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worksheets/sheet1.xml" ContentType="application/vnd.openxmlformats-officedocument.spreadsheetml.worksheet+xml"/>
  <Override PartName="/xl/comments14.xml" ContentType="application/vnd.openxmlformats-officedocument.spreadsheetml.comments+xml"/>
  <Override PartName="/xl/comments23.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omments3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9510" windowHeight="3690"/>
  </bookViews>
  <sheets>
    <sheet name="==Input Design==" sheetId="29" r:id="rId1"/>
    <sheet name="==HEX OUTPUT==" sheetId="68" r:id="rId2"/>
    <sheet name="LAYOUT DOCS" sheetId="34" r:id="rId3"/>
    <sheet name="Shape0 (AND)" sheetId="8" r:id="rId4"/>
    <sheet name="Shape0 (ORA)" sheetId="13" r:id="rId5"/>
    <sheet name="Shape1 (AND)" sheetId="37" r:id="rId6"/>
    <sheet name="Shape1 (ORA)" sheetId="36" r:id="rId7"/>
    <sheet name="Shape2 (AND)" sheetId="38" r:id="rId8"/>
    <sheet name="Shape2 (ORA)" sheetId="39" r:id="rId9"/>
    <sheet name="Shape3 (AND)" sheetId="42" r:id="rId10"/>
    <sheet name="Shape3 (ORA)" sheetId="43" r:id="rId11"/>
    <sheet name="ShapeNE0 (AND)" sheetId="44" r:id="rId12"/>
    <sheet name="ShapeNE0 (ORA)" sheetId="45" r:id="rId13"/>
    <sheet name="ShapeNE1 (AND)" sheetId="46" r:id="rId14"/>
    <sheet name="ShapeNE1 (ORA)" sheetId="47" r:id="rId15"/>
    <sheet name="ShapeNE2 (AND)" sheetId="48" r:id="rId16"/>
    <sheet name="ShapeNE2 (ORA)" sheetId="49" r:id="rId17"/>
    <sheet name="ShapeSE0 (AND)" sheetId="54" r:id="rId18"/>
    <sheet name="ShapeSE0 (ORA)" sheetId="55" r:id="rId19"/>
    <sheet name="ShapeSE1 (AND)" sheetId="52" r:id="rId20"/>
    <sheet name="ShapeSE1 (ORA)" sheetId="53" r:id="rId21"/>
    <sheet name="ShapeSE2 (AND)" sheetId="51" r:id="rId22"/>
    <sheet name="ShapeSE2 (ORA)" sheetId="50" r:id="rId23"/>
    <sheet name="ShapeSW0 (AND)" sheetId="56" r:id="rId24"/>
    <sheet name="ShapeSW0 (ORA)" sheetId="57" r:id="rId25"/>
    <sheet name="ShapeSW1 (AND)" sheetId="58" r:id="rId26"/>
    <sheet name="ShapeSW1 (ORA)" sheetId="59" r:id="rId27"/>
    <sheet name="ShapeSW2 (AND)" sheetId="60" r:id="rId28"/>
    <sheet name="ShapeSW2 (ORA)" sheetId="61" r:id="rId29"/>
    <sheet name="ShapeNW0 (AND)" sheetId="62" r:id="rId30"/>
    <sheet name="ShapeNW0 (ORA)" sheetId="63" r:id="rId31"/>
    <sheet name="ShapeNW1 (AND)" sheetId="64" r:id="rId32"/>
    <sheet name="ShapeNW1 (ORA)" sheetId="65" r:id="rId33"/>
    <sheet name="ShapeNW2 (AND)" sheetId="66" r:id="rId34"/>
    <sheet name="ShapeNW2 (ORA)" sheetId="67" r:id="rId35"/>
  </sheets>
  <calcPr calcId="125725"/>
</workbook>
</file>

<file path=xl/calcChain.xml><?xml version="1.0" encoding="utf-8"?>
<calcChain xmlns="http://schemas.openxmlformats.org/spreadsheetml/2006/main">
  <c r="U38" i="57"/>
  <c r="U39"/>
  <c r="U40"/>
  <c r="U41"/>
  <c r="U42"/>
  <c r="U43"/>
  <c r="U44"/>
  <c r="U45"/>
  <c r="U46"/>
  <c r="U47"/>
  <c r="U48"/>
  <c r="U49"/>
  <c r="U50"/>
  <c r="U51"/>
  <c r="U52"/>
  <c r="U37"/>
  <c r="K38"/>
  <c r="K39"/>
  <c r="K40"/>
  <c r="K41"/>
  <c r="K42"/>
  <c r="K43"/>
  <c r="K44"/>
  <c r="K45"/>
  <c r="K46"/>
  <c r="K47"/>
  <c r="K48"/>
  <c r="K49"/>
  <c r="K50"/>
  <c r="K51"/>
  <c r="K52"/>
  <c r="K37"/>
  <c r="K38" i="65"/>
  <c r="K39"/>
  <c r="K40"/>
  <c r="K41"/>
  <c r="K42"/>
  <c r="K43"/>
  <c r="K44"/>
  <c r="K45"/>
  <c r="K46"/>
  <c r="K47"/>
  <c r="K48"/>
  <c r="K49"/>
  <c r="K50"/>
  <c r="K51"/>
  <c r="K52"/>
  <c r="K37"/>
  <c r="U38" i="67" l="1"/>
  <c r="AU38" s="1"/>
  <c r="U39"/>
  <c r="AU39" s="1"/>
  <c r="U40"/>
  <c r="U41"/>
  <c r="AU41" s="1"/>
  <c r="U42"/>
  <c r="U43"/>
  <c r="AU43" s="1"/>
  <c r="U44"/>
  <c r="AU44" s="1"/>
  <c r="U45"/>
  <c r="U46"/>
  <c r="AU46" s="1"/>
  <c r="U47"/>
  <c r="AU47" s="1"/>
  <c r="U48"/>
  <c r="AU48" s="1"/>
  <c r="U49"/>
  <c r="AU49" s="1"/>
  <c r="U50"/>
  <c r="AU50" s="1"/>
  <c r="U51"/>
  <c r="AU51" s="1"/>
  <c r="U52"/>
  <c r="U37"/>
  <c r="K52"/>
  <c r="AK52" s="1"/>
  <c r="K38"/>
  <c r="AK38" s="1"/>
  <c r="K39"/>
  <c r="K40"/>
  <c r="AK40" s="1"/>
  <c r="K41"/>
  <c r="K42"/>
  <c r="AK42" s="1"/>
  <c r="K43"/>
  <c r="AK43" s="1"/>
  <c r="K44"/>
  <c r="AK44" s="1"/>
  <c r="K45"/>
  <c r="AK45" s="1"/>
  <c r="K46"/>
  <c r="AK46" s="1"/>
  <c r="K47"/>
  <c r="AK47" s="1"/>
  <c r="K48"/>
  <c r="AK48" s="1"/>
  <c r="K49"/>
  <c r="AK49" s="1"/>
  <c r="K50"/>
  <c r="AK50" s="1"/>
  <c r="K51"/>
  <c r="AK51" s="1"/>
  <c r="K37"/>
  <c r="AK37" s="1"/>
  <c r="C13"/>
  <c r="C38" s="1"/>
  <c r="AC38" s="1"/>
  <c r="D13"/>
  <c r="D38" s="1"/>
  <c r="AD38" s="1"/>
  <c r="E13"/>
  <c r="E38" s="1"/>
  <c r="AE38" s="1"/>
  <c r="F13"/>
  <c r="F38" s="1"/>
  <c r="AF38" s="1"/>
  <c r="G13"/>
  <c r="H38" s="1"/>
  <c r="AH38" s="1"/>
  <c r="H13"/>
  <c r="I38" s="1"/>
  <c r="AI38" s="1"/>
  <c r="I13"/>
  <c r="J13"/>
  <c r="K13"/>
  <c r="L13"/>
  <c r="O38" s="1"/>
  <c r="AO38" s="1"/>
  <c r="M13"/>
  <c r="P38" s="1"/>
  <c r="AP38" s="1"/>
  <c r="N13"/>
  <c r="R38" s="1"/>
  <c r="AR38" s="1"/>
  <c r="O13"/>
  <c r="S38" s="1"/>
  <c r="AS38" s="1"/>
  <c r="P13"/>
  <c r="T38" s="1"/>
  <c r="AT38" s="1"/>
  <c r="C14"/>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X16" s="1"/>
  <c r="L15"/>
  <c r="O40" s="1"/>
  <c r="AO40" s="1"/>
  <c r="M15"/>
  <c r="N15"/>
  <c r="O15"/>
  <c r="S40" s="1"/>
  <c r="AS40" s="1"/>
  <c r="P15"/>
  <c r="T40" s="1"/>
  <c r="AT40" s="1"/>
  <c r="C16"/>
  <c r="C41" s="1"/>
  <c r="AC41" s="1"/>
  <c r="D16"/>
  <c r="D41" s="1"/>
  <c r="AD41" s="1"/>
  <c r="E16"/>
  <c r="E41" s="1"/>
  <c r="AE41" s="1"/>
  <c r="F16"/>
  <c r="F41" s="1"/>
  <c r="AF41" s="1"/>
  <c r="G16"/>
  <c r="H16"/>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N17"/>
  <c r="R42" s="1"/>
  <c r="AR42" s="1"/>
  <c r="O17"/>
  <c r="S42" s="1"/>
  <c r="AS42" s="1"/>
  <c r="P17"/>
  <c r="C18"/>
  <c r="C43" s="1"/>
  <c r="AC43" s="1"/>
  <c r="D18"/>
  <c r="D43" s="1"/>
  <c r="AD43" s="1"/>
  <c r="E18"/>
  <c r="E43" s="1"/>
  <c r="AE43" s="1"/>
  <c r="F18"/>
  <c r="F43" s="1"/>
  <c r="AF43" s="1"/>
  <c r="G18"/>
  <c r="H43" s="1"/>
  <c r="AH43" s="1"/>
  <c r="H18"/>
  <c r="I43" s="1"/>
  <c r="AI43" s="1"/>
  <c r="I18"/>
  <c r="J43" s="1"/>
  <c r="AJ43" s="1"/>
  <c r="J18"/>
  <c r="M43" s="1"/>
  <c r="AM43" s="1"/>
  <c r="K18"/>
  <c r="L18"/>
  <c r="M18"/>
  <c r="P43" s="1"/>
  <c r="AP43" s="1"/>
  <c r="N18"/>
  <c r="R43" s="1"/>
  <c r="AR43" s="1"/>
  <c r="O18"/>
  <c r="S43" s="1"/>
  <c r="AS43" s="1"/>
  <c r="P18"/>
  <c r="T43" s="1"/>
  <c r="AT43" s="1"/>
  <c r="C19"/>
  <c r="C44" s="1"/>
  <c r="AC44" s="1"/>
  <c r="D19"/>
  <c r="D44" s="1"/>
  <c r="AD44" s="1"/>
  <c r="E19"/>
  <c r="E44" s="1"/>
  <c r="AE44" s="1"/>
  <c r="F19"/>
  <c r="G19"/>
  <c r="H44" s="1"/>
  <c r="AH44" s="1"/>
  <c r="H19"/>
  <c r="I44" s="1"/>
  <c r="AI44" s="1"/>
  <c r="I19"/>
  <c r="J19"/>
  <c r="M44" s="1"/>
  <c r="AM44" s="1"/>
  <c r="K19"/>
  <c r="X20" s="1"/>
  <c r="L19"/>
  <c r="O44" s="1"/>
  <c r="AO44" s="1"/>
  <c r="M19"/>
  <c r="N19"/>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O20"/>
  <c r="S45" s="1"/>
  <c r="AS45" s="1"/>
  <c r="P20"/>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F23"/>
  <c r="G23"/>
  <c r="H48" s="1"/>
  <c r="AH48" s="1"/>
  <c r="H23"/>
  <c r="I48" s="1"/>
  <c r="AI48" s="1"/>
  <c r="I23"/>
  <c r="J48" s="1"/>
  <c r="AJ48" s="1"/>
  <c r="J23"/>
  <c r="M48" s="1"/>
  <c r="AM48" s="1"/>
  <c r="K23"/>
  <c r="X24" s="1"/>
  <c r="L23"/>
  <c r="M23"/>
  <c r="N23"/>
  <c r="O23"/>
  <c r="S48" s="1"/>
  <c r="AS48" s="1"/>
  <c r="P23"/>
  <c r="T48" s="1"/>
  <c r="AT48" s="1"/>
  <c r="C24"/>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P24"/>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G27"/>
  <c r="H52" s="1"/>
  <c r="AH52" s="1"/>
  <c r="H27"/>
  <c r="I52" s="1"/>
  <c r="AI52" s="1"/>
  <c r="I27"/>
  <c r="J27"/>
  <c r="M52" s="1"/>
  <c r="AM52" s="1"/>
  <c r="K27"/>
  <c r="N52" s="1"/>
  <c r="AN52" s="1"/>
  <c r="L27"/>
  <c r="O52" s="1"/>
  <c r="AO52" s="1"/>
  <c r="M27"/>
  <c r="P52" s="1"/>
  <c r="AP52" s="1"/>
  <c r="N27"/>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66"/>
  <c r="AU38" s="1"/>
  <c r="U39"/>
  <c r="AU39" s="1"/>
  <c r="U40"/>
  <c r="AU40" s="1"/>
  <c r="U41"/>
  <c r="AU41" s="1"/>
  <c r="U42"/>
  <c r="AU42" s="1"/>
  <c r="U43"/>
  <c r="AU43" s="1"/>
  <c r="U44"/>
  <c r="AU44" s="1"/>
  <c r="U45"/>
  <c r="AU45" s="1"/>
  <c r="U46"/>
  <c r="AU46" s="1"/>
  <c r="U47"/>
  <c r="AU47" s="1"/>
  <c r="U48"/>
  <c r="AU48" s="1"/>
  <c r="U49"/>
  <c r="AU49" s="1"/>
  <c r="U50"/>
  <c r="AU50" s="1"/>
  <c r="U51"/>
  <c r="U52"/>
  <c r="AU52" s="1"/>
  <c r="U37"/>
  <c r="K38"/>
  <c r="K39"/>
  <c r="AK39" s="1"/>
  <c r="K40"/>
  <c r="K41"/>
  <c r="AK41" s="1"/>
  <c r="K42"/>
  <c r="K43"/>
  <c r="AK43" s="1"/>
  <c r="K44"/>
  <c r="K45"/>
  <c r="AK45" s="1"/>
  <c r="K46"/>
  <c r="K47"/>
  <c r="AK47" s="1"/>
  <c r="K48"/>
  <c r="K49"/>
  <c r="AK49" s="1"/>
  <c r="K50"/>
  <c r="K51"/>
  <c r="AK51" s="1"/>
  <c r="K52"/>
  <c r="K37"/>
  <c r="C13"/>
  <c r="F13"/>
  <c r="G13"/>
  <c r="K13"/>
  <c r="N13"/>
  <c r="O13"/>
  <c r="S38" s="1"/>
  <c r="AS38" s="1"/>
  <c r="E14"/>
  <c r="H14"/>
  <c r="I14"/>
  <c r="M14"/>
  <c r="P14"/>
  <c r="C15"/>
  <c r="C40" s="1"/>
  <c r="AC40" s="1"/>
  <c r="G15"/>
  <c r="J15"/>
  <c r="K15"/>
  <c r="O15"/>
  <c r="D16"/>
  <c r="E16"/>
  <c r="I16"/>
  <c r="L16"/>
  <c r="M16"/>
  <c r="P41" s="1"/>
  <c r="AP41" s="1"/>
  <c r="C17"/>
  <c r="F17"/>
  <c r="G17"/>
  <c r="K17"/>
  <c r="N17"/>
  <c r="O17"/>
  <c r="W18" s="1"/>
  <c r="E18"/>
  <c r="H18"/>
  <c r="I18"/>
  <c r="M18"/>
  <c r="P18"/>
  <c r="C19"/>
  <c r="C44" s="1"/>
  <c r="AC44" s="1"/>
  <c r="G19"/>
  <c r="J19"/>
  <c r="K19"/>
  <c r="O19"/>
  <c r="D20"/>
  <c r="E20"/>
  <c r="E45" s="1"/>
  <c r="AE45" s="1"/>
  <c r="I20"/>
  <c r="L20"/>
  <c r="M20"/>
  <c r="C21"/>
  <c r="F21"/>
  <c r="G21"/>
  <c r="K21"/>
  <c r="N21"/>
  <c r="O21"/>
  <c r="W22" s="1"/>
  <c r="E22"/>
  <c r="H22"/>
  <c r="I22"/>
  <c r="M22"/>
  <c r="P22"/>
  <c r="C23"/>
  <c r="C48" s="1"/>
  <c r="AC48" s="1"/>
  <c r="G23"/>
  <c r="J23"/>
  <c r="K23"/>
  <c r="O23"/>
  <c r="D24"/>
  <c r="E24"/>
  <c r="E49" s="1"/>
  <c r="AE49" s="1"/>
  <c r="I24"/>
  <c r="L24"/>
  <c r="M24"/>
  <c r="P49" s="1"/>
  <c r="AP49" s="1"/>
  <c r="C25"/>
  <c r="F25"/>
  <c r="G25"/>
  <c r="H50" s="1"/>
  <c r="AH50" s="1"/>
  <c r="K25"/>
  <c r="N25"/>
  <c r="O25"/>
  <c r="S50" s="1"/>
  <c r="AS50" s="1"/>
  <c r="E26"/>
  <c r="H26"/>
  <c r="I26"/>
  <c r="J51" s="1"/>
  <c r="AJ51" s="1"/>
  <c r="M26"/>
  <c r="P26"/>
  <c r="C27"/>
  <c r="C52" s="1"/>
  <c r="AC52" s="1"/>
  <c r="G27"/>
  <c r="J27"/>
  <c r="K27"/>
  <c r="N52" s="1"/>
  <c r="AN52" s="1"/>
  <c r="O27"/>
  <c r="E12"/>
  <c r="F12"/>
  <c r="F37" s="1"/>
  <c r="AF37" s="1"/>
  <c r="M12"/>
  <c r="N12"/>
  <c r="R37" s="1"/>
  <c r="AR37" s="1"/>
  <c r="U38" i="63"/>
  <c r="AU38" s="1"/>
  <c r="U39"/>
  <c r="AU39" s="1"/>
  <c r="U40"/>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K46"/>
  <c r="AK46" s="1"/>
  <c r="K47"/>
  <c r="AK47" s="1"/>
  <c r="K48"/>
  <c r="AK48" s="1"/>
  <c r="K49"/>
  <c r="AK49" s="1"/>
  <c r="K50"/>
  <c r="AK50" s="1"/>
  <c r="K51"/>
  <c r="AK51" s="1"/>
  <c r="K52"/>
  <c r="AK52" s="1"/>
  <c r="K37"/>
  <c r="AK37" s="1"/>
  <c r="C27"/>
  <c r="C52" s="1"/>
  <c r="AC52" s="1"/>
  <c r="D27"/>
  <c r="D52" s="1"/>
  <c r="AD52" s="1"/>
  <c r="E27"/>
  <c r="F27"/>
  <c r="F52" s="1"/>
  <c r="AF52" s="1"/>
  <c r="G27"/>
  <c r="H52" s="1"/>
  <c r="AH52" s="1"/>
  <c r="H27"/>
  <c r="I52" s="1"/>
  <c r="AI52" s="1"/>
  <c r="I27"/>
  <c r="J52" s="1"/>
  <c r="AJ52" s="1"/>
  <c r="J27"/>
  <c r="K27"/>
  <c r="N52" s="1"/>
  <c r="AN52" s="1"/>
  <c r="L27"/>
  <c r="O52" s="1"/>
  <c r="AO52" s="1"/>
  <c r="M27"/>
  <c r="P52" s="1"/>
  <c r="AP52" s="1"/>
  <c r="N27"/>
  <c r="R52" s="1"/>
  <c r="AR52" s="1"/>
  <c r="O27"/>
  <c r="S52" s="1"/>
  <c r="AS52" s="1"/>
  <c r="P27"/>
  <c r="T52" s="1"/>
  <c r="AT52"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4"/>
  <c r="C39" s="1"/>
  <c r="AC39" s="1"/>
  <c r="D14"/>
  <c r="D39" s="1"/>
  <c r="AD39" s="1"/>
  <c r="E14"/>
  <c r="E39" s="1"/>
  <c r="AE39" s="1"/>
  <c r="F14"/>
  <c r="F39" s="1"/>
  <c r="AF39" s="1"/>
  <c r="G14"/>
  <c r="H39" s="1"/>
  <c r="AH39" s="1"/>
  <c r="H14"/>
  <c r="I39" s="1"/>
  <c r="AI39" s="1"/>
  <c r="I14"/>
  <c r="J14"/>
  <c r="M39" s="1"/>
  <c r="AM39" s="1"/>
  <c r="K14"/>
  <c r="N39" s="1"/>
  <c r="AN39" s="1"/>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17"/>
  <c r="I42" s="1"/>
  <c r="AI42" s="1"/>
  <c r="I17"/>
  <c r="J42" s="1"/>
  <c r="AJ42" s="1"/>
  <c r="J17"/>
  <c r="M42" s="1"/>
  <c r="AM42" s="1"/>
  <c r="K17"/>
  <c r="N42" s="1"/>
  <c r="AN42" s="1"/>
  <c r="L17"/>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22"/>
  <c r="M47" s="1"/>
  <c r="AM47" s="1"/>
  <c r="K22"/>
  <c r="N47" s="1"/>
  <c r="AN47" s="1"/>
  <c r="L22"/>
  <c r="O47" s="1"/>
  <c r="AO47" s="1"/>
  <c r="M22"/>
  <c r="P47" s="1"/>
  <c r="AP47" s="1"/>
  <c r="N22"/>
  <c r="R47" s="1"/>
  <c r="AR47" s="1"/>
  <c r="O22"/>
  <c r="P22"/>
  <c r="T47" s="1"/>
  <c r="AT47" s="1"/>
  <c r="C23"/>
  <c r="C48" s="1"/>
  <c r="AC48" s="1"/>
  <c r="D23"/>
  <c r="D48" s="1"/>
  <c r="AD48" s="1"/>
  <c r="E23"/>
  <c r="E48" s="1"/>
  <c r="AE48" s="1"/>
  <c r="F23"/>
  <c r="F48" s="1"/>
  <c r="AF48" s="1"/>
  <c r="G23"/>
  <c r="H48" s="1"/>
  <c r="AH48" s="1"/>
  <c r="H23"/>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P26"/>
  <c r="T51" s="1"/>
  <c r="AT51"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U38" i="62"/>
  <c r="AU38" s="1"/>
  <c r="U39"/>
  <c r="AU39" s="1"/>
  <c r="U40"/>
  <c r="AU40" s="1"/>
  <c r="U41"/>
  <c r="AU41" s="1"/>
  <c r="U42"/>
  <c r="AU42" s="1"/>
  <c r="U43"/>
  <c r="AU43" s="1"/>
  <c r="U44"/>
  <c r="AU44" s="1"/>
  <c r="U45"/>
  <c r="U46"/>
  <c r="AU46" s="1"/>
  <c r="U47"/>
  <c r="AU47" s="1"/>
  <c r="U48"/>
  <c r="AU48" s="1"/>
  <c r="U49"/>
  <c r="AU49" s="1"/>
  <c r="U50"/>
  <c r="AU50" s="1"/>
  <c r="U51"/>
  <c r="AU51" s="1"/>
  <c r="U52"/>
  <c r="AU52" s="1"/>
  <c r="U37"/>
  <c r="AU37" s="1"/>
  <c r="K38"/>
  <c r="AK38" s="1"/>
  <c r="K39"/>
  <c r="AK39" s="1"/>
  <c r="K40"/>
  <c r="K41"/>
  <c r="AK41" s="1"/>
  <c r="K42"/>
  <c r="AK42" s="1"/>
  <c r="K43"/>
  <c r="AK43" s="1"/>
  <c r="K44"/>
  <c r="AK44" s="1"/>
  <c r="K45"/>
  <c r="AK45" s="1"/>
  <c r="K46"/>
  <c r="AK46" s="1"/>
  <c r="K47"/>
  <c r="AK47" s="1"/>
  <c r="K48"/>
  <c r="AK48" s="1"/>
  <c r="K49"/>
  <c r="AK49" s="1"/>
  <c r="K50"/>
  <c r="AK50" s="1"/>
  <c r="K51"/>
  <c r="AK51" s="1"/>
  <c r="K52"/>
  <c r="K37"/>
  <c r="AK37" s="1"/>
  <c r="C13"/>
  <c r="F13"/>
  <c r="G13"/>
  <c r="K13"/>
  <c r="N13"/>
  <c r="O13"/>
  <c r="E14"/>
  <c r="H14"/>
  <c r="I14"/>
  <c r="M14"/>
  <c r="P14"/>
  <c r="C15"/>
  <c r="G15"/>
  <c r="J15"/>
  <c r="K15"/>
  <c r="O15"/>
  <c r="D16"/>
  <c r="E16"/>
  <c r="I16"/>
  <c r="L16"/>
  <c r="M16"/>
  <c r="C17"/>
  <c r="F17"/>
  <c r="G17"/>
  <c r="K17"/>
  <c r="N17"/>
  <c r="O17"/>
  <c r="E18"/>
  <c r="H18"/>
  <c r="I18"/>
  <c r="M18"/>
  <c r="P18"/>
  <c r="C19"/>
  <c r="G19"/>
  <c r="J19"/>
  <c r="K19"/>
  <c r="O19"/>
  <c r="D20"/>
  <c r="E20"/>
  <c r="I20"/>
  <c r="L20"/>
  <c r="M20"/>
  <c r="C21"/>
  <c r="F21"/>
  <c r="G21"/>
  <c r="K21"/>
  <c r="N21"/>
  <c r="O21"/>
  <c r="E22"/>
  <c r="H22"/>
  <c r="I22"/>
  <c r="M22"/>
  <c r="P22"/>
  <c r="C23"/>
  <c r="G23"/>
  <c r="J23"/>
  <c r="K23"/>
  <c r="O23"/>
  <c r="D24"/>
  <c r="E24"/>
  <c r="I24"/>
  <c r="L24"/>
  <c r="M24"/>
  <c r="C25"/>
  <c r="F25"/>
  <c r="G25"/>
  <c r="K25"/>
  <c r="N25"/>
  <c r="O25"/>
  <c r="E26"/>
  <c r="H26"/>
  <c r="I26"/>
  <c r="M26"/>
  <c r="P26"/>
  <c r="C27"/>
  <c r="G27"/>
  <c r="J27"/>
  <c r="K27"/>
  <c r="O27"/>
  <c r="E12"/>
  <c r="E37" s="1"/>
  <c r="AE37" s="1"/>
  <c r="F12"/>
  <c r="M12"/>
  <c r="N12"/>
  <c r="B59" i="68"/>
  <c r="B58"/>
  <c r="B56"/>
  <c r="B55"/>
  <c r="B53"/>
  <c r="B52"/>
  <c r="B48"/>
  <c r="B47"/>
  <c r="B45"/>
  <c r="B44"/>
  <c r="B41"/>
  <c r="B42"/>
  <c r="B37"/>
  <c r="B36"/>
  <c r="B34"/>
  <c r="B33"/>
  <c r="B31"/>
  <c r="B30"/>
  <c r="B26"/>
  <c r="B25"/>
  <c r="B23"/>
  <c r="B22"/>
  <c r="B20"/>
  <c r="B19"/>
  <c r="B15"/>
  <c r="B14"/>
  <c r="B12"/>
  <c r="B11"/>
  <c r="B9"/>
  <c r="B8"/>
  <c r="B6"/>
  <c r="B5"/>
  <c r="B62" i="8"/>
  <c r="AU40" i="67"/>
  <c r="AU42"/>
  <c r="AU37"/>
  <c r="H41"/>
  <c r="AH41" s="1"/>
  <c r="I41"/>
  <c r="AI41" s="1"/>
  <c r="T42"/>
  <c r="AT42" s="1"/>
  <c r="O43"/>
  <c r="AO43" s="1"/>
  <c r="F44"/>
  <c r="AF44" s="1"/>
  <c r="J44"/>
  <c r="AJ44" s="1"/>
  <c r="P44"/>
  <c r="AP44" s="1"/>
  <c r="R44"/>
  <c r="AR44" s="1"/>
  <c r="R45"/>
  <c r="AR45" s="1"/>
  <c r="W21"/>
  <c r="T45"/>
  <c r="AT45" s="1"/>
  <c r="F48"/>
  <c r="AF48" s="1"/>
  <c r="O48"/>
  <c r="AO48" s="1"/>
  <c r="C49"/>
  <c r="AC49" s="1"/>
  <c r="W25"/>
  <c r="T49"/>
  <c r="AT49" s="1"/>
  <c r="C51"/>
  <c r="AC51" s="1"/>
  <c r="J52"/>
  <c r="AJ52" s="1"/>
  <c r="R52"/>
  <c r="AR52" s="1"/>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F52"/>
  <c r="AF52" s="1"/>
  <c r="R48"/>
  <c r="AR48" s="1"/>
  <c r="P48"/>
  <c r="AP48" s="1"/>
  <c r="AU45"/>
  <c r="R40"/>
  <c r="AR40" s="1"/>
  <c r="P40"/>
  <c r="AP40" s="1"/>
  <c r="J38"/>
  <c r="AJ38" s="1"/>
  <c r="E48"/>
  <c r="AE48" s="1"/>
  <c r="C39"/>
  <c r="AC39" s="1"/>
  <c r="M38"/>
  <c r="AM38" s="1"/>
  <c r="X12"/>
  <c r="W12"/>
  <c r="CW94" i="6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AU37"/>
  <c r="X12"/>
  <c r="W12"/>
  <c r="U38" i="65"/>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W13" s="1"/>
  <c r="P12"/>
  <c r="T37" s="1"/>
  <c r="AT37" s="1"/>
  <c r="C12"/>
  <c r="C37" s="1"/>
  <c r="AC37" s="1"/>
  <c r="U38" i="64"/>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i="65" s="1"/>
  <c r="K44" i="64"/>
  <c r="AK44" i="65" s="1"/>
  <c r="K45" i="64"/>
  <c r="AK45" i="65" s="1"/>
  <c r="K46" i="64"/>
  <c r="AK46" s="1"/>
  <c r="K47"/>
  <c r="AK47" s="1"/>
  <c r="K48"/>
  <c r="AK48" s="1"/>
  <c r="K49"/>
  <c r="AK49" i="65" s="1"/>
  <c r="K50" i="64"/>
  <c r="AK50" s="1"/>
  <c r="K51"/>
  <c r="AK51" i="65" s="1"/>
  <c r="K52" i="64"/>
  <c r="AK52" i="65" s="1"/>
  <c r="K37" i="64"/>
  <c r="AK37" s="1"/>
  <c r="C13"/>
  <c r="C38" s="1"/>
  <c r="AC38" s="1"/>
  <c r="H13"/>
  <c r="I38" s="1"/>
  <c r="AI38" s="1"/>
  <c r="K13"/>
  <c r="N38" s="1"/>
  <c r="AN38" s="1"/>
  <c r="F14"/>
  <c r="F39" s="1"/>
  <c r="AF39" s="1"/>
  <c r="J15"/>
  <c r="M40" s="1"/>
  <c r="AM40" s="1"/>
  <c r="K15"/>
  <c r="N40" s="1"/>
  <c r="AN40" s="1"/>
  <c r="O15"/>
  <c r="S40" s="1"/>
  <c r="AS40" s="1"/>
  <c r="O16"/>
  <c r="W17" s="1"/>
  <c r="C17"/>
  <c r="C42" s="1"/>
  <c r="AC42" s="1"/>
  <c r="K17"/>
  <c r="N42" s="1"/>
  <c r="AN42" s="1"/>
  <c r="O17"/>
  <c r="S42" s="1"/>
  <c r="AS42" s="1"/>
  <c r="C18"/>
  <c r="C43" s="1"/>
  <c r="AC43" s="1"/>
  <c r="E18"/>
  <c r="E43" s="1"/>
  <c r="AE43" s="1"/>
  <c r="D19"/>
  <c r="D44" s="1"/>
  <c r="AD44" s="1"/>
  <c r="O19"/>
  <c r="S44" s="1"/>
  <c r="AS44" s="1"/>
  <c r="D20"/>
  <c r="D45" s="1"/>
  <c r="AD45" s="1"/>
  <c r="E20"/>
  <c r="E45" s="1"/>
  <c r="AE45" s="1"/>
  <c r="C21"/>
  <c r="C46" s="1"/>
  <c r="AC46" s="1"/>
  <c r="F21"/>
  <c r="F46" s="1"/>
  <c r="AF46" s="1"/>
  <c r="L22"/>
  <c r="O47" s="1"/>
  <c r="AO47" s="1"/>
  <c r="M22"/>
  <c r="P47" s="1"/>
  <c r="AP47" s="1"/>
  <c r="P22"/>
  <c r="T47" s="1"/>
  <c r="AT47" s="1"/>
  <c r="G23"/>
  <c r="H48" s="1"/>
  <c r="AH48" s="1"/>
  <c r="J23"/>
  <c r="M48" s="1"/>
  <c r="AM48" s="1"/>
  <c r="N23"/>
  <c r="R48" s="1"/>
  <c r="AR48" s="1"/>
  <c r="O23"/>
  <c r="W24" s="1"/>
  <c r="D24"/>
  <c r="D49" s="1"/>
  <c r="AD49" s="1"/>
  <c r="I24"/>
  <c r="J49" s="1"/>
  <c r="AJ49" s="1"/>
  <c r="L24"/>
  <c r="O49" s="1"/>
  <c r="AO49" s="1"/>
  <c r="P24"/>
  <c r="T49" s="1"/>
  <c r="AT49" s="1"/>
  <c r="C25"/>
  <c r="C50" s="1"/>
  <c r="AC50" s="1"/>
  <c r="F25"/>
  <c r="F50" s="1"/>
  <c r="AF50" s="1"/>
  <c r="K25"/>
  <c r="N50" s="1"/>
  <c r="AN50" s="1"/>
  <c r="N25"/>
  <c r="R50" s="1"/>
  <c r="AR50" s="1"/>
  <c r="D26"/>
  <c r="D51" s="1"/>
  <c r="AD51" s="1"/>
  <c r="E26"/>
  <c r="E51" s="1"/>
  <c r="AE51" s="1"/>
  <c r="H26"/>
  <c r="I51" s="1"/>
  <c r="AI51" s="1"/>
  <c r="M26"/>
  <c r="P51" s="1"/>
  <c r="AP51" s="1"/>
  <c r="P26"/>
  <c r="T51" s="1"/>
  <c r="AT51" s="1"/>
  <c r="F27"/>
  <c r="F52" s="1"/>
  <c r="AF52" s="1"/>
  <c r="G27"/>
  <c r="H52" s="1"/>
  <c r="AH52" s="1"/>
  <c r="J27"/>
  <c r="M52" s="1"/>
  <c r="AM52" s="1"/>
  <c r="O27"/>
  <c r="S52" s="1"/>
  <c r="AS52" s="1"/>
  <c r="D12"/>
  <c r="D37" s="1"/>
  <c r="AD37" s="1"/>
  <c r="E12"/>
  <c r="E37" s="1"/>
  <c r="AE37" s="1"/>
  <c r="I12"/>
  <c r="J37" s="1"/>
  <c r="AJ37" s="1"/>
  <c r="L12"/>
  <c r="O37" s="1"/>
  <c r="AO37" s="1"/>
  <c r="M12"/>
  <c r="P37" s="1"/>
  <c r="AP37" s="1"/>
  <c r="CW94" i="6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40" i="63"/>
  <c r="H42"/>
  <c r="AH42" s="1"/>
  <c r="J47"/>
  <c r="AJ47" s="1"/>
  <c r="M52"/>
  <c r="AM52" s="1"/>
  <c r="AK40" i="62"/>
  <c r="AK52"/>
  <c r="CW94" i="6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E52"/>
  <c r="AE52" s="1"/>
  <c r="H50"/>
  <c r="AH50" s="1"/>
  <c r="M45"/>
  <c r="AM45" s="1"/>
  <c r="AK45"/>
  <c r="O42"/>
  <c r="AO42" s="1"/>
  <c r="I48"/>
  <c r="AI48" s="1"/>
  <c r="W22"/>
  <c r="J39"/>
  <c r="AJ39" s="1"/>
  <c r="S38"/>
  <c r="AS38" s="1"/>
  <c r="X12"/>
  <c r="W12"/>
  <c r="CW94" i="6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45"/>
  <c r="X12"/>
  <c r="W12"/>
  <c r="U38" i="61"/>
  <c r="AU38" s="1"/>
  <c r="U39"/>
  <c r="AU39" s="1"/>
  <c r="U40"/>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W13" s="1"/>
  <c r="P12"/>
  <c r="T37" s="1"/>
  <c r="AT37" s="1"/>
  <c r="C12"/>
  <c r="C37" s="1"/>
  <c r="AC37" s="1"/>
  <c r="U38" i="6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H13"/>
  <c r="I38" s="1"/>
  <c r="AI38" s="1"/>
  <c r="P13"/>
  <c r="T38" s="1"/>
  <c r="AT38" s="1"/>
  <c r="F16"/>
  <c r="F41" s="1"/>
  <c r="AF41" s="1"/>
  <c r="N16"/>
  <c r="R41" s="1"/>
  <c r="AR41" s="1"/>
  <c r="P21"/>
  <c r="T46" s="1"/>
  <c r="AT46" s="1"/>
  <c r="L23"/>
  <c r="O48" s="1"/>
  <c r="AO48" s="1"/>
  <c r="N24"/>
  <c r="R49" s="1"/>
  <c r="AR49" s="1"/>
  <c r="H25"/>
  <c r="I50" s="1"/>
  <c r="AI50" s="1"/>
  <c r="J26"/>
  <c r="M51" s="1"/>
  <c r="AM51" s="1"/>
  <c r="D27"/>
  <c r="D52" s="1"/>
  <c r="AD52" s="1"/>
  <c r="F12"/>
  <c r="F37" s="1"/>
  <c r="AF37" s="1"/>
  <c r="N12"/>
  <c r="R37" s="1"/>
  <c r="AR37" s="1"/>
  <c r="CW94" i="6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40"/>
  <c r="O47"/>
  <c r="AO47" s="1"/>
  <c r="X12"/>
  <c r="W12"/>
  <c r="CW94" i="6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9"/>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W13" s="1"/>
  <c r="P12"/>
  <c r="T37" s="1"/>
  <c r="AT37" s="1"/>
  <c r="C12"/>
  <c r="C37" s="1"/>
  <c r="AC37" s="1"/>
  <c r="K38" i="58"/>
  <c r="K39"/>
  <c r="AK39" s="1"/>
  <c r="K40"/>
  <c r="AK40" s="1"/>
  <c r="K41"/>
  <c r="AK41" s="1"/>
  <c r="K42"/>
  <c r="AK42" s="1"/>
  <c r="K43"/>
  <c r="AK43" s="1"/>
  <c r="K44"/>
  <c r="AK44" s="1"/>
  <c r="K45"/>
  <c r="AK45" s="1"/>
  <c r="K46"/>
  <c r="AK46" s="1"/>
  <c r="K47"/>
  <c r="AK47" s="1"/>
  <c r="K48"/>
  <c r="AK48" s="1"/>
  <c r="K49"/>
  <c r="AK49" s="1"/>
  <c r="K50"/>
  <c r="AK50" s="1"/>
  <c r="K51"/>
  <c r="AK51" s="1"/>
  <c r="K52"/>
  <c r="AK52" s="1"/>
  <c r="K37"/>
  <c r="AK37" s="1"/>
  <c r="U38"/>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AK38"/>
  <c r="C13"/>
  <c r="C38" s="1"/>
  <c r="AC38" s="1"/>
  <c r="F13"/>
  <c r="F38" s="1"/>
  <c r="AF38" s="1"/>
  <c r="G13"/>
  <c r="H38" s="1"/>
  <c r="AH38" s="1"/>
  <c r="K13"/>
  <c r="N38" s="1"/>
  <c r="AN38" s="1"/>
  <c r="N13"/>
  <c r="R38" s="1"/>
  <c r="AR38" s="1"/>
  <c r="O13"/>
  <c r="S38" s="1"/>
  <c r="AS38" s="1"/>
  <c r="E14"/>
  <c r="E39" s="1"/>
  <c r="AE39" s="1"/>
  <c r="H14"/>
  <c r="I39" s="1"/>
  <c r="AI39" s="1"/>
  <c r="I14"/>
  <c r="J39" s="1"/>
  <c r="AJ39" s="1"/>
  <c r="M14"/>
  <c r="P14"/>
  <c r="T39" s="1"/>
  <c r="AT39" s="1"/>
  <c r="C15"/>
  <c r="C40" s="1"/>
  <c r="AC40" s="1"/>
  <c r="G15"/>
  <c r="H40" s="1"/>
  <c r="AH40" s="1"/>
  <c r="J15"/>
  <c r="M40" s="1"/>
  <c r="AM40" s="1"/>
  <c r="K15"/>
  <c r="N40" s="1"/>
  <c r="AN40" s="1"/>
  <c r="O15"/>
  <c r="W16" s="1"/>
  <c r="D16"/>
  <c r="D41" s="1"/>
  <c r="AD41" s="1"/>
  <c r="E16"/>
  <c r="E41" s="1"/>
  <c r="AE41" s="1"/>
  <c r="I16"/>
  <c r="J41" s="1"/>
  <c r="AJ41" s="1"/>
  <c r="M16"/>
  <c r="P41" s="1"/>
  <c r="AP41" s="1"/>
  <c r="N16"/>
  <c r="R41" s="1"/>
  <c r="AR41" s="1"/>
  <c r="D17"/>
  <c r="D42" s="1"/>
  <c r="AD42" s="1"/>
  <c r="G17"/>
  <c r="H42" s="1"/>
  <c r="AH42" s="1"/>
  <c r="H17"/>
  <c r="I42" s="1"/>
  <c r="AI42" s="1"/>
  <c r="E18"/>
  <c r="E43" s="1"/>
  <c r="AE43" s="1"/>
  <c r="H18"/>
  <c r="I43" s="1"/>
  <c r="AI43" s="1"/>
  <c r="D19"/>
  <c r="D44" s="1"/>
  <c r="AD44" s="1"/>
  <c r="G19"/>
  <c r="H44" s="1"/>
  <c r="AH44" s="1"/>
  <c r="D20"/>
  <c r="D45" s="1"/>
  <c r="AD45" s="1"/>
  <c r="E20"/>
  <c r="E45" s="1"/>
  <c r="AE45" s="1"/>
  <c r="L20"/>
  <c r="O45" s="1"/>
  <c r="AO45" s="1"/>
  <c r="M20"/>
  <c r="C21"/>
  <c r="C46" s="1"/>
  <c r="AC46" s="1"/>
  <c r="P22"/>
  <c r="T47" s="1"/>
  <c r="AT47" s="1"/>
  <c r="C23"/>
  <c r="C48" s="1"/>
  <c r="AC48" s="1"/>
  <c r="K23"/>
  <c r="N48" s="1"/>
  <c r="AN48" s="1"/>
  <c r="L23"/>
  <c r="O48" s="1"/>
  <c r="AO48" s="1"/>
  <c r="O23"/>
  <c r="S48" s="1"/>
  <c r="AS48" s="1"/>
  <c r="E24"/>
  <c r="E49" s="1"/>
  <c r="AE49" s="1"/>
  <c r="F24"/>
  <c r="F49" s="1"/>
  <c r="AF49" s="1"/>
  <c r="I24"/>
  <c r="J49" s="1"/>
  <c r="AJ49" s="1"/>
  <c r="M24"/>
  <c r="P49" s="1"/>
  <c r="AP49" s="1"/>
  <c r="N24"/>
  <c r="R49" s="1"/>
  <c r="AR49" s="1"/>
  <c r="C25"/>
  <c r="C50" s="1"/>
  <c r="AC50" s="1"/>
  <c r="G25"/>
  <c r="H50" s="1"/>
  <c r="AH50" s="1"/>
  <c r="H25"/>
  <c r="I50" s="1"/>
  <c r="AI50" s="1"/>
  <c r="K25"/>
  <c r="N50" s="1"/>
  <c r="AN50" s="1"/>
  <c r="O25"/>
  <c r="W26" s="1"/>
  <c r="P25"/>
  <c r="T50" s="1"/>
  <c r="AT50" s="1"/>
  <c r="E26"/>
  <c r="E51" s="1"/>
  <c r="AE51" s="1"/>
  <c r="I26"/>
  <c r="J51" s="1"/>
  <c r="AJ51" s="1"/>
  <c r="J26"/>
  <c r="M51" s="1"/>
  <c r="AM51" s="1"/>
  <c r="M26"/>
  <c r="P51" s="1"/>
  <c r="AP51" s="1"/>
  <c r="C27"/>
  <c r="C52" s="1"/>
  <c r="AC52" s="1"/>
  <c r="D27"/>
  <c r="D52" s="1"/>
  <c r="AD52" s="1"/>
  <c r="G27"/>
  <c r="H52" s="1"/>
  <c r="AH52" s="1"/>
  <c r="K27"/>
  <c r="N52" s="1"/>
  <c r="AN52" s="1"/>
  <c r="L27"/>
  <c r="O52" s="1"/>
  <c r="AO52" s="1"/>
  <c r="O27"/>
  <c r="S52" s="1"/>
  <c r="AS52" s="1"/>
  <c r="F12"/>
  <c r="F37" s="1"/>
  <c r="AF37" s="1"/>
  <c r="I12"/>
  <c r="J37" s="1"/>
  <c r="AJ37" s="1"/>
  <c r="N12"/>
  <c r="R37" s="1"/>
  <c r="AR37" s="1"/>
  <c r="CW94" i="5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7"/>
  <c r="AU39"/>
  <c r="AU40"/>
  <c r="AU41"/>
  <c r="AU42"/>
  <c r="AU43"/>
  <c r="AU44"/>
  <c r="AU45"/>
  <c r="AU46"/>
  <c r="AU48"/>
  <c r="AU49"/>
  <c r="AU50"/>
  <c r="AU51"/>
  <c r="AU37"/>
  <c r="AK38"/>
  <c r="AK39"/>
  <c r="AK40"/>
  <c r="AK41"/>
  <c r="AK43"/>
  <c r="AK44"/>
  <c r="AK45"/>
  <c r="AK46"/>
  <c r="AK48"/>
  <c r="AK49"/>
  <c r="AK50"/>
  <c r="AK51"/>
  <c r="AK52"/>
  <c r="AK37"/>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56"/>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26"/>
  <c r="D51" s="1"/>
  <c r="AD51" s="1"/>
  <c r="M26"/>
  <c r="P51" s="1"/>
  <c r="AP51" s="1"/>
  <c r="CW94" i="5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U47"/>
  <c r="AK47"/>
  <c r="AK42"/>
  <c r="X12"/>
  <c r="W12"/>
  <c r="CW94" i="5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5"/>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U38" i="54"/>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G13"/>
  <c r="H38" s="1"/>
  <c r="AH38" s="1"/>
  <c r="K13"/>
  <c r="N38" s="1"/>
  <c r="AN38" s="1"/>
  <c r="H14"/>
  <c r="I39" s="1"/>
  <c r="AI39" s="1"/>
  <c r="I14"/>
  <c r="J39" s="1"/>
  <c r="AJ39" s="1"/>
  <c r="P14"/>
  <c r="T39" s="1"/>
  <c r="AT39" s="1"/>
  <c r="C15"/>
  <c r="C40" s="1"/>
  <c r="AC40" s="1"/>
  <c r="O15"/>
  <c r="S40" s="1"/>
  <c r="AS40" s="1"/>
  <c r="D16"/>
  <c r="D41" s="1"/>
  <c r="AD41" s="1"/>
  <c r="I16"/>
  <c r="J41" s="1"/>
  <c r="AJ41" s="1"/>
  <c r="L16"/>
  <c r="O41" s="1"/>
  <c r="AO41" s="1"/>
  <c r="G17"/>
  <c r="H42" s="1"/>
  <c r="AH42" s="1"/>
  <c r="K17"/>
  <c r="N42" s="1"/>
  <c r="AN42" s="1"/>
  <c r="O17"/>
  <c r="W18" s="1"/>
  <c r="E18"/>
  <c r="E43" s="1"/>
  <c r="AE43" s="1"/>
  <c r="P18"/>
  <c r="T43" s="1"/>
  <c r="AT43" s="1"/>
  <c r="C19"/>
  <c r="C44" s="1"/>
  <c r="AC44" s="1"/>
  <c r="J19"/>
  <c r="M44" s="1"/>
  <c r="AM44" s="1"/>
  <c r="K19"/>
  <c r="I20"/>
  <c r="J45" s="1"/>
  <c r="AJ45" s="1"/>
  <c r="L20"/>
  <c r="O45" s="1"/>
  <c r="AO45" s="1"/>
  <c r="C21"/>
  <c r="C46" s="1"/>
  <c r="AC46" s="1"/>
  <c r="F21"/>
  <c r="F46" s="1"/>
  <c r="AF46" s="1"/>
  <c r="O21"/>
  <c r="E22"/>
  <c r="E47" s="1"/>
  <c r="AE47" s="1"/>
  <c r="I22"/>
  <c r="J47" s="1"/>
  <c r="AJ47" s="1"/>
  <c r="M22"/>
  <c r="P47" s="1"/>
  <c r="AP47" s="1"/>
  <c r="J23"/>
  <c r="M48" s="1"/>
  <c r="AM48" s="1"/>
  <c r="K23"/>
  <c r="N48" s="1"/>
  <c r="AN48" s="1"/>
  <c r="D24"/>
  <c r="D49" s="1"/>
  <c r="AD49" s="1"/>
  <c r="E24"/>
  <c r="E49" s="1"/>
  <c r="AE49" s="1"/>
  <c r="C25"/>
  <c r="C50" s="1"/>
  <c r="AC50" s="1"/>
  <c r="F25"/>
  <c r="F50" s="1"/>
  <c r="AF50" s="1"/>
  <c r="K25"/>
  <c r="N50" s="1"/>
  <c r="AN50" s="1"/>
  <c r="N25"/>
  <c r="R50" s="1"/>
  <c r="AR50" s="1"/>
  <c r="I26"/>
  <c r="J51" s="1"/>
  <c r="AJ51" s="1"/>
  <c r="M26"/>
  <c r="P51" s="1"/>
  <c r="AP51" s="1"/>
  <c r="C27"/>
  <c r="C52" s="1"/>
  <c r="AC52" s="1"/>
  <c r="G27"/>
  <c r="H52" s="1"/>
  <c r="AH52" s="1"/>
  <c r="E12"/>
  <c r="E37" s="1"/>
  <c r="AE37"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W13"/>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3"/>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N12"/>
  <c r="R37" s="1"/>
  <c r="AR37" s="1"/>
  <c r="O12"/>
  <c r="W13" s="1"/>
  <c r="P12"/>
  <c r="T37" s="1"/>
  <c r="AT37" s="1"/>
  <c r="C12"/>
  <c r="C37" s="1"/>
  <c r="AC37" s="1"/>
  <c r="U38" i="52"/>
  <c r="AU38" s="1"/>
  <c r="U39"/>
  <c r="AU39" s="1"/>
  <c r="U40"/>
  <c r="AU40" s="1"/>
  <c r="U41"/>
  <c r="AU41" s="1"/>
  <c r="U42"/>
  <c r="AU42" s="1"/>
  <c r="U43"/>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N13"/>
  <c r="R38" s="1"/>
  <c r="AR38" s="1"/>
  <c r="O13"/>
  <c r="S38" s="1"/>
  <c r="AS38" s="1"/>
  <c r="H14"/>
  <c r="I39" s="1"/>
  <c r="AI39" s="1"/>
  <c r="I14"/>
  <c r="J39" s="1"/>
  <c r="AJ39" s="1"/>
  <c r="G15"/>
  <c r="H40" s="1"/>
  <c r="AH40" s="1"/>
  <c r="J15"/>
  <c r="M40" s="1"/>
  <c r="AM40" s="1"/>
  <c r="O15"/>
  <c r="S40" s="1"/>
  <c r="AS40" s="1"/>
  <c r="D16"/>
  <c r="D41" s="1"/>
  <c r="AD41" s="1"/>
  <c r="M16"/>
  <c r="P41" s="1"/>
  <c r="AP41" s="1"/>
  <c r="C17"/>
  <c r="C42" s="1"/>
  <c r="AC42" s="1"/>
  <c r="G17"/>
  <c r="H42" s="1"/>
  <c r="AH42" s="1"/>
  <c r="K17"/>
  <c r="N42" s="1"/>
  <c r="AN42" s="1"/>
  <c r="H18"/>
  <c r="I43" s="1"/>
  <c r="AI43" s="1"/>
  <c r="I18"/>
  <c r="J43" s="1"/>
  <c r="AJ43" s="1"/>
  <c r="P18"/>
  <c r="T43" s="1"/>
  <c r="AT43" s="1"/>
  <c r="C19"/>
  <c r="C44" s="1"/>
  <c r="AC44" s="1"/>
  <c r="O19"/>
  <c r="S44" s="1"/>
  <c r="AS44" s="1"/>
  <c r="D20"/>
  <c r="D45" s="1"/>
  <c r="AD45" s="1"/>
  <c r="I20"/>
  <c r="J45" s="1"/>
  <c r="AJ45" s="1"/>
  <c r="L20"/>
  <c r="O45" s="1"/>
  <c r="AO45" s="1"/>
  <c r="G21"/>
  <c r="H46" s="1"/>
  <c r="AH46" s="1"/>
  <c r="K21"/>
  <c r="N46" s="1"/>
  <c r="AN46" s="1"/>
  <c r="O21"/>
  <c r="W22" s="1"/>
  <c r="E22"/>
  <c r="E47" s="1"/>
  <c r="AE47" s="1"/>
  <c r="P22"/>
  <c r="T47" s="1"/>
  <c r="AT47" s="1"/>
  <c r="C23"/>
  <c r="C48" s="1"/>
  <c r="AC48" s="1"/>
  <c r="J23"/>
  <c r="M48" s="1"/>
  <c r="AM48" s="1"/>
  <c r="K23"/>
  <c r="N48" s="1"/>
  <c r="AN48" s="1"/>
  <c r="I24"/>
  <c r="J49" s="1"/>
  <c r="AJ49" s="1"/>
  <c r="L24"/>
  <c r="O49" s="1"/>
  <c r="AO49" s="1"/>
  <c r="C25"/>
  <c r="C50" s="1"/>
  <c r="AC50" s="1"/>
  <c r="F25"/>
  <c r="F50" s="1"/>
  <c r="AF50" s="1"/>
  <c r="O25"/>
  <c r="S50" s="1"/>
  <c r="AS50" s="1"/>
  <c r="E26"/>
  <c r="E51" s="1"/>
  <c r="AE51" s="1"/>
  <c r="I26"/>
  <c r="J51" s="1"/>
  <c r="AJ51" s="1"/>
  <c r="M26"/>
  <c r="P51" s="1"/>
  <c r="AP51" s="1"/>
  <c r="J27"/>
  <c r="M52" s="1"/>
  <c r="AM52" s="1"/>
  <c r="K27"/>
  <c r="N52" s="1"/>
  <c r="AN52" s="1"/>
  <c r="E12"/>
  <c r="E37" s="1"/>
  <c r="AE37" s="1"/>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43"/>
  <c r="X12"/>
  <c r="W12"/>
  <c r="U38" i="5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P12"/>
  <c r="T37" s="1"/>
  <c r="AT37" s="1"/>
  <c r="C12"/>
  <c r="C37" s="1"/>
  <c r="AC37" s="1"/>
  <c r="U38" i="51"/>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G13"/>
  <c r="H38" s="1"/>
  <c r="AH38" s="1"/>
  <c r="P13"/>
  <c r="T38" s="1"/>
  <c r="AT38" s="1"/>
  <c r="J14"/>
  <c r="M39" s="1"/>
  <c r="AM39" s="1"/>
  <c r="K15"/>
  <c r="N40" s="1"/>
  <c r="AN40" s="1"/>
  <c r="L15"/>
  <c r="O40" s="1"/>
  <c r="AO40" s="1"/>
  <c r="E16"/>
  <c r="E41" s="1"/>
  <c r="AE41" s="1"/>
  <c r="F16"/>
  <c r="F41" s="1"/>
  <c r="AF41" s="1"/>
  <c r="P16"/>
  <c r="T41" s="1"/>
  <c r="AT41" s="1"/>
  <c r="G17"/>
  <c r="H42" s="1"/>
  <c r="AH42" s="1"/>
  <c r="O17"/>
  <c r="W18" s="1"/>
  <c r="J18"/>
  <c r="M43" s="1"/>
  <c r="AM43" s="1"/>
  <c r="D19"/>
  <c r="D44" s="1"/>
  <c r="AD44" s="1"/>
  <c r="E20"/>
  <c r="E45" s="1"/>
  <c r="AE45" s="1"/>
  <c r="F20"/>
  <c r="F45" s="1"/>
  <c r="AF45" s="1"/>
  <c r="M20"/>
  <c r="P45" s="1"/>
  <c r="AP45" s="1"/>
  <c r="N20"/>
  <c r="R45" s="1"/>
  <c r="AR45" s="1"/>
  <c r="O21"/>
  <c r="S46" s="1"/>
  <c r="AS46" s="1"/>
  <c r="I22"/>
  <c r="J47" s="1"/>
  <c r="AJ47" s="1"/>
  <c r="D23"/>
  <c r="D48" s="1"/>
  <c r="AD48" s="1"/>
  <c r="L23"/>
  <c r="O48" s="1"/>
  <c r="AO48" s="1"/>
  <c r="M24"/>
  <c r="N24"/>
  <c r="R49" s="1"/>
  <c r="AR49" s="1"/>
  <c r="G25"/>
  <c r="H50" s="1"/>
  <c r="AH50" s="1"/>
  <c r="H25"/>
  <c r="I50" s="1"/>
  <c r="AI50" s="1"/>
  <c r="D26"/>
  <c r="D51" s="1"/>
  <c r="AD51" s="1"/>
  <c r="I26"/>
  <c r="J51" s="1"/>
  <c r="AJ51" s="1"/>
  <c r="C27"/>
  <c r="C52" s="1"/>
  <c r="AC52" s="1"/>
  <c r="L27"/>
  <c r="O52" s="1"/>
  <c r="AO52" s="1"/>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P49"/>
  <c r="AP49" s="1"/>
  <c r="X12"/>
  <c r="W12"/>
  <c r="CW94" i="5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9"/>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S49" s="1"/>
  <c r="AS49" s="1"/>
  <c r="P24"/>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8"/>
  <c r="AU38" s="1"/>
  <c r="U39"/>
  <c r="AU39" s="1"/>
  <c r="U40"/>
  <c r="AU40" s="1"/>
  <c r="U41"/>
  <c r="AU41" s="1"/>
  <c r="U42"/>
  <c r="AU42" s="1"/>
  <c r="U43"/>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N16"/>
  <c r="R41" s="1"/>
  <c r="AR41" s="1"/>
  <c r="H17"/>
  <c r="I42" s="1"/>
  <c r="AI42" s="1"/>
  <c r="F20"/>
  <c r="F45" s="1"/>
  <c r="AF45" s="1"/>
  <c r="I24"/>
  <c r="J49" s="1"/>
  <c r="AJ49" s="1"/>
  <c r="CW94" i="4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J52"/>
  <c r="AJ52" s="1"/>
  <c r="AK43"/>
  <c r="C39"/>
  <c r="AC39" s="1"/>
  <c r="T49"/>
  <c r="AT49" s="1"/>
  <c r="X12"/>
  <c r="W12"/>
  <c r="CW94" i="4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43"/>
  <c r="X12"/>
  <c r="W12"/>
  <c r="U38" i="47"/>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6"/>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P14"/>
  <c r="T39" s="1"/>
  <c r="AT39" s="1"/>
  <c r="J15"/>
  <c r="M40" s="1"/>
  <c r="AM40" s="1"/>
  <c r="E16"/>
  <c r="E41" s="1"/>
  <c r="AE41" s="1"/>
  <c r="G17"/>
  <c r="H42" s="1"/>
  <c r="AH42" s="1"/>
  <c r="H17"/>
  <c r="I42" s="1"/>
  <c r="AI42" s="1"/>
  <c r="P18"/>
  <c r="T43" s="1"/>
  <c r="AT43" s="1"/>
  <c r="E19"/>
  <c r="E44" s="1"/>
  <c r="AE44" s="1"/>
  <c r="O20"/>
  <c r="S45" s="1"/>
  <c r="AS45" s="1"/>
  <c r="H22"/>
  <c r="I47" s="1"/>
  <c r="AI47" s="1"/>
  <c r="D23"/>
  <c r="D48" s="1"/>
  <c r="AD48" s="1"/>
  <c r="L23"/>
  <c r="O48" s="1"/>
  <c r="AO48" s="1"/>
  <c r="L24"/>
  <c r="O49" s="1"/>
  <c r="AO49" s="1"/>
  <c r="N24"/>
  <c r="R49" s="1"/>
  <c r="AR49" s="1"/>
  <c r="F25"/>
  <c r="F50" s="1"/>
  <c r="AF50" s="1"/>
  <c r="H25"/>
  <c r="I50" s="1"/>
  <c r="AI50" s="1"/>
  <c r="H26"/>
  <c r="I51" s="1"/>
  <c r="AI51" s="1"/>
  <c r="L26"/>
  <c r="O51" s="1"/>
  <c r="AO51" s="1"/>
  <c r="P26"/>
  <c r="T51" s="1"/>
  <c r="AT51" s="1"/>
  <c r="L27"/>
  <c r="O52" s="1"/>
  <c r="AO52" s="1"/>
  <c r="CW94" i="4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5"/>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U38" i="44"/>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D13"/>
  <c r="D38" s="1"/>
  <c r="AD38" s="1"/>
  <c r="H13"/>
  <c r="I38" s="1"/>
  <c r="AI38" s="1"/>
  <c r="I14"/>
  <c r="J39" s="1"/>
  <c r="AJ39" s="1"/>
  <c r="C15"/>
  <c r="C40" s="1"/>
  <c r="AC40" s="1"/>
  <c r="D15"/>
  <c r="D40" s="1"/>
  <c r="AD40" s="1"/>
  <c r="F16"/>
  <c r="F41" s="1"/>
  <c r="AF41" s="1"/>
  <c r="M16"/>
  <c r="N16"/>
  <c r="R41" s="1"/>
  <c r="AR41" s="1"/>
  <c r="H17"/>
  <c r="I42" s="1"/>
  <c r="AI42" s="1"/>
  <c r="O17"/>
  <c r="W18" s="1"/>
  <c r="C18"/>
  <c r="C43" s="1"/>
  <c r="AC43" s="1"/>
  <c r="G19"/>
  <c r="H44" s="1"/>
  <c r="AH44" s="1"/>
  <c r="O19"/>
  <c r="S44" s="1"/>
  <c r="AS44" s="1"/>
  <c r="J21"/>
  <c r="M46" s="1"/>
  <c r="AM46" s="1"/>
  <c r="E22"/>
  <c r="E47" s="1"/>
  <c r="AE47" s="1"/>
  <c r="M22"/>
  <c r="O23"/>
  <c r="S48" s="1"/>
  <c r="AS48" s="1"/>
  <c r="I24"/>
  <c r="J49" s="1"/>
  <c r="AJ49" s="1"/>
  <c r="P24"/>
  <c r="T49" s="1"/>
  <c r="AT49" s="1"/>
  <c r="E26"/>
  <c r="E51" s="1"/>
  <c r="AE51" s="1"/>
  <c r="M26"/>
  <c r="P51" s="1"/>
  <c r="AP51" s="1"/>
  <c r="E12"/>
  <c r="E37" s="1"/>
  <c r="AE37" s="1"/>
  <c r="M12"/>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3"/>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D19"/>
  <c r="D44" s="1"/>
  <c r="AD44" s="1"/>
  <c r="E19"/>
  <c r="E44" s="1"/>
  <c r="AE44" s="1"/>
  <c r="F19"/>
  <c r="F44" s="1"/>
  <c r="AF44" s="1"/>
  <c r="G19"/>
  <c r="H44" s="1"/>
  <c r="AH44" s="1"/>
  <c r="H19"/>
  <c r="I44" s="1"/>
  <c r="AI44" s="1"/>
  <c r="I19"/>
  <c r="J44" s="1"/>
  <c r="AJ44" s="1"/>
  <c r="J19"/>
  <c r="M44" s="1"/>
  <c r="AM44" s="1"/>
  <c r="K19"/>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2"/>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F13"/>
  <c r="F38" s="1"/>
  <c r="AF38" s="1"/>
  <c r="I13"/>
  <c r="J38" s="1"/>
  <c r="AJ38" s="1"/>
  <c r="J13"/>
  <c r="M38" s="1"/>
  <c r="AM38" s="1"/>
  <c r="N13"/>
  <c r="R38" s="1"/>
  <c r="AR38" s="1"/>
  <c r="O13"/>
  <c r="S38" s="1"/>
  <c r="AS38" s="1"/>
  <c r="C14"/>
  <c r="C39" s="1"/>
  <c r="AC39" s="1"/>
  <c r="I14"/>
  <c r="J39" s="1"/>
  <c r="AJ39" s="1"/>
  <c r="K14"/>
  <c r="C15"/>
  <c r="C40" s="1"/>
  <c r="AC40" s="1"/>
  <c r="F15"/>
  <c r="F40" s="1"/>
  <c r="AF40" s="1"/>
  <c r="J15"/>
  <c r="M40" s="1"/>
  <c r="AM40" s="1"/>
  <c r="K15"/>
  <c r="M15"/>
  <c r="P40" s="1"/>
  <c r="AP40" s="1"/>
  <c r="N15"/>
  <c r="R40" s="1"/>
  <c r="AR40" s="1"/>
  <c r="D16"/>
  <c r="D41" s="1"/>
  <c r="AD41" s="1"/>
  <c r="E16"/>
  <c r="E41" s="1"/>
  <c r="AE41" s="1"/>
  <c r="H16"/>
  <c r="I41" s="1"/>
  <c r="AI41" s="1"/>
  <c r="L16"/>
  <c r="O41" s="1"/>
  <c r="AO41" s="1"/>
  <c r="M16"/>
  <c r="O16"/>
  <c r="S41" s="1"/>
  <c r="AS41" s="1"/>
  <c r="P16"/>
  <c r="T41" s="1"/>
  <c r="AT41" s="1"/>
  <c r="F17"/>
  <c r="F42" s="1"/>
  <c r="AF42" s="1"/>
  <c r="G17"/>
  <c r="H42" s="1"/>
  <c r="AH42" s="1"/>
  <c r="J17"/>
  <c r="M42" s="1"/>
  <c r="AM42" s="1"/>
  <c r="N17"/>
  <c r="R42" s="1"/>
  <c r="AR42" s="1"/>
  <c r="O17"/>
  <c r="C18"/>
  <c r="C43" s="1"/>
  <c r="AC43" s="1"/>
  <c r="D18"/>
  <c r="D43" s="1"/>
  <c r="AD43" s="1"/>
  <c r="O18"/>
  <c r="S43" s="1"/>
  <c r="AS43" s="1"/>
  <c r="J19"/>
  <c r="M44" s="1"/>
  <c r="AM44" s="1"/>
  <c r="C20"/>
  <c r="C45" s="1"/>
  <c r="AC45" s="1"/>
  <c r="E20"/>
  <c r="E45" s="1"/>
  <c r="AE45" s="1"/>
  <c r="K20"/>
  <c r="L20"/>
  <c r="O45" s="1"/>
  <c r="AO45" s="1"/>
  <c r="P20"/>
  <c r="T45" s="1"/>
  <c r="AT45" s="1"/>
  <c r="F21"/>
  <c r="F46" s="1"/>
  <c r="AF46" s="1"/>
  <c r="G21"/>
  <c r="H46" s="1"/>
  <c r="AH46" s="1"/>
  <c r="I21"/>
  <c r="J46" s="1"/>
  <c r="AJ46" s="1"/>
  <c r="J21"/>
  <c r="M46" s="1"/>
  <c r="AM46" s="1"/>
  <c r="N21"/>
  <c r="R46" s="1"/>
  <c r="AR46" s="1"/>
  <c r="O21"/>
  <c r="D22"/>
  <c r="D47" s="1"/>
  <c r="AD47" s="1"/>
  <c r="H22"/>
  <c r="I47" s="1"/>
  <c r="AI47" s="1"/>
  <c r="I22"/>
  <c r="J47" s="1"/>
  <c r="AJ47" s="1"/>
  <c r="K22"/>
  <c r="L22"/>
  <c r="O47" s="1"/>
  <c r="AO47" s="1"/>
  <c r="P22"/>
  <c r="T47" s="1"/>
  <c r="AT47" s="1"/>
  <c r="C23"/>
  <c r="C48" s="1"/>
  <c r="AC48" s="1"/>
  <c r="F23"/>
  <c r="F48" s="1"/>
  <c r="AF48" s="1"/>
  <c r="J23"/>
  <c r="M48" s="1"/>
  <c r="AM48" s="1"/>
  <c r="K23"/>
  <c r="M23"/>
  <c r="P48" s="1"/>
  <c r="AP48" s="1"/>
  <c r="N23"/>
  <c r="R48" s="1"/>
  <c r="AR48" s="1"/>
  <c r="D24"/>
  <c r="D49" s="1"/>
  <c r="AD49" s="1"/>
  <c r="E24"/>
  <c r="E49" s="1"/>
  <c r="AE49" s="1"/>
  <c r="H24"/>
  <c r="I49" s="1"/>
  <c r="AI49" s="1"/>
  <c r="L24"/>
  <c r="O49" s="1"/>
  <c r="AO49" s="1"/>
  <c r="M24"/>
  <c r="O24"/>
  <c r="W25" s="1"/>
  <c r="P24"/>
  <c r="T49" s="1"/>
  <c r="AT49" s="1"/>
  <c r="F25"/>
  <c r="F50" s="1"/>
  <c r="AF50" s="1"/>
  <c r="G25"/>
  <c r="H50" s="1"/>
  <c r="AH50" s="1"/>
  <c r="J25"/>
  <c r="M50" s="1"/>
  <c r="AM50" s="1"/>
  <c r="N25"/>
  <c r="R50" s="1"/>
  <c r="AR50" s="1"/>
  <c r="O25"/>
  <c r="S50" s="1"/>
  <c r="AS50" s="1"/>
  <c r="C26"/>
  <c r="C51" s="1"/>
  <c r="AC51" s="1"/>
  <c r="D26"/>
  <c r="D51" s="1"/>
  <c r="AD51" s="1"/>
  <c r="H26"/>
  <c r="I51" s="1"/>
  <c r="AI51" s="1"/>
  <c r="I26"/>
  <c r="J51" s="1"/>
  <c r="AJ51" s="1"/>
  <c r="L26"/>
  <c r="O51" s="1"/>
  <c r="AO51" s="1"/>
  <c r="P26"/>
  <c r="T51" s="1"/>
  <c r="AT51" s="1"/>
  <c r="C27"/>
  <c r="C52" s="1"/>
  <c r="AC52" s="1"/>
  <c r="E27"/>
  <c r="E52" s="1"/>
  <c r="AE52" s="1"/>
  <c r="F27"/>
  <c r="F52" s="1"/>
  <c r="AF52" s="1"/>
  <c r="K27"/>
  <c r="N52" s="1"/>
  <c r="AN52" s="1"/>
  <c r="N27"/>
  <c r="R52" s="1"/>
  <c r="AR52" s="1"/>
  <c r="E12"/>
  <c r="E37" s="1"/>
  <c r="AE37" s="1"/>
  <c r="F12"/>
  <c r="F37" s="1"/>
  <c r="AF37" s="1"/>
  <c r="H12"/>
  <c r="I37" s="1"/>
  <c r="AI37" s="1"/>
  <c r="I12"/>
  <c r="J37" s="1"/>
  <c r="AJ37" s="1"/>
  <c r="M12"/>
  <c r="N12"/>
  <c r="R37" s="1"/>
  <c r="AR37" s="1"/>
  <c r="CW94" i="4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C44"/>
  <c r="AC44" s="1"/>
  <c r="X12"/>
  <c r="W12"/>
  <c r="CW94" i="4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52" i="39"/>
  <c r="AU52" s="1"/>
  <c r="U51"/>
  <c r="AU51" s="1"/>
  <c r="U50"/>
  <c r="AU50" s="1"/>
  <c r="U49"/>
  <c r="AU49" s="1"/>
  <c r="U48"/>
  <c r="AU48" s="1"/>
  <c r="U47"/>
  <c r="AU47" s="1"/>
  <c r="U46"/>
  <c r="AU46" s="1"/>
  <c r="U45"/>
  <c r="AU45" s="1"/>
  <c r="U44"/>
  <c r="AU44" s="1"/>
  <c r="U43"/>
  <c r="AU43" s="1"/>
  <c r="U42"/>
  <c r="AU42" s="1"/>
  <c r="U41"/>
  <c r="AU41" s="1"/>
  <c r="U40"/>
  <c r="AU40" s="1"/>
  <c r="U39"/>
  <c r="AU39" s="1"/>
  <c r="U38"/>
  <c r="AU38"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38"/>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H13"/>
  <c r="I38" s="1"/>
  <c r="AI38" s="1"/>
  <c r="F16"/>
  <c r="F41" s="1"/>
  <c r="AF41" s="1"/>
  <c r="P17"/>
  <c r="T42" s="1"/>
  <c r="AT42" s="1"/>
  <c r="N20"/>
  <c r="R45" s="1"/>
  <c r="AR45" s="1"/>
  <c r="J22"/>
  <c r="M47" s="1"/>
  <c r="AM47" s="1"/>
  <c r="H25"/>
  <c r="I50" s="1"/>
  <c r="AI50" s="1"/>
  <c r="D27"/>
  <c r="D52" s="1"/>
  <c r="AD52" s="1"/>
  <c r="CW94" i="3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36"/>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P12"/>
  <c r="T37" s="1"/>
  <c r="AT37" s="1"/>
  <c r="C12"/>
  <c r="C37" s="1"/>
  <c r="AC37" s="1"/>
  <c r="U38" i="37"/>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O13"/>
  <c r="S38" s="1"/>
  <c r="AS38" s="1"/>
  <c r="C15"/>
  <c r="C40" s="1"/>
  <c r="AC40" s="1"/>
  <c r="E16"/>
  <c r="E41" s="1"/>
  <c r="AE41" s="1"/>
  <c r="G17"/>
  <c r="H42" s="1"/>
  <c r="AH42" s="1"/>
  <c r="I18"/>
  <c r="J43" s="1"/>
  <c r="AJ43" s="1"/>
  <c r="K19"/>
  <c r="N44" s="1"/>
  <c r="AN44" s="1"/>
  <c r="M20"/>
  <c r="P45" s="1"/>
  <c r="AP45" s="1"/>
  <c r="O21"/>
  <c r="S46" s="1"/>
  <c r="AS46" s="1"/>
  <c r="C23"/>
  <c r="C48" s="1"/>
  <c r="AC48" s="1"/>
  <c r="E24"/>
  <c r="E49" s="1"/>
  <c r="AE49" s="1"/>
  <c r="G25"/>
  <c r="H50" s="1"/>
  <c r="AH50" s="1"/>
  <c r="I26"/>
  <c r="J51" s="1"/>
  <c r="AJ51" s="1"/>
  <c r="K27"/>
  <c r="N52" s="1"/>
  <c r="AN52" s="1"/>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50"/>
  <c r="AM50" s="1"/>
  <c r="T48"/>
  <c r="AT48" s="1"/>
  <c r="N45"/>
  <c r="AN45" s="1"/>
  <c r="X12"/>
  <c r="W12"/>
  <c r="U38" i="1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8"/>
  <c r="U39"/>
  <c r="U40"/>
  <c r="U41"/>
  <c r="U42"/>
  <c r="U43"/>
  <c r="U44"/>
  <c r="U45"/>
  <c r="U46"/>
  <c r="U47"/>
  <c r="U48"/>
  <c r="U49"/>
  <c r="U50"/>
  <c r="U51"/>
  <c r="U52"/>
  <c r="U37"/>
  <c r="K38"/>
  <c r="K39"/>
  <c r="K40"/>
  <c r="K41"/>
  <c r="K42"/>
  <c r="K43"/>
  <c r="K44"/>
  <c r="K45"/>
  <c r="K46"/>
  <c r="K47"/>
  <c r="K48"/>
  <c r="K49"/>
  <c r="K50"/>
  <c r="K51"/>
  <c r="K52"/>
  <c r="K37"/>
  <c r="E13"/>
  <c r="H13"/>
  <c r="I13"/>
  <c r="M13"/>
  <c r="P13"/>
  <c r="J14"/>
  <c r="O14"/>
  <c r="H16"/>
  <c r="O16"/>
  <c r="E17"/>
  <c r="F17"/>
  <c r="P17"/>
  <c r="G18"/>
  <c r="E19"/>
  <c r="F19"/>
  <c r="O19"/>
  <c r="G20"/>
  <c r="H20"/>
  <c r="O20"/>
  <c r="P20"/>
  <c r="H21"/>
  <c r="E23"/>
  <c r="L23"/>
  <c r="M23"/>
  <c r="H24"/>
  <c r="K24"/>
  <c r="P24"/>
  <c r="E25"/>
  <c r="H25"/>
  <c r="M25"/>
  <c r="P25"/>
  <c r="H26"/>
  <c r="K26"/>
  <c r="L26"/>
  <c r="E27"/>
  <c r="L27"/>
  <c r="M27"/>
  <c r="BA171" i="29"/>
  <c r="P27" i="38" s="1"/>
  <c r="T52" s="1"/>
  <c r="AT52" s="1"/>
  <c r="AZ171" i="29"/>
  <c r="O27" i="38" s="1"/>
  <c r="S52" s="1"/>
  <c r="AS52" s="1"/>
  <c r="AY171" i="29"/>
  <c r="N27" i="38" s="1"/>
  <c r="R52" s="1"/>
  <c r="AR52" s="1"/>
  <c r="AX171" i="29"/>
  <c r="M27" i="38" s="1"/>
  <c r="P52" s="1"/>
  <c r="AP52" s="1"/>
  <c r="AW171" i="29"/>
  <c r="L27" i="38" s="1"/>
  <c r="O52" s="1"/>
  <c r="AO52" s="1"/>
  <c r="AV171" i="29"/>
  <c r="K27" i="38" s="1"/>
  <c r="N52" s="1"/>
  <c r="AN52" s="1"/>
  <c r="AU171" i="29"/>
  <c r="J27" i="38" s="1"/>
  <c r="M52" s="1"/>
  <c r="AM52" s="1"/>
  <c r="AT171" i="29"/>
  <c r="I27" i="38" s="1"/>
  <c r="J52" s="1"/>
  <c r="AJ52" s="1"/>
  <c r="AS171" i="29"/>
  <c r="H27" i="38" s="1"/>
  <c r="I52" s="1"/>
  <c r="AI52" s="1"/>
  <c r="AR171" i="29"/>
  <c r="G27" i="38" s="1"/>
  <c r="H52" s="1"/>
  <c r="AH52" s="1"/>
  <c r="AQ171" i="29"/>
  <c r="F27" i="38" s="1"/>
  <c r="F52" s="1"/>
  <c r="AF52" s="1"/>
  <c r="AP171" i="29"/>
  <c r="E27" i="38" s="1"/>
  <c r="E52" s="1"/>
  <c r="AE52" s="1"/>
  <c r="AO171" i="29"/>
  <c r="AN171"/>
  <c r="C27" i="38" s="1"/>
  <c r="C52" s="1"/>
  <c r="AC52" s="1"/>
  <c r="BA170" i="29"/>
  <c r="P26" i="38" s="1"/>
  <c r="T51" s="1"/>
  <c r="AT51" s="1"/>
  <c r="AZ170" i="29"/>
  <c r="O26" i="38" s="1"/>
  <c r="AY170" i="29"/>
  <c r="N26" i="38" s="1"/>
  <c r="R51" s="1"/>
  <c r="AR51" s="1"/>
  <c r="AX170" i="29"/>
  <c r="M26" i="38" s="1"/>
  <c r="AW170" i="29"/>
  <c r="L26" i="38" s="1"/>
  <c r="O51" s="1"/>
  <c r="AO51" s="1"/>
  <c r="AV170" i="29"/>
  <c r="K26" i="38" s="1"/>
  <c r="AU170" i="29"/>
  <c r="J26" i="38" s="1"/>
  <c r="M51" s="1"/>
  <c r="AM51" s="1"/>
  <c r="AT170" i="29"/>
  <c r="I26" i="38" s="1"/>
  <c r="J51" s="1"/>
  <c r="AJ51" s="1"/>
  <c r="AS170" i="29"/>
  <c r="H26" i="38" s="1"/>
  <c r="I51" s="1"/>
  <c r="AI51" s="1"/>
  <c r="AR170" i="29"/>
  <c r="G26" i="38" s="1"/>
  <c r="H51" s="1"/>
  <c r="AH51" s="1"/>
  <c r="AQ170" i="29"/>
  <c r="F26" i="38" s="1"/>
  <c r="F51" s="1"/>
  <c r="AF51" s="1"/>
  <c r="AP170" i="29"/>
  <c r="E26" i="38" s="1"/>
  <c r="E51" s="1"/>
  <c r="AE51" s="1"/>
  <c r="AO170" i="29"/>
  <c r="D26" i="38" s="1"/>
  <c r="D51" s="1"/>
  <c r="AD51" s="1"/>
  <c r="AN170" i="29"/>
  <c r="C26" i="38" s="1"/>
  <c r="C51" s="1"/>
  <c r="AC51" s="1"/>
  <c r="BA169" i="29"/>
  <c r="P25" i="38" s="1"/>
  <c r="T50" s="1"/>
  <c r="AT50" s="1"/>
  <c r="AZ169" i="29"/>
  <c r="O25" i="38" s="1"/>
  <c r="AY169" i="29"/>
  <c r="N25" i="38" s="1"/>
  <c r="R50" s="1"/>
  <c r="AR50" s="1"/>
  <c r="AX169" i="29"/>
  <c r="M25" i="38" s="1"/>
  <c r="P50" s="1"/>
  <c r="AP50" s="1"/>
  <c r="AW169" i="29"/>
  <c r="L25" i="38" s="1"/>
  <c r="O50" s="1"/>
  <c r="AO50" s="1"/>
  <c r="AV169" i="29"/>
  <c r="K25" i="38" s="1"/>
  <c r="AU169" i="29"/>
  <c r="J25" i="38" s="1"/>
  <c r="M50" s="1"/>
  <c r="AM50" s="1"/>
  <c r="AT169" i="29"/>
  <c r="I25" i="38" s="1"/>
  <c r="J50" s="1"/>
  <c r="AJ50" s="1"/>
  <c r="AS169" i="29"/>
  <c r="AR169"/>
  <c r="G25" i="38" s="1"/>
  <c r="H50" s="1"/>
  <c r="AH50" s="1"/>
  <c r="AQ169" i="29"/>
  <c r="F25" i="38" s="1"/>
  <c r="F50" s="1"/>
  <c r="AF50" s="1"/>
  <c r="AP169" i="29"/>
  <c r="E25" i="38" s="1"/>
  <c r="E50" s="1"/>
  <c r="AE50" s="1"/>
  <c r="AO169" i="29"/>
  <c r="D25" i="38" s="1"/>
  <c r="D50" s="1"/>
  <c r="AD50" s="1"/>
  <c r="AN169" i="29"/>
  <c r="C25" i="38" s="1"/>
  <c r="C50" s="1"/>
  <c r="AC50" s="1"/>
  <c r="BA168" i="29"/>
  <c r="P24" i="38" s="1"/>
  <c r="T49" s="1"/>
  <c r="AT49" s="1"/>
  <c r="AZ168" i="29"/>
  <c r="O24" i="38" s="1"/>
  <c r="AY168" i="29"/>
  <c r="N24" i="38" s="1"/>
  <c r="R49" s="1"/>
  <c r="AR49" s="1"/>
  <c r="AX168" i="29"/>
  <c r="M24" i="38" s="1"/>
  <c r="P49" s="1"/>
  <c r="AP49" s="1"/>
  <c r="AW168" i="29"/>
  <c r="L24" i="38" s="1"/>
  <c r="O49" s="1"/>
  <c r="AO49" s="1"/>
  <c r="AV168" i="29"/>
  <c r="K24" i="38" s="1"/>
  <c r="AU168" i="29"/>
  <c r="J24" i="38" s="1"/>
  <c r="M49" s="1"/>
  <c r="AM49" s="1"/>
  <c r="AT168" i="29"/>
  <c r="I24" i="38" s="1"/>
  <c r="J49" s="1"/>
  <c r="AJ49" s="1"/>
  <c r="AS168" i="29"/>
  <c r="H24" i="38" s="1"/>
  <c r="I49" s="1"/>
  <c r="AI49" s="1"/>
  <c r="AR168" i="29"/>
  <c r="G24" i="38" s="1"/>
  <c r="H49" s="1"/>
  <c r="AH49" s="1"/>
  <c r="AQ168" i="29"/>
  <c r="F24" i="38" s="1"/>
  <c r="F49" s="1"/>
  <c r="AF49" s="1"/>
  <c r="AP168" i="29"/>
  <c r="E24" i="38" s="1"/>
  <c r="E49" s="1"/>
  <c r="AE49" s="1"/>
  <c r="AO168" i="29"/>
  <c r="D24" i="38" s="1"/>
  <c r="D49" s="1"/>
  <c r="AD49" s="1"/>
  <c r="AN168" i="29"/>
  <c r="C24" i="38" s="1"/>
  <c r="C49" s="1"/>
  <c r="AC49" s="1"/>
  <c r="BA167" i="29"/>
  <c r="P23" i="38" s="1"/>
  <c r="T48" s="1"/>
  <c r="AT48" s="1"/>
  <c r="AZ167" i="29"/>
  <c r="O23" i="38" s="1"/>
  <c r="S48" s="1"/>
  <c r="AS48" s="1"/>
  <c r="AY167" i="29"/>
  <c r="N23" i="38" s="1"/>
  <c r="R48" s="1"/>
  <c r="AR48" s="1"/>
  <c r="AX167" i="29"/>
  <c r="M23" i="38" s="1"/>
  <c r="P48" s="1"/>
  <c r="AP48" s="1"/>
  <c r="AW167" i="29"/>
  <c r="L23" i="38" s="1"/>
  <c r="O48" s="1"/>
  <c r="AO48" s="1"/>
  <c r="AV167" i="29"/>
  <c r="K23" i="38" s="1"/>
  <c r="AU167" i="29"/>
  <c r="J23" i="38" s="1"/>
  <c r="M48" s="1"/>
  <c r="AM48" s="1"/>
  <c r="AT167" i="29"/>
  <c r="I23" i="38" s="1"/>
  <c r="J48" s="1"/>
  <c r="AJ48" s="1"/>
  <c r="AS167" i="29"/>
  <c r="H23" i="38" s="1"/>
  <c r="I48" s="1"/>
  <c r="AI48" s="1"/>
  <c r="AR167" i="29"/>
  <c r="G23" i="38" s="1"/>
  <c r="H48" s="1"/>
  <c r="AH48" s="1"/>
  <c r="AQ167" i="29"/>
  <c r="F23" i="38" s="1"/>
  <c r="F48" s="1"/>
  <c r="AF48" s="1"/>
  <c r="AP167" i="29"/>
  <c r="E23" i="38" s="1"/>
  <c r="E48" s="1"/>
  <c r="AE48" s="1"/>
  <c r="AO167" i="29"/>
  <c r="D23" i="38" s="1"/>
  <c r="D48" s="1"/>
  <c r="AD48" s="1"/>
  <c r="AN167" i="29"/>
  <c r="C23" i="38" s="1"/>
  <c r="C48" s="1"/>
  <c r="AC48" s="1"/>
  <c r="BA166" i="29"/>
  <c r="P22" i="38" s="1"/>
  <c r="T47" s="1"/>
  <c r="AT47" s="1"/>
  <c r="AZ166" i="29"/>
  <c r="O22" i="38" s="1"/>
  <c r="S47" s="1"/>
  <c r="AS47" s="1"/>
  <c r="AY166" i="29"/>
  <c r="N22" i="38" s="1"/>
  <c r="R47" s="1"/>
  <c r="AR47" s="1"/>
  <c r="AX166" i="29"/>
  <c r="M22" i="38" s="1"/>
  <c r="AW166" i="29"/>
  <c r="L22" i="38" s="1"/>
  <c r="O47" s="1"/>
  <c r="AO47" s="1"/>
  <c r="AV166" i="29"/>
  <c r="K22" i="38" s="1"/>
  <c r="N47" s="1"/>
  <c r="AN47" s="1"/>
  <c r="AU166" i="29"/>
  <c r="AT166"/>
  <c r="I22" i="38" s="1"/>
  <c r="J47" s="1"/>
  <c r="AJ47" s="1"/>
  <c r="AS166" i="29"/>
  <c r="H22" i="38" s="1"/>
  <c r="I47" s="1"/>
  <c r="AI47" s="1"/>
  <c r="AR166" i="29"/>
  <c r="G22" i="38" s="1"/>
  <c r="H47" s="1"/>
  <c r="AH47" s="1"/>
  <c r="AQ166" i="29"/>
  <c r="F22" i="38" s="1"/>
  <c r="F47" s="1"/>
  <c r="AF47" s="1"/>
  <c r="AP166" i="29"/>
  <c r="E22" i="38" s="1"/>
  <c r="E47" s="1"/>
  <c r="AE47" s="1"/>
  <c r="AO166" i="29"/>
  <c r="D22" i="38" s="1"/>
  <c r="D47" s="1"/>
  <c r="AD47" s="1"/>
  <c r="AN166" i="29"/>
  <c r="C22" i="38" s="1"/>
  <c r="C47" s="1"/>
  <c r="AC47" s="1"/>
  <c r="BA165" i="29"/>
  <c r="P21" i="38" s="1"/>
  <c r="T46" s="1"/>
  <c r="AT46" s="1"/>
  <c r="AZ165" i="29"/>
  <c r="O21" i="38" s="1"/>
  <c r="AY165" i="29"/>
  <c r="N21" i="38" s="1"/>
  <c r="R46" s="1"/>
  <c r="AR46" s="1"/>
  <c r="AX165" i="29"/>
  <c r="M21" i="38" s="1"/>
  <c r="P46" s="1"/>
  <c r="AP46" s="1"/>
  <c r="AW165" i="29"/>
  <c r="L21" i="38" s="1"/>
  <c r="O46" s="1"/>
  <c r="AO46" s="1"/>
  <c r="AV165" i="29"/>
  <c r="K21" i="38" s="1"/>
  <c r="AU165" i="29"/>
  <c r="J21" i="38" s="1"/>
  <c r="M46" s="1"/>
  <c r="AM46" s="1"/>
  <c r="AT165" i="29"/>
  <c r="I21" i="38" s="1"/>
  <c r="J46" s="1"/>
  <c r="AJ46" s="1"/>
  <c r="AS165" i="29"/>
  <c r="H21" i="38" s="1"/>
  <c r="I46" s="1"/>
  <c r="AI46" s="1"/>
  <c r="AR165" i="29"/>
  <c r="G21" i="38" s="1"/>
  <c r="H46" s="1"/>
  <c r="AH46" s="1"/>
  <c r="AQ165" i="29"/>
  <c r="F21" i="38" s="1"/>
  <c r="F46" s="1"/>
  <c r="AF46" s="1"/>
  <c r="AP165" i="29"/>
  <c r="E21" i="38" s="1"/>
  <c r="E46" s="1"/>
  <c r="AE46" s="1"/>
  <c r="AO165" i="29"/>
  <c r="D21" i="38" s="1"/>
  <c r="D46" s="1"/>
  <c r="AD46" s="1"/>
  <c r="AN165" i="29"/>
  <c r="C21" i="38" s="1"/>
  <c r="C46" s="1"/>
  <c r="AC46" s="1"/>
  <c r="BA164" i="29"/>
  <c r="P20" i="38" s="1"/>
  <c r="T45" s="1"/>
  <c r="AT45" s="1"/>
  <c r="AZ164" i="29"/>
  <c r="O20" i="38" s="1"/>
  <c r="AY164" i="29"/>
  <c r="AX164"/>
  <c r="M20" i="38" s="1"/>
  <c r="P45" s="1"/>
  <c r="AP45" s="1"/>
  <c r="AW164" i="29"/>
  <c r="L20" i="38" s="1"/>
  <c r="O45" s="1"/>
  <c r="AO45" s="1"/>
  <c r="AV164" i="29"/>
  <c r="K20" i="38" s="1"/>
  <c r="N45" s="1"/>
  <c r="AN45" s="1"/>
  <c r="AU164" i="29"/>
  <c r="J20" i="38" s="1"/>
  <c r="M45" s="1"/>
  <c r="AM45" s="1"/>
  <c r="AT164" i="29"/>
  <c r="I20" i="38" s="1"/>
  <c r="J45" s="1"/>
  <c r="AJ45" s="1"/>
  <c r="AS164" i="29"/>
  <c r="H20" i="38" s="1"/>
  <c r="I45" s="1"/>
  <c r="AI45" s="1"/>
  <c r="AR164" i="29"/>
  <c r="G20" i="38" s="1"/>
  <c r="H45" s="1"/>
  <c r="AH45" s="1"/>
  <c r="AQ164" i="29"/>
  <c r="F20" i="38" s="1"/>
  <c r="F45" s="1"/>
  <c r="AF45" s="1"/>
  <c r="AP164" i="29"/>
  <c r="E20" i="38" s="1"/>
  <c r="E45" s="1"/>
  <c r="AE45" s="1"/>
  <c r="AO164" i="29"/>
  <c r="D20" i="38" s="1"/>
  <c r="D45" s="1"/>
  <c r="AD45" s="1"/>
  <c r="AN164" i="29"/>
  <c r="C20" i="38" s="1"/>
  <c r="C45" s="1"/>
  <c r="AC45" s="1"/>
  <c r="BA163" i="29"/>
  <c r="P19" i="38" s="1"/>
  <c r="T44" s="1"/>
  <c r="AT44" s="1"/>
  <c r="AZ163" i="29"/>
  <c r="O19" i="38" s="1"/>
  <c r="AY163" i="29"/>
  <c r="N19" i="38" s="1"/>
  <c r="R44" s="1"/>
  <c r="AR44" s="1"/>
  <c r="AX163" i="29"/>
  <c r="M19" i="38" s="1"/>
  <c r="P44" s="1"/>
  <c r="AP44" s="1"/>
  <c r="AW163" i="29"/>
  <c r="L19" i="38" s="1"/>
  <c r="O44" s="1"/>
  <c r="AO44" s="1"/>
  <c r="AV163" i="29"/>
  <c r="K19" i="38" s="1"/>
  <c r="AU163" i="29"/>
  <c r="J19" i="38" s="1"/>
  <c r="M44" s="1"/>
  <c r="AM44" s="1"/>
  <c r="AT163" i="29"/>
  <c r="I19" i="38" s="1"/>
  <c r="J44" s="1"/>
  <c r="AJ44" s="1"/>
  <c r="AS163" i="29"/>
  <c r="H19" i="38" s="1"/>
  <c r="I44" s="1"/>
  <c r="AI44" s="1"/>
  <c r="AR163" i="29"/>
  <c r="G19" i="38" s="1"/>
  <c r="H44" s="1"/>
  <c r="AH44" s="1"/>
  <c r="AQ163" i="29"/>
  <c r="F19" i="38" s="1"/>
  <c r="F44" s="1"/>
  <c r="AF44" s="1"/>
  <c r="AP163" i="29"/>
  <c r="E19" i="38" s="1"/>
  <c r="E44" s="1"/>
  <c r="AE44" s="1"/>
  <c r="AO163" i="29"/>
  <c r="D19" i="38" s="1"/>
  <c r="D44" s="1"/>
  <c r="AD44" s="1"/>
  <c r="AN163" i="29"/>
  <c r="C19" i="38" s="1"/>
  <c r="C44" s="1"/>
  <c r="AC44" s="1"/>
  <c r="BA162" i="29"/>
  <c r="P18" i="38" s="1"/>
  <c r="T43" s="1"/>
  <c r="AT43" s="1"/>
  <c r="AZ162" i="29"/>
  <c r="O18" i="38" s="1"/>
  <c r="AY162" i="29"/>
  <c r="N18" i="38" s="1"/>
  <c r="R43" s="1"/>
  <c r="AR43" s="1"/>
  <c r="AX162" i="29"/>
  <c r="M18" i="38" s="1"/>
  <c r="P43" s="1"/>
  <c r="AP43" s="1"/>
  <c r="AW162" i="29"/>
  <c r="L18" i="38" s="1"/>
  <c r="O43" s="1"/>
  <c r="AO43" s="1"/>
  <c r="AV162" i="29"/>
  <c r="K18" i="38" s="1"/>
  <c r="AU162" i="29"/>
  <c r="J18" i="38" s="1"/>
  <c r="M43" s="1"/>
  <c r="AM43" s="1"/>
  <c r="AT162" i="29"/>
  <c r="I18" i="38" s="1"/>
  <c r="J43" s="1"/>
  <c r="AJ43" s="1"/>
  <c r="AS162" i="29"/>
  <c r="H18" i="38" s="1"/>
  <c r="I43" s="1"/>
  <c r="AI43" s="1"/>
  <c r="AR162" i="29"/>
  <c r="G18" i="38" s="1"/>
  <c r="H43" s="1"/>
  <c r="AH43" s="1"/>
  <c r="AQ162" i="29"/>
  <c r="F18" i="38" s="1"/>
  <c r="F43" s="1"/>
  <c r="AF43" s="1"/>
  <c r="AP162" i="29"/>
  <c r="E18" i="38" s="1"/>
  <c r="E43" s="1"/>
  <c r="AE43" s="1"/>
  <c r="AO162" i="29"/>
  <c r="D18" i="38" s="1"/>
  <c r="D43" s="1"/>
  <c r="AD43" s="1"/>
  <c r="AN162" i="29"/>
  <c r="C18" i="38" s="1"/>
  <c r="C43" s="1"/>
  <c r="AC43" s="1"/>
  <c r="BA161" i="29"/>
  <c r="AZ161"/>
  <c r="O17" i="38" s="1"/>
  <c r="AY161" i="29"/>
  <c r="N17" i="38" s="1"/>
  <c r="R42" s="1"/>
  <c r="AR42" s="1"/>
  <c r="AX161" i="29"/>
  <c r="M17" i="38" s="1"/>
  <c r="P42" s="1"/>
  <c r="AP42" s="1"/>
  <c r="AW161" i="29"/>
  <c r="L17" i="38" s="1"/>
  <c r="O42" s="1"/>
  <c r="AO42" s="1"/>
  <c r="AV161" i="29"/>
  <c r="K17" i="38" s="1"/>
  <c r="AU161" i="29"/>
  <c r="J17" i="38" s="1"/>
  <c r="M42" s="1"/>
  <c r="AM42" s="1"/>
  <c r="AT161" i="29"/>
  <c r="I17" i="38" s="1"/>
  <c r="J42" s="1"/>
  <c r="AJ42" s="1"/>
  <c r="AS161" i="29"/>
  <c r="H17" i="38" s="1"/>
  <c r="I42" s="1"/>
  <c r="AI42" s="1"/>
  <c r="AR161" i="29"/>
  <c r="G17" i="38" s="1"/>
  <c r="H42" s="1"/>
  <c r="AH42" s="1"/>
  <c r="AQ161" i="29"/>
  <c r="F17" i="38" s="1"/>
  <c r="F42" s="1"/>
  <c r="AF42" s="1"/>
  <c r="AP161" i="29"/>
  <c r="E17" i="38" s="1"/>
  <c r="E42" s="1"/>
  <c r="AE42" s="1"/>
  <c r="AO161" i="29"/>
  <c r="D17" i="38" s="1"/>
  <c r="D42" s="1"/>
  <c r="AD42" s="1"/>
  <c r="AN161" i="29"/>
  <c r="C17" i="38" s="1"/>
  <c r="C42" s="1"/>
  <c r="AC42" s="1"/>
  <c r="BA160" i="29"/>
  <c r="P16" i="38" s="1"/>
  <c r="T41" s="1"/>
  <c r="AT41" s="1"/>
  <c r="AZ160" i="29"/>
  <c r="O16" i="38" s="1"/>
  <c r="AY160" i="29"/>
  <c r="N16" i="38" s="1"/>
  <c r="R41" s="1"/>
  <c r="AR41" s="1"/>
  <c r="AX160" i="29"/>
  <c r="M16" i="38" s="1"/>
  <c r="AW160" i="29"/>
  <c r="L16" i="38" s="1"/>
  <c r="O41" s="1"/>
  <c r="AO41" s="1"/>
  <c r="AV160" i="29"/>
  <c r="K16" i="38" s="1"/>
  <c r="AU160" i="29"/>
  <c r="J16" i="38" s="1"/>
  <c r="M41" s="1"/>
  <c r="AM41" s="1"/>
  <c r="AT160" i="29"/>
  <c r="I16" i="38" s="1"/>
  <c r="J41" s="1"/>
  <c r="AJ41" s="1"/>
  <c r="AS160" i="29"/>
  <c r="H16" i="38" s="1"/>
  <c r="I41" s="1"/>
  <c r="AI41" s="1"/>
  <c r="AR160" i="29"/>
  <c r="G16" i="38" s="1"/>
  <c r="H41" s="1"/>
  <c r="AH41" s="1"/>
  <c r="AQ160" i="29"/>
  <c r="AP160"/>
  <c r="E16" i="38" s="1"/>
  <c r="E41" s="1"/>
  <c r="AE41" s="1"/>
  <c r="AO160" i="29"/>
  <c r="D16" i="38" s="1"/>
  <c r="D41" s="1"/>
  <c r="AD41" s="1"/>
  <c r="AN160" i="29"/>
  <c r="C16" i="38" s="1"/>
  <c r="C41" s="1"/>
  <c r="AC41" s="1"/>
  <c r="BA159" i="29"/>
  <c r="P15" i="38" s="1"/>
  <c r="T40" s="1"/>
  <c r="AT40" s="1"/>
  <c r="AZ159" i="29"/>
  <c r="O15" i="38" s="1"/>
  <c r="AY159" i="29"/>
  <c r="N15" i="38" s="1"/>
  <c r="R40" s="1"/>
  <c r="AR40" s="1"/>
  <c r="AX159" i="29"/>
  <c r="M15" i="38" s="1"/>
  <c r="P40" s="1"/>
  <c r="AP40" s="1"/>
  <c r="AW159" i="29"/>
  <c r="L15" i="38" s="1"/>
  <c r="O40" s="1"/>
  <c r="AO40" s="1"/>
  <c r="AV159" i="29"/>
  <c r="K15" i="38" s="1"/>
  <c r="AU159" i="29"/>
  <c r="J15" i="38" s="1"/>
  <c r="M40" s="1"/>
  <c r="AM40" s="1"/>
  <c r="AT159" i="29"/>
  <c r="I15" i="38" s="1"/>
  <c r="J40" s="1"/>
  <c r="AJ40" s="1"/>
  <c r="AS159" i="29"/>
  <c r="H15" i="38" s="1"/>
  <c r="I40" s="1"/>
  <c r="AI40" s="1"/>
  <c r="AR159" i="29"/>
  <c r="G15" i="38" s="1"/>
  <c r="H40" s="1"/>
  <c r="AH40" s="1"/>
  <c r="AQ159" i="29"/>
  <c r="F15" i="38" s="1"/>
  <c r="F40" s="1"/>
  <c r="AF40" s="1"/>
  <c r="AP159" i="29"/>
  <c r="E15" i="38" s="1"/>
  <c r="E40" s="1"/>
  <c r="AE40" s="1"/>
  <c r="AO159" i="29"/>
  <c r="D15" i="38" s="1"/>
  <c r="D40" s="1"/>
  <c r="AD40" s="1"/>
  <c r="AN159" i="29"/>
  <c r="C15" i="38" s="1"/>
  <c r="C40" s="1"/>
  <c r="AC40" s="1"/>
  <c r="BA158" i="29"/>
  <c r="P14" i="38" s="1"/>
  <c r="T39" s="1"/>
  <c r="AT39" s="1"/>
  <c r="AZ158" i="29"/>
  <c r="O14" i="38" s="1"/>
  <c r="W15" s="1"/>
  <c r="AY158" i="29"/>
  <c r="N14" i="38" s="1"/>
  <c r="R39" s="1"/>
  <c r="AR39" s="1"/>
  <c r="AX158" i="29"/>
  <c r="M14" i="38" s="1"/>
  <c r="P39" s="1"/>
  <c r="AP39" s="1"/>
  <c r="AW158" i="29"/>
  <c r="L14" i="38" s="1"/>
  <c r="O39" s="1"/>
  <c r="AO39" s="1"/>
  <c r="AV158" i="29"/>
  <c r="K14" i="38" s="1"/>
  <c r="AU158" i="29"/>
  <c r="J14" i="38" s="1"/>
  <c r="M39" s="1"/>
  <c r="AM39" s="1"/>
  <c r="AT158" i="29"/>
  <c r="I14" i="38" s="1"/>
  <c r="J39" s="1"/>
  <c r="AJ39" s="1"/>
  <c r="AS158" i="29"/>
  <c r="H14" i="38" s="1"/>
  <c r="I39" s="1"/>
  <c r="AI39" s="1"/>
  <c r="AR158" i="29"/>
  <c r="G14" i="38" s="1"/>
  <c r="H39" s="1"/>
  <c r="AH39" s="1"/>
  <c r="AQ158" i="29"/>
  <c r="F14" i="38" s="1"/>
  <c r="F39" s="1"/>
  <c r="AF39" s="1"/>
  <c r="AP158" i="29"/>
  <c r="E14" i="38" s="1"/>
  <c r="E39" s="1"/>
  <c r="AE39" s="1"/>
  <c r="AO158" i="29"/>
  <c r="D14" i="38" s="1"/>
  <c r="D39" s="1"/>
  <c r="AD39" s="1"/>
  <c r="AN158" i="29"/>
  <c r="C14" i="38" s="1"/>
  <c r="C39" s="1"/>
  <c r="AC39" s="1"/>
  <c r="BA157" i="29"/>
  <c r="P13" i="38" s="1"/>
  <c r="T38" s="1"/>
  <c r="AT38" s="1"/>
  <c r="AZ157" i="29"/>
  <c r="O13" i="38" s="1"/>
  <c r="AY157" i="29"/>
  <c r="N13" i="38" s="1"/>
  <c r="R38" s="1"/>
  <c r="AR38" s="1"/>
  <c r="AX157" i="29"/>
  <c r="M13" i="38" s="1"/>
  <c r="P38" s="1"/>
  <c r="AP38" s="1"/>
  <c r="AW157" i="29"/>
  <c r="L13" i="38" s="1"/>
  <c r="O38" s="1"/>
  <c r="AO38" s="1"/>
  <c r="AV157" i="29"/>
  <c r="K13" i="38" s="1"/>
  <c r="AU157" i="29"/>
  <c r="J13" i="38" s="1"/>
  <c r="M38" s="1"/>
  <c r="AM38" s="1"/>
  <c r="AT157" i="29"/>
  <c r="I13" i="38" s="1"/>
  <c r="J38" s="1"/>
  <c r="AJ38" s="1"/>
  <c r="AS157" i="29"/>
  <c r="AR157"/>
  <c r="G13" i="38" s="1"/>
  <c r="H38" s="1"/>
  <c r="AH38" s="1"/>
  <c r="AQ157" i="29"/>
  <c r="F13" i="38" s="1"/>
  <c r="F38" s="1"/>
  <c r="AF38" s="1"/>
  <c r="AP157" i="29"/>
  <c r="E13" i="38" s="1"/>
  <c r="E38" s="1"/>
  <c r="AE38" s="1"/>
  <c r="AO157" i="29"/>
  <c r="D13" i="38" s="1"/>
  <c r="D38" s="1"/>
  <c r="AD38" s="1"/>
  <c r="AN157" i="29"/>
  <c r="C13" i="38" s="1"/>
  <c r="C38" s="1"/>
  <c r="AC38" s="1"/>
  <c r="BA156" i="29"/>
  <c r="P12" i="38" s="1"/>
  <c r="T37" s="1"/>
  <c r="AT37" s="1"/>
  <c r="AZ156" i="29"/>
  <c r="O12" i="38" s="1"/>
  <c r="W13" s="1"/>
  <c r="AY156" i="29"/>
  <c r="N12" i="38" s="1"/>
  <c r="R37" s="1"/>
  <c r="AR37" s="1"/>
  <c r="AX156" i="29"/>
  <c r="M12" i="38" s="1"/>
  <c r="P37" s="1"/>
  <c r="AP37" s="1"/>
  <c r="AW156" i="29"/>
  <c r="L12" i="38" s="1"/>
  <c r="O37" s="1"/>
  <c r="AO37" s="1"/>
  <c r="AV156" i="29"/>
  <c r="K12" i="38" s="1"/>
  <c r="AU156" i="29"/>
  <c r="J12" i="38" s="1"/>
  <c r="M37" s="1"/>
  <c r="AM37" s="1"/>
  <c r="AT156" i="29"/>
  <c r="I12" i="38" s="1"/>
  <c r="J37" s="1"/>
  <c r="AJ37" s="1"/>
  <c r="AS156" i="29"/>
  <c r="H12" i="38" s="1"/>
  <c r="I37" s="1"/>
  <c r="AI37" s="1"/>
  <c r="AR156" i="29"/>
  <c r="G12" i="38" s="1"/>
  <c r="H37" s="1"/>
  <c r="AH37" s="1"/>
  <c r="AQ156" i="29"/>
  <c r="F12" i="38" s="1"/>
  <c r="F37" s="1"/>
  <c r="AF37" s="1"/>
  <c r="AP156" i="29"/>
  <c r="E12" i="38" s="1"/>
  <c r="E37" s="1"/>
  <c r="AE37" s="1"/>
  <c r="AO156" i="29"/>
  <c r="D12" i="38" s="1"/>
  <c r="D37" s="1"/>
  <c r="AD37" s="1"/>
  <c r="AN156" i="29"/>
  <c r="C12" i="38" s="1"/>
  <c r="C37" s="1"/>
  <c r="AC37" s="1"/>
  <c r="CK153" i="29"/>
  <c r="P27" i="54" s="1"/>
  <c r="T52" s="1"/>
  <c r="AT52" s="1"/>
  <c r="CJ153" i="29"/>
  <c r="O27" i="54" s="1"/>
  <c r="S52" s="1"/>
  <c r="AS52" s="1"/>
  <c r="CI153" i="29"/>
  <c r="N27" i="54" s="1"/>
  <c r="R52" s="1"/>
  <c r="AR52" s="1"/>
  <c r="CH153" i="29"/>
  <c r="M27" i="54" s="1"/>
  <c r="P52" s="1"/>
  <c r="AP52" s="1"/>
  <c r="CG153" i="29"/>
  <c r="L27" i="54" s="1"/>
  <c r="O52" s="1"/>
  <c r="AO52" s="1"/>
  <c r="CF153" i="29"/>
  <c r="K27" i="54" s="1"/>
  <c r="N52" s="1"/>
  <c r="AN52" s="1"/>
  <c r="CE153" i="29"/>
  <c r="J27" i="54" s="1"/>
  <c r="M52" s="1"/>
  <c r="AM52" s="1"/>
  <c r="CD153" i="29"/>
  <c r="I27" i="54" s="1"/>
  <c r="J52" s="1"/>
  <c r="AJ52" s="1"/>
  <c r="CC153" i="29"/>
  <c r="H27" i="54" s="1"/>
  <c r="I52" s="1"/>
  <c r="AI52" s="1"/>
  <c r="CB153" i="29"/>
  <c r="CA153"/>
  <c r="F27" i="54" s="1"/>
  <c r="F52" s="1"/>
  <c r="AF52" s="1"/>
  <c r="BZ153" i="29"/>
  <c r="E27" i="54" s="1"/>
  <c r="E52" s="1"/>
  <c r="AE52" s="1"/>
  <c r="BY153" i="29"/>
  <c r="D27" i="54" s="1"/>
  <c r="D52" s="1"/>
  <c r="AD52" s="1"/>
  <c r="BX153" i="29"/>
  <c r="CK152"/>
  <c r="P26" i="54" s="1"/>
  <c r="T51" s="1"/>
  <c r="AT51" s="1"/>
  <c r="CJ152" i="29"/>
  <c r="O26" i="54" s="1"/>
  <c r="W27" s="1"/>
  <c r="CI152" i="29"/>
  <c r="N26" i="54" s="1"/>
  <c r="R51" s="1"/>
  <c r="AR51" s="1"/>
  <c r="CH152" i="29"/>
  <c r="CG152"/>
  <c r="L26" i="54" s="1"/>
  <c r="O51" s="1"/>
  <c r="AO51" s="1"/>
  <c r="CF152" i="29"/>
  <c r="K26" i="54" s="1"/>
  <c r="CE152" i="29"/>
  <c r="J26" i="54" s="1"/>
  <c r="M51" s="1"/>
  <c r="AM51" s="1"/>
  <c r="CD152" i="29"/>
  <c r="CC152"/>
  <c r="H26" i="54" s="1"/>
  <c r="I51" s="1"/>
  <c r="AI51" s="1"/>
  <c r="CB152" i="29"/>
  <c r="G26" i="54" s="1"/>
  <c r="H51" s="1"/>
  <c r="AH51" s="1"/>
  <c r="CA152" i="29"/>
  <c r="F26" i="54" s="1"/>
  <c r="F51" s="1"/>
  <c r="AF51" s="1"/>
  <c r="BZ152" i="29"/>
  <c r="E26" i="54" s="1"/>
  <c r="E51" s="1"/>
  <c r="AE51" s="1"/>
  <c r="BY152" i="29"/>
  <c r="D26" i="54" s="1"/>
  <c r="D51" s="1"/>
  <c r="AD51" s="1"/>
  <c r="BX152" i="29"/>
  <c r="C26" i="54" s="1"/>
  <c r="C51" s="1"/>
  <c r="AC51" s="1"/>
  <c r="CK151" i="29"/>
  <c r="P25" i="54" s="1"/>
  <c r="T50" s="1"/>
  <c r="AT50" s="1"/>
  <c r="CJ151" i="29"/>
  <c r="O25" i="54" s="1"/>
  <c r="W26" s="1"/>
  <c r="CI151" i="29"/>
  <c r="CH151"/>
  <c r="M25" i="54" s="1"/>
  <c r="CG151" i="29"/>
  <c r="L25" i="54" s="1"/>
  <c r="O50" s="1"/>
  <c r="AO50" s="1"/>
  <c r="CF151" i="29"/>
  <c r="CE151"/>
  <c r="J25" i="54" s="1"/>
  <c r="M50" s="1"/>
  <c r="AM50" s="1"/>
  <c r="CD151" i="29"/>
  <c r="I25" i="54" s="1"/>
  <c r="J50" s="1"/>
  <c r="AJ50" s="1"/>
  <c r="CC151" i="29"/>
  <c r="H25" i="54" s="1"/>
  <c r="I50" s="1"/>
  <c r="AI50" s="1"/>
  <c r="CB151" i="29"/>
  <c r="G25" i="54" s="1"/>
  <c r="H50" s="1"/>
  <c r="AH50" s="1"/>
  <c r="CA151" i="29"/>
  <c r="BZ151"/>
  <c r="E25" i="54" s="1"/>
  <c r="E50" s="1"/>
  <c r="AE50" s="1"/>
  <c r="BY151" i="29"/>
  <c r="D25" i="54" s="1"/>
  <c r="D50" s="1"/>
  <c r="AD50" s="1"/>
  <c r="BX151" i="29"/>
  <c r="CK150"/>
  <c r="P24" i="54" s="1"/>
  <c r="T49" s="1"/>
  <c r="AT49" s="1"/>
  <c r="CJ150" i="29"/>
  <c r="O24" i="54" s="1"/>
  <c r="CI150" i="29"/>
  <c r="N24" i="54" s="1"/>
  <c r="R49" s="1"/>
  <c r="AR49" s="1"/>
  <c r="CH150" i="29"/>
  <c r="M24" i="54" s="1"/>
  <c r="P49" s="1"/>
  <c r="AP49" s="1"/>
  <c r="CG150" i="29"/>
  <c r="L24" i="54" s="1"/>
  <c r="O49" s="1"/>
  <c r="AO49" s="1"/>
  <c r="CF150" i="29"/>
  <c r="K24" i="54" s="1"/>
  <c r="CE150" i="29"/>
  <c r="J24" i="54" s="1"/>
  <c r="M49" s="1"/>
  <c r="AM49" s="1"/>
  <c r="CD150" i="29"/>
  <c r="I24" i="54" s="1"/>
  <c r="J49" s="1"/>
  <c r="AJ49" s="1"/>
  <c r="CC150" i="29"/>
  <c r="H24" i="54" s="1"/>
  <c r="I49" s="1"/>
  <c r="AI49" s="1"/>
  <c r="CB150" i="29"/>
  <c r="G24" i="54" s="1"/>
  <c r="H49" s="1"/>
  <c r="AH49" s="1"/>
  <c r="CA150" i="29"/>
  <c r="F24" i="54" s="1"/>
  <c r="F49" s="1"/>
  <c r="AF49" s="1"/>
  <c r="BZ150" i="29"/>
  <c r="BY150"/>
  <c r="BX150"/>
  <c r="C24" i="54" s="1"/>
  <c r="C49" s="1"/>
  <c r="AC49" s="1"/>
  <c r="CK149" i="29"/>
  <c r="P23" i="54" s="1"/>
  <c r="T48" s="1"/>
  <c r="AT48" s="1"/>
  <c r="CJ149" i="29"/>
  <c r="O23" i="54" s="1"/>
  <c r="W24" s="1"/>
  <c r="CI149" i="29"/>
  <c r="N23" i="54" s="1"/>
  <c r="R48" s="1"/>
  <c r="AR48" s="1"/>
  <c r="CH149" i="29"/>
  <c r="M23" i="54" s="1"/>
  <c r="CG149" i="29"/>
  <c r="L23" i="54" s="1"/>
  <c r="O48" s="1"/>
  <c r="AO48" s="1"/>
  <c r="CF149" i="29"/>
  <c r="CE149"/>
  <c r="CD149"/>
  <c r="I23" i="54" s="1"/>
  <c r="J48" s="1"/>
  <c r="AJ48" s="1"/>
  <c r="CC149" i="29"/>
  <c r="H23" i="54" s="1"/>
  <c r="I48" s="1"/>
  <c r="AI48" s="1"/>
  <c r="CB149" i="29"/>
  <c r="G23" i="54" s="1"/>
  <c r="H48" s="1"/>
  <c r="AH48" s="1"/>
  <c r="CA149" i="29"/>
  <c r="F23" i="54" s="1"/>
  <c r="F48" s="1"/>
  <c r="AF48" s="1"/>
  <c r="BZ149" i="29"/>
  <c r="E23" i="54" s="1"/>
  <c r="E48" s="1"/>
  <c r="AE48" s="1"/>
  <c r="BY149" i="29"/>
  <c r="D23" i="54" s="1"/>
  <c r="D48" s="1"/>
  <c r="AD48" s="1"/>
  <c r="BX149" i="29"/>
  <c r="C23" i="54" s="1"/>
  <c r="C48" s="1"/>
  <c r="AC48" s="1"/>
  <c r="CK148" i="29"/>
  <c r="P22" i="54" s="1"/>
  <c r="T47" s="1"/>
  <c r="AT47" s="1"/>
  <c r="CJ148" i="29"/>
  <c r="O22" i="54" s="1"/>
  <c r="CI148" i="29"/>
  <c r="N22" i="54" s="1"/>
  <c r="R47" s="1"/>
  <c r="AR47" s="1"/>
  <c r="CH148" i="29"/>
  <c r="CG148"/>
  <c r="L22" i="54" s="1"/>
  <c r="O47" s="1"/>
  <c r="AO47" s="1"/>
  <c r="CF148" i="29"/>
  <c r="K22" i="54" s="1"/>
  <c r="CE148" i="29"/>
  <c r="J22" i="54" s="1"/>
  <c r="M47" s="1"/>
  <c r="AM47" s="1"/>
  <c r="CD148" i="29"/>
  <c r="CC148"/>
  <c r="H22" i="54" s="1"/>
  <c r="I47" s="1"/>
  <c r="AI47" s="1"/>
  <c r="CB148" i="29"/>
  <c r="G22" i="54" s="1"/>
  <c r="H47" s="1"/>
  <c r="AH47" s="1"/>
  <c r="CA148" i="29"/>
  <c r="F22" i="54" s="1"/>
  <c r="F47" s="1"/>
  <c r="AF47" s="1"/>
  <c r="BZ148" i="29"/>
  <c r="BY148"/>
  <c r="D22" i="54" s="1"/>
  <c r="D47" s="1"/>
  <c r="AD47" s="1"/>
  <c r="BX148" i="29"/>
  <c r="C22" i="54" s="1"/>
  <c r="C47" s="1"/>
  <c r="AC47" s="1"/>
  <c r="CK147" i="29"/>
  <c r="P21" i="54" s="1"/>
  <c r="T46" s="1"/>
  <c r="AT46" s="1"/>
  <c r="CJ147" i="29"/>
  <c r="CI147"/>
  <c r="N21" i="54" s="1"/>
  <c r="R46" s="1"/>
  <c r="AR46" s="1"/>
  <c r="CH147" i="29"/>
  <c r="M21" i="54" s="1"/>
  <c r="P46" s="1"/>
  <c r="AP46" s="1"/>
  <c r="CG147" i="29"/>
  <c r="L21" i="54" s="1"/>
  <c r="O46" s="1"/>
  <c r="AO46" s="1"/>
  <c r="CF147" i="29"/>
  <c r="K21" i="54" s="1"/>
  <c r="N46" s="1"/>
  <c r="AN46" s="1"/>
  <c r="CE147" i="29"/>
  <c r="J21" i="54" s="1"/>
  <c r="M46" s="1"/>
  <c r="AM46" s="1"/>
  <c r="CD147" i="29"/>
  <c r="I21" i="54" s="1"/>
  <c r="J46" s="1"/>
  <c r="AJ46" s="1"/>
  <c r="CC147" i="29"/>
  <c r="H21" i="54" s="1"/>
  <c r="I46" s="1"/>
  <c r="AI46" s="1"/>
  <c r="CB147" i="29"/>
  <c r="G21" i="54" s="1"/>
  <c r="H46" s="1"/>
  <c r="AH46" s="1"/>
  <c r="CA147" i="29"/>
  <c r="BZ147"/>
  <c r="E21" i="54" s="1"/>
  <c r="E46" s="1"/>
  <c r="AE46" s="1"/>
  <c r="BY147" i="29"/>
  <c r="D21" i="54" s="1"/>
  <c r="D46" s="1"/>
  <c r="AD46" s="1"/>
  <c r="BX147" i="29"/>
  <c r="CK146"/>
  <c r="P20" i="54" s="1"/>
  <c r="T45" s="1"/>
  <c r="AT45" s="1"/>
  <c r="CJ146" i="29"/>
  <c r="O20" i="54" s="1"/>
  <c r="CI146" i="29"/>
  <c r="N20" i="54" s="1"/>
  <c r="R45" s="1"/>
  <c r="AR45" s="1"/>
  <c r="CH146" i="29"/>
  <c r="M20" i="54" s="1"/>
  <c r="P45" s="1"/>
  <c r="AP45" s="1"/>
  <c r="CG146" i="29"/>
  <c r="CF146"/>
  <c r="K20" i="54" s="1"/>
  <c r="N45" s="1"/>
  <c r="AN45" s="1"/>
  <c r="CE146" i="29"/>
  <c r="J20" i="54" s="1"/>
  <c r="M45" s="1"/>
  <c r="AM45" s="1"/>
  <c r="CD146" i="29"/>
  <c r="CC146"/>
  <c r="H20" i="54" s="1"/>
  <c r="I45" s="1"/>
  <c r="AI45" s="1"/>
  <c r="CB146" i="29"/>
  <c r="G20" i="54" s="1"/>
  <c r="H45" s="1"/>
  <c r="AH45" s="1"/>
  <c r="CA146" i="29"/>
  <c r="F20" i="54" s="1"/>
  <c r="F45" s="1"/>
  <c r="AF45" s="1"/>
  <c r="BZ146" i="29"/>
  <c r="E20" i="54" s="1"/>
  <c r="E45" s="1"/>
  <c r="AE45" s="1"/>
  <c r="BY146" i="29"/>
  <c r="D20" i="54" s="1"/>
  <c r="D45" s="1"/>
  <c r="AD45" s="1"/>
  <c r="BX146" i="29"/>
  <c r="C20" i="54" s="1"/>
  <c r="C45" s="1"/>
  <c r="AC45" s="1"/>
  <c r="CK145" i="29"/>
  <c r="P19" i="54" s="1"/>
  <c r="T44" s="1"/>
  <c r="AT44" s="1"/>
  <c r="CJ145" i="29"/>
  <c r="O19" i="54" s="1"/>
  <c r="S44" s="1"/>
  <c r="AS44" s="1"/>
  <c r="CI145" i="29"/>
  <c r="N19" i="54" s="1"/>
  <c r="R44" s="1"/>
  <c r="AR44" s="1"/>
  <c r="CH145" i="29"/>
  <c r="M19" i="54" s="1"/>
  <c r="P44" s="1"/>
  <c r="AP44" s="1"/>
  <c r="CG145" i="29"/>
  <c r="L19" i="54" s="1"/>
  <c r="O44" s="1"/>
  <c r="AO44" s="1"/>
  <c r="CF145" i="29"/>
  <c r="CE145"/>
  <c r="CD145"/>
  <c r="I19" i="54" s="1"/>
  <c r="J44" s="1"/>
  <c r="AJ44" s="1"/>
  <c r="CC145" i="29"/>
  <c r="H19" i="54" s="1"/>
  <c r="I44" s="1"/>
  <c r="AI44" s="1"/>
  <c r="CB145" i="29"/>
  <c r="G19" i="54" s="1"/>
  <c r="H44" s="1"/>
  <c r="AH44" s="1"/>
  <c r="CA145" i="29"/>
  <c r="F19" i="54" s="1"/>
  <c r="F44" s="1"/>
  <c r="AF44" s="1"/>
  <c r="BZ145" i="29"/>
  <c r="E19" i="54" s="1"/>
  <c r="E44" s="1"/>
  <c r="AE44" s="1"/>
  <c r="BY145" i="29"/>
  <c r="D19" i="54" s="1"/>
  <c r="D44" s="1"/>
  <c r="AD44" s="1"/>
  <c r="BX145" i="29"/>
  <c r="CK144"/>
  <c r="CJ144"/>
  <c r="O18" i="54" s="1"/>
  <c r="W19" s="1"/>
  <c r="CI144" i="29"/>
  <c r="N18" i="54" s="1"/>
  <c r="R43" s="1"/>
  <c r="AR43" s="1"/>
  <c r="CH144" i="29"/>
  <c r="M18" i="54" s="1"/>
  <c r="P43" s="1"/>
  <c r="AP43" s="1"/>
  <c r="CG144" i="29"/>
  <c r="L18" i="54" s="1"/>
  <c r="O43" s="1"/>
  <c r="AO43" s="1"/>
  <c r="CF144" i="29"/>
  <c r="K18" i="54" s="1"/>
  <c r="CE144" i="29"/>
  <c r="J18" i="54" s="1"/>
  <c r="M43" s="1"/>
  <c r="AM43" s="1"/>
  <c r="CD144" i="29"/>
  <c r="I18" i="54" s="1"/>
  <c r="J43" s="1"/>
  <c r="AJ43" s="1"/>
  <c r="CC144" i="29"/>
  <c r="H18" i="54" s="1"/>
  <c r="I43" s="1"/>
  <c r="AI43" s="1"/>
  <c r="CB144" i="29"/>
  <c r="G18" i="54" s="1"/>
  <c r="H43" s="1"/>
  <c r="AH43" s="1"/>
  <c r="CA144" i="29"/>
  <c r="F18" i="54" s="1"/>
  <c r="F43" s="1"/>
  <c r="AF43" s="1"/>
  <c r="BZ144" i="29"/>
  <c r="BY144"/>
  <c r="D18" i="54" s="1"/>
  <c r="D43" s="1"/>
  <c r="AD43" s="1"/>
  <c r="BX144" i="29"/>
  <c r="C18" i="54" s="1"/>
  <c r="C43" s="1"/>
  <c r="AC43" s="1"/>
  <c r="CK143" i="29"/>
  <c r="P17" i="54" s="1"/>
  <c r="T42" s="1"/>
  <c r="AT42" s="1"/>
  <c r="CJ143" i="29"/>
  <c r="CI143"/>
  <c r="N17" i="54" s="1"/>
  <c r="R42" s="1"/>
  <c r="AR42" s="1"/>
  <c r="CH143" i="29"/>
  <c r="M17" i="54" s="1"/>
  <c r="CG143" i="29"/>
  <c r="L17" i="54" s="1"/>
  <c r="O42" s="1"/>
  <c r="AO42" s="1"/>
  <c r="CF143" i="29"/>
  <c r="CE143"/>
  <c r="J17" i="54" s="1"/>
  <c r="M42" s="1"/>
  <c r="AM42" s="1"/>
  <c r="CD143" i="29"/>
  <c r="I17" i="54" s="1"/>
  <c r="J42" s="1"/>
  <c r="AJ42" s="1"/>
  <c r="CC143" i="29"/>
  <c r="H17" i="54" s="1"/>
  <c r="I42" s="1"/>
  <c r="AI42" s="1"/>
  <c r="CB143" i="29"/>
  <c r="CA143"/>
  <c r="F17" i="54" s="1"/>
  <c r="F42" s="1"/>
  <c r="AF42" s="1"/>
  <c r="BZ143" i="29"/>
  <c r="E17" i="54" s="1"/>
  <c r="E42" s="1"/>
  <c r="AE42" s="1"/>
  <c r="BY143" i="29"/>
  <c r="D17" i="54" s="1"/>
  <c r="D42" s="1"/>
  <c r="AD42" s="1"/>
  <c r="BX143" i="29"/>
  <c r="C17" i="54" s="1"/>
  <c r="C42" s="1"/>
  <c r="AC42" s="1"/>
  <c r="CK142" i="29"/>
  <c r="P16" i="54" s="1"/>
  <c r="T41" s="1"/>
  <c r="AT41" s="1"/>
  <c r="CJ142" i="29"/>
  <c r="O16" i="54" s="1"/>
  <c r="CI142" i="29"/>
  <c r="N16" i="54" s="1"/>
  <c r="R41" s="1"/>
  <c r="AR41" s="1"/>
  <c r="CH142" i="29"/>
  <c r="M16" i="54" s="1"/>
  <c r="P41" s="1"/>
  <c r="AP41" s="1"/>
  <c r="CG142" i="29"/>
  <c r="CF142"/>
  <c r="K16" i="54" s="1"/>
  <c r="N41" s="1"/>
  <c r="AN41" s="1"/>
  <c r="CE142" i="29"/>
  <c r="J16" i="54" s="1"/>
  <c r="M41" s="1"/>
  <c r="AM41" s="1"/>
  <c r="CD142" i="29"/>
  <c r="CC142"/>
  <c r="H16" i="54" s="1"/>
  <c r="I41" s="1"/>
  <c r="AI41" s="1"/>
  <c r="CB142" i="29"/>
  <c r="G16" i="54" s="1"/>
  <c r="H41" s="1"/>
  <c r="AH41" s="1"/>
  <c r="CA142" i="29"/>
  <c r="F16" i="54" s="1"/>
  <c r="F41" s="1"/>
  <c r="AF41" s="1"/>
  <c r="BZ142" i="29"/>
  <c r="E16" i="54" s="1"/>
  <c r="E41" s="1"/>
  <c r="AE41" s="1"/>
  <c r="BY142" i="29"/>
  <c r="BX142"/>
  <c r="C16" i="54" s="1"/>
  <c r="C41" s="1"/>
  <c r="AC41" s="1"/>
  <c r="CK141" i="29"/>
  <c r="P15" i="54" s="1"/>
  <c r="T40" s="1"/>
  <c r="AT40" s="1"/>
  <c r="CJ141" i="29"/>
  <c r="CI141"/>
  <c r="N15" i="54" s="1"/>
  <c r="R40" s="1"/>
  <c r="AR40" s="1"/>
  <c r="CH141" i="29"/>
  <c r="M15" i="54" s="1"/>
  <c r="P40" s="1"/>
  <c r="AP40" s="1"/>
  <c r="CG141" i="29"/>
  <c r="L15" i="54" s="1"/>
  <c r="O40" s="1"/>
  <c r="AO40" s="1"/>
  <c r="CF141" i="29"/>
  <c r="K15" i="54" s="1"/>
  <c r="N40" s="1"/>
  <c r="AN40" s="1"/>
  <c r="CE141" i="29"/>
  <c r="J15" i="54" s="1"/>
  <c r="M40" s="1"/>
  <c r="AM40" s="1"/>
  <c r="CD141" i="29"/>
  <c r="I15" i="54" s="1"/>
  <c r="J40" s="1"/>
  <c r="AJ40" s="1"/>
  <c r="CC141" i="29"/>
  <c r="H15" i="54" s="1"/>
  <c r="I40" s="1"/>
  <c r="AI40" s="1"/>
  <c r="CB141" i="29"/>
  <c r="G15" i="54" s="1"/>
  <c r="H40" s="1"/>
  <c r="AH40" s="1"/>
  <c r="CA141" i="29"/>
  <c r="F15" i="54" s="1"/>
  <c r="F40" s="1"/>
  <c r="AF40" s="1"/>
  <c r="BZ141" i="29"/>
  <c r="E15" i="54" s="1"/>
  <c r="E40" s="1"/>
  <c r="AE40" s="1"/>
  <c r="BY141" i="29"/>
  <c r="D15" i="54" s="1"/>
  <c r="D40" s="1"/>
  <c r="AD40" s="1"/>
  <c r="BX141" i="29"/>
  <c r="CK140"/>
  <c r="CJ140"/>
  <c r="O14" i="54" s="1"/>
  <c r="S39" s="1"/>
  <c r="AS39" s="1"/>
  <c r="CI140" i="29"/>
  <c r="N14" i="54" s="1"/>
  <c r="R39" s="1"/>
  <c r="AR39" s="1"/>
  <c r="CH140" i="29"/>
  <c r="M14" i="54" s="1"/>
  <c r="P39" s="1"/>
  <c r="AP39" s="1"/>
  <c r="CG140" i="29"/>
  <c r="L14" i="54" s="1"/>
  <c r="O39" s="1"/>
  <c r="AO39" s="1"/>
  <c r="CF140" i="29"/>
  <c r="K14" i="54" s="1"/>
  <c r="CE140" i="29"/>
  <c r="J14" i="54" s="1"/>
  <c r="M39" s="1"/>
  <c r="AM39" s="1"/>
  <c r="CD140" i="29"/>
  <c r="CC140"/>
  <c r="CB140"/>
  <c r="G14" i="54" s="1"/>
  <c r="H39" s="1"/>
  <c r="AH39" s="1"/>
  <c r="CA140" i="29"/>
  <c r="F14" i="54" s="1"/>
  <c r="F39" s="1"/>
  <c r="AF39" s="1"/>
  <c r="BZ140" i="29"/>
  <c r="E14" i="54" s="1"/>
  <c r="E39" s="1"/>
  <c r="AE39" s="1"/>
  <c r="BY140" i="29"/>
  <c r="D14" i="54" s="1"/>
  <c r="D39" s="1"/>
  <c r="AD39" s="1"/>
  <c r="BX140" i="29"/>
  <c r="C14" i="54" s="1"/>
  <c r="C39" s="1"/>
  <c r="AC39" s="1"/>
  <c r="CK139" i="29"/>
  <c r="P13" i="54" s="1"/>
  <c r="T38" s="1"/>
  <c r="AT38" s="1"/>
  <c r="CJ139" i="29"/>
  <c r="O13" i="54" s="1"/>
  <c r="S38" s="1"/>
  <c r="AS38" s="1"/>
  <c r="CI139" i="29"/>
  <c r="N13" i="54" s="1"/>
  <c r="R38" s="1"/>
  <c r="AR38" s="1"/>
  <c r="CH139" i="29"/>
  <c r="M13" i="54" s="1"/>
  <c r="CG139" i="29"/>
  <c r="L13" i="54" s="1"/>
  <c r="O38" s="1"/>
  <c r="AO38" s="1"/>
  <c r="CF139" i="29"/>
  <c r="CE139"/>
  <c r="J13" i="54" s="1"/>
  <c r="M38" s="1"/>
  <c r="AM38" s="1"/>
  <c r="CD139" i="29"/>
  <c r="I13" i="54" s="1"/>
  <c r="J38" s="1"/>
  <c r="AJ38" s="1"/>
  <c r="CC139" i="29"/>
  <c r="H13" i="54" s="1"/>
  <c r="I38" s="1"/>
  <c r="AI38" s="1"/>
  <c r="CB139" i="29"/>
  <c r="CA139"/>
  <c r="F13" i="54" s="1"/>
  <c r="F38" s="1"/>
  <c r="AF38" s="1"/>
  <c r="BZ139" i="29"/>
  <c r="E13" i="54" s="1"/>
  <c r="E38" s="1"/>
  <c r="AE38" s="1"/>
  <c r="BY139" i="29"/>
  <c r="D13" i="54" s="1"/>
  <c r="D38" s="1"/>
  <c r="AD38" s="1"/>
  <c r="BX139" i="29"/>
  <c r="CK138"/>
  <c r="P12" i="54" s="1"/>
  <c r="T37" s="1"/>
  <c r="AT37" s="1"/>
  <c r="CJ138" i="29"/>
  <c r="O12" i="54" s="1"/>
  <c r="S37" s="1"/>
  <c r="AS37" s="1"/>
  <c r="CI138" i="29"/>
  <c r="N12" i="54" s="1"/>
  <c r="R37" s="1"/>
  <c r="AR37" s="1"/>
  <c r="CH138" i="29"/>
  <c r="M12" i="54" s="1"/>
  <c r="P37" s="1"/>
  <c r="AP37" s="1"/>
  <c r="CG138" i="29"/>
  <c r="L12" i="54" s="1"/>
  <c r="O37" s="1"/>
  <c r="AO37" s="1"/>
  <c r="CF138" i="29"/>
  <c r="K12" i="54" s="1"/>
  <c r="N37" s="1"/>
  <c r="AN37" s="1"/>
  <c r="CE138" i="29"/>
  <c r="J12" i="54" s="1"/>
  <c r="M37" s="1"/>
  <c r="AM37" s="1"/>
  <c r="CD138" i="29"/>
  <c r="I12" i="54" s="1"/>
  <c r="J37" s="1"/>
  <c r="AJ37" s="1"/>
  <c r="CC138" i="29"/>
  <c r="H12" i="54" s="1"/>
  <c r="I37" s="1"/>
  <c r="AI37" s="1"/>
  <c r="CB138" i="29"/>
  <c r="G12" i="54" s="1"/>
  <c r="H37" s="1"/>
  <c r="AH37" s="1"/>
  <c r="CA138" i="29"/>
  <c r="F12" i="54" s="1"/>
  <c r="F37" s="1"/>
  <c r="AF37" s="1"/>
  <c r="BZ138" i="29"/>
  <c r="BY138"/>
  <c r="D12" i="54" s="1"/>
  <c r="D37" s="1"/>
  <c r="AD37" s="1"/>
  <c r="BX138" i="29"/>
  <c r="C12" i="54" s="1"/>
  <c r="C37" s="1"/>
  <c r="AC37" s="1"/>
  <c r="CK133" i="29"/>
  <c r="P27" i="52" s="1"/>
  <c r="T52" s="1"/>
  <c r="AT52" s="1"/>
  <c r="CJ133" i="29"/>
  <c r="O27" i="52" s="1"/>
  <c r="S52" s="1"/>
  <c r="AS52" s="1"/>
  <c r="CI133" i="29"/>
  <c r="N27" i="52" s="1"/>
  <c r="R52" s="1"/>
  <c r="AR52" s="1"/>
  <c r="CH133" i="29"/>
  <c r="M27" i="52" s="1"/>
  <c r="P52" s="1"/>
  <c r="AP52" s="1"/>
  <c r="CG133" i="29"/>
  <c r="L27" i="52" s="1"/>
  <c r="O52" s="1"/>
  <c r="AO52" s="1"/>
  <c r="CF133" i="29"/>
  <c r="CE133"/>
  <c r="CD133"/>
  <c r="I27" i="52" s="1"/>
  <c r="J52" s="1"/>
  <c r="AJ52" s="1"/>
  <c r="CC133" i="29"/>
  <c r="H27" i="52" s="1"/>
  <c r="I52" s="1"/>
  <c r="AI52" s="1"/>
  <c r="CB133" i="29"/>
  <c r="G27" i="52" s="1"/>
  <c r="H52" s="1"/>
  <c r="AH52" s="1"/>
  <c r="CA133" i="29"/>
  <c r="F27" i="52" s="1"/>
  <c r="F52" s="1"/>
  <c r="AF52" s="1"/>
  <c r="BZ133" i="29"/>
  <c r="E27" i="52" s="1"/>
  <c r="E52" s="1"/>
  <c r="AE52" s="1"/>
  <c r="BY133" i="29"/>
  <c r="D27" i="52" s="1"/>
  <c r="D52" s="1"/>
  <c r="AD52" s="1"/>
  <c r="BX133" i="29"/>
  <c r="C27" i="52" s="1"/>
  <c r="C52" s="1"/>
  <c r="AC52" s="1"/>
  <c r="CK132" i="29"/>
  <c r="P26" i="52" s="1"/>
  <c r="T51" s="1"/>
  <c r="AT51" s="1"/>
  <c r="CJ132" i="29"/>
  <c r="O26" i="52" s="1"/>
  <c r="CI132" i="29"/>
  <c r="N26" i="52" s="1"/>
  <c r="R51" s="1"/>
  <c r="AR51" s="1"/>
  <c r="CH132" i="29"/>
  <c r="CG132"/>
  <c r="L26" i="52" s="1"/>
  <c r="O51" s="1"/>
  <c r="AO51" s="1"/>
  <c r="CF132" i="29"/>
  <c r="K26" i="52" s="1"/>
  <c r="CE132" i="29"/>
  <c r="J26" i="52" s="1"/>
  <c r="M51" s="1"/>
  <c r="AM51" s="1"/>
  <c r="CD132" i="29"/>
  <c r="CC132"/>
  <c r="H26" i="52" s="1"/>
  <c r="I51" s="1"/>
  <c r="AI51" s="1"/>
  <c r="CB132" i="29"/>
  <c r="G26" i="52" s="1"/>
  <c r="H51" s="1"/>
  <c r="AH51" s="1"/>
  <c r="CA132" i="29"/>
  <c r="F26" i="52" s="1"/>
  <c r="F51" s="1"/>
  <c r="AF51" s="1"/>
  <c r="BZ132" i="29"/>
  <c r="BY132"/>
  <c r="D26" i="52" s="1"/>
  <c r="D51" s="1"/>
  <c r="AD51" s="1"/>
  <c r="BX132" i="29"/>
  <c r="C26" i="52" s="1"/>
  <c r="C51" s="1"/>
  <c r="AC51" s="1"/>
  <c r="CK131" i="29"/>
  <c r="P25" i="52" s="1"/>
  <c r="T50" s="1"/>
  <c r="AT50" s="1"/>
  <c r="CJ131" i="29"/>
  <c r="CI131"/>
  <c r="N25" i="52" s="1"/>
  <c r="R50" s="1"/>
  <c r="AR50" s="1"/>
  <c r="CH131" i="29"/>
  <c r="M25" i="52" s="1"/>
  <c r="P50" s="1"/>
  <c r="AP50" s="1"/>
  <c r="CG131" i="29"/>
  <c r="L25" i="52" s="1"/>
  <c r="O50" s="1"/>
  <c r="AO50" s="1"/>
  <c r="CF131" i="29"/>
  <c r="K25" i="52" s="1"/>
  <c r="N50" s="1"/>
  <c r="AN50" s="1"/>
  <c r="CE131" i="29"/>
  <c r="J25" i="52" s="1"/>
  <c r="M50" s="1"/>
  <c r="AM50" s="1"/>
  <c r="CD131" i="29"/>
  <c r="I25" i="52" s="1"/>
  <c r="J50" s="1"/>
  <c r="AJ50" s="1"/>
  <c r="CC131" i="29"/>
  <c r="H25" i="52" s="1"/>
  <c r="I50" s="1"/>
  <c r="AI50" s="1"/>
  <c r="CB131" i="29"/>
  <c r="G25" i="52" s="1"/>
  <c r="H50" s="1"/>
  <c r="AH50" s="1"/>
  <c r="CA131" i="29"/>
  <c r="BZ131"/>
  <c r="E25" i="52" s="1"/>
  <c r="E50" s="1"/>
  <c r="AE50" s="1"/>
  <c r="BY131" i="29"/>
  <c r="D25" i="52" s="1"/>
  <c r="D50" s="1"/>
  <c r="AD50" s="1"/>
  <c r="BX131" i="29"/>
  <c r="CK130"/>
  <c r="P24" i="52" s="1"/>
  <c r="T49" s="1"/>
  <c r="AT49" s="1"/>
  <c r="CJ130" i="29"/>
  <c r="O24" i="52" s="1"/>
  <c r="CI130" i="29"/>
  <c r="N24" i="52" s="1"/>
  <c r="R49" s="1"/>
  <c r="AR49" s="1"/>
  <c r="CH130" i="29"/>
  <c r="M24" i="52" s="1"/>
  <c r="P49" s="1"/>
  <c r="AP49" s="1"/>
  <c r="CG130" i="29"/>
  <c r="CF130"/>
  <c r="K24" i="52" s="1"/>
  <c r="CE130" i="29"/>
  <c r="J24" i="52" s="1"/>
  <c r="M49" s="1"/>
  <c r="AM49" s="1"/>
  <c r="CD130" i="29"/>
  <c r="CC130"/>
  <c r="H24" i="52" s="1"/>
  <c r="I49" s="1"/>
  <c r="AI49" s="1"/>
  <c r="CB130" i="29"/>
  <c r="G24" i="52" s="1"/>
  <c r="H49" s="1"/>
  <c r="AH49" s="1"/>
  <c r="CA130" i="29"/>
  <c r="F24" i="52" s="1"/>
  <c r="F49" s="1"/>
  <c r="AF49" s="1"/>
  <c r="BZ130" i="29"/>
  <c r="E24" i="52" s="1"/>
  <c r="E49" s="1"/>
  <c r="AE49" s="1"/>
  <c r="BY130" i="29"/>
  <c r="D24" i="52" s="1"/>
  <c r="D49" s="1"/>
  <c r="AD49" s="1"/>
  <c r="BX130" i="29"/>
  <c r="C24" i="52" s="1"/>
  <c r="C49" s="1"/>
  <c r="AC49" s="1"/>
  <c r="CK129" i="29"/>
  <c r="P23" i="52" s="1"/>
  <c r="T48" s="1"/>
  <c r="AT48" s="1"/>
  <c r="CJ129" i="29"/>
  <c r="O23" i="52" s="1"/>
  <c r="CI129" i="29"/>
  <c r="N23" i="52" s="1"/>
  <c r="R48" s="1"/>
  <c r="AR48" s="1"/>
  <c r="CH129" i="29"/>
  <c r="M23" i="52" s="1"/>
  <c r="P48" s="1"/>
  <c r="AP48" s="1"/>
  <c r="CG129" i="29"/>
  <c r="L23" i="52" s="1"/>
  <c r="O48" s="1"/>
  <c r="AO48" s="1"/>
  <c r="CF129" i="29"/>
  <c r="CE129"/>
  <c r="CD129"/>
  <c r="I23" i="52" s="1"/>
  <c r="J48" s="1"/>
  <c r="AJ48" s="1"/>
  <c r="CC129" i="29"/>
  <c r="H23" i="52" s="1"/>
  <c r="I48" s="1"/>
  <c r="AI48" s="1"/>
  <c r="CB129" i="29"/>
  <c r="G23" i="52" s="1"/>
  <c r="H48" s="1"/>
  <c r="AH48" s="1"/>
  <c r="CA129" i="29"/>
  <c r="F23" i="52" s="1"/>
  <c r="F48" s="1"/>
  <c r="AF48" s="1"/>
  <c r="BZ129" i="29"/>
  <c r="E23" i="52" s="1"/>
  <c r="E48" s="1"/>
  <c r="AE48" s="1"/>
  <c r="BY129" i="29"/>
  <c r="D23" i="52" s="1"/>
  <c r="D48" s="1"/>
  <c r="AD48" s="1"/>
  <c r="BX129" i="29"/>
  <c r="CK128"/>
  <c r="CJ128"/>
  <c r="O22" i="52" s="1"/>
  <c r="CI128" i="29"/>
  <c r="N22" i="52" s="1"/>
  <c r="R47" s="1"/>
  <c r="AR47" s="1"/>
  <c r="CH128" i="29"/>
  <c r="M22" i="52" s="1"/>
  <c r="P47" s="1"/>
  <c r="AP47" s="1"/>
  <c r="CG128" i="29"/>
  <c r="L22" i="52" s="1"/>
  <c r="O47" s="1"/>
  <c r="AO47" s="1"/>
  <c r="CF128" i="29"/>
  <c r="K22" i="52" s="1"/>
  <c r="CE128" i="29"/>
  <c r="J22" i="52" s="1"/>
  <c r="M47" s="1"/>
  <c r="AM47" s="1"/>
  <c r="CD128" i="29"/>
  <c r="I22" i="52" s="1"/>
  <c r="J47" s="1"/>
  <c r="AJ47" s="1"/>
  <c r="CC128" i="29"/>
  <c r="H22" i="52" s="1"/>
  <c r="I47" s="1"/>
  <c r="AI47" s="1"/>
  <c r="CB128" i="29"/>
  <c r="G22" i="52" s="1"/>
  <c r="H47" s="1"/>
  <c r="AH47" s="1"/>
  <c r="CA128" i="29"/>
  <c r="F22" i="52" s="1"/>
  <c r="F47" s="1"/>
  <c r="AF47" s="1"/>
  <c r="BZ128" i="29"/>
  <c r="BY128"/>
  <c r="D22" i="52" s="1"/>
  <c r="D47" s="1"/>
  <c r="AD47" s="1"/>
  <c r="BX128" i="29"/>
  <c r="C22" i="52" s="1"/>
  <c r="C47" s="1"/>
  <c r="AC47" s="1"/>
  <c r="CK127" i="29"/>
  <c r="P21" i="52" s="1"/>
  <c r="T46" s="1"/>
  <c r="AT46" s="1"/>
  <c r="CJ127" i="29"/>
  <c r="CI127"/>
  <c r="N21" i="52" s="1"/>
  <c r="R46" s="1"/>
  <c r="AR46" s="1"/>
  <c r="CH127" i="29"/>
  <c r="M21" i="52" s="1"/>
  <c r="P46" s="1"/>
  <c r="AP46" s="1"/>
  <c r="CG127" i="29"/>
  <c r="L21" i="52" s="1"/>
  <c r="O46" s="1"/>
  <c r="AO46" s="1"/>
  <c r="CF127" i="29"/>
  <c r="CE127"/>
  <c r="J21" i="52" s="1"/>
  <c r="M46" s="1"/>
  <c r="AM46" s="1"/>
  <c r="CD127" i="29"/>
  <c r="I21" i="52" s="1"/>
  <c r="J46" s="1"/>
  <c r="AJ46" s="1"/>
  <c r="CC127" i="29"/>
  <c r="H21" i="52" s="1"/>
  <c r="I46" s="1"/>
  <c r="AI46" s="1"/>
  <c r="CB127" i="29"/>
  <c r="CA127"/>
  <c r="F21" i="52" s="1"/>
  <c r="F46" s="1"/>
  <c r="AF46" s="1"/>
  <c r="BZ127" i="29"/>
  <c r="E21" i="52" s="1"/>
  <c r="E46" s="1"/>
  <c r="AE46" s="1"/>
  <c r="BY127" i="29"/>
  <c r="D21" i="52" s="1"/>
  <c r="D46" s="1"/>
  <c r="AD46" s="1"/>
  <c r="BX127" i="29"/>
  <c r="C21" i="52" s="1"/>
  <c r="C46" s="1"/>
  <c r="AC46" s="1"/>
  <c r="CK126" i="29"/>
  <c r="P20" i="52" s="1"/>
  <c r="T45" s="1"/>
  <c r="AT45" s="1"/>
  <c r="CJ126" i="29"/>
  <c r="O20" i="52" s="1"/>
  <c r="CI126" i="29"/>
  <c r="N20" i="52" s="1"/>
  <c r="R45" s="1"/>
  <c r="AR45" s="1"/>
  <c r="CH126" i="29"/>
  <c r="M20" i="52" s="1"/>
  <c r="P45" s="1"/>
  <c r="AP45" s="1"/>
  <c r="CG126" i="29"/>
  <c r="CF126"/>
  <c r="K20" i="52" s="1"/>
  <c r="CE126" i="29"/>
  <c r="J20" i="52" s="1"/>
  <c r="M45" s="1"/>
  <c r="AM45" s="1"/>
  <c r="CD126" i="29"/>
  <c r="CC126"/>
  <c r="H20" i="52" s="1"/>
  <c r="I45" s="1"/>
  <c r="AI45" s="1"/>
  <c r="CB126" i="29"/>
  <c r="G20" i="52" s="1"/>
  <c r="H45" s="1"/>
  <c r="AH45" s="1"/>
  <c r="CA126" i="29"/>
  <c r="F20" i="52" s="1"/>
  <c r="F45" s="1"/>
  <c r="AF45" s="1"/>
  <c r="BZ126" i="29"/>
  <c r="E20" i="52" s="1"/>
  <c r="E45" s="1"/>
  <c r="AE45" s="1"/>
  <c r="BY126" i="29"/>
  <c r="BX126"/>
  <c r="C20" i="52" s="1"/>
  <c r="C45" s="1"/>
  <c r="AC45" s="1"/>
  <c r="CK125" i="29"/>
  <c r="P19" i="52" s="1"/>
  <c r="T44" s="1"/>
  <c r="AT44" s="1"/>
  <c r="CJ125" i="29"/>
  <c r="CI125"/>
  <c r="N19" i="52" s="1"/>
  <c r="R44" s="1"/>
  <c r="AR44" s="1"/>
  <c r="CH125" i="29"/>
  <c r="M19" i="52" s="1"/>
  <c r="P44" s="1"/>
  <c r="AP44" s="1"/>
  <c r="CG125" i="29"/>
  <c r="L19" i="52" s="1"/>
  <c r="O44" s="1"/>
  <c r="AO44" s="1"/>
  <c r="CF125" i="29"/>
  <c r="K19" i="52" s="1"/>
  <c r="N44" s="1"/>
  <c r="AN44" s="1"/>
  <c r="CE125" i="29"/>
  <c r="J19" i="52" s="1"/>
  <c r="M44" s="1"/>
  <c r="AM44" s="1"/>
  <c r="CD125" i="29"/>
  <c r="I19" i="52" s="1"/>
  <c r="J44" s="1"/>
  <c r="AJ44" s="1"/>
  <c r="CC125" i="29"/>
  <c r="H19" i="52" s="1"/>
  <c r="I44" s="1"/>
  <c r="AI44" s="1"/>
  <c r="CB125" i="29"/>
  <c r="G19" i="52" s="1"/>
  <c r="H44" s="1"/>
  <c r="AH44" s="1"/>
  <c r="CA125" i="29"/>
  <c r="F19" i="52" s="1"/>
  <c r="F44" s="1"/>
  <c r="AF44" s="1"/>
  <c r="BZ125" i="29"/>
  <c r="E19" i="52" s="1"/>
  <c r="E44" s="1"/>
  <c r="AE44" s="1"/>
  <c r="BY125" i="29"/>
  <c r="D19" i="52" s="1"/>
  <c r="D44" s="1"/>
  <c r="AD44" s="1"/>
  <c r="BX125" i="29"/>
  <c r="CK124"/>
  <c r="CJ124"/>
  <c r="O18" i="52" s="1"/>
  <c r="CI124" i="29"/>
  <c r="N18" i="52" s="1"/>
  <c r="R43" s="1"/>
  <c r="AR43" s="1"/>
  <c r="CH124" i="29"/>
  <c r="M18" i="52" s="1"/>
  <c r="P43" s="1"/>
  <c r="AP43" s="1"/>
  <c r="CG124" i="29"/>
  <c r="L18" i="52" s="1"/>
  <c r="O43" s="1"/>
  <c r="AO43" s="1"/>
  <c r="CF124" i="29"/>
  <c r="K18" i="52" s="1"/>
  <c r="CE124" i="29"/>
  <c r="J18" i="52" s="1"/>
  <c r="M43" s="1"/>
  <c r="AM43" s="1"/>
  <c r="CD124" i="29"/>
  <c r="CC124"/>
  <c r="CB124"/>
  <c r="G18" i="52" s="1"/>
  <c r="H43" s="1"/>
  <c r="AH43" s="1"/>
  <c r="CA124" i="29"/>
  <c r="F18" i="52" s="1"/>
  <c r="F43" s="1"/>
  <c r="AF43" s="1"/>
  <c r="BZ124" i="29"/>
  <c r="E18" i="52" s="1"/>
  <c r="E43" s="1"/>
  <c r="AE43" s="1"/>
  <c r="BY124" i="29"/>
  <c r="D18" i="52" s="1"/>
  <c r="D43" s="1"/>
  <c r="AD43" s="1"/>
  <c r="BX124" i="29"/>
  <c r="C18" i="52" s="1"/>
  <c r="C43" s="1"/>
  <c r="AC43" s="1"/>
  <c r="CK123" i="29"/>
  <c r="P17" i="52" s="1"/>
  <c r="T42" s="1"/>
  <c r="AT42" s="1"/>
  <c r="CJ123" i="29"/>
  <c r="O17" i="52" s="1"/>
  <c r="CI123" i="29"/>
  <c r="N17" i="52" s="1"/>
  <c r="R42" s="1"/>
  <c r="AR42" s="1"/>
  <c r="CH123" i="29"/>
  <c r="M17" i="52" s="1"/>
  <c r="P42" s="1"/>
  <c r="AP42" s="1"/>
  <c r="CG123" i="29"/>
  <c r="L17" i="52" s="1"/>
  <c r="O42" s="1"/>
  <c r="AO42" s="1"/>
  <c r="CF123" i="29"/>
  <c r="CE123"/>
  <c r="J17" i="52" s="1"/>
  <c r="M42" s="1"/>
  <c r="AM42" s="1"/>
  <c r="CD123" i="29"/>
  <c r="I17" i="52" s="1"/>
  <c r="J42" s="1"/>
  <c r="AJ42" s="1"/>
  <c r="CC123" i="29"/>
  <c r="H17" i="52" s="1"/>
  <c r="I42" s="1"/>
  <c r="AI42" s="1"/>
  <c r="CB123" i="29"/>
  <c r="CA123"/>
  <c r="F17" i="52" s="1"/>
  <c r="F42" s="1"/>
  <c r="AF42" s="1"/>
  <c r="BZ123" i="29"/>
  <c r="E17" i="52" s="1"/>
  <c r="E42" s="1"/>
  <c r="AE42" s="1"/>
  <c r="BY123" i="29"/>
  <c r="D17" i="52" s="1"/>
  <c r="D42" s="1"/>
  <c r="AD42" s="1"/>
  <c r="BX123" i="29"/>
  <c r="CK122"/>
  <c r="P16" i="52" s="1"/>
  <c r="T41" s="1"/>
  <c r="AT41" s="1"/>
  <c r="CJ122" i="29"/>
  <c r="O16" i="52" s="1"/>
  <c r="CI122" i="29"/>
  <c r="N16" i="52" s="1"/>
  <c r="R41" s="1"/>
  <c r="AR41" s="1"/>
  <c r="CH122" i="29"/>
  <c r="CG122"/>
  <c r="L16" i="52" s="1"/>
  <c r="O41" s="1"/>
  <c r="AO41" s="1"/>
  <c r="CF122" i="29"/>
  <c r="K16" i="52" s="1"/>
  <c r="N41" s="1"/>
  <c r="AN41" s="1"/>
  <c r="CE122" i="29"/>
  <c r="J16" i="52" s="1"/>
  <c r="M41" s="1"/>
  <c r="AM41" s="1"/>
  <c r="CD122" i="29"/>
  <c r="I16" i="52" s="1"/>
  <c r="J41" s="1"/>
  <c r="AJ41" s="1"/>
  <c r="CC122" i="29"/>
  <c r="H16" i="52" s="1"/>
  <c r="I41" s="1"/>
  <c r="AI41" s="1"/>
  <c r="CB122" i="29"/>
  <c r="G16" i="52" s="1"/>
  <c r="H41" s="1"/>
  <c r="AH41" s="1"/>
  <c r="CA122" i="29"/>
  <c r="F16" i="52" s="1"/>
  <c r="F41" s="1"/>
  <c r="AF41" s="1"/>
  <c r="BZ122" i="29"/>
  <c r="E16" i="52" s="1"/>
  <c r="E41" s="1"/>
  <c r="AE41" s="1"/>
  <c r="BY122" i="29"/>
  <c r="BX122"/>
  <c r="C16" i="52" s="1"/>
  <c r="C41" s="1"/>
  <c r="AC41" s="1"/>
  <c r="CK121" i="29"/>
  <c r="P15" i="52" s="1"/>
  <c r="T40" s="1"/>
  <c r="AT40" s="1"/>
  <c r="CJ121" i="29"/>
  <c r="CI121"/>
  <c r="N15" i="52" s="1"/>
  <c r="R40" s="1"/>
  <c r="AR40" s="1"/>
  <c r="CH121" i="29"/>
  <c r="M15" i="52" s="1"/>
  <c r="P40" s="1"/>
  <c r="AP40" s="1"/>
  <c r="CG121" i="29"/>
  <c r="L15" i="52" s="1"/>
  <c r="O40" s="1"/>
  <c r="AO40" s="1"/>
  <c r="CF121" i="29"/>
  <c r="K15" i="52" s="1"/>
  <c r="N40" s="1"/>
  <c r="AN40" s="1"/>
  <c r="CE121" i="29"/>
  <c r="CD121"/>
  <c r="I15" i="52" s="1"/>
  <c r="J40" s="1"/>
  <c r="AJ40" s="1"/>
  <c r="CC121" i="29"/>
  <c r="H15" i="52" s="1"/>
  <c r="I40" s="1"/>
  <c r="AI40" s="1"/>
  <c r="CB121" i="29"/>
  <c r="CA121"/>
  <c r="F15" i="52" s="1"/>
  <c r="F40" s="1"/>
  <c r="AF40" s="1"/>
  <c r="BZ121" i="29"/>
  <c r="E15" i="52" s="1"/>
  <c r="E40" s="1"/>
  <c r="AE40" s="1"/>
  <c r="BY121" i="29"/>
  <c r="D15" i="52" s="1"/>
  <c r="D40" s="1"/>
  <c r="AD40" s="1"/>
  <c r="BX121" i="29"/>
  <c r="C15" i="52" s="1"/>
  <c r="C40" s="1"/>
  <c r="AC40" s="1"/>
  <c r="CK120" i="29"/>
  <c r="P14" i="52" s="1"/>
  <c r="T39" s="1"/>
  <c r="AT39" s="1"/>
  <c r="CJ120" i="29"/>
  <c r="O14" i="52" s="1"/>
  <c r="CI120" i="29"/>
  <c r="N14" i="52" s="1"/>
  <c r="R39" s="1"/>
  <c r="AR39" s="1"/>
  <c r="CH120" i="29"/>
  <c r="M14" i="52" s="1"/>
  <c r="P39" s="1"/>
  <c r="AP39" s="1"/>
  <c r="CG120" i="29"/>
  <c r="L14" i="52" s="1"/>
  <c r="O39" s="1"/>
  <c r="AO39" s="1"/>
  <c r="CF120" i="29"/>
  <c r="K14" i="52" s="1"/>
  <c r="CE120" i="29"/>
  <c r="J14" i="52" s="1"/>
  <c r="M39" s="1"/>
  <c r="AM39" s="1"/>
  <c r="CD120" i="29"/>
  <c r="CC120"/>
  <c r="CB120"/>
  <c r="G14" i="52" s="1"/>
  <c r="H39" s="1"/>
  <c r="AH39" s="1"/>
  <c r="CA120" i="29"/>
  <c r="F14" i="52" s="1"/>
  <c r="F39" s="1"/>
  <c r="AF39" s="1"/>
  <c r="BZ120" i="29"/>
  <c r="E14" i="52" s="1"/>
  <c r="E39" s="1"/>
  <c r="AE39" s="1"/>
  <c r="BY120" i="29"/>
  <c r="D14" i="52" s="1"/>
  <c r="D39" s="1"/>
  <c r="AD39" s="1"/>
  <c r="BX120" i="29"/>
  <c r="C14" i="52" s="1"/>
  <c r="C39" s="1"/>
  <c r="AC39" s="1"/>
  <c r="CK119" i="29"/>
  <c r="P13" i="52" s="1"/>
  <c r="T38" s="1"/>
  <c r="AT38" s="1"/>
  <c r="CJ119" i="29"/>
  <c r="CI119"/>
  <c r="CH119"/>
  <c r="M13" i="52" s="1"/>
  <c r="P38" s="1"/>
  <c r="AP38" s="1"/>
  <c r="CG119" i="29"/>
  <c r="L13" i="52" s="1"/>
  <c r="O38" s="1"/>
  <c r="AO38" s="1"/>
  <c r="CF119" i="29"/>
  <c r="K13" i="52" s="1"/>
  <c r="N38" s="1"/>
  <c r="AN38" s="1"/>
  <c r="CE119" i="29"/>
  <c r="J13" i="52" s="1"/>
  <c r="M38" s="1"/>
  <c r="AM38" s="1"/>
  <c r="CD119" i="29"/>
  <c r="I13" i="52" s="1"/>
  <c r="J38" s="1"/>
  <c r="AJ38" s="1"/>
  <c r="CC119" i="29"/>
  <c r="H13" i="52" s="1"/>
  <c r="I38" s="1"/>
  <c r="AI38" s="1"/>
  <c r="CB119" i="29"/>
  <c r="G13" i="52" s="1"/>
  <c r="H38" s="1"/>
  <c r="AH38" s="1"/>
  <c r="CA119" i="29"/>
  <c r="F13" i="52" s="1"/>
  <c r="F38" s="1"/>
  <c r="AF38" s="1"/>
  <c r="BZ119" i="29"/>
  <c r="E13" i="52" s="1"/>
  <c r="E38" s="1"/>
  <c r="AE38" s="1"/>
  <c r="BY119" i="29"/>
  <c r="D13" i="52" s="1"/>
  <c r="D38" s="1"/>
  <c r="AD38" s="1"/>
  <c r="BX119" i="29"/>
  <c r="CK118"/>
  <c r="P12" i="52" s="1"/>
  <c r="T37" s="1"/>
  <c r="AT37" s="1"/>
  <c r="CJ118" i="29"/>
  <c r="O12" i="52" s="1"/>
  <c r="W13" s="1"/>
  <c r="CI118" i="29"/>
  <c r="N12" i="52" s="1"/>
  <c r="R37" s="1"/>
  <c r="AR37" s="1"/>
  <c r="CH118" i="29"/>
  <c r="M12" i="52" s="1"/>
  <c r="P37" s="1"/>
  <c r="AP37" s="1"/>
  <c r="CG118" i="29"/>
  <c r="L12" i="52" s="1"/>
  <c r="O37" s="1"/>
  <c r="AO37" s="1"/>
  <c r="CF118" i="29"/>
  <c r="K12" i="52" s="1"/>
  <c r="N37" s="1"/>
  <c r="AN37" s="1"/>
  <c r="CE118" i="29"/>
  <c r="J12" i="52" s="1"/>
  <c r="M37" s="1"/>
  <c r="AM37" s="1"/>
  <c r="CD118" i="29"/>
  <c r="I12" i="52" s="1"/>
  <c r="J37" s="1"/>
  <c r="AJ37" s="1"/>
  <c r="CC118" i="29"/>
  <c r="H12" i="52" s="1"/>
  <c r="I37" s="1"/>
  <c r="AI37" s="1"/>
  <c r="CB118" i="29"/>
  <c r="G12" i="52" s="1"/>
  <c r="H37" s="1"/>
  <c r="AH37" s="1"/>
  <c r="CA118" i="29"/>
  <c r="F12" i="52" s="1"/>
  <c r="F37" s="1"/>
  <c r="AF37" s="1"/>
  <c r="BZ118" i="29"/>
  <c r="BY118"/>
  <c r="D12" i="52" s="1"/>
  <c r="D37" s="1"/>
  <c r="AD37" s="1"/>
  <c r="BX118" i="29"/>
  <c r="C12" i="52" s="1"/>
  <c r="C37" s="1"/>
  <c r="AC37" s="1"/>
  <c r="CK116" i="29"/>
  <c r="P27" i="51" s="1"/>
  <c r="T52" s="1"/>
  <c r="AT52" s="1"/>
  <c r="CJ116" i="29"/>
  <c r="O27" i="51" s="1"/>
  <c r="S52" s="1"/>
  <c r="AS52" s="1"/>
  <c r="CI116" i="29"/>
  <c r="N27" i="51" s="1"/>
  <c r="R52" s="1"/>
  <c r="AR52" s="1"/>
  <c r="CH116" i="29"/>
  <c r="M27" i="51" s="1"/>
  <c r="P52" s="1"/>
  <c r="AP52" s="1"/>
  <c r="CG116" i="29"/>
  <c r="CF116"/>
  <c r="K27" i="51" s="1"/>
  <c r="N52" s="1"/>
  <c r="AN52" s="1"/>
  <c r="CE116" i="29"/>
  <c r="J27" i="51" s="1"/>
  <c r="M52" s="1"/>
  <c r="AM52" s="1"/>
  <c r="CD116" i="29"/>
  <c r="I27" i="51" s="1"/>
  <c r="J52" s="1"/>
  <c r="AJ52" s="1"/>
  <c r="CC116" i="29"/>
  <c r="H27" i="51" s="1"/>
  <c r="I52" s="1"/>
  <c r="AI52" s="1"/>
  <c r="CB116" i="29"/>
  <c r="G27" i="51" s="1"/>
  <c r="H52" s="1"/>
  <c r="AH52" s="1"/>
  <c r="CA116" i="29"/>
  <c r="F27" i="51" s="1"/>
  <c r="F52" s="1"/>
  <c r="AF52" s="1"/>
  <c r="BZ116" i="29"/>
  <c r="E27" i="51" s="1"/>
  <c r="E52" s="1"/>
  <c r="AE52" s="1"/>
  <c r="BY116" i="29"/>
  <c r="D27" i="51" s="1"/>
  <c r="D52" s="1"/>
  <c r="AD52" s="1"/>
  <c r="BX116" i="29"/>
  <c r="CK115"/>
  <c r="P26" i="51" s="1"/>
  <c r="T51" s="1"/>
  <c r="AT51" s="1"/>
  <c r="CJ115" i="29"/>
  <c r="O26" i="51" s="1"/>
  <c r="CI115" i="29"/>
  <c r="N26" i="51" s="1"/>
  <c r="R51" s="1"/>
  <c r="AR51" s="1"/>
  <c r="CH115" i="29"/>
  <c r="M26" i="51" s="1"/>
  <c r="P51" s="1"/>
  <c r="AP51" s="1"/>
  <c r="CG115" i="29"/>
  <c r="L26" i="51" s="1"/>
  <c r="O51" s="1"/>
  <c r="AO51" s="1"/>
  <c r="CF115" i="29"/>
  <c r="K26" i="51" s="1"/>
  <c r="CE115" i="29"/>
  <c r="J26" i="51" s="1"/>
  <c r="M51" s="1"/>
  <c r="AM51" s="1"/>
  <c r="CD115" i="29"/>
  <c r="CC115"/>
  <c r="H26" i="51" s="1"/>
  <c r="I51" s="1"/>
  <c r="AI51" s="1"/>
  <c r="CB115" i="29"/>
  <c r="G26" i="51" s="1"/>
  <c r="H51" s="1"/>
  <c r="AH51" s="1"/>
  <c r="CA115" i="29"/>
  <c r="F26" i="51" s="1"/>
  <c r="F51" s="1"/>
  <c r="AF51" s="1"/>
  <c r="BZ115" i="29"/>
  <c r="E26" i="51" s="1"/>
  <c r="E51" s="1"/>
  <c r="AE51" s="1"/>
  <c r="BY115" i="29"/>
  <c r="BX115"/>
  <c r="C26" i="51" s="1"/>
  <c r="C51" s="1"/>
  <c r="AC51" s="1"/>
  <c r="CK114" i="29"/>
  <c r="P25" i="51" s="1"/>
  <c r="T50" s="1"/>
  <c r="AT50" s="1"/>
  <c r="CJ114" i="29"/>
  <c r="O25" i="51" s="1"/>
  <c r="S50" s="1"/>
  <c r="AS50" s="1"/>
  <c r="CI114" i="29"/>
  <c r="N25" i="51" s="1"/>
  <c r="R50" s="1"/>
  <c r="AR50" s="1"/>
  <c r="CH114" i="29"/>
  <c r="M25" i="51" s="1"/>
  <c r="P50" s="1"/>
  <c r="AP50" s="1"/>
  <c r="CG114" i="29"/>
  <c r="L25" i="51" s="1"/>
  <c r="O50" s="1"/>
  <c r="AO50" s="1"/>
  <c r="CF114" i="29"/>
  <c r="K25" i="51" s="1"/>
  <c r="N50" s="1"/>
  <c r="AN50" s="1"/>
  <c r="CE114" i="29"/>
  <c r="J25" i="51" s="1"/>
  <c r="M50" s="1"/>
  <c r="AM50" s="1"/>
  <c r="CD114" i="29"/>
  <c r="I25" i="51" s="1"/>
  <c r="J50" s="1"/>
  <c r="AJ50" s="1"/>
  <c r="CC114" i="29"/>
  <c r="CB114"/>
  <c r="CA114"/>
  <c r="F25" i="51" s="1"/>
  <c r="F50" s="1"/>
  <c r="AF50" s="1"/>
  <c r="BZ114" i="29"/>
  <c r="E25" i="51" s="1"/>
  <c r="E50" s="1"/>
  <c r="AE50" s="1"/>
  <c r="BY114" i="29"/>
  <c r="D25" i="51" s="1"/>
  <c r="D50" s="1"/>
  <c r="AD50" s="1"/>
  <c r="BX114" i="29"/>
  <c r="C25" i="51" s="1"/>
  <c r="C50" s="1"/>
  <c r="AC50" s="1"/>
  <c r="CK113" i="29"/>
  <c r="P24" i="51" s="1"/>
  <c r="T49" s="1"/>
  <c r="AT49" s="1"/>
  <c r="CJ113" i="29"/>
  <c r="O24" i="51" s="1"/>
  <c r="CI113" i="29"/>
  <c r="CH113"/>
  <c r="CG113"/>
  <c r="L24" i="51" s="1"/>
  <c r="O49" s="1"/>
  <c r="AO49" s="1"/>
  <c r="CF113" i="29"/>
  <c r="K24" i="51" s="1"/>
  <c r="CE113" i="29"/>
  <c r="J24" i="51" s="1"/>
  <c r="M49" s="1"/>
  <c r="AM49" s="1"/>
  <c r="CD113" i="29"/>
  <c r="I24" i="51" s="1"/>
  <c r="J49" s="1"/>
  <c r="AJ49" s="1"/>
  <c r="CC113" i="29"/>
  <c r="H24" i="51" s="1"/>
  <c r="I49" s="1"/>
  <c r="AI49" s="1"/>
  <c r="CB113" i="29"/>
  <c r="G24" i="51" s="1"/>
  <c r="H49" s="1"/>
  <c r="AH49" s="1"/>
  <c r="CA113" i="29"/>
  <c r="F24" i="51" s="1"/>
  <c r="F49" s="1"/>
  <c r="AF49" s="1"/>
  <c r="BZ113" i="29"/>
  <c r="E24" i="51" s="1"/>
  <c r="E49" s="1"/>
  <c r="AE49" s="1"/>
  <c r="BY113" i="29"/>
  <c r="D24" i="51" s="1"/>
  <c r="D49" s="1"/>
  <c r="AD49" s="1"/>
  <c r="BX113" i="29"/>
  <c r="C24" i="51" s="1"/>
  <c r="C49" s="1"/>
  <c r="AC49" s="1"/>
  <c r="CK112" i="29"/>
  <c r="P23" i="51" s="1"/>
  <c r="T48" s="1"/>
  <c r="AT48" s="1"/>
  <c r="CJ112" i="29"/>
  <c r="O23" i="51" s="1"/>
  <c r="CI112" i="29"/>
  <c r="N23" i="51" s="1"/>
  <c r="R48" s="1"/>
  <c r="AR48" s="1"/>
  <c r="CH112" i="29"/>
  <c r="M23" i="51" s="1"/>
  <c r="P48" s="1"/>
  <c r="AP48" s="1"/>
  <c r="CG112" i="29"/>
  <c r="CF112"/>
  <c r="K23" i="51" s="1"/>
  <c r="N48" s="1"/>
  <c r="AN48" s="1"/>
  <c r="CE112" i="29"/>
  <c r="J23" i="51" s="1"/>
  <c r="M48" s="1"/>
  <c r="AM48" s="1"/>
  <c r="CD112" i="29"/>
  <c r="I23" i="51" s="1"/>
  <c r="J48" s="1"/>
  <c r="AJ48" s="1"/>
  <c r="CC112" i="29"/>
  <c r="H23" i="51" s="1"/>
  <c r="I48" s="1"/>
  <c r="AI48" s="1"/>
  <c r="CB112" i="29"/>
  <c r="G23" i="51" s="1"/>
  <c r="H48" s="1"/>
  <c r="AH48" s="1"/>
  <c r="CA112" i="29"/>
  <c r="F23" i="51" s="1"/>
  <c r="F48" s="1"/>
  <c r="AF48" s="1"/>
  <c r="BZ112" i="29"/>
  <c r="E23" i="51" s="1"/>
  <c r="E48" s="1"/>
  <c r="AE48" s="1"/>
  <c r="BY112" i="29"/>
  <c r="BX112"/>
  <c r="C23" i="51" s="1"/>
  <c r="C48" s="1"/>
  <c r="AC48" s="1"/>
  <c r="CK111" i="29"/>
  <c r="P22" i="51" s="1"/>
  <c r="T47" s="1"/>
  <c r="AT47" s="1"/>
  <c r="CJ111" i="29"/>
  <c r="O22" i="51" s="1"/>
  <c r="W23" s="1"/>
  <c r="CI111" i="29"/>
  <c r="N22" i="51" s="1"/>
  <c r="R47" s="1"/>
  <c r="AR47" s="1"/>
  <c r="CH111" i="29"/>
  <c r="M22" i="51" s="1"/>
  <c r="P47" s="1"/>
  <c r="AP47" s="1"/>
  <c r="CG111" i="29"/>
  <c r="L22" i="51" s="1"/>
  <c r="O47" s="1"/>
  <c r="AO47" s="1"/>
  <c r="CF111" i="29"/>
  <c r="K22" i="51" s="1"/>
  <c r="CE111" i="29"/>
  <c r="J22" i="51" s="1"/>
  <c r="M47" s="1"/>
  <c r="AM47" s="1"/>
  <c r="CD111" i="29"/>
  <c r="CC111"/>
  <c r="H22" i="51" s="1"/>
  <c r="I47" s="1"/>
  <c r="AI47" s="1"/>
  <c r="CB111" i="29"/>
  <c r="G22" i="51" s="1"/>
  <c r="H47" s="1"/>
  <c r="AH47" s="1"/>
  <c r="CA111" i="29"/>
  <c r="F22" i="51" s="1"/>
  <c r="F47" s="1"/>
  <c r="AF47" s="1"/>
  <c r="BZ111" i="29"/>
  <c r="E22" i="51" s="1"/>
  <c r="E47" s="1"/>
  <c r="AE47" s="1"/>
  <c r="BY111" i="29"/>
  <c r="D22" i="51" s="1"/>
  <c r="D47" s="1"/>
  <c r="AD47" s="1"/>
  <c r="BX111" i="29"/>
  <c r="C22" i="51" s="1"/>
  <c r="C47" s="1"/>
  <c r="AC47" s="1"/>
  <c r="CK110" i="29"/>
  <c r="P21" i="51" s="1"/>
  <c r="T46" s="1"/>
  <c r="AT46" s="1"/>
  <c r="CJ110" i="29"/>
  <c r="CI110"/>
  <c r="N21" i="51" s="1"/>
  <c r="R46" s="1"/>
  <c r="AR46" s="1"/>
  <c r="CH110" i="29"/>
  <c r="M21" i="51" s="1"/>
  <c r="P46" s="1"/>
  <c r="AP46" s="1"/>
  <c r="CG110" i="29"/>
  <c r="L21" i="51" s="1"/>
  <c r="O46" s="1"/>
  <c r="AO46" s="1"/>
  <c r="CF110" i="29"/>
  <c r="K21" i="51" s="1"/>
  <c r="CE110" i="29"/>
  <c r="J21" i="51" s="1"/>
  <c r="M46" s="1"/>
  <c r="AM46" s="1"/>
  <c r="CD110" i="29"/>
  <c r="I21" i="51" s="1"/>
  <c r="J46" s="1"/>
  <c r="AJ46" s="1"/>
  <c r="CC110" i="29"/>
  <c r="H21" i="51" s="1"/>
  <c r="I46" s="1"/>
  <c r="AI46" s="1"/>
  <c r="CB110" i="29"/>
  <c r="G21" i="51" s="1"/>
  <c r="H46" s="1"/>
  <c r="AH46" s="1"/>
  <c r="CA110" i="29"/>
  <c r="F21" i="51" s="1"/>
  <c r="F46" s="1"/>
  <c r="AF46" s="1"/>
  <c r="BZ110" i="29"/>
  <c r="E21" i="51" s="1"/>
  <c r="E46" s="1"/>
  <c r="AE46" s="1"/>
  <c r="BY110" i="29"/>
  <c r="D21" i="51" s="1"/>
  <c r="D46" s="1"/>
  <c r="AD46" s="1"/>
  <c r="BX110" i="29"/>
  <c r="C21" i="51" s="1"/>
  <c r="C46" s="1"/>
  <c r="AC46" s="1"/>
  <c r="CK109" i="29"/>
  <c r="P20" i="51" s="1"/>
  <c r="T45" s="1"/>
  <c r="AT45" s="1"/>
  <c r="CJ109" i="29"/>
  <c r="O20" i="51" s="1"/>
  <c r="CI109" i="29"/>
  <c r="CH109"/>
  <c r="CG109"/>
  <c r="L20" i="51" s="1"/>
  <c r="O45" s="1"/>
  <c r="AO45" s="1"/>
  <c r="CF109" i="29"/>
  <c r="K20" i="51" s="1"/>
  <c r="CE109" i="29"/>
  <c r="J20" i="51" s="1"/>
  <c r="M45" s="1"/>
  <c r="AM45" s="1"/>
  <c r="CD109" i="29"/>
  <c r="I20" i="51" s="1"/>
  <c r="J45" s="1"/>
  <c r="AJ45" s="1"/>
  <c r="CC109" i="29"/>
  <c r="H20" i="51" s="1"/>
  <c r="I45" s="1"/>
  <c r="AI45" s="1"/>
  <c r="CB109" i="29"/>
  <c r="G20" i="51" s="1"/>
  <c r="H45" s="1"/>
  <c r="AH45" s="1"/>
  <c r="CA109" i="29"/>
  <c r="BZ109"/>
  <c r="BY109"/>
  <c r="D20" i="51" s="1"/>
  <c r="D45" s="1"/>
  <c r="AD45" s="1"/>
  <c r="BX109" i="29"/>
  <c r="C20" i="51" s="1"/>
  <c r="C45" s="1"/>
  <c r="AC45" s="1"/>
  <c r="CK108" i="29"/>
  <c r="P19" i="51" s="1"/>
  <c r="T44" s="1"/>
  <c r="AT44" s="1"/>
  <c r="CJ108" i="29"/>
  <c r="O19" i="51" s="1"/>
  <c r="CI108" i="29"/>
  <c r="N19" i="51" s="1"/>
  <c r="R44" s="1"/>
  <c r="AR44" s="1"/>
  <c r="CH108" i="29"/>
  <c r="M19" i="51" s="1"/>
  <c r="P44" s="1"/>
  <c r="AP44" s="1"/>
  <c r="CG108" i="29"/>
  <c r="L19" i="51" s="1"/>
  <c r="O44" s="1"/>
  <c r="AO44" s="1"/>
  <c r="CF108" i="29"/>
  <c r="K19" i="51" s="1"/>
  <c r="CE108" i="29"/>
  <c r="J19" i="51" s="1"/>
  <c r="M44" s="1"/>
  <c r="AM44" s="1"/>
  <c r="CD108" i="29"/>
  <c r="I19" i="51" s="1"/>
  <c r="J44" s="1"/>
  <c r="AJ44" s="1"/>
  <c r="CC108" i="29"/>
  <c r="H19" i="51" s="1"/>
  <c r="I44" s="1"/>
  <c r="AI44" s="1"/>
  <c r="CB108" i="29"/>
  <c r="G19" i="51" s="1"/>
  <c r="H44" s="1"/>
  <c r="AH44" s="1"/>
  <c r="CA108" i="29"/>
  <c r="F19" i="51" s="1"/>
  <c r="F44" s="1"/>
  <c r="AF44" s="1"/>
  <c r="BZ108" i="29"/>
  <c r="E19" i="51" s="1"/>
  <c r="E44" s="1"/>
  <c r="AE44" s="1"/>
  <c r="BY108" i="29"/>
  <c r="BX108"/>
  <c r="C19" i="51" s="1"/>
  <c r="C44" s="1"/>
  <c r="AC44" s="1"/>
  <c r="CK107" i="29"/>
  <c r="P18" i="51" s="1"/>
  <c r="T43" s="1"/>
  <c r="AT43" s="1"/>
  <c r="CJ107" i="29"/>
  <c r="O18" i="51" s="1"/>
  <c r="CI107" i="29"/>
  <c r="N18" i="51" s="1"/>
  <c r="R43" s="1"/>
  <c r="AR43" s="1"/>
  <c r="CH107" i="29"/>
  <c r="M18" i="51" s="1"/>
  <c r="P43" s="1"/>
  <c r="AP43" s="1"/>
  <c r="CG107" i="29"/>
  <c r="L18" i="51" s="1"/>
  <c r="O43" s="1"/>
  <c r="AO43" s="1"/>
  <c r="CF107" i="29"/>
  <c r="K18" i="51" s="1"/>
  <c r="CE107" i="29"/>
  <c r="CD107"/>
  <c r="I18" i="51" s="1"/>
  <c r="J43" s="1"/>
  <c r="AJ43" s="1"/>
  <c r="CC107" i="29"/>
  <c r="H18" i="51" s="1"/>
  <c r="I43" s="1"/>
  <c r="AI43" s="1"/>
  <c r="CB107" i="29"/>
  <c r="G18" i="51" s="1"/>
  <c r="H43" s="1"/>
  <c r="AH43" s="1"/>
  <c r="CA107" i="29"/>
  <c r="F18" i="51" s="1"/>
  <c r="F43" s="1"/>
  <c r="AF43" s="1"/>
  <c r="BZ107" i="29"/>
  <c r="E18" i="51" s="1"/>
  <c r="E43" s="1"/>
  <c r="AE43" s="1"/>
  <c r="BY107" i="29"/>
  <c r="D18" i="51" s="1"/>
  <c r="D43" s="1"/>
  <c r="AD43" s="1"/>
  <c r="BX107" i="29"/>
  <c r="C18" i="51" s="1"/>
  <c r="C43" s="1"/>
  <c r="AC43" s="1"/>
  <c r="CK106" i="29"/>
  <c r="P17" i="51" s="1"/>
  <c r="T42" s="1"/>
  <c r="AT42" s="1"/>
  <c r="CJ106" i="29"/>
  <c r="CI106"/>
  <c r="N17" i="51" s="1"/>
  <c r="R42" s="1"/>
  <c r="AR42" s="1"/>
  <c r="CH106" i="29"/>
  <c r="M17" i="51" s="1"/>
  <c r="P42" s="1"/>
  <c r="AP42" s="1"/>
  <c r="CG106" i="29"/>
  <c r="L17" i="51" s="1"/>
  <c r="O42" s="1"/>
  <c r="AO42" s="1"/>
  <c r="CF106" i="29"/>
  <c r="K17" i="51" s="1"/>
  <c r="N42" s="1"/>
  <c r="AN42" s="1"/>
  <c r="CE106" i="29"/>
  <c r="J17" i="51" s="1"/>
  <c r="M42" s="1"/>
  <c r="AM42" s="1"/>
  <c r="CD106" i="29"/>
  <c r="I17" i="51" s="1"/>
  <c r="J42" s="1"/>
  <c r="AJ42" s="1"/>
  <c r="CC106" i="29"/>
  <c r="H17" i="51" s="1"/>
  <c r="I42" s="1"/>
  <c r="AI42" s="1"/>
  <c r="CB106" i="29"/>
  <c r="CA106"/>
  <c r="F17" i="51" s="1"/>
  <c r="F42" s="1"/>
  <c r="AF42" s="1"/>
  <c r="BZ106" i="29"/>
  <c r="E17" i="51" s="1"/>
  <c r="E42" s="1"/>
  <c r="AE42" s="1"/>
  <c r="BY106" i="29"/>
  <c r="D17" i="51" s="1"/>
  <c r="D42" s="1"/>
  <c r="AD42" s="1"/>
  <c r="BX106" i="29"/>
  <c r="C17" i="51" s="1"/>
  <c r="C42" s="1"/>
  <c r="AC42" s="1"/>
  <c r="CK105" i="29"/>
  <c r="CJ105"/>
  <c r="O16" i="51" s="1"/>
  <c r="CI105" i="29"/>
  <c r="N16" i="51" s="1"/>
  <c r="R41" s="1"/>
  <c r="AR41" s="1"/>
  <c r="CH105" i="29"/>
  <c r="M16" i="51" s="1"/>
  <c r="P41" s="1"/>
  <c r="AP41" s="1"/>
  <c r="CG105" i="29"/>
  <c r="L16" i="51" s="1"/>
  <c r="O41" s="1"/>
  <c r="AO41" s="1"/>
  <c r="CF105" i="29"/>
  <c r="K16" i="51" s="1"/>
  <c r="CE105" i="29"/>
  <c r="J16" i="51" s="1"/>
  <c r="M41" s="1"/>
  <c r="AM41" s="1"/>
  <c r="CD105" i="29"/>
  <c r="I16" i="51" s="1"/>
  <c r="J41" s="1"/>
  <c r="AJ41" s="1"/>
  <c r="CC105" i="29"/>
  <c r="H16" i="51" s="1"/>
  <c r="I41" s="1"/>
  <c r="AI41" s="1"/>
  <c r="CB105" i="29"/>
  <c r="G16" i="51" s="1"/>
  <c r="H41" s="1"/>
  <c r="AH41" s="1"/>
  <c r="CA105" i="29"/>
  <c r="BZ105"/>
  <c r="BY105"/>
  <c r="D16" i="51" s="1"/>
  <c r="D41" s="1"/>
  <c r="AD41" s="1"/>
  <c r="BX105" i="29"/>
  <c r="C16" i="51" s="1"/>
  <c r="C41" s="1"/>
  <c r="AC41" s="1"/>
  <c r="CK104" i="29"/>
  <c r="P15" i="51" s="1"/>
  <c r="T40" s="1"/>
  <c r="AT40" s="1"/>
  <c r="CJ104" i="29"/>
  <c r="O15" i="51" s="1"/>
  <c r="CI104" i="29"/>
  <c r="N15" i="51" s="1"/>
  <c r="R40" s="1"/>
  <c r="AR40" s="1"/>
  <c r="CH104" i="29"/>
  <c r="M15" i="51" s="1"/>
  <c r="CG104" i="29"/>
  <c r="CF104"/>
  <c r="CE104"/>
  <c r="J15" i="51" s="1"/>
  <c r="M40" s="1"/>
  <c r="AM40" s="1"/>
  <c r="CD104" i="29"/>
  <c r="I15" i="51" s="1"/>
  <c r="J40" s="1"/>
  <c r="AJ40" s="1"/>
  <c r="CC104" i="29"/>
  <c r="H15" i="51" s="1"/>
  <c r="I40" s="1"/>
  <c r="AI40" s="1"/>
  <c r="CB104" i="29"/>
  <c r="G15" i="51" s="1"/>
  <c r="H40" s="1"/>
  <c r="AH40" s="1"/>
  <c r="CA104" i="29"/>
  <c r="F15" i="51" s="1"/>
  <c r="F40" s="1"/>
  <c r="AF40" s="1"/>
  <c r="BZ104" i="29"/>
  <c r="E15" i="51" s="1"/>
  <c r="E40" s="1"/>
  <c r="AE40" s="1"/>
  <c r="BY104" i="29"/>
  <c r="D15" i="51" s="1"/>
  <c r="D40" s="1"/>
  <c r="AD40" s="1"/>
  <c r="BX104" i="29"/>
  <c r="C15" i="51" s="1"/>
  <c r="C40" s="1"/>
  <c r="AC40" s="1"/>
  <c r="CK103" i="29"/>
  <c r="P14" i="51" s="1"/>
  <c r="T39" s="1"/>
  <c r="AT39" s="1"/>
  <c r="CJ103" i="29"/>
  <c r="O14" i="51" s="1"/>
  <c r="W15" s="1"/>
  <c r="CI103" i="29"/>
  <c r="N14" i="51" s="1"/>
  <c r="R39" s="1"/>
  <c r="AR39" s="1"/>
  <c r="CH103" i="29"/>
  <c r="M14" i="51" s="1"/>
  <c r="P39" s="1"/>
  <c r="AP39" s="1"/>
  <c r="CG103" i="29"/>
  <c r="L14" i="51" s="1"/>
  <c r="O39" s="1"/>
  <c r="AO39" s="1"/>
  <c r="CF103" i="29"/>
  <c r="K14" i="51" s="1"/>
  <c r="CE103" i="29"/>
  <c r="CD103"/>
  <c r="I14" i="51" s="1"/>
  <c r="J39" s="1"/>
  <c r="AJ39" s="1"/>
  <c r="CC103" i="29"/>
  <c r="H14" i="51" s="1"/>
  <c r="I39" s="1"/>
  <c r="AI39" s="1"/>
  <c r="CB103" i="29"/>
  <c r="G14" i="51" s="1"/>
  <c r="H39" s="1"/>
  <c r="AH39" s="1"/>
  <c r="CA103" i="29"/>
  <c r="F14" i="51" s="1"/>
  <c r="F39" s="1"/>
  <c r="AF39" s="1"/>
  <c r="BZ103" i="29"/>
  <c r="E14" i="51" s="1"/>
  <c r="E39" s="1"/>
  <c r="AE39" s="1"/>
  <c r="BY103" i="29"/>
  <c r="D14" i="51" s="1"/>
  <c r="D39" s="1"/>
  <c r="AD39" s="1"/>
  <c r="BX103" i="29"/>
  <c r="C14" i="51" s="1"/>
  <c r="C39" s="1"/>
  <c r="AC39" s="1"/>
  <c r="CK102" i="29"/>
  <c r="CJ102"/>
  <c r="O13" i="51" s="1"/>
  <c r="S38" s="1"/>
  <c r="AS38" s="1"/>
  <c r="CI102" i="29"/>
  <c r="N13" i="51" s="1"/>
  <c r="R38" s="1"/>
  <c r="AR38" s="1"/>
  <c r="CH102" i="29"/>
  <c r="M13" i="51" s="1"/>
  <c r="CG102" i="29"/>
  <c r="L13" i="51" s="1"/>
  <c r="O38" s="1"/>
  <c r="AO38" s="1"/>
  <c r="CF102" i="29"/>
  <c r="K13" i="51" s="1"/>
  <c r="N38" s="1"/>
  <c r="AN38" s="1"/>
  <c r="CE102" i="29"/>
  <c r="J13" i="51" s="1"/>
  <c r="M38" s="1"/>
  <c r="AM38" s="1"/>
  <c r="CD102" i="29"/>
  <c r="I13" i="51" s="1"/>
  <c r="J38" s="1"/>
  <c r="AJ38" s="1"/>
  <c r="CC102" i="29"/>
  <c r="H13" i="51" s="1"/>
  <c r="I38" s="1"/>
  <c r="AI38" s="1"/>
  <c r="CB102" i="29"/>
  <c r="CA102"/>
  <c r="F13" i="51" s="1"/>
  <c r="F38" s="1"/>
  <c r="AF38" s="1"/>
  <c r="BZ102" i="29"/>
  <c r="E13" i="51" s="1"/>
  <c r="E38" s="1"/>
  <c r="AE38" s="1"/>
  <c r="BY102" i="29"/>
  <c r="D13" i="51" s="1"/>
  <c r="D38" s="1"/>
  <c r="AD38" s="1"/>
  <c r="BX102" i="29"/>
  <c r="C13" i="51" s="1"/>
  <c r="C38" s="1"/>
  <c r="AC38" s="1"/>
  <c r="CK101" i="29"/>
  <c r="P12" i="51" s="1"/>
  <c r="T37" s="1"/>
  <c r="AT37" s="1"/>
  <c r="CJ101" i="29"/>
  <c r="O12" i="51" s="1"/>
  <c r="S37" s="1"/>
  <c r="AS37" s="1"/>
  <c r="CI101" i="29"/>
  <c r="N12" i="51" s="1"/>
  <c r="R37" s="1"/>
  <c r="AR37" s="1"/>
  <c r="CH101" i="29"/>
  <c r="M12" i="51" s="1"/>
  <c r="P37" s="1"/>
  <c r="AP37" s="1"/>
  <c r="CG101" i="29"/>
  <c r="L12" i="51" s="1"/>
  <c r="O37" s="1"/>
  <c r="AO37" s="1"/>
  <c r="CF101" i="29"/>
  <c r="K12" i="51" s="1"/>
  <c r="CE101" i="29"/>
  <c r="J12" i="51" s="1"/>
  <c r="M37" s="1"/>
  <c r="AM37" s="1"/>
  <c r="CD101" i="29"/>
  <c r="I12" i="51" s="1"/>
  <c r="J37" s="1"/>
  <c r="AJ37" s="1"/>
  <c r="CC101" i="29"/>
  <c r="H12" i="51" s="1"/>
  <c r="I37" s="1"/>
  <c r="AI37" s="1"/>
  <c r="CB101" i="29"/>
  <c r="G12" i="51" s="1"/>
  <c r="H37" s="1"/>
  <c r="AH37" s="1"/>
  <c r="CA101" i="29"/>
  <c r="F12" i="51" s="1"/>
  <c r="F37" s="1"/>
  <c r="AF37" s="1"/>
  <c r="BZ101" i="29"/>
  <c r="E12" i="51" s="1"/>
  <c r="E37" s="1"/>
  <c r="AE37" s="1"/>
  <c r="BY101" i="29"/>
  <c r="D12" i="51" s="1"/>
  <c r="D37" s="1"/>
  <c r="AD37" s="1"/>
  <c r="BX101" i="29"/>
  <c r="C12" i="51" s="1"/>
  <c r="C37" s="1"/>
  <c r="AC37" s="1"/>
  <c r="CK96" i="29"/>
  <c r="P27" i="37" s="1"/>
  <c r="T52" s="1"/>
  <c r="AT52" s="1"/>
  <c r="CJ96" i="29"/>
  <c r="O27" i="37" s="1"/>
  <c r="S52" s="1"/>
  <c r="AS52" s="1"/>
  <c r="CI96" i="29"/>
  <c r="N27" i="37" s="1"/>
  <c r="R52" s="1"/>
  <c r="AR52" s="1"/>
  <c r="CH96" i="29"/>
  <c r="M27" i="37" s="1"/>
  <c r="P52" s="1"/>
  <c r="AP52" s="1"/>
  <c r="CG96" i="29"/>
  <c r="L27" i="37" s="1"/>
  <c r="O52" s="1"/>
  <c r="AO52" s="1"/>
  <c r="CF96" i="29"/>
  <c r="CE96"/>
  <c r="J27" i="37" s="1"/>
  <c r="M52" s="1"/>
  <c r="AM52" s="1"/>
  <c r="CD96" i="29"/>
  <c r="I27" i="37" s="1"/>
  <c r="J52" s="1"/>
  <c r="AJ52" s="1"/>
  <c r="CC96" i="29"/>
  <c r="H27" i="37" s="1"/>
  <c r="I52" s="1"/>
  <c r="AI52" s="1"/>
  <c r="CB96" i="29"/>
  <c r="G27" i="37" s="1"/>
  <c r="H52" s="1"/>
  <c r="AH52" s="1"/>
  <c r="CA96" i="29"/>
  <c r="F27" i="37" s="1"/>
  <c r="F52" s="1"/>
  <c r="AF52" s="1"/>
  <c r="BZ96" i="29"/>
  <c r="E27" i="37" s="1"/>
  <c r="E52" s="1"/>
  <c r="AE52" s="1"/>
  <c r="BY96" i="29"/>
  <c r="D27" i="37" s="1"/>
  <c r="D52" s="1"/>
  <c r="AD52" s="1"/>
  <c r="BX96" i="29"/>
  <c r="C27" i="37" s="1"/>
  <c r="C52" s="1"/>
  <c r="AC52" s="1"/>
  <c r="CK95" i="29"/>
  <c r="P26" i="37" s="1"/>
  <c r="T51" s="1"/>
  <c r="AT51" s="1"/>
  <c r="CJ95" i="29"/>
  <c r="O26" i="37" s="1"/>
  <c r="CI95" i="29"/>
  <c r="N26" i="37" s="1"/>
  <c r="R51" s="1"/>
  <c r="AR51" s="1"/>
  <c r="CH95" i="29"/>
  <c r="M26" i="37" s="1"/>
  <c r="P51" s="1"/>
  <c r="AP51" s="1"/>
  <c r="CG95" i="29"/>
  <c r="L26" i="37" s="1"/>
  <c r="O51" s="1"/>
  <c r="AO51" s="1"/>
  <c r="CF95" i="29"/>
  <c r="K26" i="37" s="1"/>
  <c r="N51" s="1"/>
  <c r="AN51" s="1"/>
  <c r="CE95" i="29"/>
  <c r="J26" i="37" s="1"/>
  <c r="M51" s="1"/>
  <c r="AM51" s="1"/>
  <c r="CD95" i="29"/>
  <c r="CC95"/>
  <c r="H26" i="37" s="1"/>
  <c r="I51" s="1"/>
  <c r="AI51" s="1"/>
  <c r="CB95" i="29"/>
  <c r="G26" i="37" s="1"/>
  <c r="H51" s="1"/>
  <c r="AH51" s="1"/>
  <c r="CA95" i="29"/>
  <c r="F26" i="37" s="1"/>
  <c r="F51" s="1"/>
  <c r="AF51" s="1"/>
  <c r="BZ95" i="29"/>
  <c r="E26" i="37" s="1"/>
  <c r="E51" s="1"/>
  <c r="AE51" s="1"/>
  <c r="BY95" i="29"/>
  <c r="D26" i="37" s="1"/>
  <c r="D51" s="1"/>
  <c r="AD51" s="1"/>
  <c r="BX95" i="29"/>
  <c r="C26" i="37" s="1"/>
  <c r="C51" s="1"/>
  <c r="AC51" s="1"/>
  <c r="CK94" i="29"/>
  <c r="P25" i="37" s="1"/>
  <c r="T50" s="1"/>
  <c r="AT50" s="1"/>
  <c r="CJ94" i="29"/>
  <c r="O25" i="37" s="1"/>
  <c r="S50" s="1"/>
  <c r="AS50" s="1"/>
  <c r="CI94" i="29"/>
  <c r="N25" i="37" s="1"/>
  <c r="R50" s="1"/>
  <c r="AR50" s="1"/>
  <c r="CH94" i="29"/>
  <c r="M25" i="37" s="1"/>
  <c r="P50" s="1"/>
  <c r="AP50" s="1"/>
  <c r="CG94" i="29"/>
  <c r="L25" i="37" s="1"/>
  <c r="O50" s="1"/>
  <c r="AO50" s="1"/>
  <c r="CF94" i="29"/>
  <c r="K25" i="37" s="1"/>
  <c r="N50" s="1"/>
  <c r="AN50" s="1"/>
  <c r="CE94" i="29"/>
  <c r="J25" i="37" s="1"/>
  <c r="M50" s="1"/>
  <c r="AM50" s="1"/>
  <c r="CD94" i="29"/>
  <c r="I25" i="37" s="1"/>
  <c r="J50" s="1"/>
  <c r="AJ50" s="1"/>
  <c r="CC94" i="29"/>
  <c r="H25" i="37" s="1"/>
  <c r="I50" s="1"/>
  <c r="AI50" s="1"/>
  <c r="CB94" i="29"/>
  <c r="CA94"/>
  <c r="F25" i="37" s="1"/>
  <c r="F50" s="1"/>
  <c r="AF50" s="1"/>
  <c r="BZ94" i="29"/>
  <c r="E25" i="37" s="1"/>
  <c r="E50" s="1"/>
  <c r="AE50" s="1"/>
  <c r="BY94" i="29"/>
  <c r="D25" i="37" s="1"/>
  <c r="D50" s="1"/>
  <c r="AD50" s="1"/>
  <c r="BX94" i="29"/>
  <c r="C25" i="37" s="1"/>
  <c r="C50" s="1"/>
  <c r="AC50" s="1"/>
  <c r="CK93" i="29"/>
  <c r="P24" i="37" s="1"/>
  <c r="T49" s="1"/>
  <c r="AT49" s="1"/>
  <c r="CJ93" i="29"/>
  <c r="O24" i="37" s="1"/>
  <c r="CI93" i="29"/>
  <c r="N24" i="37" s="1"/>
  <c r="R49" s="1"/>
  <c r="AR49" s="1"/>
  <c r="CH93" i="29"/>
  <c r="M24" i="37" s="1"/>
  <c r="P49" s="1"/>
  <c r="AP49" s="1"/>
  <c r="CG93" i="29"/>
  <c r="L24" i="37" s="1"/>
  <c r="O49" s="1"/>
  <c r="AO49" s="1"/>
  <c r="CF93" i="29"/>
  <c r="K24" i="37" s="1"/>
  <c r="N49" s="1"/>
  <c r="AN49" s="1"/>
  <c r="CE93" i="29"/>
  <c r="J24" i="37" s="1"/>
  <c r="M49" s="1"/>
  <c r="AM49" s="1"/>
  <c r="CD93" i="29"/>
  <c r="I24" i="37" s="1"/>
  <c r="J49" s="1"/>
  <c r="AJ49" s="1"/>
  <c r="CC93" i="29"/>
  <c r="H24" i="37" s="1"/>
  <c r="I49" s="1"/>
  <c r="AI49" s="1"/>
  <c r="CB93" i="29"/>
  <c r="G24" i="37" s="1"/>
  <c r="H49" s="1"/>
  <c r="AH49" s="1"/>
  <c r="CA93" i="29"/>
  <c r="F24" i="37" s="1"/>
  <c r="F49" s="1"/>
  <c r="AF49" s="1"/>
  <c r="BZ93" i="29"/>
  <c r="BY93"/>
  <c r="D24" i="37" s="1"/>
  <c r="D49" s="1"/>
  <c r="AD49" s="1"/>
  <c r="BX93" i="29"/>
  <c r="C24" i="37" s="1"/>
  <c r="C49" s="1"/>
  <c r="AC49" s="1"/>
  <c r="CK92" i="29"/>
  <c r="P23" i="37" s="1"/>
  <c r="T48" s="1"/>
  <c r="AT48" s="1"/>
  <c r="CJ92" i="29"/>
  <c r="O23" i="37" s="1"/>
  <c r="S48" s="1"/>
  <c r="AS48" s="1"/>
  <c r="CI92" i="29"/>
  <c r="N23" i="37" s="1"/>
  <c r="R48" s="1"/>
  <c r="AR48" s="1"/>
  <c r="CH92" i="29"/>
  <c r="M23" i="37" s="1"/>
  <c r="P48" s="1"/>
  <c r="AP48" s="1"/>
  <c r="CG92" i="29"/>
  <c r="L23" i="37" s="1"/>
  <c r="O48" s="1"/>
  <c r="AO48" s="1"/>
  <c r="CF92" i="29"/>
  <c r="K23" i="37" s="1"/>
  <c r="N48" s="1"/>
  <c r="AN48" s="1"/>
  <c r="CE92" i="29"/>
  <c r="J23" i="37" s="1"/>
  <c r="M48" s="1"/>
  <c r="AM48" s="1"/>
  <c r="CD92" i="29"/>
  <c r="I23" i="37" s="1"/>
  <c r="J48" s="1"/>
  <c r="AJ48" s="1"/>
  <c r="CC92" i="29"/>
  <c r="H23" i="37" s="1"/>
  <c r="I48" s="1"/>
  <c r="AI48" s="1"/>
  <c r="CB92" i="29"/>
  <c r="G23" i="37" s="1"/>
  <c r="H48" s="1"/>
  <c r="AH48" s="1"/>
  <c r="CA92" i="29"/>
  <c r="F23" i="37" s="1"/>
  <c r="F48" s="1"/>
  <c r="AF48" s="1"/>
  <c r="BZ92" i="29"/>
  <c r="E23" i="37" s="1"/>
  <c r="E48" s="1"/>
  <c r="AE48" s="1"/>
  <c r="BY92" i="29"/>
  <c r="D23" i="37" s="1"/>
  <c r="D48" s="1"/>
  <c r="AD48" s="1"/>
  <c r="BX92" i="29"/>
  <c r="CK91"/>
  <c r="P22" i="37" s="1"/>
  <c r="T47" s="1"/>
  <c r="AT47" s="1"/>
  <c r="CJ91" i="29"/>
  <c r="O22" i="37" s="1"/>
  <c r="CI91" i="29"/>
  <c r="N22" i="37" s="1"/>
  <c r="R47" s="1"/>
  <c r="AR47" s="1"/>
  <c r="CH91" i="29"/>
  <c r="M22" i="37" s="1"/>
  <c r="P47" s="1"/>
  <c r="AP47" s="1"/>
  <c r="CG91" i="29"/>
  <c r="L22" i="37" s="1"/>
  <c r="O47" s="1"/>
  <c r="AO47" s="1"/>
  <c r="CF91" i="29"/>
  <c r="K22" i="37" s="1"/>
  <c r="N47" s="1"/>
  <c r="AN47" s="1"/>
  <c r="CE91" i="29"/>
  <c r="J22" i="37" s="1"/>
  <c r="M47" s="1"/>
  <c r="AM47" s="1"/>
  <c r="CD91" i="29"/>
  <c r="I22" i="37" s="1"/>
  <c r="J47" s="1"/>
  <c r="AJ47" s="1"/>
  <c r="CC91" i="29"/>
  <c r="H22" i="37" s="1"/>
  <c r="I47" s="1"/>
  <c r="AI47" s="1"/>
  <c r="CB91" i="29"/>
  <c r="G22" i="37" s="1"/>
  <c r="H47" s="1"/>
  <c r="AH47" s="1"/>
  <c r="CA91" i="29"/>
  <c r="F22" i="37" s="1"/>
  <c r="F47" s="1"/>
  <c r="AF47" s="1"/>
  <c r="BZ91" i="29"/>
  <c r="E22" i="37" s="1"/>
  <c r="E47" s="1"/>
  <c r="AE47" s="1"/>
  <c r="BY91" i="29"/>
  <c r="D22" i="37" s="1"/>
  <c r="D47" s="1"/>
  <c r="AD47" s="1"/>
  <c r="BX91" i="29"/>
  <c r="C22" i="37" s="1"/>
  <c r="C47" s="1"/>
  <c r="AC47" s="1"/>
  <c r="CK90" i="29"/>
  <c r="P21" i="37" s="1"/>
  <c r="T46" s="1"/>
  <c r="AT46" s="1"/>
  <c r="CJ90" i="29"/>
  <c r="CI90"/>
  <c r="N21" i="37" s="1"/>
  <c r="R46" s="1"/>
  <c r="AR46" s="1"/>
  <c r="CH90" i="29"/>
  <c r="M21" i="37" s="1"/>
  <c r="P46" s="1"/>
  <c r="AP46" s="1"/>
  <c r="CG90" i="29"/>
  <c r="L21" i="37" s="1"/>
  <c r="O46" s="1"/>
  <c r="AO46" s="1"/>
  <c r="CF90" i="29"/>
  <c r="K21" i="37" s="1"/>
  <c r="N46" s="1"/>
  <c r="AN46" s="1"/>
  <c r="CE90" i="29"/>
  <c r="J21" i="37" s="1"/>
  <c r="M46" s="1"/>
  <c r="AM46" s="1"/>
  <c r="CD90" i="29"/>
  <c r="I21" i="37" s="1"/>
  <c r="J46" s="1"/>
  <c r="AJ46" s="1"/>
  <c r="CC90" i="29"/>
  <c r="H21" i="37" s="1"/>
  <c r="I46" s="1"/>
  <c r="AI46" s="1"/>
  <c r="CB90" i="29"/>
  <c r="G21" i="37" s="1"/>
  <c r="H46" s="1"/>
  <c r="AH46" s="1"/>
  <c r="CA90" i="29"/>
  <c r="F21" i="37" s="1"/>
  <c r="F46" s="1"/>
  <c r="AF46" s="1"/>
  <c r="BZ90" i="29"/>
  <c r="E21" i="37" s="1"/>
  <c r="E46" s="1"/>
  <c r="AE46" s="1"/>
  <c r="BY90" i="29"/>
  <c r="D21" i="37" s="1"/>
  <c r="D46" s="1"/>
  <c r="AD46" s="1"/>
  <c r="BX90" i="29"/>
  <c r="C21" i="37" s="1"/>
  <c r="C46" s="1"/>
  <c r="AC46" s="1"/>
  <c r="CK89" i="29"/>
  <c r="P20" i="37" s="1"/>
  <c r="T45" s="1"/>
  <c r="AT45" s="1"/>
  <c r="CJ89" i="29"/>
  <c r="O20" i="37" s="1"/>
  <c r="CI89" i="29"/>
  <c r="N20" i="37" s="1"/>
  <c r="R45" s="1"/>
  <c r="AR45" s="1"/>
  <c r="CH89" i="29"/>
  <c r="CG89"/>
  <c r="L20" i="37" s="1"/>
  <c r="O45" s="1"/>
  <c r="AO45" s="1"/>
  <c r="CF89" i="29"/>
  <c r="K20" i="37" s="1"/>
  <c r="N45" s="1"/>
  <c r="AN45" s="1"/>
  <c r="CE89" i="29"/>
  <c r="J20" i="37" s="1"/>
  <c r="M45" s="1"/>
  <c r="AM45" s="1"/>
  <c r="CD89" i="29"/>
  <c r="I20" i="37" s="1"/>
  <c r="J45" s="1"/>
  <c r="AJ45" s="1"/>
  <c r="CC89" i="29"/>
  <c r="H20" i="37" s="1"/>
  <c r="I45" s="1"/>
  <c r="AI45" s="1"/>
  <c r="CB89" i="29"/>
  <c r="G20" i="37" s="1"/>
  <c r="H45" s="1"/>
  <c r="AH45" s="1"/>
  <c r="CA89" i="29"/>
  <c r="F20" i="37" s="1"/>
  <c r="F45" s="1"/>
  <c r="AF45" s="1"/>
  <c r="BZ89" i="29"/>
  <c r="E20" i="37" s="1"/>
  <c r="E45" s="1"/>
  <c r="AE45" s="1"/>
  <c r="BY89" i="29"/>
  <c r="D20" i="37" s="1"/>
  <c r="D45" s="1"/>
  <c r="AD45" s="1"/>
  <c r="BX89" i="29"/>
  <c r="C20" i="37" s="1"/>
  <c r="C45" s="1"/>
  <c r="AC45" s="1"/>
  <c r="CK88" i="29"/>
  <c r="P19" i="37" s="1"/>
  <c r="T44" s="1"/>
  <c r="AT44" s="1"/>
  <c r="CJ88" i="29"/>
  <c r="O19" i="37" s="1"/>
  <c r="S44" s="1"/>
  <c r="AS44" s="1"/>
  <c r="CI88" i="29"/>
  <c r="N19" i="37" s="1"/>
  <c r="R44" s="1"/>
  <c r="AR44" s="1"/>
  <c r="CH88" i="29"/>
  <c r="M19" i="37" s="1"/>
  <c r="P44" s="1"/>
  <c r="AP44" s="1"/>
  <c r="CG88" i="29"/>
  <c r="L19" i="37" s="1"/>
  <c r="O44" s="1"/>
  <c r="AO44" s="1"/>
  <c r="CF88" i="29"/>
  <c r="CE88"/>
  <c r="J19" i="37" s="1"/>
  <c r="M44" s="1"/>
  <c r="AM44" s="1"/>
  <c r="CD88" i="29"/>
  <c r="I19" i="37" s="1"/>
  <c r="J44" s="1"/>
  <c r="AJ44" s="1"/>
  <c r="CC88" i="29"/>
  <c r="H19" i="37" s="1"/>
  <c r="I44" s="1"/>
  <c r="AI44" s="1"/>
  <c r="CB88" i="29"/>
  <c r="G19" i="37" s="1"/>
  <c r="H44" s="1"/>
  <c r="AH44" s="1"/>
  <c r="CA88" i="29"/>
  <c r="F19" i="37" s="1"/>
  <c r="F44" s="1"/>
  <c r="AF44" s="1"/>
  <c r="BZ88" i="29"/>
  <c r="E19" i="37" s="1"/>
  <c r="E44" s="1"/>
  <c r="AE44" s="1"/>
  <c r="BY88" i="29"/>
  <c r="D19" i="37" s="1"/>
  <c r="D44" s="1"/>
  <c r="AD44" s="1"/>
  <c r="BX88" i="29"/>
  <c r="C19" i="37" s="1"/>
  <c r="C44" s="1"/>
  <c r="AC44" s="1"/>
  <c r="CK87" i="29"/>
  <c r="P18" i="37" s="1"/>
  <c r="T43" s="1"/>
  <c r="AT43" s="1"/>
  <c r="CJ87" i="29"/>
  <c r="O18" i="37" s="1"/>
  <c r="CI87" i="29"/>
  <c r="N18" i="37" s="1"/>
  <c r="R43" s="1"/>
  <c r="AR43" s="1"/>
  <c r="CH87" i="29"/>
  <c r="M18" i="37" s="1"/>
  <c r="P43" s="1"/>
  <c r="AP43" s="1"/>
  <c r="CG87" i="29"/>
  <c r="L18" i="37" s="1"/>
  <c r="O43" s="1"/>
  <c r="AO43" s="1"/>
  <c r="CF87" i="29"/>
  <c r="K18" i="37" s="1"/>
  <c r="N43" s="1"/>
  <c r="AN43" s="1"/>
  <c r="CE87" i="29"/>
  <c r="J18" i="37" s="1"/>
  <c r="M43" s="1"/>
  <c r="AM43" s="1"/>
  <c r="CD87" i="29"/>
  <c r="CC87"/>
  <c r="H18" i="37" s="1"/>
  <c r="I43" s="1"/>
  <c r="AI43" s="1"/>
  <c r="CB87" i="29"/>
  <c r="G18" i="37" s="1"/>
  <c r="H43" s="1"/>
  <c r="AH43" s="1"/>
  <c r="CA87" i="29"/>
  <c r="F18" i="37" s="1"/>
  <c r="F43" s="1"/>
  <c r="AF43" s="1"/>
  <c r="BZ87" i="29"/>
  <c r="E18" i="37" s="1"/>
  <c r="E43" s="1"/>
  <c r="AE43" s="1"/>
  <c r="BY87" i="29"/>
  <c r="D18" i="37" s="1"/>
  <c r="D43" s="1"/>
  <c r="AD43" s="1"/>
  <c r="BX87" i="29"/>
  <c r="C18" i="37" s="1"/>
  <c r="C43" s="1"/>
  <c r="AC43" s="1"/>
  <c r="CK86" i="29"/>
  <c r="P17" i="37" s="1"/>
  <c r="T42" s="1"/>
  <c r="AT42" s="1"/>
  <c r="CJ86" i="29"/>
  <c r="O17" i="37" s="1"/>
  <c r="S42" s="1"/>
  <c r="AS42" s="1"/>
  <c r="CI86" i="29"/>
  <c r="N17" i="37" s="1"/>
  <c r="R42" s="1"/>
  <c r="AR42" s="1"/>
  <c r="CH86" i="29"/>
  <c r="M17" i="37" s="1"/>
  <c r="P42" s="1"/>
  <c r="AP42" s="1"/>
  <c r="CG86" i="29"/>
  <c r="L17" i="37" s="1"/>
  <c r="O42" s="1"/>
  <c r="AO42" s="1"/>
  <c r="CF86" i="29"/>
  <c r="K17" i="37" s="1"/>
  <c r="N42" s="1"/>
  <c r="AN42" s="1"/>
  <c r="CE86" i="29"/>
  <c r="J17" i="37" s="1"/>
  <c r="M42" s="1"/>
  <c r="AM42" s="1"/>
  <c r="CD86" i="29"/>
  <c r="I17" i="37" s="1"/>
  <c r="J42" s="1"/>
  <c r="AJ42" s="1"/>
  <c r="CC86" i="29"/>
  <c r="H17" i="37" s="1"/>
  <c r="I42" s="1"/>
  <c r="AI42" s="1"/>
  <c r="CB86" i="29"/>
  <c r="CA86"/>
  <c r="F17" i="37" s="1"/>
  <c r="F42" s="1"/>
  <c r="AF42" s="1"/>
  <c r="BZ86" i="29"/>
  <c r="E17" i="37" s="1"/>
  <c r="E42" s="1"/>
  <c r="AE42" s="1"/>
  <c r="BY86" i="29"/>
  <c r="D17" i="37" s="1"/>
  <c r="D42" s="1"/>
  <c r="AD42" s="1"/>
  <c r="BX86" i="29"/>
  <c r="C17" i="37" s="1"/>
  <c r="C42" s="1"/>
  <c r="AC42" s="1"/>
  <c r="CK85" i="29"/>
  <c r="P16" i="37" s="1"/>
  <c r="T41" s="1"/>
  <c r="AT41" s="1"/>
  <c r="CJ85" i="29"/>
  <c r="O16" i="37" s="1"/>
  <c r="CI85" i="29"/>
  <c r="N16" i="37" s="1"/>
  <c r="R41" s="1"/>
  <c r="AR41" s="1"/>
  <c r="CH85" i="29"/>
  <c r="M16" i="37" s="1"/>
  <c r="P41" s="1"/>
  <c r="AP41" s="1"/>
  <c r="CG85" i="29"/>
  <c r="L16" i="37" s="1"/>
  <c r="O41" s="1"/>
  <c r="AO41" s="1"/>
  <c r="CF85" i="29"/>
  <c r="K16" i="37" s="1"/>
  <c r="N41" s="1"/>
  <c r="AN41" s="1"/>
  <c r="CE85" i="29"/>
  <c r="J16" i="37" s="1"/>
  <c r="M41" s="1"/>
  <c r="AM41" s="1"/>
  <c r="CD85" i="29"/>
  <c r="I16" i="37" s="1"/>
  <c r="J41" s="1"/>
  <c r="AJ41" s="1"/>
  <c r="CC85" i="29"/>
  <c r="H16" i="37" s="1"/>
  <c r="I41" s="1"/>
  <c r="AI41" s="1"/>
  <c r="CB85" i="29"/>
  <c r="G16" i="37" s="1"/>
  <c r="H41" s="1"/>
  <c r="AH41" s="1"/>
  <c r="CA85" i="29"/>
  <c r="F16" i="37" s="1"/>
  <c r="F41" s="1"/>
  <c r="AF41" s="1"/>
  <c r="BZ85" i="29"/>
  <c r="BY85"/>
  <c r="D16" i="37" s="1"/>
  <c r="D41" s="1"/>
  <c r="AD41" s="1"/>
  <c r="BX85" i="29"/>
  <c r="C16" i="37" s="1"/>
  <c r="C41" s="1"/>
  <c r="AC41" s="1"/>
  <c r="CK84" i="29"/>
  <c r="P15" i="37" s="1"/>
  <c r="T40" s="1"/>
  <c r="AT40" s="1"/>
  <c r="CJ84" i="29"/>
  <c r="O15" i="37" s="1"/>
  <c r="S40" s="1"/>
  <c r="AS40" s="1"/>
  <c r="CI84" i="29"/>
  <c r="N15" i="37" s="1"/>
  <c r="R40" s="1"/>
  <c r="AR40" s="1"/>
  <c r="CH84" i="29"/>
  <c r="M15" i="37" s="1"/>
  <c r="P40" s="1"/>
  <c r="AP40" s="1"/>
  <c r="CG84" i="29"/>
  <c r="L15" i="37" s="1"/>
  <c r="O40" s="1"/>
  <c r="AO40" s="1"/>
  <c r="CF84" i="29"/>
  <c r="K15" i="37" s="1"/>
  <c r="N40" s="1"/>
  <c r="AN40" s="1"/>
  <c r="CE84" i="29"/>
  <c r="J15" i="37" s="1"/>
  <c r="M40" s="1"/>
  <c r="AM40" s="1"/>
  <c r="CD84" i="29"/>
  <c r="I15" i="37" s="1"/>
  <c r="J40" s="1"/>
  <c r="AJ40" s="1"/>
  <c r="CC84" i="29"/>
  <c r="H15" i="37" s="1"/>
  <c r="I40" s="1"/>
  <c r="AI40" s="1"/>
  <c r="CB84" i="29"/>
  <c r="G15" i="37" s="1"/>
  <c r="H40" s="1"/>
  <c r="AH40" s="1"/>
  <c r="CA84" i="29"/>
  <c r="F15" i="37" s="1"/>
  <c r="F40" s="1"/>
  <c r="AF40" s="1"/>
  <c r="BZ84" i="29"/>
  <c r="E15" i="37" s="1"/>
  <c r="E40" s="1"/>
  <c r="AE40" s="1"/>
  <c r="BY84" i="29"/>
  <c r="D15" i="37" s="1"/>
  <c r="D40" s="1"/>
  <c r="AD40" s="1"/>
  <c r="BX84" i="29"/>
  <c r="CK83"/>
  <c r="P14" i="37" s="1"/>
  <c r="T39" s="1"/>
  <c r="AT39" s="1"/>
  <c r="CJ83" i="29"/>
  <c r="O14" i="37" s="1"/>
  <c r="CI83" i="29"/>
  <c r="N14" i="37" s="1"/>
  <c r="R39" s="1"/>
  <c r="AR39" s="1"/>
  <c r="CH83" i="29"/>
  <c r="M14" i="37" s="1"/>
  <c r="P39" s="1"/>
  <c r="AP39" s="1"/>
  <c r="CG83" i="29"/>
  <c r="L14" i="37" s="1"/>
  <c r="O39" s="1"/>
  <c r="AO39" s="1"/>
  <c r="CF83" i="29"/>
  <c r="K14" i="37" s="1"/>
  <c r="N39" s="1"/>
  <c r="AN39" s="1"/>
  <c r="CE83" i="29"/>
  <c r="J14" i="37" s="1"/>
  <c r="M39" s="1"/>
  <c r="AM39" s="1"/>
  <c r="CD83" i="29"/>
  <c r="I14" i="37" s="1"/>
  <c r="J39" s="1"/>
  <c r="AJ39" s="1"/>
  <c r="CC83" i="29"/>
  <c r="H14" i="37" s="1"/>
  <c r="I39" s="1"/>
  <c r="AI39" s="1"/>
  <c r="CB83" i="29"/>
  <c r="G14" i="37" s="1"/>
  <c r="H39" s="1"/>
  <c r="AH39" s="1"/>
  <c r="CA83" i="29"/>
  <c r="F14" i="37" s="1"/>
  <c r="F39" s="1"/>
  <c r="AF39" s="1"/>
  <c r="BZ83" i="29"/>
  <c r="E14" i="37" s="1"/>
  <c r="E39" s="1"/>
  <c r="AE39" s="1"/>
  <c r="BY83" i="29"/>
  <c r="D14" i="37" s="1"/>
  <c r="D39" s="1"/>
  <c r="AD39" s="1"/>
  <c r="BX83" i="29"/>
  <c r="C14" i="37" s="1"/>
  <c r="C39" s="1"/>
  <c r="AC39" s="1"/>
  <c r="CK82" i="29"/>
  <c r="P13" i="37" s="1"/>
  <c r="T38" s="1"/>
  <c r="AT38" s="1"/>
  <c r="CJ82" i="29"/>
  <c r="CI82"/>
  <c r="N13" i="37" s="1"/>
  <c r="R38" s="1"/>
  <c r="AR38" s="1"/>
  <c r="CH82" i="29"/>
  <c r="M13" i="37" s="1"/>
  <c r="P38" s="1"/>
  <c r="AP38" s="1"/>
  <c r="CG82" i="29"/>
  <c r="L13" i="37" s="1"/>
  <c r="O38" s="1"/>
  <c r="AO38" s="1"/>
  <c r="CF82" i="29"/>
  <c r="K13" i="37" s="1"/>
  <c r="N38" s="1"/>
  <c r="AN38" s="1"/>
  <c r="CE82" i="29"/>
  <c r="J13" i="37" s="1"/>
  <c r="M38" s="1"/>
  <c r="AM38" s="1"/>
  <c r="CD82" i="29"/>
  <c r="I13" i="37" s="1"/>
  <c r="J38" s="1"/>
  <c r="AJ38" s="1"/>
  <c r="CC82" i="29"/>
  <c r="H13" i="37" s="1"/>
  <c r="I38" s="1"/>
  <c r="AI38" s="1"/>
  <c r="CB82" i="29"/>
  <c r="G13" i="37" s="1"/>
  <c r="H38" s="1"/>
  <c r="AH38" s="1"/>
  <c r="CA82" i="29"/>
  <c r="F13" i="37" s="1"/>
  <c r="F38" s="1"/>
  <c r="AF38" s="1"/>
  <c r="BZ82" i="29"/>
  <c r="E13" i="37" s="1"/>
  <c r="E38" s="1"/>
  <c r="AE38" s="1"/>
  <c r="BY82" i="29"/>
  <c r="D13" i="37" s="1"/>
  <c r="D38" s="1"/>
  <c r="AD38" s="1"/>
  <c r="BX82" i="29"/>
  <c r="C13" i="37" s="1"/>
  <c r="C38" s="1"/>
  <c r="AC38" s="1"/>
  <c r="CK81" i="29"/>
  <c r="P12" i="37" s="1"/>
  <c r="T37" s="1"/>
  <c r="AT37" s="1"/>
  <c r="CJ81" i="29"/>
  <c r="O12" i="37" s="1"/>
  <c r="W13" s="1"/>
  <c r="CI81" i="29"/>
  <c r="N12" i="37" s="1"/>
  <c r="R37" s="1"/>
  <c r="AR37" s="1"/>
  <c r="CH81" i="29"/>
  <c r="M12" i="37" s="1"/>
  <c r="P37" s="1"/>
  <c r="AP37" s="1"/>
  <c r="CG81" i="29"/>
  <c r="L12" i="37" s="1"/>
  <c r="O37" s="1"/>
  <c r="AO37" s="1"/>
  <c r="CF81" i="29"/>
  <c r="K12" i="37" s="1"/>
  <c r="N37" s="1"/>
  <c r="AN37" s="1"/>
  <c r="CE81" i="29"/>
  <c r="J12" i="37" s="1"/>
  <c r="M37" s="1"/>
  <c r="AM37" s="1"/>
  <c r="CD81" i="29"/>
  <c r="I12" i="37" s="1"/>
  <c r="J37" s="1"/>
  <c r="AJ37" s="1"/>
  <c r="CC81" i="29"/>
  <c r="H12" i="37" s="1"/>
  <c r="I37" s="1"/>
  <c r="AI37" s="1"/>
  <c r="CB81" i="29"/>
  <c r="G12" i="37" s="1"/>
  <c r="H37" s="1"/>
  <c r="AH37" s="1"/>
  <c r="CA81" i="29"/>
  <c r="F12" i="37" s="1"/>
  <c r="F37" s="1"/>
  <c r="AF37" s="1"/>
  <c r="BZ81" i="29"/>
  <c r="E12" i="37" s="1"/>
  <c r="E37" s="1"/>
  <c r="AE37" s="1"/>
  <c r="BY81" i="29"/>
  <c r="D12" i="37" s="1"/>
  <c r="D37" s="1"/>
  <c r="AD37" s="1"/>
  <c r="BX81" i="29"/>
  <c r="C12" i="37" s="1"/>
  <c r="C37" s="1"/>
  <c r="AC37" s="1"/>
  <c r="CK79" i="29"/>
  <c r="P27" i="48" s="1"/>
  <c r="T52" s="1"/>
  <c r="AT52" s="1"/>
  <c r="CJ79" i="29"/>
  <c r="O27" i="48" s="1"/>
  <c r="S52" s="1"/>
  <c r="AS52" s="1"/>
  <c r="CI79" i="29"/>
  <c r="N27" i="48" s="1"/>
  <c r="R52" s="1"/>
  <c r="AR52" s="1"/>
  <c r="CH79" i="29"/>
  <c r="M27" i="48" s="1"/>
  <c r="P52" s="1"/>
  <c r="AP52" s="1"/>
  <c r="CG79" i="29"/>
  <c r="L27" i="48" s="1"/>
  <c r="O52" s="1"/>
  <c r="AO52" s="1"/>
  <c r="CF79" i="29"/>
  <c r="K27" i="48" s="1"/>
  <c r="N52" s="1"/>
  <c r="AN52" s="1"/>
  <c r="CE79" i="29"/>
  <c r="J27" i="48" s="1"/>
  <c r="M52" s="1"/>
  <c r="AM52" s="1"/>
  <c r="CD79" i="29"/>
  <c r="I27" i="48" s="1"/>
  <c r="J52" s="1"/>
  <c r="AJ52" s="1"/>
  <c r="CC79" i="29"/>
  <c r="H27" i="48" s="1"/>
  <c r="I52" s="1"/>
  <c r="AI52" s="1"/>
  <c r="CB79" i="29"/>
  <c r="G27" i="48" s="1"/>
  <c r="H52" s="1"/>
  <c r="AH52" s="1"/>
  <c r="CA79" i="29"/>
  <c r="F27" i="48" s="1"/>
  <c r="F52" s="1"/>
  <c r="AF52" s="1"/>
  <c r="BZ79" i="29"/>
  <c r="E27" i="48" s="1"/>
  <c r="E52" s="1"/>
  <c r="AE52" s="1"/>
  <c r="BY79" i="29"/>
  <c r="D27" i="48" s="1"/>
  <c r="D52" s="1"/>
  <c r="AD52" s="1"/>
  <c r="BX79" i="29"/>
  <c r="C27" i="48" s="1"/>
  <c r="C52" s="1"/>
  <c r="AC52" s="1"/>
  <c r="CK78" i="29"/>
  <c r="P26" i="48" s="1"/>
  <c r="T51" s="1"/>
  <c r="AT51" s="1"/>
  <c r="CJ78" i="29"/>
  <c r="O26" i="48" s="1"/>
  <c r="CI78" i="29"/>
  <c r="N26" i="48" s="1"/>
  <c r="R51" s="1"/>
  <c r="AR51" s="1"/>
  <c r="CH78" i="29"/>
  <c r="M26" i="48" s="1"/>
  <c r="CG78" i="29"/>
  <c r="L26" i="48" s="1"/>
  <c r="O51" s="1"/>
  <c r="AO51" s="1"/>
  <c r="CF78" i="29"/>
  <c r="K26" i="48" s="1"/>
  <c r="N51" s="1"/>
  <c r="AN51" s="1"/>
  <c r="CE78" i="29"/>
  <c r="J26" i="48" s="1"/>
  <c r="M51" s="1"/>
  <c r="AM51" s="1"/>
  <c r="CD78" i="29"/>
  <c r="I26" i="48" s="1"/>
  <c r="J51" s="1"/>
  <c r="AJ51" s="1"/>
  <c r="CC78" i="29"/>
  <c r="H26" i="48" s="1"/>
  <c r="I51" s="1"/>
  <c r="AI51" s="1"/>
  <c r="CB78" i="29"/>
  <c r="G26" i="48" s="1"/>
  <c r="H51" s="1"/>
  <c r="AH51" s="1"/>
  <c r="CA78" i="29"/>
  <c r="F26" i="48" s="1"/>
  <c r="F51" s="1"/>
  <c r="AF51" s="1"/>
  <c r="BZ78" i="29"/>
  <c r="E26" i="48" s="1"/>
  <c r="E51" s="1"/>
  <c r="AE51" s="1"/>
  <c r="BY78" i="29"/>
  <c r="D26" i="48" s="1"/>
  <c r="D51" s="1"/>
  <c r="AD51" s="1"/>
  <c r="BX78" i="29"/>
  <c r="C26" i="48" s="1"/>
  <c r="C51" s="1"/>
  <c r="AC51" s="1"/>
  <c r="CK77" i="29"/>
  <c r="P25" i="48" s="1"/>
  <c r="T50" s="1"/>
  <c r="AT50" s="1"/>
  <c r="CJ77" i="29"/>
  <c r="O25" i="48" s="1"/>
  <c r="CI77" i="29"/>
  <c r="N25" i="48" s="1"/>
  <c r="R50" s="1"/>
  <c r="AR50" s="1"/>
  <c r="CH77" i="29"/>
  <c r="M25" i="48" s="1"/>
  <c r="P50" s="1"/>
  <c r="AP50" s="1"/>
  <c r="CG77" i="29"/>
  <c r="L25" i="48" s="1"/>
  <c r="O50" s="1"/>
  <c r="AO50" s="1"/>
  <c r="CF77" i="29"/>
  <c r="K25" i="48" s="1"/>
  <c r="N50" s="1"/>
  <c r="AN50" s="1"/>
  <c r="CE77" i="29"/>
  <c r="J25" i="48" s="1"/>
  <c r="M50" s="1"/>
  <c r="AM50" s="1"/>
  <c r="CD77" i="29"/>
  <c r="I25" i="48" s="1"/>
  <c r="J50" s="1"/>
  <c r="AJ50" s="1"/>
  <c r="CC77" i="29"/>
  <c r="H25" i="48" s="1"/>
  <c r="I50" s="1"/>
  <c r="AI50" s="1"/>
  <c r="CB77" i="29"/>
  <c r="G25" i="48" s="1"/>
  <c r="H50" s="1"/>
  <c r="AH50" s="1"/>
  <c r="CA77" i="29"/>
  <c r="F25" i="48" s="1"/>
  <c r="F50" s="1"/>
  <c r="AF50" s="1"/>
  <c r="BZ77" i="29"/>
  <c r="E25" i="48" s="1"/>
  <c r="E50" s="1"/>
  <c r="AE50" s="1"/>
  <c r="BY77" i="29"/>
  <c r="D25" i="48" s="1"/>
  <c r="D50" s="1"/>
  <c r="AD50" s="1"/>
  <c r="BX77" i="29"/>
  <c r="C25" i="48" s="1"/>
  <c r="C50" s="1"/>
  <c r="AC50" s="1"/>
  <c r="CK76" i="29"/>
  <c r="P24" i="48" s="1"/>
  <c r="T49" s="1"/>
  <c r="AT49" s="1"/>
  <c r="CJ76" i="29"/>
  <c r="O24" i="48" s="1"/>
  <c r="CI76" i="29"/>
  <c r="N24" i="48" s="1"/>
  <c r="R49" s="1"/>
  <c r="AR49" s="1"/>
  <c r="CH76" i="29"/>
  <c r="M24" i="48" s="1"/>
  <c r="P49" s="1"/>
  <c r="AP49" s="1"/>
  <c r="CG76" i="29"/>
  <c r="L24" i="48" s="1"/>
  <c r="O49" s="1"/>
  <c r="AO49" s="1"/>
  <c r="CF76" i="29"/>
  <c r="K24" i="48" s="1"/>
  <c r="CE76" i="29"/>
  <c r="J24" i="48" s="1"/>
  <c r="M49" s="1"/>
  <c r="AM49" s="1"/>
  <c r="CD76" i="29"/>
  <c r="CC76"/>
  <c r="H24" i="48" s="1"/>
  <c r="I49" s="1"/>
  <c r="AI49" s="1"/>
  <c r="CB76" i="29"/>
  <c r="G24" i="48" s="1"/>
  <c r="H49" s="1"/>
  <c r="AH49" s="1"/>
  <c r="CA76" i="29"/>
  <c r="F24" i="48" s="1"/>
  <c r="F49" s="1"/>
  <c r="AF49" s="1"/>
  <c r="BZ76" i="29"/>
  <c r="E24" i="48" s="1"/>
  <c r="E49" s="1"/>
  <c r="AE49" s="1"/>
  <c r="BY76" i="29"/>
  <c r="D24" i="48" s="1"/>
  <c r="D49" s="1"/>
  <c r="AD49" s="1"/>
  <c r="BX76" i="29"/>
  <c r="C24" i="48" s="1"/>
  <c r="C49" s="1"/>
  <c r="AC49" s="1"/>
  <c r="CK75" i="29"/>
  <c r="P23" i="48" s="1"/>
  <c r="T48" s="1"/>
  <c r="AT48" s="1"/>
  <c r="CJ75" i="29"/>
  <c r="O23" i="48" s="1"/>
  <c r="W24" s="1"/>
  <c r="CI75" i="29"/>
  <c r="N23" i="48" s="1"/>
  <c r="R48" s="1"/>
  <c r="AR48" s="1"/>
  <c r="CH75" i="29"/>
  <c r="M23" i="48" s="1"/>
  <c r="P48" s="1"/>
  <c r="AP48" s="1"/>
  <c r="CG75" i="29"/>
  <c r="L23" i="48" s="1"/>
  <c r="O48" s="1"/>
  <c r="AO48" s="1"/>
  <c r="CF75" i="29"/>
  <c r="K23" i="48" s="1"/>
  <c r="N48" s="1"/>
  <c r="AN48" s="1"/>
  <c r="CE75" i="29"/>
  <c r="J23" i="48" s="1"/>
  <c r="M48" s="1"/>
  <c r="AM48" s="1"/>
  <c r="CD75" i="29"/>
  <c r="I23" i="48" s="1"/>
  <c r="J48" s="1"/>
  <c r="AJ48" s="1"/>
  <c r="CC75" i="29"/>
  <c r="H23" i="48" s="1"/>
  <c r="I48" s="1"/>
  <c r="AI48" s="1"/>
  <c r="CB75" i="29"/>
  <c r="G23" i="48" s="1"/>
  <c r="H48" s="1"/>
  <c r="AH48" s="1"/>
  <c r="CA75" i="29"/>
  <c r="F23" i="48" s="1"/>
  <c r="F48" s="1"/>
  <c r="AF48" s="1"/>
  <c r="BZ75" i="29"/>
  <c r="E23" i="48" s="1"/>
  <c r="E48" s="1"/>
  <c r="AE48" s="1"/>
  <c r="BY75" i="29"/>
  <c r="D23" i="48" s="1"/>
  <c r="D48" s="1"/>
  <c r="AD48" s="1"/>
  <c r="BX75" i="29"/>
  <c r="C23" i="48" s="1"/>
  <c r="C48" s="1"/>
  <c r="AC48" s="1"/>
  <c r="CK74" i="29"/>
  <c r="P22" i="48" s="1"/>
  <c r="T47" s="1"/>
  <c r="AT47" s="1"/>
  <c r="CJ74" i="29"/>
  <c r="O22" i="48" s="1"/>
  <c r="CI74" i="29"/>
  <c r="N22" i="48" s="1"/>
  <c r="R47" s="1"/>
  <c r="AR47" s="1"/>
  <c r="CH74" i="29"/>
  <c r="M22" i="48" s="1"/>
  <c r="P47" s="1"/>
  <c r="AP47" s="1"/>
  <c r="CG74" i="29"/>
  <c r="L22" i="48" s="1"/>
  <c r="O47" s="1"/>
  <c r="AO47" s="1"/>
  <c r="CF74" i="29"/>
  <c r="K22" i="48" s="1"/>
  <c r="CE74" i="29"/>
  <c r="J22" i="48" s="1"/>
  <c r="M47" s="1"/>
  <c r="AM47" s="1"/>
  <c r="CD74" i="29"/>
  <c r="I22" i="48" s="1"/>
  <c r="J47" s="1"/>
  <c r="AJ47" s="1"/>
  <c r="CC74" i="29"/>
  <c r="H22" i="48" s="1"/>
  <c r="I47" s="1"/>
  <c r="AI47" s="1"/>
  <c r="CB74" i="29"/>
  <c r="G22" i="48" s="1"/>
  <c r="H47" s="1"/>
  <c r="AH47" s="1"/>
  <c r="CA74" i="29"/>
  <c r="F22" i="48" s="1"/>
  <c r="F47" s="1"/>
  <c r="AF47" s="1"/>
  <c r="BZ74" i="29"/>
  <c r="E22" i="48" s="1"/>
  <c r="E47" s="1"/>
  <c r="AE47" s="1"/>
  <c r="BY74" i="29"/>
  <c r="D22" i="48" s="1"/>
  <c r="D47" s="1"/>
  <c r="AD47" s="1"/>
  <c r="BX74" i="29"/>
  <c r="C22" i="48" s="1"/>
  <c r="C47" s="1"/>
  <c r="AC47" s="1"/>
  <c r="CK73" i="29"/>
  <c r="P21" i="48" s="1"/>
  <c r="T46" s="1"/>
  <c r="AT46" s="1"/>
  <c r="CJ73" i="29"/>
  <c r="O21" i="48" s="1"/>
  <c r="CI73" i="29"/>
  <c r="N21" i="48" s="1"/>
  <c r="R46" s="1"/>
  <c r="AR46" s="1"/>
  <c r="CH73" i="29"/>
  <c r="M21" i="48" s="1"/>
  <c r="P46" s="1"/>
  <c r="AP46" s="1"/>
  <c r="CG73" i="29"/>
  <c r="L21" i="48" s="1"/>
  <c r="O46" s="1"/>
  <c r="AO46" s="1"/>
  <c r="CF73" i="29"/>
  <c r="K21" i="48" s="1"/>
  <c r="N46" s="1"/>
  <c r="AN46" s="1"/>
  <c r="CE73" i="29"/>
  <c r="J21" i="48" s="1"/>
  <c r="M46" s="1"/>
  <c r="AM46" s="1"/>
  <c r="CD73" i="29"/>
  <c r="I21" i="48" s="1"/>
  <c r="J46" s="1"/>
  <c r="AJ46" s="1"/>
  <c r="CC73" i="29"/>
  <c r="H21" i="48" s="1"/>
  <c r="I46" s="1"/>
  <c r="AI46" s="1"/>
  <c r="CB73" i="29"/>
  <c r="G21" i="48" s="1"/>
  <c r="H46" s="1"/>
  <c r="AH46" s="1"/>
  <c r="CA73" i="29"/>
  <c r="F21" i="48" s="1"/>
  <c r="F46" s="1"/>
  <c r="AF46" s="1"/>
  <c r="BZ73" i="29"/>
  <c r="E21" i="48" s="1"/>
  <c r="E46" s="1"/>
  <c r="AE46" s="1"/>
  <c r="BY73" i="29"/>
  <c r="D21" i="48" s="1"/>
  <c r="D46" s="1"/>
  <c r="AD46" s="1"/>
  <c r="BX73" i="29"/>
  <c r="C21" i="48" s="1"/>
  <c r="C46" s="1"/>
  <c r="AC46" s="1"/>
  <c r="CK72" i="29"/>
  <c r="P20" i="48" s="1"/>
  <c r="T45" s="1"/>
  <c r="AT45" s="1"/>
  <c r="CJ72" i="29"/>
  <c r="O20" i="48" s="1"/>
  <c r="CI72" i="29"/>
  <c r="N20" i="48" s="1"/>
  <c r="R45" s="1"/>
  <c r="AR45" s="1"/>
  <c r="CH72" i="29"/>
  <c r="M20" i="48" s="1"/>
  <c r="P45" s="1"/>
  <c r="AP45" s="1"/>
  <c r="CG72" i="29"/>
  <c r="L20" i="48" s="1"/>
  <c r="O45" s="1"/>
  <c r="AO45" s="1"/>
  <c r="CF72" i="29"/>
  <c r="K20" i="48" s="1"/>
  <c r="CE72" i="29"/>
  <c r="J20" i="48" s="1"/>
  <c r="M45" s="1"/>
  <c r="AM45" s="1"/>
  <c r="CD72" i="29"/>
  <c r="I20" i="48" s="1"/>
  <c r="J45" s="1"/>
  <c r="AJ45" s="1"/>
  <c r="CC72" i="29"/>
  <c r="H20" i="48" s="1"/>
  <c r="I45" s="1"/>
  <c r="AI45" s="1"/>
  <c r="CB72" i="29"/>
  <c r="G20" i="48" s="1"/>
  <c r="H45" s="1"/>
  <c r="AH45" s="1"/>
  <c r="CA72" i="29"/>
  <c r="BZ72"/>
  <c r="E20" i="48" s="1"/>
  <c r="E45" s="1"/>
  <c r="AE45" s="1"/>
  <c r="BY72" i="29"/>
  <c r="D20" i="48" s="1"/>
  <c r="D45" s="1"/>
  <c r="AD45" s="1"/>
  <c r="BX72" i="29"/>
  <c r="C20" i="48" s="1"/>
  <c r="C45" s="1"/>
  <c r="AC45" s="1"/>
  <c r="CK71" i="29"/>
  <c r="P19" i="48" s="1"/>
  <c r="T44" s="1"/>
  <c r="AT44" s="1"/>
  <c r="CJ71" i="29"/>
  <c r="O19" i="48" s="1"/>
  <c r="S44" s="1"/>
  <c r="AS44" s="1"/>
  <c r="CI71" i="29"/>
  <c r="N19" i="48" s="1"/>
  <c r="R44" s="1"/>
  <c r="AR44" s="1"/>
  <c r="CH71" i="29"/>
  <c r="M19" i="48" s="1"/>
  <c r="P44" s="1"/>
  <c r="AP44" s="1"/>
  <c r="CG71" i="29"/>
  <c r="L19" i="48" s="1"/>
  <c r="O44" s="1"/>
  <c r="AO44" s="1"/>
  <c r="CF71" i="29"/>
  <c r="K19" i="48" s="1"/>
  <c r="N44" s="1"/>
  <c r="AN44" s="1"/>
  <c r="CE71" i="29"/>
  <c r="J19" i="48" s="1"/>
  <c r="M44" s="1"/>
  <c r="AM44" s="1"/>
  <c r="CD71" i="29"/>
  <c r="I19" i="48" s="1"/>
  <c r="J44" s="1"/>
  <c r="AJ44" s="1"/>
  <c r="CC71" i="29"/>
  <c r="H19" i="48" s="1"/>
  <c r="I44" s="1"/>
  <c r="AI44" s="1"/>
  <c r="CB71" i="29"/>
  <c r="G19" i="48" s="1"/>
  <c r="H44" s="1"/>
  <c r="AH44" s="1"/>
  <c r="CA71" i="29"/>
  <c r="F19" i="48" s="1"/>
  <c r="F44" s="1"/>
  <c r="AF44" s="1"/>
  <c r="BZ71" i="29"/>
  <c r="E19" i="48" s="1"/>
  <c r="E44" s="1"/>
  <c r="AE44" s="1"/>
  <c r="BY71" i="29"/>
  <c r="D19" i="48" s="1"/>
  <c r="D44" s="1"/>
  <c r="AD44" s="1"/>
  <c r="BX71" i="29"/>
  <c r="C19" i="48" s="1"/>
  <c r="C44" s="1"/>
  <c r="AC44" s="1"/>
  <c r="CK70" i="29"/>
  <c r="P18" i="48" s="1"/>
  <c r="T43" s="1"/>
  <c r="AT43" s="1"/>
  <c r="CJ70" i="29"/>
  <c r="O18" i="48" s="1"/>
  <c r="CI70" i="29"/>
  <c r="N18" i="48" s="1"/>
  <c r="R43" s="1"/>
  <c r="AR43" s="1"/>
  <c r="CH70" i="29"/>
  <c r="M18" i="48" s="1"/>
  <c r="P43" s="1"/>
  <c r="AP43" s="1"/>
  <c r="CG70" i="29"/>
  <c r="L18" i="48" s="1"/>
  <c r="O43" s="1"/>
  <c r="AO43" s="1"/>
  <c r="CF70" i="29"/>
  <c r="K18" i="48" s="1"/>
  <c r="CE70" i="29"/>
  <c r="J18" i="48" s="1"/>
  <c r="M43" s="1"/>
  <c r="AM43" s="1"/>
  <c r="CD70" i="29"/>
  <c r="I18" i="48" s="1"/>
  <c r="J43" s="1"/>
  <c r="AJ43" s="1"/>
  <c r="CC70" i="29"/>
  <c r="H18" i="48" s="1"/>
  <c r="I43" s="1"/>
  <c r="AI43" s="1"/>
  <c r="CB70" i="29"/>
  <c r="G18" i="48" s="1"/>
  <c r="H43" s="1"/>
  <c r="AH43" s="1"/>
  <c r="CA70" i="29"/>
  <c r="F18" i="48" s="1"/>
  <c r="F43" s="1"/>
  <c r="AF43" s="1"/>
  <c r="BZ70" i="29"/>
  <c r="E18" i="48" s="1"/>
  <c r="E43" s="1"/>
  <c r="AE43" s="1"/>
  <c r="BY70" i="29"/>
  <c r="D18" i="48" s="1"/>
  <c r="D43" s="1"/>
  <c r="AD43" s="1"/>
  <c r="BX70" i="29"/>
  <c r="C18" i="48" s="1"/>
  <c r="C43" s="1"/>
  <c r="AC43" s="1"/>
  <c r="CK69" i="29"/>
  <c r="P17" i="48" s="1"/>
  <c r="T42" s="1"/>
  <c r="AT42" s="1"/>
  <c r="CJ69" i="29"/>
  <c r="O17" i="48" s="1"/>
  <c r="S42" s="1"/>
  <c r="AS42" s="1"/>
  <c r="CI69" i="29"/>
  <c r="N17" i="48" s="1"/>
  <c r="R42" s="1"/>
  <c r="AR42" s="1"/>
  <c r="CH69" i="29"/>
  <c r="M17" i="48" s="1"/>
  <c r="P42" s="1"/>
  <c r="AP42" s="1"/>
  <c r="CG69" i="29"/>
  <c r="L17" i="48" s="1"/>
  <c r="O42" s="1"/>
  <c r="AO42" s="1"/>
  <c r="CF69" i="29"/>
  <c r="K17" i="48" s="1"/>
  <c r="N42" s="1"/>
  <c r="AN42" s="1"/>
  <c r="CE69" i="29"/>
  <c r="J17" i="48" s="1"/>
  <c r="M42" s="1"/>
  <c r="AM42" s="1"/>
  <c r="CD69" i="29"/>
  <c r="I17" i="48" s="1"/>
  <c r="J42" s="1"/>
  <c r="AJ42" s="1"/>
  <c r="CC69" i="29"/>
  <c r="CB69"/>
  <c r="G17" i="48" s="1"/>
  <c r="H42" s="1"/>
  <c r="AH42" s="1"/>
  <c r="CA69" i="29"/>
  <c r="F17" i="48" s="1"/>
  <c r="F42" s="1"/>
  <c r="AF42" s="1"/>
  <c r="BZ69" i="29"/>
  <c r="E17" i="48" s="1"/>
  <c r="E42" s="1"/>
  <c r="AE42" s="1"/>
  <c r="BY69" i="29"/>
  <c r="D17" i="48" s="1"/>
  <c r="D42" s="1"/>
  <c r="AD42" s="1"/>
  <c r="BX69" i="29"/>
  <c r="C17" i="48" s="1"/>
  <c r="C42" s="1"/>
  <c r="AC42" s="1"/>
  <c r="CK68" i="29"/>
  <c r="P16" i="48" s="1"/>
  <c r="T41" s="1"/>
  <c r="AT41" s="1"/>
  <c r="CJ68" i="29"/>
  <c r="O16" i="48" s="1"/>
  <c r="CI68" i="29"/>
  <c r="CH68"/>
  <c r="M16" i="48" s="1"/>
  <c r="P41" s="1"/>
  <c r="AP41" s="1"/>
  <c r="CG68" i="29"/>
  <c r="L16" i="48" s="1"/>
  <c r="O41" s="1"/>
  <c r="AO41" s="1"/>
  <c r="CF68" i="29"/>
  <c r="K16" i="48" s="1"/>
  <c r="CE68" i="29"/>
  <c r="J16" i="48" s="1"/>
  <c r="M41" s="1"/>
  <c r="AM41" s="1"/>
  <c r="CD68" i="29"/>
  <c r="I16" i="48" s="1"/>
  <c r="J41" s="1"/>
  <c r="AJ41" s="1"/>
  <c r="CC68" i="29"/>
  <c r="H16" i="48" s="1"/>
  <c r="I41" s="1"/>
  <c r="AI41" s="1"/>
  <c r="CB68" i="29"/>
  <c r="G16" i="48" s="1"/>
  <c r="H41" s="1"/>
  <c r="AH41" s="1"/>
  <c r="CA68" i="29"/>
  <c r="F16" i="48" s="1"/>
  <c r="F41" s="1"/>
  <c r="AF41" s="1"/>
  <c r="BZ68" i="29"/>
  <c r="E16" i="48" s="1"/>
  <c r="E41" s="1"/>
  <c r="AE41" s="1"/>
  <c r="BY68" i="29"/>
  <c r="D16" i="48" s="1"/>
  <c r="D41" s="1"/>
  <c r="AD41" s="1"/>
  <c r="BX68" i="29"/>
  <c r="C16" i="48" s="1"/>
  <c r="C41" s="1"/>
  <c r="AC41" s="1"/>
  <c r="CK67" i="29"/>
  <c r="P15" i="48" s="1"/>
  <c r="T40" s="1"/>
  <c r="AT40" s="1"/>
  <c r="CJ67" i="29"/>
  <c r="O15" i="48" s="1"/>
  <c r="S40" s="1"/>
  <c r="AS40" s="1"/>
  <c r="CI67" i="29"/>
  <c r="N15" i="48" s="1"/>
  <c r="R40" s="1"/>
  <c r="AR40" s="1"/>
  <c r="CH67" i="29"/>
  <c r="M15" i="48" s="1"/>
  <c r="P40" s="1"/>
  <c r="AP40" s="1"/>
  <c r="CG67" i="29"/>
  <c r="L15" i="48" s="1"/>
  <c r="O40" s="1"/>
  <c r="AO40" s="1"/>
  <c r="CF67" i="29"/>
  <c r="K15" i="48" s="1"/>
  <c r="N40" s="1"/>
  <c r="AN40" s="1"/>
  <c r="CE67" i="29"/>
  <c r="J15" i="48" s="1"/>
  <c r="M40" s="1"/>
  <c r="AM40" s="1"/>
  <c r="CD67" i="29"/>
  <c r="I15" i="48" s="1"/>
  <c r="J40" s="1"/>
  <c r="AJ40" s="1"/>
  <c r="CC67" i="29"/>
  <c r="H15" i="48" s="1"/>
  <c r="I40" s="1"/>
  <c r="AI40" s="1"/>
  <c r="CB67" i="29"/>
  <c r="G15" i="48" s="1"/>
  <c r="H40" s="1"/>
  <c r="AH40" s="1"/>
  <c r="CA67" i="29"/>
  <c r="F15" i="48" s="1"/>
  <c r="F40" s="1"/>
  <c r="AF40" s="1"/>
  <c r="BZ67" i="29"/>
  <c r="E15" i="48" s="1"/>
  <c r="E40" s="1"/>
  <c r="AE40" s="1"/>
  <c r="BY67" i="29"/>
  <c r="D15" i="48" s="1"/>
  <c r="D40" s="1"/>
  <c r="AD40" s="1"/>
  <c r="BX67" i="29"/>
  <c r="C15" i="48" s="1"/>
  <c r="C40" s="1"/>
  <c r="AC40" s="1"/>
  <c r="CK66" i="29"/>
  <c r="P14" i="48" s="1"/>
  <c r="T39" s="1"/>
  <c r="AT39" s="1"/>
  <c r="CJ66" i="29"/>
  <c r="O14" i="48" s="1"/>
  <c r="CI66" i="29"/>
  <c r="N14" i="48" s="1"/>
  <c r="R39" s="1"/>
  <c r="AR39" s="1"/>
  <c r="CH66" i="29"/>
  <c r="M14" i="48" s="1"/>
  <c r="P39" s="1"/>
  <c r="AP39" s="1"/>
  <c r="CG66" i="29"/>
  <c r="L14" i="48" s="1"/>
  <c r="O39" s="1"/>
  <c r="AO39" s="1"/>
  <c r="CF66" i="29"/>
  <c r="K14" i="48" s="1"/>
  <c r="N39" s="1"/>
  <c r="AN39" s="1"/>
  <c r="CE66" i="29"/>
  <c r="J14" i="48" s="1"/>
  <c r="M39" s="1"/>
  <c r="AM39" s="1"/>
  <c r="CD66" i="29"/>
  <c r="I14" i="48" s="1"/>
  <c r="J39" s="1"/>
  <c r="AJ39" s="1"/>
  <c r="CC66" i="29"/>
  <c r="H14" i="48" s="1"/>
  <c r="I39" s="1"/>
  <c r="AI39" s="1"/>
  <c r="CB66" i="29"/>
  <c r="G14" i="48" s="1"/>
  <c r="H39" s="1"/>
  <c r="AH39" s="1"/>
  <c r="CA66" i="29"/>
  <c r="F14" i="48" s="1"/>
  <c r="F39" s="1"/>
  <c r="AF39" s="1"/>
  <c r="BZ66" i="29"/>
  <c r="E14" i="48" s="1"/>
  <c r="E39" s="1"/>
  <c r="AE39" s="1"/>
  <c r="BY66" i="29"/>
  <c r="D14" i="48" s="1"/>
  <c r="D39" s="1"/>
  <c r="AD39" s="1"/>
  <c r="BX66" i="29"/>
  <c r="C14" i="48" s="1"/>
  <c r="C39" s="1"/>
  <c r="AC39" s="1"/>
  <c r="CK65" i="29"/>
  <c r="P13" i="48" s="1"/>
  <c r="T38" s="1"/>
  <c r="AT38" s="1"/>
  <c r="CJ65" i="29"/>
  <c r="O13" i="48" s="1"/>
  <c r="CI65" i="29"/>
  <c r="N13" i="48" s="1"/>
  <c r="R38" s="1"/>
  <c r="AR38" s="1"/>
  <c r="CH65" i="29"/>
  <c r="M13" i="48" s="1"/>
  <c r="P38" s="1"/>
  <c r="AP38" s="1"/>
  <c r="CG65" i="29"/>
  <c r="L13" i="48" s="1"/>
  <c r="O38" s="1"/>
  <c r="AO38" s="1"/>
  <c r="CF65" i="29"/>
  <c r="K13" i="48" s="1"/>
  <c r="N38" s="1"/>
  <c r="AN38" s="1"/>
  <c r="CE65" i="29"/>
  <c r="J13" i="48" s="1"/>
  <c r="M38" s="1"/>
  <c r="AM38" s="1"/>
  <c r="CD65" i="29"/>
  <c r="I13" i="48" s="1"/>
  <c r="J38" s="1"/>
  <c r="AJ38" s="1"/>
  <c r="CC65" i="29"/>
  <c r="H13" i="48" s="1"/>
  <c r="I38" s="1"/>
  <c r="AI38" s="1"/>
  <c r="CB65" i="29"/>
  <c r="G13" i="48" s="1"/>
  <c r="H38" s="1"/>
  <c r="AH38" s="1"/>
  <c r="CA65" i="29"/>
  <c r="F13" i="48" s="1"/>
  <c r="F38" s="1"/>
  <c r="AF38" s="1"/>
  <c r="BZ65" i="29"/>
  <c r="E13" i="48" s="1"/>
  <c r="E38" s="1"/>
  <c r="AE38" s="1"/>
  <c r="BY65" i="29"/>
  <c r="D13" i="48" s="1"/>
  <c r="D38" s="1"/>
  <c r="AD38" s="1"/>
  <c r="BX65" i="29"/>
  <c r="C13" i="48" s="1"/>
  <c r="C38" s="1"/>
  <c r="AC38" s="1"/>
  <c r="CK64" i="29"/>
  <c r="P12" i="48" s="1"/>
  <c r="T37" s="1"/>
  <c r="AT37" s="1"/>
  <c r="CJ64" i="29"/>
  <c r="O12" i="48" s="1"/>
  <c r="S37" s="1"/>
  <c r="AS37" s="1"/>
  <c r="CI64" i="29"/>
  <c r="N12" i="48" s="1"/>
  <c r="R37" s="1"/>
  <c r="AR37" s="1"/>
  <c r="CH64" i="29"/>
  <c r="M12" i="48" s="1"/>
  <c r="P37" s="1"/>
  <c r="AP37" s="1"/>
  <c r="CG64" i="29"/>
  <c r="L12" i="48" s="1"/>
  <c r="O37" s="1"/>
  <c r="AO37" s="1"/>
  <c r="CF64" i="29"/>
  <c r="K12" i="48" s="1"/>
  <c r="CE64" i="29"/>
  <c r="J12" i="48" s="1"/>
  <c r="M37" s="1"/>
  <c r="AM37" s="1"/>
  <c r="CD64" i="29"/>
  <c r="I12" i="48" s="1"/>
  <c r="J37" s="1"/>
  <c r="AJ37" s="1"/>
  <c r="CC64" i="29"/>
  <c r="H12" i="48" s="1"/>
  <c r="I37" s="1"/>
  <c r="AI37" s="1"/>
  <c r="CB64" i="29"/>
  <c r="G12" i="48" s="1"/>
  <c r="H37" s="1"/>
  <c r="AH37" s="1"/>
  <c r="CA64" i="29"/>
  <c r="F12" i="48" s="1"/>
  <c r="F37" s="1"/>
  <c r="AF37" s="1"/>
  <c r="BZ64" i="29"/>
  <c r="E12" i="48" s="1"/>
  <c r="E37" s="1"/>
  <c r="AE37" s="1"/>
  <c r="BY64" i="29"/>
  <c r="D12" i="48" s="1"/>
  <c r="D37" s="1"/>
  <c r="AD37" s="1"/>
  <c r="BX64" i="29"/>
  <c r="C12" i="48" s="1"/>
  <c r="C37" s="1"/>
  <c r="AC37" s="1"/>
  <c r="CK59" i="29"/>
  <c r="P27" i="46" s="1"/>
  <c r="T52" s="1"/>
  <c r="AT52" s="1"/>
  <c r="CJ59" i="29"/>
  <c r="O27" i="46" s="1"/>
  <c r="S52" s="1"/>
  <c r="AS52" s="1"/>
  <c r="CI59" i="29"/>
  <c r="N27" i="46" s="1"/>
  <c r="R52" s="1"/>
  <c r="AR52" s="1"/>
  <c r="CH59" i="29"/>
  <c r="M27" i="46" s="1"/>
  <c r="P52" s="1"/>
  <c r="AP52" s="1"/>
  <c r="CG59" i="29"/>
  <c r="CF59"/>
  <c r="K27" i="46" s="1"/>
  <c r="N52" s="1"/>
  <c r="AN52" s="1"/>
  <c r="CE59" i="29"/>
  <c r="J27" i="46" s="1"/>
  <c r="M52" s="1"/>
  <c r="AM52" s="1"/>
  <c r="CD59" i="29"/>
  <c r="I27" i="46" s="1"/>
  <c r="J52" s="1"/>
  <c r="AJ52" s="1"/>
  <c r="CC59" i="29"/>
  <c r="H27" i="46" s="1"/>
  <c r="I52" s="1"/>
  <c r="AI52" s="1"/>
  <c r="CB59" i="29"/>
  <c r="G27" i="46" s="1"/>
  <c r="H52" s="1"/>
  <c r="AH52" s="1"/>
  <c r="CA59" i="29"/>
  <c r="F27" i="46" s="1"/>
  <c r="F52" s="1"/>
  <c r="AF52" s="1"/>
  <c r="BZ59" i="29"/>
  <c r="E27" i="46" s="1"/>
  <c r="E52" s="1"/>
  <c r="AE52" s="1"/>
  <c r="BY59" i="29"/>
  <c r="D27" i="46" s="1"/>
  <c r="D52" s="1"/>
  <c r="AD52" s="1"/>
  <c r="BX59" i="29"/>
  <c r="C27" i="46" s="1"/>
  <c r="C52" s="1"/>
  <c r="AC52" s="1"/>
  <c r="CK58" i="29"/>
  <c r="CJ58"/>
  <c r="O26" i="46" s="1"/>
  <c r="CI58" i="29"/>
  <c r="N26" i="46" s="1"/>
  <c r="R51" s="1"/>
  <c r="AR51" s="1"/>
  <c r="CH58" i="29"/>
  <c r="M26" i="46" s="1"/>
  <c r="P51" s="1"/>
  <c r="AP51" s="1"/>
  <c r="CG58" i="29"/>
  <c r="CF58"/>
  <c r="K26" i="46" s="1"/>
  <c r="CE58" i="29"/>
  <c r="J26" i="46" s="1"/>
  <c r="M51" s="1"/>
  <c r="AM51" s="1"/>
  <c r="CD58" i="29"/>
  <c r="I26" i="46" s="1"/>
  <c r="J51" s="1"/>
  <c r="AJ51" s="1"/>
  <c r="CC58" i="29"/>
  <c r="CB58"/>
  <c r="G26" i="46" s="1"/>
  <c r="H51" s="1"/>
  <c r="AH51" s="1"/>
  <c r="CA58" i="29"/>
  <c r="F26" i="46" s="1"/>
  <c r="F51" s="1"/>
  <c r="AF51" s="1"/>
  <c r="BZ58" i="29"/>
  <c r="E26" i="46" s="1"/>
  <c r="E51" s="1"/>
  <c r="AE51" s="1"/>
  <c r="BY58" i="29"/>
  <c r="D26" i="46" s="1"/>
  <c r="D51" s="1"/>
  <c r="AD51" s="1"/>
  <c r="BX58" i="29"/>
  <c r="C26" i="46" s="1"/>
  <c r="C51" s="1"/>
  <c r="AC51" s="1"/>
  <c r="CK57" i="29"/>
  <c r="P25" i="46" s="1"/>
  <c r="T50" s="1"/>
  <c r="AT50" s="1"/>
  <c r="CJ57" i="29"/>
  <c r="O25" i="46" s="1"/>
  <c r="CI57" i="29"/>
  <c r="N25" i="46" s="1"/>
  <c r="R50" s="1"/>
  <c r="AR50" s="1"/>
  <c r="CH57" i="29"/>
  <c r="M25" i="46" s="1"/>
  <c r="P50" s="1"/>
  <c r="AP50" s="1"/>
  <c r="CG57" i="29"/>
  <c r="L25" i="46" s="1"/>
  <c r="O50" s="1"/>
  <c r="AO50" s="1"/>
  <c r="CF57" i="29"/>
  <c r="K25" i="46" s="1"/>
  <c r="CE57" i="29"/>
  <c r="J25" i="46" s="1"/>
  <c r="M50" s="1"/>
  <c r="AM50" s="1"/>
  <c r="CD57" i="29"/>
  <c r="I25" i="46" s="1"/>
  <c r="J50" s="1"/>
  <c r="AJ50" s="1"/>
  <c r="CC57" i="29"/>
  <c r="CB57"/>
  <c r="G25" i="46" s="1"/>
  <c r="H50" s="1"/>
  <c r="AH50" s="1"/>
  <c r="CA57" i="29"/>
  <c r="BZ57"/>
  <c r="E25" i="46" s="1"/>
  <c r="E50" s="1"/>
  <c r="AE50" s="1"/>
  <c r="BY57" i="29"/>
  <c r="D25" i="46" s="1"/>
  <c r="D50" s="1"/>
  <c r="AD50" s="1"/>
  <c r="BX57" i="29"/>
  <c r="C25" i="46" s="1"/>
  <c r="C50" s="1"/>
  <c r="AC50" s="1"/>
  <c r="CK56" i="29"/>
  <c r="P24" i="46" s="1"/>
  <c r="T49" s="1"/>
  <c r="AT49" s="1"/>
  <c r="CJ56" i="29"/>
  <c r="O24" i="46" s="1"/>
  <c r="CI56" i="29"/>
  <c r="CH56"/>
  <c r="M24" i="46" s="1"/>
  <c r="P49" s="1"/>
  <c r="AP49" s="1"/>
  <c r="CG56" i="29"/>
  <c r="CF56"/>
  <c r="K24" i="46" s="1"/>
  <c r="CE56" i="29"/>
  <c r="J24" i="46" s="1"/>
  <c r="M49" s="1"/>
  <c r="AM49" s="1"/>
  <c r="CD56" i="29"/>
  <c r="I24" i="46" s="1"/>
  <c r="J49" s="1"/>
  <c r="AJ49" s="1"/>
  <c r="CC56" i="29"/>
  <c r="H24" i="46" s="1"/>
  <c r="I49" s="1"/>
  <c r="AI49" s="1"/>
  <c r="CB56" i="29"/>
  <c r="G24" i="46" s="1"/>
  <c r="H49" s="1"/>
  <c r="AH49" s="1"/>
  <c r="CA56" i="29"/>
  <c r="F24" i="46" s="1"/>
  <c r="F49" s="1"/>
  <c r="AF49" s="1"/>
  <c r="BZ56" i="29"/>
  <c r="E24" i="46" s="1"/>
  <c r="E49" s="1"/>
  <c r="AE49" s="1"/>
  <c r="BY56" i="29"/>
  <c r="D24" i="46" s="1"/>
  <c r="D49" s="1"/>
  <c r="AD49" s="1"/>
  <c r="BX56" i="29"/>
  <c r="C24" i="46" s="1"/>
  <c r="C49" s="1"/>
  <c r="AC49" s="1"/>
  <c r="CK55" i="29"/>
  <c r="P23" i="46" s="1"/>
  <c r="T48" s="1"/>
  <c r="AT48" s="1"/>
  <c r="CJ55" i="29"/>
  <c r="O23" i="46" s="1"/>
  <c r="W24" s="1"/>
  <c r="CI55" i="29"/>
  <c r="N23" i="46" s="1"/>
  <c r="R48" s="1"/>
  <c r="AR48" s="1"/>
  <c r="CH55" i="29"/>
  <c r="M23" i="46" s="1"/>
  <c r="P48" s="1"/>
  <c r="AP48" s="1"/>
  <c r="CG55" i="29"/>
  <c r="CF55"/>
  <c r="K23" i="46" s="1"/>
  <c r="CE55" i="29"/>
  <c r="J23" i="46" s="1"/>
  <c r="M48" s="1"/>
  <c r="AM48" s="1"/>
  <c r="CD55" i="29"/>
  <c r="I23" i="46" s="1"/>
  <c r="J48" s="1"/>
  <c r="AJ48" s="1"/>
  <c r="CC55" i="29"/>
  <c r="H23" i="46" s="1"/>
  <c r="I48" s="1"/>
  <c r="AI48" s="1"/>
  <c r="CB55" i="29"/>
  <c r="G23" i="46" s="1"/>
  <c r="H48" s="1"/>
  <c r="AH48" s="1"/>
  <c r="CA55" i="29"/>
  <c r="F23" i="46" s="1"/>
  <c r="F48" s="1"/>
  <c r="AF48" s="1"/>
  <c r="BZ55" i="29"/>
  <c r="E23" i="46" s="1"/>
  <c r="E48" s="1"/>
  <c r="AE48" s="1"/>
  <c r="BY55" i="29"/>
  <c r="BX55"/>
  <c r="C23" i="46" s="1"/>
  <c r="C48" s="1"/>
  <c r="AC48" s="1"/>
  <c r="CK54" i="29"/>
  <c r="P22" i="46" s="1"/>
  <c r="T47" s="1"/>
  <c r="AT47" s="1"/>
  <c r="CJ54" i="29"/>
  <c r="O22" i="46" s="1"/>
  <c r="CI54" i="29"/>
  <c r="N22" i="46" s="1"/>
  <c r="R47" s="1"/>
  <c r="AR47" s="1"/>
  <c r="CH54" i="29"/>
  <c r="M22" i="46" s="1"/>
  <c r="P47" s="1"/>
  <c r="AP47" s="1"/>
  <c r="CG54" i="29"/>
  <c r="L22" i="46" s="1"/>
  <c r="O47" s="1"/>
  <c r="AO47" s="1"/>
  <c r="CF54" i="29"/>
  <c r="K22" i="46" s="1"/>
  <c r="CE54" i="29"/>
  <c r="J22" i="46" s="1"/>
  <c r="M47" s="1"/>
  <c r="AM47" s="1"/>
  <c r="CD54" i="29"/>
  <c r="I22" i="46" s="1"/>
  <c r="J47" s="1"/>
  <c r="AJ47" s="1"/>
  <c r="CC54" i="29"/>
  <c r="CB54"/>
  <c r="G22" i="46" s="1"/>
  <c r="H47" s="1"/>
  <c r="AH47" s="1"/>
  <c r="CA54" i="29"/>
  <c r="F22" i="46" s="1"/>
  <c r="F47" s="1"/>
  <c r="AF47" s="1"/>
  <c r="BZ54" i="29"/>
  <c r="E22" i="46" s="1"/>
  <c r="E47" s="1"/>
  <c r="AE47" s="1"/>
  <c r="BY54" i="29"/>
  <c r="D22" i="46" s="1"/>
  <c r="D47" s="1"/>
  <c r="AD47" s="1"/>
  <c r="BX54" i="29"/>
  <c r="C22" i="46" s="1"/>
  <c r="C47" s="1"/>
  <c r="AC47" s="1"/>
  <c r="CK53" i="29"/>
  <c r="P21" i="46" s="1"/>
  <c r="T46" s="1"/>
  <c r="AT46" s="1"/>
  <c r="CJ53" i="29"/>
  <c r="O21" i="46" s="1"/>
  <c r="CI53" i="29"/>
  <c r="N21" i="46" s="1"/>
  <c r="R46" s="1"/>
  <c r="AR46" s="1"/>
  <c r="CH53" i="29"/>
  <c r="M21" i="46" s="1"/>
  <c r="P46" s="1"/>
  <c r="AP46" s="1"/>
  <c r="CG53" i="29"/>
  <c r="L21" i="46" s="1"/>
  <c r="O46" s="1"/>
  <c r="AO46" s="1"/>
  <c r="CF53" i="29"/>
  <c r="K21" i="46" s="1"/>
  <c r="CE53" i="29"/>
  <c r="J21" i="46" s="1"/>
  <c r="M46" s="1"/>
  <c r="AM46" s="1"/>
  <c r="CD53" i="29"/>
  <c r="I21" i="46" s="1"/>
  <c r="J46" s="1"/>
  <c r="AJ46" s="1"/>
  <c r="CC53" i="29"/>
  <c r="H21" i="46" s="1"/>
  <c r="I46" s="1"/>
  <c r="AI46" s="1"/>
  <c r="CB53" i="29"/>
  <c r="G21" i="46" s="1"/>
  <c r="H46" s="1"/>
  <c r="AH46" s="1"/>
  <c r="CA53" i="29"/>
  <c r="F21" i="46" s="1"/>
  <c r="F46" s="1"/>
  <c r="AF46" s="1"/>
  <c r="BZ53" i="29"/>
  <c r="E21" i="46" s="1"/>
  <c r="E46" s="1"/>
  <c r="AE46" s="1"/>
  <c r="BY53" i="29"/>
  <c r="D21" i="46" s="1"/>
  <c r="D46" s="1"/>
  <c r="AD46" s="1"/>
  <c r="BX53" i="29"/>
  <c r="C21" i="46" s="1"/>
  <c r="C46" s="1"/>
  <c r="AC46" s="1"/>
  <c r="CK52" i="29"/>
  <c r="P20" i="46" s="1"/>
  <c r="T45" s="1"/>
  <c r="AT45" s="1"/>
  <c r="CJ52" i="29"/>
  <c r="CI52"/>
  <c r="N20" i="46" s="1"/>
  <c r="R45" s="1"/>
  <c r="AR45" s="1"/>
  <c r="CH52" i="29"/>
  <c r="M20" i="46" s="1"/>
  <c r="P45" s="1"/>
  <c r="AP45" s="1"/>
  <c r="CG52" i="29"/>
  <c r="L20" i="46" s="1"/>
  <c r="O45" s="1"/>
  <c r="AO45" s="1"/>
  <c r="CF52" i="29"/>
  <c r="K20" i="46" s="1"/>
  <c r="CE52" i="29"/>
  <c r="J20" i="46" s="1"/>
  <c r="M45" s="1"/>
  <c r="AM45" s="1"/>
  <c r="CD52" i="29"/>
  <c r="I20" i="46" s="1"/>
  <c r="J45" s="1"/>
  <c r="AJ45" s="1"/>
  <c r="CC52" i="29"/>
  <c r="H20" i="46" s="1"/>
  <c r="I45" s="1"/>
  <c r="AI45" s="1"/>
  <c r="CB52" i="29"/>
  <c r="G20" i="46" s="1"/>
  <c r="H45" s="1"/>
  <c r="AH45" s="1"/>
  <c r="CA52" i="29"/>
  <c r="F20" i="46" s="1"/>
  <c r="F45" s="1"/>
  <c r="AF45" s="1"/>
  <c r="BZ52" i="29"/>
  <c r="E20" i="46" s="1"/>
  <c r="E45" s="1"/>
  <c r="AE45" s="1"/>
  <c r="BY52" i="29"/>
  <c r="D20" i="46" s="1"/>
  <c r="D45" s="1"/>
  <c r="AD45" s="1"/>
  <c r="BX52" i="29"/>
  <c r="C20" i="46" s="1"/>
  <c r="C45" s="1"/>
  <c r="AC45" s="1"/>
  <c r="CK51" i="29"/>
  <c r="P19" i="46" s="1"/>
  <c r="T44" s="1"/>
  <c r="AT44" s="1"/>
  <c r="CJ51" i="29"/>
  <c r="O19" i="46" s="1"/>
  <c r="W20" s="1"/>
  <c r="CI51" i="29"/>
  <c r="N19" i="46" s="1"/>
  <c r="R44" s="1"/>
  <c r="AR44" s="1"/>
  <c r="CH51" i="29"/>
  <c r="M19" i="46" s="1"/>
  <c r="P44" s="1"/>
  <c r="AP44" s="1"/>
  <c r="CG51" i="29"/>
  <c r="L19" i="46" s="1"/>
  <c r="O44" s="1"/>
  <c r="AO44" s="1"/>
  <c r="CF51" i="29"/>
  <c r="K19" i="46" s="1"/>
  <c r="CE51" i="29"/>
  <c r="J19" i="46" s="1"/>
  <c r="M44" s="1"/>
  <c r="AM44" s="1"/>
  <c r="CD51" i="29"/>
  <c r="I19" i="46" s="1"/>
  <c r="J44" s="1"/>
  <c r="AJ44" s="1"/>
  <c r="CC51" i="29"/>
  <c r="H19" i="46" s="1"/>
  <c r="I44" s="1"/>
  <c r="AI44" s="1"/>
  <c r="CB51" i="29"/>
  <c r="G19" i="46" s="1"/>
  <c r="H44" s="1"/>
  <c r="AH44" s="1"/>
  <c r="CA51" i="29"/>
  <c r="F19" i="46" s="1"/>
  <c r="F44" s="1"/>
  <c r="AF44" s="1"/>
  <c r="BZ51" i="29"/>
  <c r="BY51"/>
  <c r="D19" i="46" s="1"/>
  <c r="D44" s="1"/>
  <c r="AD44" s="1"/>
  <c r="BX51" i="29"/>
  <c r="C19" i="46" s="1"/>
  <c r="C44" s="1"/>
  <c r="AC44" s="1"/>
  <c r="CK50" i="29"/>
  <c r="CJ50"/>
  <c r="O18" i="46" s="1"/>
  <c r="CI50" i="29"/>
  <c r="N18" i="46" s="1"/>
  <c r="R43" s="1"/>
  <c r="AR43" s="1"/>
  <c r="CH50" i="29"/>
  <c r="M18" i="46" s="1"/>
  <c r="P43" s="1"/>
  <c r="AP43" s="1"/>
  <c r="CG50" i="29"/>
  <c r="L18" i="46" s="1"/>
  <c r="O43" s="1"/>
  <c r="AO43" s="1"/>
  <c r="CF50" i="29"/>
  <c r="K18" i="46" s="1"/>
  <c r="CE50" i="29"/>
  <c r="J18" i="46" s="1"/>
  <c r="M43" s="1"/>
  <c r="AM43" s="1"/>
  <c r="CD50" i="29"/>
  <c r="I18" i="46" s="1"/>
  <c r="J43" s="1"/>
  <c r="AJ43" s="1"/>
  <c r="CC50" i="29"/>
  <c r="H18" i="46" s="1"/>
  <c r="I43" s="1"/>
  <c r="AI43" s="1"/>
  <c r="CB50" i="29"/>
  <c r="G18" i="46" s="1"/>
  <c r="H43" s="1"/>
  <c r="AH43" s="1"/>
  <c r="CA50" i="29"/>
  <c r="F18" i="46" s="1"/>
  <c r="F43" s="1"/>
  <c r="AF43" s="1"/>
  <c r="BZ50" i="29"/>
  <c r="E18" i="46" s="1"/>
  <c r="E43" s="1"/>
  <c r="AE43" s="1"/>
  <c r="BY50" i="29"/>
  <c r="D18" i="46" s="1"/>
  <c r="D43" s="1"/>
  <c r="AD43" s="1"/>
  <c r="BX50" i="29"/>
  <c r="C18" i="46" s="1"/>
  <c r="C43" s="1"/>
  <c r="AC43" s="1"/>
  <c r="CK49" i="29"/>
  <c r="P17" i="46" s="1"/>
  <c r="T42" s="1"/>
  <c r="AT42" s="1"/>
  <c r="CJ49" i="29"/>
  <c r="O17" i="46" s="1"/>
  <c r="S42" s="1"/>
  <c r="AS42" s="1"/>
  <c r="CI49" i="29"/>
  <c r="N17" i="46" s="1"/>
  <c r="R42" s="1"/>
  <c r="AR42" s="1"/>
  <c r="CH49" i="29"/>
  <c r="M17" i="46" s="1"/>
  <c r="P42" s="1"/>
  <c r="AP42" s="1"/>
  <c r="CG49" i="29"/>
  <c r="L17" i="46" s="1"/>
  <c r="O42" s="1"/>
  <c r="AO42" s="1"/>
  <c r="CF49" i="29"/>
  <c r="K17" i="46" s="1"/>
  <c r="CE49" i="29"/>
  <c r="J17" i="46" s="1"/>
  <c r="M42" s="1"/>
  <c r="AM42" s="1"/>
  <c r="CD49" i="29"/>
  <c r="I17" i="46" s="1"/>
  <c r="J42" s="1"/>
  <c r="AJ42" s="1"/>
  <c r="CC49" i="29"/>
  <c r="CB49"/>
  <c r="CA49"/>
  <c r="F17" i="46" s="1"/>
  <c r="F42" s="1"/>
  <c r="AF42" s="1"/>
  <c r="BZ49" i="29"/>
  <c r="E17" i="46" s="1"/>
  <c r="E42" s="1"/>
  <c r="AE42" s="1"/>
  <c r="BY49" i="29"/>
  <c r="D17" i="46" s="1"/>
  <c r="D42" s="1"/>
  <c r="AD42" s="1"/>
  <c r="BX49" i="29"/>
  <c r="C17" i="46" s="1"/>
  <c r="C42" s="1"/>
  <c r="AC42" s="1"/>
  <c r="CK48" i="29"/>
  <c r="P16" i="46" s="1"/>
  <c r="T41" s="1"/>
  <c r="AT41" s="1"/>
  <c r="CJ48" i="29"/>
  <c r="O16" i="46" s="1"/>
  <c r="CI48" i="29"/>
  <c r="N16" i="46" s="1"/>
  <c r="R41" s="1"/>
  <c r="AR41" s="1"/>
  <c r="CH48" i="29"/>
  <c r="M16" i="46" s="1"/>
  <c r="P41" s="1"/>
  <c r="AP41" s="1"/>
  <c r="CG48" i="29"/>
  <c r="L16" i="46" s="1"/>
  <c r="O41" s="1"/>
  <c r="AO41" s="1"/>
  <c r="CF48" i="29"/>
  <c r="K16" i="46" s="1"/>
  <c r="CE48" i="29"/>
  <c r="J16" i="46" s="1"/>
  <c r="M41" s="1"/>
  <c r="AM41" s="1"/>
  <c r="CD48" i="29"/>
  <c r="I16" i="46" s="1"/>
  <c r="J41" s="1"/>
  <c r="AJ41" s="1"/>
  <c r="CC48" i="29"/>
  <c r="H16" i="46" s="1"/>
  <c r="I41" s="1"/>
  <c r="AI41" s="1"/>
  <c r="CB48" i="29"/>
  <c r="G16" i="46" s="1"/>
  <c r="H41" s="1"/>
  <c r="AH41" s="1"/>
  <c r="CA48" i="29"/>
  <c r="F16" i="46" s="1"/>
  <c r="F41" s="1"/>
  <c r="AF41" s="1"/>
  <c r="BZ48" i="29"/>
  <c r="BY48"/>
  <c r="D16" i="46" s="1"/>
  <c r="D41" s="1"/>
  <c r="AD41" s="1"/>
  <c r="BX48" i="29"/>
  <c r="C16" i="46" s="1"/>
  <c r="C41" s="1"/>
  <c r="AC41" s="1"/>
  <c r="CK47" i="29"/>
  <c r="P15" i="46" s="1"/>
  <c r="T40" s="1"/>
  <c r="AT40" s="1"/>
  <c r="CJ47" i="29"/>
  <c r="O15" i="46" s="1"/>
  <c r="CI47" i="29"/>
  <c r="N15" i="46" s="1"/>
  <c r="R40" s="1"/>
  <c r="AR40" s="1"/>
  <c r="CH47" i="29"/>
  <c r="M15" i="46" s="1"/>
  <c r="P40" s="1"/>
  <c r="AP40" s="1"/>
  <c r="CG47" i="29"/>
  <c r="L15" i="46" s="1"/>
  <c r="O40" s="1"/>
  <c r="AO40" s="1"/>
  <c r="CF47" i="29"/>
  <c r="K15" i="46" s="1"/>
  <c r="CE47" i="29"/>
  <c r="CD47"/>
  <c r="I15" i="46" s="1"/>
  <c r="J40" s="1"/>
  <c r="AJ40" s="1"/>
  <c r="CC47" i="29"/>
  <c r="H15" i="46" s="1"/>
  <c r="I40" s="1"/>
  <c r="AI40" s="1"/>
  <c r="CB47" i="29"/>
  <c r="G15" i="46" s="1"/>
  <c r="H40" s="1"/>
  <c r="AH40" s="1"/>
  <c r="CA47" i="29"/>
  <c r="F15" i="46" s="1"/>
  <c r="F40" s="1"/>
  <c r="AF40" s="1"/>
  <c r="BZ47" i="29"/>
  <c r="E15" i="46" s="1"/>
  <c r="E40" s="1"/>
  <c r="AE40" s="1"/>
  <c r="BY47" i="29"/>
  <c r="D15" i="46" s="1"/>
  <c r="D40" s="1"/>
  <c r="AD40" s="1"/>
  <c r="BX47" i="29"/>
  <c r="C15" i="46" s="1"/>
  <c r="C40" s="1"/>
  <c r="AC40" s="1"/>
  <c r="CK46" i="29"/>
  <c r="CJ46"/>
  <c r="O14" i="46" s="1"/>
  <c r="CI46" i="29"/>
  <c r="N14" i="46" s="1"/>
  <c r="R39" s="1"/>
  <c r="AR39" s="1"/>
  <c r="CH46" i="29"/>
  <c r="M14" i="46" s="1"/>
  <c r="P39" s="1"/>
  <c r="AP39" s="1"/>
  <c r="CG46" i="29"/>
  <c r="L14" i="46" s="1"/>
  <c r="O39" s="1"/>
  <c r="AO39" s="1"/>
  <c r="CF46" i="29"/>
  <c r="K14" i="46" s="1"/>
  <c r="CE46" i="29"/>
  <c r="J14" i="46" s="1"/>
  <c r="M39" s="1"/>
  <c r="AM39" s="1"/>
  <c r="CD46" i="29"/>
  <c r="I14" i="46" s="1"/>
  <c r="J39" s="1"/>
  <c r="AJ39" s="1"/>
  <c r="CC46" i="29"/>
  <c r="H14" i="46" s="1"/>
  <c r="I39" s="1"/>
  <c r="AI39" s="1"/>
  <c r="CB46" i="29"/>
  <c r="G14" i="46" s="1"/>
  <c r="H39" s="1"/>
  <c r="AH39" s="1"/>
  <c r="CA46" i="29"/>
  <c r="F14" i="46" s="1"/>
  <c r="F39" s="1"/>
  <c r="AF39" s="1"/>
  <c r="BZ46" i="29"/>
  <c r="E14" i="46" s="1"/>
  <c r="E39" s="1"/>
  <c r="AE39" s="1"/>
  <c r="BY46" i="29"/>
  <c r="D14" i="46" s="1"/>
  <c r="D39" s="1"/>
  <c r="AD39" s="1"/>
  <c r="BX46" i="29"/>
  <c r="C14" i="46" s="1"/>
  <c r="C39" s="1"/>
  <c r="AC39" s="1"/>
  <c r="CK45" i="29"/>
  <c r="P13" i="46" s="1"/>
  <c r="T38" s="1"/>
  <c r="AT38" s="1"/>
  <c r="CJ45" i="29"/>
  <c r="O13" i="46" s="1"/>
  <c r="S38" s="1"/>
  <c r="AS38" s="1"/>
  <c r="CI45" i="29"/>
  <c r="N13" i="46" s="1"/>
  <c r="R38" s="1"/>
  <c r="AR38" s="1"/>
  <c r="CH45" i="29"/>
  <c r="M13" i="46" s="1"/>
  <c r="P38" s="1"/>
  <c r="AP38" s="1"/>
  <c r="CG45" i="29"/>
  <c r="L13" i="46" s="1"/>
  <c r="O38" s="1"/>
  <c r="AO38" s="1"/>
  <c r="CF45" i="29"/>
  <c r="K13" i="46" s="1"/>
  <c r="CE45" i="29"/>
  <c r="J13" i="46" s="1"/>
  <c r="M38" s="1"/>
  <c r="AM38" s="1"/>
  <c r="CD45" i="29"/>
  <c r="I13" i="46" s="1"/>
  <c r="J38" s="1"/>
  <c r="AJ38" s="1"/>
  <c r="CC45" i="29"/>
  <c r="H13" i="46" s="1"/>
  <c r="I38" s="1"/>
  <c r="AI38" s="1"/>
  <c r="CB45" i="29"/>
  <c r="G13" i="46" s="1"/>
  <c r="H38" s="1"/>
  <c r="AH38" s="1"/>
  <c r="CA45" i="29"/>
  <c r="F13" i="46" s="1"/>
  <c r="F38" s="1"/>
  <c r="AF38" s="1"/>
  <c r="BZ45" i="29"/>
  <c r="E13" i="46" s="1"/>
  <c r="E38" s="1"/>
  <c r="AE38" s="1"/>
  <c r="BY45" i="29"/>
  <c r="D13" i="46" s="1"/>
  <c r="D38" s="1"/>
  <c r="AD38" s="1"/>
  <c r="BX45" i="29"/>
  <c r="C13" i="46" s="1"/>
  <c r="C38" s="1"/>
  <c r="AC38" s="1"/>
  <c r="CK44" i="29"/>
  <c r="P12" i="46" s="1"/>
  <c r="T37" s="1"/>
  <c r="AT37" s="1"/>
  <c r="CJ44" i="29"/>
  <c r="O12" i="46" s="1"/>
  <c r="S37" s="1"/>
  <c r="AS37" s="1"/>
  <c r="CI44" i="29"/>
  <c r="N12" i="46" s="1"/>
  <c r="R37" s="1"/>
  <c r="AR37" s="1"/>
  <c r="CH44" i="29"/>
  <c r="M12" i="46" s="1"/>
  <c r="P37" s="1"/>
  <c r="AP37" s="1"/>
  <c r="CG44" i="29"/>
  <c r="L12" i="46" s="1"/>
  <c r="O37" s="1"/>
  <c r="AO37" s="1"/>
  <c r="CF44" i="29"/>
  <c r="K12" i="46" s="1"/>
  <c r="CE44" i="29"/>
  <c r="J12" i="46" s="1"/>
  <c r="M37" s="1"/>
  <c r="AM37" s="1"/>
  <c r="CD44" i="29"/>
  <c r="I12" i="46" s="1"/>
  <c r="J37" s="1"/>
  <c r="AJ37" s="1"/>
  <c r="CC44" i="29"/>
  <c r="H12" i="46" s="1"/>
  <c r="I37" s="1"/>
  <c r="AI37" s="1"/>
  <c r="CB44" i="29"/>
  <c r="G12" i="46" s="1"/>
  <c r="H37" s="1"/>
  <c r="AH37" s="1"/>
  <c r="CA44" i="29"/>
  <c r="F12" i="46" s="1"/>
  <c r="F37" s="1"/>
  <c r="AF37" s="1"/>
  <c r="BZ44" i="29"/>
  <c r="E12" i="46" s="1"/>
  <c r="E37" s="1"/>
  <c r="AE37" s="1"/>
  <c r="BY44" i="29"/>
  <c r="D12" i="46" s="1"/>
  <c r="D37" s="1"/>
  <c r="AD37" s="1"/>
  <c r="BX44" i="29"/>
  <c r="C12" i="46" s="1"/>
  <c r="C37" s="1"/>
  <c r="AC37" s="1"/>
  <c r="CK42" i="29"/>
  <c r="P27" i="44" s="1"/>
  <c r="T52" s="1"/>
  <c r="AT52" s="1"/>
  <c r="CJ42" i="29"/>
  <c r="O27" i="44" s="1"/>
  <c r="S52" s="1"/>
  <c r="AS52" s="1"/>
  <c r="CI42" i="29"/>
  <c r="N27" i="44" s="1"/>
  <c r="R52" s="1"/>
  <c r="AR52" s="1"/>
  <c r="CH42" i="29"/>
  <c r="M27" i="44" s="1"/>
  <c r="P52" s="1"/>
  <c r="AP52" s="1"/>
  <c r="CG42" i="29"/>
  <c r="L27" i="44" s="1"/>
  <c r="O52" s="1"/>
  <c r="AO52" s="1"/>
  <c r="CF42" i="29"/>
  <c r="K27" i="44" s="1"/>
  <c r="N52" s="1"/>
  <c r="AN52" s="1"/>
  <c r="CE42" i="29"/>
  <c r="J27" i="44" s="1"/>
  <c r="M52" s="1"/>
  <c r="AM52" s="1"/>
  <c r="CD42" i="29"/>
  <c r="I27" i="44" s="1"/>
  <c r="J52" s="1"/>
  <c r="AJ52" s="1"/>
  <c r="CC42" i="29"/>
  <c r="H27" i="44" s="1"/>
  <c r="I52" s="1"/>
  <c r="AI52" s="1"/>
  <c r="CB42" i="29"/>
  <c r="G27" i="44" s="1"/>
  <c r="H52" s="1"/>
  <c r="AH52" s="1"/>
  <c r="CA42" i="29"/>
  <c r="F27" i="44" s="1"/>
  <c r="F52" s="1"/>
  <c r="AF52" s="1"/>
  <c r="BZ42" i="29"/>
  <c r="E27" i="44" s="1"/>
  <c r="E52" s="1"/>
  <c r="AE52" s="1"/>
  <c r="BY42" i="29"/>
  <c r="D27" i="44" s="1"/>
  <c r="D52" s="1"/>
  <c r="AD52" s="1"/>
  <c r="BX42" i="29"/>
  <c r="C27" i="44" s="1"/>
  <c r="C52" s="1"/>
  <c r="AC52" s="1"/>
  <c r="CK41" i="29"/>
  <c r="P26" i="44" s="1"/>
  <c r="T51" s="1"/>
  <c r="AT51" s="1"/>
  <c r="CJ41" i="29"/>
  <c r="O26" i="44" s="1"/>
  <c r="CI41" i="29"/>
  <c r="N26" i="44" s="1"/>
  <c r="R51" s="1"/>
  <c r="AR51" s="1"/>
  <c r="CH41" i="29"/>
  <c r="CG41"/>
  <c r="L26" i="44" s="1"/>
  <c r="O51" s="1"/>
  <c r="AO51" s="1"/>
  <c r="CF41" i="29"/>
  <c r="K26" i="44" s="1"/>
  <c r="N51" s="1"/>
  <c r="AN51" s="1"/>
  <c r="CE41" i="29"/>
  <c r="J26" i="44" s="1"/>
  <c r="M51" s="1"/>
  <c r="AM51" s="1"/>
  <c r="CD41" i="29"/>
  <c r="I26" i="44" s="1"/>
  <c r="J51" s="1"/>
  <c r="AJ51" s="1"/>
  <c r="CC41" i="29"/>
  <c r="H26" i="44" s="1"/>
  <c r="I51" s="1"/>
  <c r="AI51" s="1"/>
  <c r="CB41" i="29"/>
  <c r="G26" i="44" s="1"/>
  <c r="H51" s="1"/>
  <c r="AH51" s="1"/>
  <c r="CA41" i="29"/>
  <c r="F26" i="44" s="1"/>
  <c r="F51" s="1"/>
  <c r="AF51" s="1"/>
  <c r="BZ41" i="29"/>
  <c r="BY41"/>
  <c r="D26" i="44" s="1"/>
  <c r="D51" s="1"/>
  <c r="AD51" s="1"/>
  <c r="BX41" i="29"/>
  <c r="C26" i="44" s="1"/>
  <c r="C51" s="1"/>
  <c r="AC51" s="1"/>
  <c r="CK40" i="29"/>
  <c r="P25" i="44" s="1"/>
  <c r="T50" s="1"/>
  <c r="AT50" s="1"/>
  <c r="CJ40" i="29"/>
  <c r="O25" i="44" s="1"/>
  <c r="W26" s="1"/>
  <c r="CI40" i="29"/>
  <c r="N25" i="44" s="1"/>
  <c r="R50" s="1"/>
  <c r="AR50" s="1"/>
  <c r="CH40" i="29"/>
  <c r="M25" i="44" s="1"/>
  <c r="P50" s="1"/>
  <c r="AP50" s="1"/>
  <c r="CG40" i="29"/>
  <c r="L25" i="44" s="1"/>
  <c r="O50" s="1"/>
  <c r="AO50" s="1"/>
  <c r="CF40" i="29"/>
  <c r="K25" i="44" s="1"/>
  <c r="CE40" i="29"/>
  <c r="J25" i="44" s="1"/>
  <c r="M50" s="1"/>
  <c r="AM50" s="1"/>
  <c r="CD40" i="29"/>
  <c r="I25" i="44" s="1"/>
  <c r="J50" s="1"/>
  <c r="AJ50" s="1"/>
  <c r="CC40" i="29"/>
  <c r="H25" i="44" s="1"/>
  <c r="I50" s="1"/>
  <c r="AI50" s="1"/>
  <c r="CB40" i="29"/>
  <c r="G25" i="44" s="1"/>
  <c r="H50" s="1"/>
  <c r="AH50" s="1"/>
  <c r="CA40" i="29"/>
  <c r="F25" i="44" s="1"/>
  <c r="F50" s="1"/>
  <c r="AF50" s="1"/>
  <c r="BZ40" i="29"/>
  <c r="E25" i="44" s="1"/>
  <c r="E50" s="1"/>
  <c r="AE50" s="1"/>
  <c r="BY40" i="29"/>
  <c r="D25" i="44" s="1"/>
  <c r="D50" s="1"/>
  <c r="AD50" s="1"/>
  <c r="BX40" i="29"/>
  <c r="C25" i="44" s="1"/>
  <c r="C50" s="1"/>
  <c r="AC50" s="1"/>
  <c r="CK39" i="29"/>
  <c r="CJ39"/>
  <c r="O24" i="44" s="1"/>
  <c r="CI39" i="29"/>
  <c r="N24" i="44" s="1"/>
  <c r="R49" s="1"/>
  <c r="AR49" s="1"/>
  <c r="CH39" i="29"/>
  <c r="M24" i="44" s="1"/>
  <c r="P49" s="1"/>
  <c r="AP49" s="1"/>
  <c r="CG39" i="29"/>
  <c r="L24" i="44" s="1"/>
  <c r="O49" s="1"/>
  <c r="AO49" s="1"/>
  <c r="CF39" i="29"/>
  <c r="K24" i="44" s="1"/>
  <c r="CE39" i="29"/>
  <c r="J24" i="44" s="1"/>
  <c r="M49" s="1"/>
  <c r="AM49" s="1"/>
  <c r="CD39" i="29"/>
  <c r="CC39"/>
  <c r="H24" i="44" s="1"/>
  <c r="I49" s="1"/>
  <c r="AI49" s="1"/>
  <c r="CB39" i="29"/>
  <c r="G24" i="44" s="1"/>
  <c r="H49" s="1"/>
  <c r="AH49" s="1"/>
  <c r="CA39" i="29"/>
  <c r="F24" i="44" s="1"/>
  <c r="F49" s="1"/>
  <c r="AF49" s="1"/>
  <c r="BZ39" i="29"/>
  <c r="E24" i="44" s="1"/>
  <c r="E49" s="1"/>
  <c r="AE49" s="1"/>
  <c r="BY39" i="29"/>
  <c r="D24" i="44" s="1"/>
  <c r="D49" s="1"/>
  <c r="AD49" s="1"/>
  <c r="BX39" i="29"/>
  <c r="C24" i="44" s="1"/>
  <c r="C49" s="1"/>
  <c r="AC49" s="1"/>
  <c r="CK38" i="29"/>
  <c r="P23" i="44" s="1"/>
  <c r="T48" s="1"/>
  <c r="AT48" s="1"/>
  <c r="CJ38" i="29"/>
  <c r="CI38"/>
  <c r="N23" i="44" s="1"/>
  <c r="R48" s="1"/>
  <c r="AR48" s="1"/>
  <c r="CH38" i="29"/>
  <c r="M23" i="44" s="1"/>
  <c r="P48" s="1"/>
  <c r="AP48" s="1"/>
  <c r="CG38" i="29"/>
  <c r="L23" i="44" s="1"/>
  <c r="O48" s="1"/>
  <c r="AO48" s="1"/>
  <c r="CF38" i="29"/>
  <c r="K23" i="44" s="1"/>
  <c r="CE38" i="29"/>
  <c r="J23" i="44" s="1"/>
  <c r="M48" s="1"/>
  <c r="AM48" s="1"/>
  <c r="CD38" i="29"/>
  <c r="I23" i="44" s="1"/>
  <c r="J48" s="1"/>
  <c r="AJ48" s="1"/>
  <c r="CC38" i="29"/>
  <c r="H23" i="44" s="1"/>
  <c r="I48" s="1"/>
  <c r="AI48" s="1"/>
  <c r="CB38" i="29"/>
  <c r="G23" i="44" s="1"/>
  <c r="H48" s="1"/>
  <c r="AH48" s="1"/>
  <c r="CA38" i="29"/>
  <c r="F23" i="44" s="1"/>
  <c r="F48" s="1"/>
  <c r="AF48" s="1"/>
  <c r="BZ38" i="29"/>
  <c r="E23" i="44" s="1"/>
  <c r="E48" s="1"/>
  <c r="AE48" s="1"/>
  <c r="BY38" i="29"/>
  <c r="D23" i="44" s="1"/>
  <c r="D48" s="1"/>
  <c r="AD48" s="1"/>
  <c r="BX38" i="29"/>
  <c r="C23" i="44" s="1"/>
  <c r="C48" s="1"/>
  <c r="AC48" s="1"/>
  <c r="CK37" i="29"/>
  <c r="P22" i="44" s="1"/>
  <c r="T47" s="1"/>
  <c r="AT47" s="1"/>
  <c r="CJ37" i="29"/>
  <c r="O22" i="44" s="1"/>
  <c r="CI37" i="29"/>
  <c r="N22" i="44" s="1"/>
  <c r="R47" s="1"/>
  <c r="AR47" s="1"/>
  <c r="CH37" i="29"/>
  <c r="CG37"/>
  <c r="L22" i="44" s="1"/>
  <c r="O47" s="1"/>
  <c r="AO47" s="1"/>
  <c r="CF37" i="29"/>
  <c r="K22" i="44" s="1"/>
  <c r="N47" s="1"/>
  <c r="AN47" s="1"/>
  <c r="CE37" i="29"/>
  <c r="J22" i="44" s="1"/>
  <c r="M47" s="1"/>
  <c r="AM47" s="1"/>
  <c r="CD37" i="29"/>
  <c r="I22" i="44" s="1"/>
  <c r="J47" s="1"/>
  <c r="AJ47" s="1"/>
  <c r="CC37" i="29"/>
  <c r="H22" i="44" s="1"/>
  <c r="I47" s="1"/>
  <c r="AI47" s="1"/>
  <c r="CB37" i="29"/>
  <c r="G22" i="44" s="1"/>
  <c r="H47" s="1"/>
  <c r="AH47" s="1"/>
  <c r="CA37" i="29"/>
  <c r="F22" i="44" s="1"/>
  <c r="F47" s="1"/>
  <c r="AF47" s="1"/>
  <c r="BZ37" i="29"/>
  <c r="BY37"/>
  <c r="D22" i="44" s="1"/>
  <c r="D47" s="1"/>
  <c r="AD47" s="1"/>
  <c r="BX37" i="29"/>
  <c r="C22" i="44" s="1"/>
  <c r="C47" s="1"/>
  <c r="AC47" s="1"/>
  <c r="CK36" i="29"/>
  <c r="P21" i="44" s="1"/>
  <c r="T46" s="1"/>
  <c r="AT46" s="1"/>
  <c r="CJ36" i="29"/>
  <c r="O21" i="44" s="1"/>
  <c r="CI36" i="29"/>
  <c r="N21" i="44" s="1"/>
  <c r="R46" s="1"/>
  <c r="AR46" s="1"/>
  <c r="CH36" i="29"/>
  <c r="M21" i="44" s="1"/>
  <c r="P46" s="1"/>
  <c r="AP46" s="1"/>
  <c r="CG36" i="29"/>
  <c r="L21" i="44" s="1"/>
  <c r="O46" s="1"/>
  <c r="AO46" s="1"/>
  <c r="CF36" i="29"/>
  <c r="K21" i="44" s="1"/>
  <c r="CE36" i="29"/>
  <c r="CD36"/>
  <c r="I21" i="44" s="1"/>
  <c r="J46" s="1"/>
  <c r="AJ46" s="1"/>
  <c r="CC36" i="29"/>
  <c r="H21" i="44" s="1"/>
  <c r="I46" s="1"/>
  <c r="AI46" s="1"/>
  <c r="CB36" i="29"/>
  <c r="G21" i="44" s="1"/>
  <c r="H46" s="1"/>
  <c r="AH46" s="1"/>
  <c r="CA36" i="29"/>
  <c r="F21" i="44" s="1"/>
  <c r="F46" s="1"/>
  <c r="AF46" s="1"/>
  <c r="BZ36" i="29"/>
  <c r="E21" i="44" s="1"/>
  <c r="E46" s="1"/>
  <c r="AE46" s="1"/>
  <c r="BY36" i="29"/>
  <c r="D21" i="44" s="1"/>
  <c r="D46" s="1"/>
  <c r="AD46" s="1"/>
  <c r="BX36" i="29"/>
  <c r="C21" i="44" s="1"/>
  <c r="C46" s="1"/>
  <c r="AC46" s="1"/>
  <c r="CK35" i="29"/>
  <c r="P20" i="44" s="1"/>
  <c r="T45" s="1"/>
  <c r="AT45" s="1"/>
  <c r="CJ35" i="29"/>
  <c r="O20" i="44" s="1"/>
  <c r="W21" s="1"/>
  <c r="CI35" i="29"/>
  <c r="N20" i="44" s="1"/>
  <c r="R45" s="1"/>
  <c r="AR45" s="1"/>
  <c r="CH35" i="29"/>
  <c r="M20" i="44" s="1"/>
  <c r="CG35" i="29"/>
  <c r="L20" i="44" s="1"/>
  <c r="O45" s="1"/>
  <c r="AO45" s="1"/>
  <c r="CF35" i="29"/>
  <c r="K20" i="44" s="1"/>
  <c r="N45" s="1"/>
  <c r="AN45" s="1"/>
  <c r="CE35" i="29"/>
  <c r="J20" i="44" s="1"/>
  <c r="M45" s="1"/>
  <c r="AM45" s="1"/>
  <c r="CD35" i="29"/>
  <c r="I20" i="44" s="1"/>
  <c r="J45" s="1"/>
  <c r="AJ45" s="1"/>
  <c r="CC35" i="29"/>
  <c r="H20" i="44" s="1"/>
  <c r="I45" s="1"/>
  <c r="AI45" s="1"/>
  <c r="CB35" i="29"/>
  <c r="G20" i="44" s="1"/>
  <c r="H45" s="1"/>
  <c r="AH45" s="1"/>
  <c r="CA35" i="29"/>
  <c r="F20" i="44" s="1"/>
  <c r="F45" s="1"/>
  <c r="AF45" s="1"/>
  <c r="BZ35" i="29"/>
  <c r="E20" i="44" s="1"/>
  <c r="E45" s="1"/>
  <c r="AE45" s="1"/>
  <c r="BY35" i="29"/>
  <c r="D20" i="44" s="1"/>
  <c r="D45" s="1"/>
  <c r="AD45" s="1"/>
  <c r="BX35" i="29"/>
  <c r="C20" i="44" s="1"/>
  <c r="C45" s="1"/>
  <c r="AC45" s="1"/>
  <c r="CK34" i="29"/>
  <c r="P19" i="44" s="1"/>
  <c r="T44" s="1"/>
  <c r="AT44" s="1"/>
  <c r="CJ34" i="29"/>
  <c r="CI34"/>
  <c r="N19" i="44" s="1"/>
  <c r="R44" s="1"/>
  <c r="AR44" s="1"/>
  <c r="CH34" i="29"/>
  <c r="M19" i="44" s="1"/>
  <c r="P44" s="1"/>
  <c r="AP44" s="1"/>
  <c r="CG34" i="29"/>
  <c r="L19" i="44" s="1"/>
  <c r="O44" s="1"/>
  <c r="AO44" s="1"/>
  <c r="CF34" i="29"/>
  <c r="K19" i="44" s="1"/>
  <c r="CE34" i="29"/>
  <c r="J19" i="44" s="1"/>
  <c r="M44" s="1"/>
  <c r="AM44" s="1"/>
  <c r="CD34" i="29"/>
  <c r="I19" i="44" s="1"/>
  <c r="J44" s="1"/>
  <c r="AJ44" s="1"/>
  <c r="CC34" i="29"/>
  <c r="H19" i="44" s="1"/>
  <c r="I44" s="1"/>
  <c r="AI44" s="1"/>
  <c r="CB34" i="29"/>
  <c r="CA34"/>
  <c r="F19" i="44" s="1"/>
  <c r="F44" s="1"/>
  <c r="AF44" s="1"/>
  <c r="BZ34" i="29"/>
  <c r="E19" i="44" s="1"/>
  <c r="E44" s="1"/>
  <c r="AE44" s="1"/>
  <c r="BY34" i="29"/>
  <c r="D19" i="44" s="1"/>
  <c r="D44" s="1"/>
  <c r="AD44" s="1"/>
  <c r="BX34" i="29"/>
  <c r="C19" i="44" s="1"/>
  <c r="C44" s="1"/>
  <c r="AC44" s="1"/>
  <c r="CK33" i="29"/>
  <c r="P18" i="44" s="1"/>
  <c r="T43" s="1"/>
  <c r="AT43" s="1"/>
  <c r="CJ33" i="29"/>
  <c r="O18" i="44" s="1"/>
  <c r="CI33" i="29"/>
  <c r="N18" i="44" s="1"/>
  <c r="R43" s="1"/>
  <c r="AR43" s="1"/>
  <c r="CH33" i="29"/>
  <c r="M18" i="44" s="1"/>
  <c r="CG33" i="29"/>
  <c r="L18" i="44" s="1"/>
  <c r="O43" s="1"/>
  <c r="AO43" s="1"/>
  <c r="CF33" i="29"/>
  <c r="K18" i="44" s="1"/>
  <c r="N43" s="1"/>
  <c r="AN43" s="1"/>
  <c r="CE33" i="29"/>
  <c r="J18" i="44" s="1"/>
  <c r="M43" s="1"/>
  <c r="AM43" s="1"/>
  <c r="CD33" i="29"/>
  <c r="I18" i="44" s="1"/>
  <c r="J43" s="1"/>
  <c r="AJ43" s="1"/>
  <c r="CC33" i="29"/>
  <c r="H18" i="44" s="1"/>
  <c r="I43" s="1"/>
  <c r="AI43" s="1"/>
  <c r="CB33" i="29"/>
  <c r="G18" i="44" s="1"/>
  <c r="H43" s="1"/>
  <c r="AH43" s="1"/>
  <c r="CA33" i="29"/>
  <c r="F18" i="44" s="1"/>
  <c r="F43" s="1"/>
  <c r="AF43" s="1"/>
  <c r="BZ33" i="29"/>
  <c r="E18" i="44" s="1"/>
  <c r="E43" s="1"/>
  <c r="AE43" s="1"/>
  <c r="BY33" i="29"/>
  <c r="D18" i="44" s="1"/>
  <c r="D43" s="1"/>
  <c r="AD43" s="1"/>
  <c r="BX33" i="29"/>
  <c r="CK32"/>
  <c r="P17" i="44" s="1"/>
  <c r="T42" s="1"/>
  <c r="AT42" s="1"/>
  <c r="CJ32" i="29"/>
  <c r="CI32"/>
  <c r="N17" i="44" s="1"/>
  <c r="R42" s="1"/>
  <c r="AR42" s="1"/>
  <c r="CH32" i="29"/>
  <c r="M17" i="44" s="1"/>
  <c r="P42" s="1"/>
  <c r="AP42" s="1"/>
  <c r="CG32" i="29"/>
  <c r="L17" i="44" s="1"/>
  <c r="O42" s="1"/>
  <c r="AO42" s="1"/>
  <c r="CF32" i="29"/>
  <c r="K17" i="44" s="1"/>
  <c r="N42" s="1"/>
  <c r="AN42" s="1"/>
  <c r="CE32" i="29"/>
  <c r="J17" i="44" s="1"/>
  <c r="M42" s="1"/>
  <c r="AM42" s="1"/>
  <c r="CD32" i="29"/>
  <c r="I17" i="44" s="1"/>
  <c r="J42" s="1"/>
  <c r="AJ42" s="1"/>
  <c r="CC32" i="29"/>
  <c r="CB32"/>
  <c r="G17" i="44" s="1"/>
  <c r="H42" s="1"/>
  <c r="AH42" s="1"/>
  <c r="CA32" i="29"/>
  <c r="F17" i="44" s="1"/>
  <c r="F42" s="1"/>
  <c r="AF42" s="1"/>
  <c r="BZ32" i="29"/>
  <c r="E17" i="44" s="1"/>
  <c r="E42" s="1"/>
  <c r="AE42" s="1"/>
  <c r="BY32" i="29"/>
  <c r="D17" i="44" s="1"/>
  <c r="D42" s="1"/>
  <c r="AD42" s="1"/>
  <c r="BX32" i="29"/>
  <c r="C17" i="44" s="1"/>
  <c r="C42" s="1"/>
  <c r="AC42" s="1"/>
  <c r="CK31" i="29"/>
  <c r="P16" i="44" s="1"/>
  <c r="T41" s="1"/>
  <c r="AT41" s="1"/>
  <c r="CJ31" i="29"/>
  <c r="O16" i="44" s="1"/>
  <c r="W17" s="1"/>
  <c r="CI31" i="29"/>
  <c r="CH31"/>
  <c r="CG31"/>
  <c r="L16" i="44" s="1"/>
  <c r="O41" s="1"/>
  <c r="AO41" s="1"/>
  <c r="CF31" i="29"/>
  <c r="K16" i="44" s="1"/>
  <c r="N41" s="1"/>
  <c r="AN41" s="1"/>
  <c r="CE31" i="29"/>
  <c r="J16" i="44" s="1"/>
  <c r="M41" s="1"/>
  <c r="AM41" s="1"/>
  <c r="CD31" i="29"/>
  <c r="I16" i="44" s="1"/>
  <c r="J41" s="1"/>
  <c r="AJ41" s="1"/>
  <c r="CC31" i="29"/>
  <c r="H16" i="44" s="1"/>
  <c r="I41" s="1"/>
  <c r="AI41" s="1"/>
  <c r="CB31" i="29"/>
  <c r="G16" i="44" s="1"/>
  <c r="H41" s="1"/>
  <c r="AH41" s="1"/>
  <c r="CA31" i="29"/>
  <c r="BZ31"/>
  <c r="E16" i="44" s="1"/>
  <c r="E41" s="1"/>
  <c r="AE41" s="1"/>
  <c r="BY31" i="29"/>
  <c r="D16" i="44" s="1"/>
  <c r="D41" s="1"/>
  <c r="AD41" s="1"/>
  <c r="BX31" i="29"/>
  <c r="C16" i="44" s="1"/>
  <c r="C41" s="1"/>
  <c r="AC41" s="1"/>
  <c r="CK30" i="29"/>
  <c r="P15" i="44" s="1"/>
  <c r="T40" s="1"/>
  <c r="AT40" s="1"/>
  <c r="CJ30" i="29"/>
  <c r="O15" i="44" s="1"/>
  <c r="W16" s="1"/>
  <c r="CI30" i="29"/>
  <c r="N15" i="44" s="1"/>
  <c r="R40" s="1"/>
  <c r="AR40" s="1"/>
  <c r="CH30" i="29"/>
  <c r="M15" i="44" s="1"/>
  <c r="P40" s="1"/>
  <c r="AP40" s="1"/>
  <c r="CG30" i="29"/>
  <c r="L15" i="44" s="1"/>
  <c r="O40" s="1"/>
  <c r="AO40" s="1"/>
  <c r="CF30" i="29"/>
  <c r="K15" i="44" s="1"/>
  <c r="N40" s="1"/>
  <c r="AN40" s="1"/>
  <c r="CE30" i="29"/>
  <c r="J15" i="44" s="1"/>
  <c r="M40" s="1"/>
  <c r="AM40" s="1"/>
  <c r="CD30" i="29"/>
  <c r="I15" i="44" s="1"/>
  <c r="J40" s="1"/>
  <c r="AJ40" s="1"/>
  <c r="CC30" i="29"/>
  <c r="H15" i="44" s="1"/>
  <c r="I40" s="1"/>
  <c r="AI40" s="1"/>
  <c r="CB30" i="29"/>
  <c r="G15" i="44" s="1"/>
  <c r="H40" s="1"/>
  <c r="AH40" s="1"/>
  <c r="CA30" i="29"/>
  <c r="F15" i="44" s="1"/>
  <c r="F40" s="1"/>
  <c r="AF40" s="1"/>
  <c r="BZ30" i="29"/>
  <c r="E15" i="44" s="1"/>
  <c r="E40" s="1"/>
  <c r="AE40" s="1"/>
  <c r="BY30" i="29"/>
  <c r="BX30"/>
  <c r="CK29"/>
  <c r="P14" i="44" s="1"/>
  <c r="T39" s="1"/>
  <c r="AT39" s="1"/>
  <c r="CJ29" i="29"/>
  <c r="O14" i="44" s="1"/>
  <c r="W15" s="1"/>
  <c r="CI29" i="29"/>
  <c r="N14" i="44" s="1"/>
  <c r="R39" s="1"/>
  <c r="AR39" s="1"/>
  <c r="CH29" i="29"/>
  <c r="M14" i="44" s="1"/>
  <c r="CG29" i="29"/>
  <c r="L14" i="44" s="1"/>
  <c r="O39" s="1"/>
  <c r="AO39" s="1"/>
  <c r="CF29" i="29"/>
  <c r="K14" i="44" s="1"/>
  <c r="N39" s="1"/>
  <c r="AN39" s="1"/>
  <c r="CE29" i="29"/>
  <c r="J14" i="44" s="1"/>
  <c r="M39" s="1"/>
  <c r="AM39" s="1"/>
  <c r="CD29" i="29"/>
  <c r="CC29"/>
  <c r="H14" i="44" s="1"/>
  <c r="I39" s="1"/>
  <c r="AI39" s="1"/>
  <c r="CB29" i="29"/>
  <c r="G14" i="44" s="1"/>
  <c r="H39" s="1"/>
  <c r="AH39" s="1"/>
  <c r="CA29" i="29"/>
  <c r="F14" i="44" s="1"/>
  <c r="F39" s="1"/>
  <c r="AF39" s="1"/>
  <c r="BZ29" i="29"/>
  <c r="E14" i="44" s="1"/>
  <c r="E39" s="1"/>
  <c r="AE39" s="1"/>
  <c r="BY29" i="29"/>
  <c r="D14" i="44" s="1"/>
  <c r="D39" s="1"/>
  <c r="AD39" s="1"/>
  <c r="BX29" i="29"/>
  <c r="C14" i="44" s="1"/>
  <c r="C39" s="1"/>
  <c r="AC39" s="1"/>
  <c r="CK28" i="29"/>
  <c r="P13" i="44" s="1"/>
  <c r="T38" s="1"/>
  <c r="AT38" s="1"/>
  <c r="CJ28" i="29"/>
  <c r="O13" i="44" s="1"/>
  <c r="CI28" i="29"/>
  <c r="N13" i="44" s="1"/>
  <c r="R38" s="1"/>
  <c r="AR38" s="1"/>
  <c r="CH28" i="29"/>
  <c r="M13" i="44" s="1"/>
  <c r="P38" s="1"/>
  <c r="AP38" s="1"/>
  <c r="CG28" i="29"/>
  <c r="L13" i="44" s="1"/>
  <c r="O38" s="1"/>
  <c r="AO38" s="1"/>
  <c r="CF28" i="29"/>
  <c r="K13" i="44" s="1"/>
  <c r="N38" s="1"/>
  <c r="AN38" s="1"/>
  <c r="CE28" i="29"/>
  <c r="J13" i="44" s="1"/>
  <c r="M38" s="1"/>
  <c r="AM38" s="1"/>
  <c r="CD28" i="29"/>
  <c r="I13" i="44" s="1"/>
  <c r="J38" s="1"/>
  <c r="AJ38" s="1"/>
  <c r="CC28" i="29"/>
  <c r="CB28"/>
  <c r="G13" i="44" s="1"/>
  <c r="H38" s="1"/>
  <c r="AH38" s="1"/>
  <c r="CA28" i="29"/>
  <c r="F13" i="44" s="1"/>
  <c r="F38" s="1"/>
  <c r="AF38" s="1"/>
  <c r="BZ28" i="29"/>
  <c r="E13" i="44" s="1"/>
  <c r="E38" s="1"/>
  <c r="AE38" s="1"/>
  <c r="BY28" i="29"/>
  <c r="BX28"/>
  <c r="C13" i="44" s="1"/>
  <c r="C38" s="1"/>
  <c r="AC38" s="1"/>
  <c r="CK27" i="29"/>
  <c r="P12" i="44" s="1"/>
  <c r="T37" s="1"/>
  <c r="AT37" s="1"/>
  <c r="CJ27" i="29"/>
  <c r="O12" i="44" s="1"/>
  <c r="S37" s="1"/>
  <c r="AS37" s="1"/>
  <c r="CI27" i="29"/>
  <c r="N12" i="44" s="1"/>
  <c r="R37" s="1"/>
  <c r="AR37" s="1"/>
  <c r="CH27" i="29"/>
  <c r="CG27"/>
  <c r="L12" i="44" s="1"/>
  <c r="O37" s="1"/>
  <c r="AO37" s="1"/>
  <c r="CF27" i="29"/>
  <c r="K12" i="44" s="1"/>
  <c r="N37" s="1"/>
  <c r="AN37" s="1"/>
  <c r="CE27" i="29"/>
  <c r="J12" i="44" s="1"/>
  <c r="M37" s="1"/>
  <c r="AM37" s="1"/>
  <c r="CD27" i="29"/>
  <c r="I12" i="44" s="1"/>
  <c r="J37" s="1"/>
  <c r="AJ37" s="1"/>
  <c r="CC27" i="29"/>
  <c r="H12" i="44" s="1"/>
  <c r="I37" s="1"/>
  <c r="AI37" s="1"/>
  <c r="CB27" i="29"/>
  <c r="G12" i="44" s="1"/>
  <c r="H37" s="1"/>
  <c r="AH37" s="1"/>
  <c r="CA27" i="29"/>
  <c r="F12" i="44" s="1"/>
  <c r="F37" s="1"/>
  <c r="AF37" s="1"/>
  <c r="BZ27" i="29"/>
  <c r="BY27"/>
  <c r="D12" i="44" s="1"/>
  <c r="D37" s="1"/>
  <c r="AD37" s="1"/>
  <c r="BX27" i="29"/>
  <c r="C12" i="44" s="1"/>
  <c r="C37" s="1"/>
  <c r="AC37" s="1"/>
  <c r="BA24" i="29"/>
  <c r="AZ24"/>
  <c r="AY24"/>
  <c r="P27" i="8" s="1"/>
  <c r="AX24" i="29"/>
  <c r="O27" i="8" s="1"/>
  <c r="AW24" i="29"/>
  <c r="N27" i="8" s="1"/>
  <c r="AV24" i="29"/>
  <c r="AU24"/>
  <c r="AT24"/>
  <c r="K27" i="8" s="1"/>
  <c r="AS24" i="29"/>
  <c r="J27" i="8" s="1"/>
  <c r="AR24" i="29"/>
  <c r="I27" i="8" s="1"/>
  <c r="AQ24" i="29"/>
  <c r="H27" i="8" s="1"/>
  <c r="AP24" i="29"/>
  <c r="G27" i="8" s="1"/>
  <c r="AO24" i="29"/>
  <c r="F27" i="8" s="1"/>
  <c r="AN24" i="29"/>
  <c r="BA23"/>
  <c r="AZ23"/>
  <c r="AY23"/>
  <c r="P26" i="8" s="1"/>
  <c r="AX23" i="29"/>
  <c r="O26" i="8" s="1"/>
  <c r="AW23" i="29"/>
  <c r="N26" i="8" s="1"/>
  <c r="AV23" i="29"/>
  <c r="M26" i="8" s="1"/>
  <c r="AU23" i="29"/>
  <c r="AT23"/>
  <c r="AS23"/>
  <c r="J26" i="8" s="1"/>
  <c r="AR23" i="29"/>
  <c r="I26" i="8" s="1"/>
  <c r="AQ23" i="29"/>
  <c r="AP23"/>
  <c r="G26" i="8" s="1"/>
  <c r="AO23" i="29"/>
  <c r="F26" i="8" s="1"/>
  <c r="AN23" i="29"/>
  <c r="E26" i="8" s="1"/>
  <c r="BA22" i="29"/>
  <c r="AZ22"/>
  <c r="AY22"/>
  <c r="AX22"/>
  <c r="O25" i="8" s="1"/>
  <c r="AW22" i="29"/>
  <c r="N25" i="8" s="1"/>
  <c r="AV22" i="29"/>
  <c r="AU22"/>
  <c r="L25" i="8" s="1"/>
  <c r="AT22" i="29"/>
  <c r="K25" i="8" s="1"/>
  <c r="AS22" i="29"/>
  <c r="J25" i="8" s="1"/>
  <c r="AR22" i="29"/>
  <c r="I25" i="8" s="1"/>
  <c r="AQ22" i="29"/>
  <c r="AP22"/>
  <c r="G25" i="8" s="1"/>
  <c r="AO22" i="29"/>
  <c r="F25" i="8" s="1"/>
  <c r="AN22" i="29"/>
  <c r="BA21"/>
  <c r="AZ21"/>
  <c r="AY21"/>
  <c r="AX21"/>
  <c r="O24" i="8" s="1"/>
  <c r="AW21" i="29"/>
  <c r="N24" i="8" s="1"/>
  <c r="AV21" i="29"/>
  <c r="M24" i="8" s="1"/>
  <c r="AU21" i="29"/>
  <c r="L24" i="8" s="1"/>
  <c r="AT21" i="29"/>
  <c r="AS21"/>
  <c r="J24" i="8" s="1"/>
  <c r="AR21" i="29"/>
  <c r="I24" i="8" s="1"/>
  <c r="AQ21" i="29"/>
  <c r="AP21"/>
  <c r="G24" i="8" s="1"/>
  <c r="AO21" i="29"/>
  <c r="F24" i="8" s="1"/>
  <c r="AN21" i="29"/>
  <c r="E24" i="8" s="1"/>
  <c r="BA20" i="29"/>
  <c r="AZ20"/>
  <c r="AY20"/>
  <c r="P23" i="8" s="1"/>
  <c r="AX20" i="29"/>
  <c r="O23" i="8" s="1"/>
  <c r="AW20" i="29"/>
  <c r="N23" i="8" s="1"/>
  <c r="AV20" i="29"/>
  <c r="AU20"/>
  <c r="AT20"/>
  <c r="K23" i="8" s="1"/>
  <c r="AS20" i="29"/>
  <c r="J23" i="8" s="1"/>
  <c r="AR20" i="29"/>
  <c r="I23" i="8" s="1"/>
  <c r="AQ20" i="29"/>
  <c r="H23" i="8" s="1"/>
  <c r="AP20" i="29"/>
  <c r="G23" i="8" s="1"/>
  <c r="AO20" i="29"/>
  <c r="F23" i="8" s="1"/>
  <c r="AN20" i="29"/>
  <c r="BA19"/>
  <c r="AZ19"/>
  <c r="AY19"/>
  <c r="P22" i="8" s="1"/>
  <c r="AX19" i="29"/>
  <c r="O22" i="8" s="1"/>
  <c r="AW19" i="29"/>
  <c r="N22" i="8" s="1"/>
  <c r="AV19" i="29"/>
  <c r="M22" i="8" s="1"/>
  <c r="AU19" i="29"/>
  <c r="L22" i="8" s="1"/>
  <c r="AT19" i="29"/>
  <c r="K22" i="8" s="1"/>
  <c r="AS19" i="29"/>
  <c r="J22" i="8" s="1"/>
  <c r="AR19" i="29"/>
  <c r="I22" i="8" s="1"/>
  <c r="AQ19" i="29"/>
  <c r="H22" i="8" s="1"/>
  <c r="AP19" i="29"/>
  <c r="G22" i="8" s="1"/>
  <c r="AO19" i="29"/>
  <c r="F22" i="8" s="1"/>
  <c r="AN19" i="29"/>
  <c r="E22" i="8" s="1"/>
  <c r="BA18" i="29"/>
  <c r="AZ18"/>
  <c r="AY18"/>
  <c r="P21" i="8" s="1"/>
  <c r="AX18" i="29"/>
  <c r="O21" i="8" s="1"/>
  <c r="AW18" i="29"/>
  <c r="N21" i="8" s="1"/>
  <c r="AV18" i="29"/>
  <c r="M21" i="8" s="1"/>
  <c r="AU18" i="29"/>
  <c r="L21" i="8" s="1"/>
  <c r="AT18" i="29"/>
  <c r="K21" i="8" s="1"/>
  <c r="AS18" i="29"/>
  <c r="J21" i="8" s="1"/>
  <c r="AR18" i="29"/>
  <c r="I21" i="8" s="1"/>
  <c r="AQ18" i="29"/>
  <c r="AP18"/>
  <c r="G21" i="8" s="1"/>
  <c r="AO18" i="29"/>
  <c r="F21" i="8" s="1"/>
  <c r="AN18" i="29"/>
  <c r="E21" i="8" s="1"/>
  <c r="BA17" i="29"/>
  <c r="AZ17"/>
  <c r="AY17"/>
  <c r="AX17"/>
  <c r="AW17"/>
  <c r="N20" i="8" s="1"/>
  <c r="AV17" i="29"/>
  <c r="M20" i="8" s="1"/>
  <c r="AU17" i="29"/>
  <c r="L20" i="8" s="1"/>
  <c r="AT17" i="29"/>
  <c r="K20" i="8" s="1"/>
  <c r="AS17" i="29"/>
  <c r="J20" i="8" s="1"/>
  <c r="AR17" i="29"/>
  <c r="I20" i="8" s="1"/>
  <c r="AQ17" i="29"/>
  <c r="AP17"/>
  <c r="AO17"/>
  <c r="F20" i="8" s="1"/>
  <c r="AN17" i="29"/>
  <c r="E20" i="8" s="1"/>
  <c r="BA16" i="29"/>
  <c r="AZ16"/>
  <c r="AY16"/>
  <c r="P19" i="8" s="1"/>
  <c r="AX16" i="29"/>
  <c r="AW16"/>
  <c r="N19" i="8" s="1"/>
  <c r="AV16" i="29"/>
  <c r="M19" i="8" s="1"/>
  <c r="AU16" i="29"/>
  <c r="L19" i="8" s="1"/>
  <c r="AT16" i="29"/>
  <c r="K19" i="8" s="1"/>
  <c r="AS16" i="29"/>
  <c r="J19" i="8" s="1"/>
  <c r="AR16" i="29"/>
  <c r="I19" i="8" s="1"/>
  <c r="AQ16" i="29"/>
  <c r="H19" i="8" s="1"/>
  <c r="AP16" i="29"/>
  <c r="G19" i="8" s="1"/>
  <c r="AO16" i="29"/>
  <c r="AN16"/>
  <c r="BA15"/>
  <c r="AZ15"/>
  <c r="AY15"/>
  <c r="P18" i="8" s="1"/>
  <c r="AX15" i="29"/>
  <c r="O18" i="8" s="1"/>
  <c r="AW15" i="29"/>
  <c r="N18" i="8" s="1"/>
  <c r="AV15" i="29"/>
  <c r="M18" i="8" s="1"/>
  <c r="AU15" i="29"/>
  <c r="L18" i="8" s="1"/>
  <c r="AT15" i="29"/>
  <c r="K18" i="8" s="1"/>
  <c r="AS15" i="29"/>
  <c r="J18" i="8" s="1"/>
  <c r="AR15" i="29"/>
  <c r="I18" i="8" s="1"/>
  <c r="AQ15" i="29"/>
  <c r="H18" i="8" s="1"/>
  <c r="AP15" i="29"/>
  <c r="AO15"/>
  <c r="F18" i="8" s="1"/>
  <c r="AN15" i="29"/>
  <c r="E18" i="8" s="1"/>
  <c r="BA14" i="29"/>
  <c r="AZ14"/>
  <c r="AY14"/>
  <c r="AX14"/>
  <c r="O17" i="8" s="1"/>
  <c r="AW14" i="29"/>
  <c r="N17" i="8" s="1"/>
  <c r="AV14" i="29"/>
  <c r="M17" i="8" s="1"/>
  <c r="AU14" i="29"/>
  <c r="L17" i="8" s="1"/>
  <c r="AT14" i="29"/>
  <c r="K17" i="8" s="1"/>
  <c r="AS14" i="29"/>
  <c r="J17" i="8" s="1"/>
  <c r="AR14" i="29"/>
  <c r="I17" i="8" s="1"/>
  <c r="AQ14" i="29"/>
  <c r="H17" i="8" s="1"/>
  <c r="AP14" i="29"/>
  <c r="G17" i="8" s="1"/>
  <c r="AO14" i="29"/>
  <c r="AN14"/>
  <c r="BA13"/>
  <c r="AZ13"/>
  <c r="AY13"/>
  <c r="P16" i="8" s="1"/>
  <c r="AX13" i="29"/>
  <c r="AW13"/>
  <c r="N16" i="8" s="1"/>
  <c r="AV13" i="29"/>
  <c r="M16" i="8" s="1"/>
  <c r="AU13" i="29"/>
  <c r="L16" i="8" s="1"/>
  <c r="AT13" i="29"/>
  <c r="K16" i="8" s="1"/>
  <c r="AS13" i="29"/>
  <c r="J16" i="8" s="1"/>
  <c r="AR13" i="29"/>
  <c r="I16" i="8" s="1"/>
  <c r="AQ13" i="29"/>
  <c r="AP13"/>
  <c r="G16" i="8" s="1"/>
  <c r="AO13" i="29"/>
  <c r="F16" i="8" s="1"/>
  <c r="AN13" i="29"/>
  <c r="E16" i="8" s="1"/>
  <c r="BA12" i="29"/>
  <c r="AZ12"/>
  <c r="AY12"/>
  <c r="P15" i="8" s="1"/>
  <c r="AX12" i="29"/>
  <c r="O15" i="8" s="1"/>
  <c r="AW12" i="29"/>
  <c r="N15" i="8" s="1"/>
  <c r="AV12" i="29"/>
  <c r="M15" i="8" s="1"/>
  <c r="AU12" i="29"/>
  <c r="L15" i="8" s="1"/>
  <c r="AT12" i="29"/>
  <c r="K15" i="8" s="1"/>
  <c r="AS12" i="29"/>
  <c r="J15" i="8" s="1"/>
  <c r="AR12" i="29"/>
  <c r="I15" i="8" s="1"/>
  <c r="AQ12" i="29"/>
  <c r="H15" i="8" s="1"/>
  <c r="AP12" i="29"/>
  <c r="G15" i="8" s="1"/>
  <c r="AO12" i="29"/>
  <c r="F15" i="8" s="1"/>
  <c r="AN12" i="29"/>
  <c r="E15" i="8" s="1"/>
  <c r="BA11" i="29"/>
  <c r="AZ11"/>
  <c r="AY11"/>
  <c r="P14" i="8" s="1"/>
  <c r="AX11" i="29"/>
  <c r="AW11"/>
  <c r="N14" i="8" s="1"/>
  <c r="AV11" i="29"/>
  <c r="M14" i="8" s="1"/>
  <c r="AU11" i="29"/>
  <c r="L14" i="8" s="1"/>
  <c r="AT11" i="29"/>
  <c r="K14" i="8" s="1"/>
  <c r="AS11" i="29"/>
  <c r="AR11"/>
  <c r="I14" i="8" s="1"/>
  <c r="AQ11" i="29"/>
  <c r="H14" i="8" s="1"/>
  <c r="AP11" i="29"/>
  <c r="G14" i="8" s="1"/>
  <c r="AO11" i="29"/>
  <c r="F14" i="8" s="1"/>
  <c r="AN11" i="29"/>
  <c r="E14" i="8" s="1"/>
  <c r="BA10" i="29"/>
  <c r="AZ10"/>
  <c r="AY10"/>
  <c r="AX10"/>
  <c r="O13" i="8" s="1"/>
  <c r="AW10" i="29"/>
  <c r="N13" i="8" s="1"/>
  <c r="AV10" i="29"/>
  <c r="AU10"/>
  <c r="L13" i="8" s="1"/>
  <c r="AT10" i="29"/>
  <c r="K13" i="8" s="1"/>
  <c r="AS10" i="29"/>
  <c r="J13" i="8" s="1"/>
  <c r="AR10" i="29"/>
  <c r="AQ10"/>
  <c r="AP10"/>
  <c r="G13" i="8" s="1"/>
  <c r="AO10" i="29"/>
  <c r="F13" i="8" s="1"/>
  <c r="AN10" i="29"/>
  <c r="BA9"/>
  <c r="AZ9"/>
  <c r="AY9"/>
  <c r="P12" i="8" s="1"/>
  <c r="AX9" i="29"/>
  <c r="O12" i="8" s="1"/>
  <c r="AW9" i="29"/>
  <c r="N12" i="8" s="1"/>
  <c r="AV9" i="29"/>
  <c r="M12" i="8" s="1"/>
  <c r="AU9" i="29"/>
  <c r="L12" i="8" s="1"/>
  <c r="AT9" i="29"/>
  <c r="K12" i="8" s="1"/>
  <c r="AS9" i="29"/>
  <c r="J12" i="8" s="1"/>
  <c r="AR9" i="29"/>
  <c r="I12" i="8" s="1"/>
  <c r="AQ9" i="29"/>
  <c r="H12" i="8" s="1"/>
  <c r="AP9" i="29"/>
  <c r="G12" i="8" s="1"/>
  <c r="AO9" i="29"/>
  <c r="F12" i="8" s="1"/>
  <c r="AN9" i="29"/>
  <c r="E12" i="8" s="1"/>
  <c r="P153" i="29"/>
  <c r="P27" i="56" s="1"/>
  <c r="T52" s="1"/>
  <c r="AT52" s="1"/>
  <c r="O153" i="29"/>
  <c r="O27" i="56" s="1"/>
  <c r="S52" s="1"/>
  <c r="AS52" s="1"/>
  <c r="N153" i="29"/>
  <c r="N27" i="56" s="1"/>
  <c r="R52" s="1"/>
  <c r="AR52" s="1"/>
  <c r="M153" i="29"/>
  <c r="M27" i="56" s="1"/>
  <c r="P52" s="1"/>
  <c r="AP52" s="1"/>
  <c r="L153" i="29"/>
  <c r="L27" i="56" s="1"/>
  <c r="O52" s="1"/>
  <c r="AO52" s="1"/>
  <c r="K153" i="29"/>
  <c r="K27" i="56" s="1"/>
  <c r="N52" s="1"/>
  <c r="AN52" s="1"/>
  <c r="J153" i="29"/>
  <c r="J27" i="56" s="1"/>
  <c r="M52" s="1"/>
  <c r="AM52" s="1"/>
  <c r="I153" i="29"/>
  <c r="I27" i="56" s="1"/>
  <c r="J52" s="1"/>
  <c r="AJ52" s="1"/>
  <c r="H153" i="29"/>
  <c r="H27" i="56" s="1"/>
  <c r="I52" s="1"/>
  <c r="AI52" s="1"/>
  <c r="G153" i="29"/>
  <c r="G27" i="56" s="1"/>
  <c r="H52" s="1"/>
  <c r="AH52" s="1"/>
  <c r="F153" i="29"/>
  <c r="F27" i="56" s="1"/>
  <c r="F52" s="1"/>
  <c r="AF52" s="1"/>
  <c r="E153" i="29"/>
  <c r="E27" i="56" s="1"/>
  <c r="E52" s="1"/>
  <c r="AE52" s="1"/>
  <c r="D153" i="29"/>
  <c r="D27" i="56" s="1"/>
  <c r="D52" s="1"/>
  <c r="AD52" s="1"/>
  <c r="C153" i="29"/>
  <c r="C27" i="56" s="1"/>
  <c r="C52" s="1"/>
  <c r="AC52" s="1"/>
  <c r="P152" i="29"/>
  <c r="P26" i="56" s="1"/>
  <c r="T51" s="1"/>
  <c r="AT51" s="1"/>
  <c r="O152" i="29"/>
  <c r="O26" i="56" s="1"/>
  <c r="N152" i="29"/>
  <c r="N26" i="56" s="1"/>
  <c r="R51" s="1"/>
  <c r="AR51" s="1"/>
  <c r="M152" i="29"/>
  <c r="L152"/>
  <c r="L26" i="56" s="1"/>
  <c r="O51" s="1"/>
  <c r="AO51" s="1"/>
  <c r="K152" i="29"/>
  <c r="K26" i="56" s="1"/>
  <c r="J152" i="29"/>
  <c r="J26" i="56" s="1"/>
  <c r="M51" s="1"/>
  <c r="AM51" s="1"/>
  <c r="I152" i="29"/>
  <c r="I26" i="56" s="1"/>
  <c r="J51" s="1"/>
  <c r="AJ51" s="1"/>
  <c r="H152" i="29"/>
  <c r="H26" i="56" s="1"/>
  <c r="I51" s="1"/>
  <c r="AI51" s="1"/>
  <c r="G152" i="29"/>
  <c r="G26" i="56" s="1"/>
  <c r="H51" s="1"/>
  <c r="AH51" s="1"/>
  <c r="F152" i="29"/>
  <c r="F26" i="56" s="1"/>
  <c r="F51" s="1"/>
  <c r="AF51" s="1"/>
  <c r="E152" i="29"/>
  <c r="E26" i="56" s="1"/>
  <c r="E51" s="1"/>
  <c r="AE51" s="1"/>
  <c r="D152" i="29"/>
  <c r="C152"/>
  <c r="C26" i="56" s="1"/>
  <c r="C51" s="1"/>
  <c r="AC51" s="1"/>
  <c r="P151" i="29"/>
  <c r="P25" i="56" s="1"/>
  <c r="T50" s="1"/>
  <c r="AT50" s="1"/>
  <c r="O151" i="29"/>
  <c r="O25" i="56" s="1"/>
  <c r="S50" s="1"/>
  <c r="AS50" s="1"/>
  <c r="N151" i="29"/>
  <c r="N25" i="56" s="1"/>
  <c r="R50" s="1"/>
  <c r="AR50" s="1"/>
  <c r="M151" i="29"/>
  <c r="M25" i="56" s="1"/>
  <c r="P50" s="1"/>
  <c r="AP50" s="1"/>
  <c r="L151" i="29"/>
  <c r="L25" i="56" s="1"/>
  <c r="O50" s="1"/>
  <c r="AO50" s="1"/>
  <c r="K151" i="29"/>
  <c r="K25" i="56" s="1"/>
  <c r="N50" s="1"/>
  <c r="AN50" s="1"/>
  <c r="J151" i="29"/>
  <c r="J25" i="56" s="1"/>
  <c r="M50" s="1"/>
  <c r="AM50" s="1"/>
  <c r="I151" i="29"/>
  <c r="I25" i="56" s="1"/>
  <c r="J50" s="1"/>
  <c r="AJ50" s="1"/>
  <c r="H151" i="29"/>
  <c r="H25" i="56" s="1"/>
  <c r="I50" s="1"/>
  <c r="AI50" s="1"/>
  <c r="G151" i="29"/>
  <c r="G25" i="56" s="1"/>
  <c r="H50" s="1"/>
  <c r="AH50" s="1"/>
  <c r="F151" i="29"/>
  <c r="F25" i="56" s="1"/>
  <c r="F50" s="1"/>
  <c r="AF50" s="1"/>
  <c r="E151" i="29"/>
  <c r="E25" i="56" s="1"/>
  <c r="E50" s="1"/>
  <c r="AE50" s="1"/>
  <c r="D151" i="29"/>
  <c r="D25" i="56" s="1"/>
  <c r="D50" s="1"/>
  <c r="AD50" s="1"/>
  <c r="C151" i="29"/>
  <c r="C25" i="56" s="1"/>
  <c r="C50" s="1"/>
  <c r="AC50" s="1"/>
  <c r="P150" i="29"/>
  <c r="P24" i="56" s="1"/>
  <c r="T49" s="1"/>
  <c r="AT49" s="1"/>
  <c r="O150" i="29"/>
  <c r="O24" i="56" s="1"/>
  <c r="N150" i="29"/>
  <c r="N24" i="56" s="1"/>
  <c r="R49" s="1"/>
  <c r="AR49" s="1"/>
  <c r="M150" i="29"/>
  <c r="M24" i="56" s="1"/>
  <c r="L150" i="29"/>
  <c r="L24" i="56" s="1"/>
  <c r="O49" s="1"/>
  <c r="AO49" s="1"/>
  <c r="K150" i="29"/>
  <c r="K24" i="56" s="1"/>
  <c r="N49" s="1"/>
  <c r="AN49" s="1"/>
  <c r="J150" i="29"/>
  <c r="J24" i="56" s="1"/>
  <c r="M49" s="1"/>
  <c r="AM49" s="1"/>
  <c r="I150" i="29"/>
  <c r="I24" i="56" s="1"/>
  <c r="J49" s="1"/>
  <c r="AJ49" s="1"/>
  <c r="H150" i="29"/>
  <c r="H24" i="56" s="1"/>
  <c r="I49" s="1"/>
  <c r="AI49" s="1"/>
  <c r="G150" i="29"/>
  <c r="G24" i="56" s="1"/>
  <c r="H49" s="1"/>
  <c r="AH49" s="1"/>
  <c r="F150" i="29"/>
  <c r="F24" i="56" s="1"/>
  <c r="F49" s="1"/>
  <c r="AF49" s="1"/>
  <c r="E150" i="29"/>
  <c r="E24" i="56" s="1"/>
  <c r="E49" s="1"/>
  <c r="AE49" s="1"/>
  <c r="D150" i="29"/>
  <c r="D24" i="56" s="1"/>
  <c r="D49" s="1"/>
  <c r="AD49" s="1"/>
  <c r="C150" i="29"/>
  <c r="C24" i="56" s="1"/>
  <c r="C49" s="1"/>
  <c r="AC49" s="1"/>
  <c r="P149" i="29"/>
  <c r="P23" i="56" s="1"/>
  <c r="T48" s="1"/>
  <c r="AT48" s="1"/>
  <c r="O149" i="29"/>
  <c r="O23" i="56" s="1"/>
  <c r="N149" i="29"/>
  <c r="N23" i="56" s="1"/>
  <c r="R48" s="1"/>
  <c r="AR48" s="1"/>
  <c r="M149" i="29"/>
  <c r="M23" i="56" s="1"/>
  <c r="P48" s="1"/>
  <c r="AP48" s="1"/>
  <c r="L149" i="29"/>
  <c r="L23" i="56" s="1"/>
  <c r="O48" s="1"/>
  <c r="AO48" s="1"/>
  <c r="K149" i="29"/>
  <c r="K23" i="56" s="1"/>
  <c r="N48" s="1"/>
  <c r="AN48" s="1"/>
  <c r="J149" i="29"/>
  <c r="J23" i="56" s="1"/>
  <c r="M48" s="1"/>
  <c r="AM48" s="1"/>
  <c r="I149" i="29"/>
  <c r="I23" i="56" s="1"/>
  <c r="J48" s="1"/>
  <c r="AJ48" s="1"/>
  <c r="H149" i="29"/>
  <c r="H23" i="56" s="1"/>
  <c r="I48" s="1"/>
  <c r="AI48" s="1"/>
  <c r="G149" i="29"/>
  <c r="G23" i="56" s="1"/>
  <c r="H48" s="1"/>
  <c r="AH48" s="1"/>
  <c r="F149" i="29"/>
  <c r="F23" i="56" s="1"/>
  <c r="F48" s="1"/>
  <c r="AF48" s="1"/>
  <c r="E149" i="29"/>
  <c r="E23" i="56" s="1"/>
  <c r="E48" s="1"/>
  <c r="AE48" s="1"/>
  <c r="D149" i="29"/>
  <c r="D23" i="56" s="1"/>
  <c r="D48" s="1"/>
  <c r="AD48" s="1"/>
  <c r="C149" i="29"/>
  <c r="C23" i="56" s="1"/>
  <c r="C48" s="1"/>
  <c r="AC48" s="1"/>
  <c r="P148" i="29"/>
  <c r="P22" i="56" s="1"/>
  <c r="T47" s="1"/>
  <c r="AT47" s="1"/>
  <c r="O148" i="29"/>
  <c r="O22" i="56" s="1"/>
  <c r="N148" i="29"/>
  <c r="N22" i="56" s="1"/>
  <c r="R47" s="1"/>
  <c r="AR47" s="1"/>
  <c r="M148" i="29"/>
  <c r="M22" i="56" s="1"/>
  <c r="L148" i="29"/>
  <c r="L22" i="56" s="1"/>
  <c r="O47" s="1"/>
  <c r="AO47" s="1"/>
  <c r="K148" i="29"/>
  <c r="K22" i="56" s="1"/>
  <c r="N47" s="1"/>
  <c r="AN47" s="1"/>
  <c r="J148" i="29"/>
  <c r="J22" i="56" s="1"/>
  <c r="M47" s="1"/>
  <c r="AM47" s="1"/>
  <c r="I148" i="29"/>
  <c r="I22" i="56" s="1"/>
  <c r="J47" s="1"/>
  <c r="AJ47" s="1"/>
  <c r="H148" i="29"/>
  <c r="H22" i="56" s="1"/>
  <c r="I47" s="1"/>
  <c r="AI47" s="1"/>
  <c r="G148" i="29"/>
  <c r="G22" i="56" s="1"/>
  <c r="H47" s="1"/>
  <c r="AH47" s="1"/>
  <c r="F148" i="29"/>
  <c r="F22" i="56" s="1"/>
  <c r="F47" s="1"/>
  <c r="AF47" s="1"/>
  <c r="E148" i="29"/>
  <c r="E22" i="56" s="1"/>
  <c r="E47" s="1"/>
  <c r="AE47" s="1"/>
  <c r="D148" i="29"/>
  <c r="D22" i="56" s="1"/>
  <c r="D47" s="1"/>
  <c r="AD47" s="1"/>
  <c r="C148" i="29"/>
  <c r="C22" i="56" s="1"/>
  <c r="C47" s="1"/>
  <c r="AC47" s="1"/>
  <c r="P147" i="29"/>
  <c r="P21" i="56" s="1"/>
  <c r="T46" s="1"/>
  <c r="AT46" s="1"/>
  <c r="O147" i="29"/>
  <c r="O21" i="56" s="1"/>
  <c r="N147" i="29"/>
  <c r="N21" i="56" s="1"/>
  <c r="R46" s="1"/>
  <c r="AR46" s="1"/>
  <c r="M147" i="29"/>
  <c r="M21" i="56" s="1"/>
  <c r="P46" s="1"/>
  <c r="AP46" s="1"/>
  <c r="L147" i="29"/>
  <c r="L21" i="56" s="1"/>
  <c r="O46" s="1"/>
  <c r="AO46" s="1"/>
  <c r="K147" i="29"/>
  <c r="K21" i="56" s="1"/>
  <c r="N46" s="1"/>
  <c r="AN46" s="1"/>
  <c r="J147" i="29"/>
  <c r="J21" i="56" s="1"/>
  <c r="M46" s="1"/>
  <c r="AM46" s="1"/>
  <c r="I147" i="29"/>
  <c r="I21" i="56" s="1"/>
  <c r="J46" s="1"/>
  <c r="AJ46" s="1"/>
  <c r="H147" i="29"/>
  <c r="H21" i="56" s="1"/>
  <c r="I46" s="1"/>
  <c r="AI46" s="1"/>
  <c r="G147" i="29"/>
  <c r="G21" i="56" s="1"/>
  <c r="H46" s="1"/>
  <c r="AH46" s="1"/>
  <c r="F147" i="29"/>
  <c r="F21" i="56" s="1"/>
  <c r="F46" s="1"/>
  <c r="AF46" s="1"/>
  <c r="E147" i="29"/>
  <c r="E21" i="56" s="1"/>
  <c r="E46" s="1"/>
  <c r="AE46" s="1"/>
  <c r="D147" i="29"/>
  <c r="D21" i="56" s="1"/>
  <c r="D46" s="1"/>
  <c r="AD46" s="1"/>
  <c r="C147" i="29"/>
  <c r="C21" i="56" s="1"/>
  <c r="C46" s="1"/>
  <c r="AC46" s="1"/>
  <c r="P146" i="29"/>
  <c r="P20" i="56" s="1"/>
  <c r="T45" s="1"/>
  <c r="AT45" s="1"/>
  <c r="O146" i="29"/>
  <c r="O20" i="56" s="1"/>
  <c r="N146" i="29"/>
  <c r="N20" i="56" s="1"/>
  <c r="R45" s="1"/>
  <c r="AR45" s="1"/>
  <c r="M146" i="29"/>
  <c r="M20" i="56" s="1"/>
  <c r="P45" s="1"/>
  <c r="AP45" s="1"/>
  <c r="L146" i="29"/>
  <c r="L20" i="56" s="1"/>
  <c r="O45" s="1"/>
  <c r="AO45" s="1"/>
  <c r="K146" i="29"/>
  <c r="K20" i="56" s="1"/>
  <c r="N45" s="1"/>
  <c r="AN45" s="1"/>
  <c r="J146" i="29"/>
  <c r="J20" i="56" s="1"/>
  <c r="M45" s="1"/>
  <c r="AM45" s="1"/>
  <c r="I146" i="29"/>
  <c r="I20" i="56" s="1"/>
  <c r="J45" s="1"/>
  <c r="AJ45" s="1"/>
  <c r="H146" i="29"/>
  <c r="H20" i="56" s="1"/>
  <c r="I45" s="1"/>
  <c r="AI45" s="1"/>
  <c r="G146" i="29"/>
  <c r="G20" i="56" s="1"/>
  <c r="H45" s="1"/>
  <c r="AH45" s="1"/>
  <c r="F146" i="29"/>
  <c r="F20" i="56" s="1"/>
  <c r="F45" s="1"/>
  <c r="AF45" s="1"/>
  <c r="E146" i="29"/>
  <c r="E20" i="56" s="1"/>
  <c r="E45" s="1"/>
  <c r="AE45" s="1"/>
  <c r="D146" i="29"/>
  <c r="D20" i="56" s="1"/>
  <c r="D45" s="1"/>
  <c r="AD45" s="1"/>
  <c r="C146" i="29"/>
  <c r="C20" i="56" s="1"/>
  <c r="C45" s="1"/>
  <c r="AC45" s="1"/>
  <c r="P145" i="29"/>
  <c r="P19" i="56" s="1"/>
  <c r="T44" s="1"/>
  <c r="AT44" s="1"/>
  <c r="O145" i="29"/>
  <c r="O19" i="56" s="1"/>
  <c r="W20" s="1"/>
  <c r="N145" i="29"/>
  <c r="N19" i="56" s="1"/>
  <c r="R44" s="1"/>
  <c r="AR44" s="1"/>
  <c r="M145" i="29"/>
  <c r="M19" i="56" s="1"/>
  <c r="P44" s="1"/>
  <c r="AP44" s="1"/>
  <c r="L145" i="29"/>
  <c r="L19" i="56" s="1"/>
  <c r="O44" s="1"/>
  <c r="AO44" s="1"/>
  <c r="K145" i="29"/>
  <c r="K19" i="56" s="1"/>
  <c r="N44" s="1"/>
  <c r="AN44" s="1"/>
  <c r="J145" i="29"/>
  <c r="J19" i="56" s="1"/>
  <c r="M44" s="1"/>
  <c r="AM44" s="1"/>
  <c r="I145" i="29"/>
  <c r="I19" i="56" s="1"/>
  <c r="J44" s="1"/>
  <c r="AJ44" s="1"/>
  <c r="H145" i="29"/>
  <c r="H19" i="56" s="1"/>
  <c r="I44" s="1"/>
  <c r="AI44" s="1"/>
  <c r="G145" i="29"/>
  <c r="G19" i="56" s="1"/>
  <c r="H44" s="1"/>
  <c r="AH44" s="1"/>
  <c r="F145" i="29"/>
  <c r="F19" i="56" s="1"/>
  <c r="F44" s="1"/>
  <c r="AF44" s="1"/>
  <c r="E145" i="29"/>
  <c r="E19" i="56" s="1"/>
  <c r="E44" s="1"/>
  <c r="AE44" s="1"/>
  <c r="D145" i="29"/>
  <c r="D19" i="56" s="1"/>
  <c r="D44" s="1"/>
  <c r="AD44" s="1"/>
  <c r="C145" i="29"/>
  <c r="C19" i="56" s="1"/>
  <c r="C44" s="1"/>
  <c r="AC44" s="1"/>
  <c r="P144" i="29"/>
  <c r="P18" i="56" s="1"/>
  <c r="T43" s="1"/>
  <c r="AT43" s="1"/>
  <c r="O144" i="29"/>
  <c r="O18" i="56" s="1"/>
  <c r="N144" i="29"/>
  <c r="N18" i="56" s="1"/>
  <c r="R43" s="1"/>
  <c r="AR43" s="1"/>
  <c r="M144" i="29"/>
  <c r="M18" i="56" s="1"/>
  <c r="L144" i="29"/>
  <c r="L18" i="56" s="1"/>
  <c r="O43" s="1"/>
  <c r="AO43" s="1"/>
  <c r="K144" i="29"/>
  <c r="K18" i="56" s="1"/>
  <c r="N43" s="1"/>
  <c r="AN43" s="1"/>
  <c r="J144" i="29"/>
  <c r="J18" i="56" s="1"/>
  <c r="M43" s="1"/>
  <c r="AM43" s="1"/>
  <c r="I144" i="29"/>
  <c r="I18" i="56" s="1"/>
  <c r="J43" s="1"/>
  <c r="AJ43" s="1"/>
  <c r="H144" i="29"/>
  <c r="H18" i="56" s="1"/>
  <c r="I43" s="1"/>
  <c r="AI43" s="1"/>
  <c r="G144" i="29"/>
  <c r="G18" i="56" s="1"/>
  <c r="H43" s="1"/>
  <c r="AH43" s="1"/>
  <c r="F144" i="29"/>
  <c r="F18" i="56" s="1"/>
  <c r="F43" s="1"/>
  <c r="AF43" s="1"/>
  <c r="E144" i="29"/>
  <c r="E18" i="56" s="1"/>
  <c r="E43" s="1"/>
  <c r="AE43" s="1"/>
  <c r="D144" i="29"/>
  <c r="D18" i="56" s="1"/>
  <c r="D43" s="1"/>
  <c r="AD43" s="1"/>
  <c r="C144" i="29"/>
  <c r="C18" i="56" s="1"/>
  <c r="C43" s="1"/>
  <c r="AC43" s="1"/>
  <c r="P143" i="29"/>
  <c r="P17" i="56" s="1"/>
  <c r="T42" s="1"/>
  <c r="AT42" s="1"/>
  <c r="O143" i="29"/>
  <c r="O17" i="56" s="1"/>
  <c r="N143" i="29"/>
  <c r="N17" i="56" s="1"/>
  <c r="R42" s="1"/>
  <c r="AR42" s="1"/>
  <c r="M143" i="29"/>
  <c r="M17" i="56" s="1"/>
  <c r="P42" s="1"/>
  <c r="AP42" s="1"/>
  <c r="L143" i="29"/>
  <c r="L17" i="56" s="1"/>
  <c r="O42" s="1"/>
  <c r="AO42" s="1"/>
  <c r="K143" i="29"/>
  <c r="K17" i="56" s="1"/>
  <c r="N42" s="1"/>
  <c r="AN42" s="1"/>
  <c r="J143" i="29"/>
  <c r="J17" i="56" s="1"/>
  <c r="M42" s="1"/>
  <c r="AM42" s="1"/>
  <c r="I143" i="29"/>
  <c r="I17" i="56" s="1"/>
  <c r="J42" s="1"/>
  <c r="AJ42" s="1"/>
  <c r="H143" i="29"/>
  <c r="H17" i="56" s="1"/>
  <c r="I42" s="1"/>
  <c r="AI42" s="1"/>
  <c r="G143" i="29"/>
  <c r="G17" i="56" s="1"/>
  <c r="H42" s="1"/>
  <c r="AH42" s="1"/>
  <c r="F143" i="29"/>
  <c r="F17" i="56" s="1"/>
  <c r="F42" s="1"/>
  <c r="AF42" s="1"/>
  <c r="E143" i="29"/>
  <c r="E17" i="56" s="1"/>
  <c r="E42" s="1"/>
  <c r="AE42" s="1"/>
  <c r="D143" i="29"/>
  <c r="D17" i="56" s="1"/>
  <c r="D42" s="1"/>
  <c r="AD42" s="1"/>
  <c r="C143" i="29"/>
  <c r="C17" i="56" s="1"/>
  <c r="C42" s="1"/>
  <c r="AC42" s="1"/>
  <c r="P142" i="29"/>
  <c r="P16" i="56" s="1"/>
  <c r="T41" s="1"/>
  <c r="AT41" s="1"/>
  <c r="O142" i="29"/>
  <c r="O16" i="56" s="1"/>
  <c r="N142" i="29"/>
  <c r="N16" i="56" s="1"/>
  <c r="R41" s="1"/>
  <c r="AR41" s="1"/>
  <c r="M142" i="29"/>
  <c r="M16" i="56" s="1"/>
  <c r="P41" s="1"/>
  <c r="AP41" s="1"/>
  <c r="L142" i="29"/>
  <c r="L16" i="56" s="1"/>
  <c r="O41" s="1"/>
  <c r="AO41" s="1"/>
  <c r="K142" i="29"/>
  <c r="K16" i="56" s="1"/>
  <c r="J142" i="29"/>
  <c r="J16" i="56" s="1"/>
  <c r="M41" s="1"/>
  <c r="AM41" s="1"/>
  <c r="I142" i="29"/>
  <c r="I16" i="56" s="1"/>
  <c r="J41" s="1"/>
  <c r="AJ41" s="1"/>
  <c r="H142" i="29"/>
  <c r="H16" i="56" s="1"/>
  <c r="I41" s="1"/>
  <c r="AI41" s="1"/>
  <c r="G142" i="29"/>
  <c r="G16" i="56" s="1"/>
  <c r="H41" s="1"/>
  <c r="AH41" s="1"/>
  <c r="F142" i="29"/>
  <c r="F16" i="56" s="1"/>
  <c r="F41" s="1"/>
  <c r="AF41" s="1"/>
  <c r="E142" i="29"/>
  <c r="E16" i="56" s="1"/>
  <c r="E41" s="1"/>
  <c r="AE41" s="1"/>
  <c r="D142" i="29"/>
  <c r="D16" i="56" s="1"/>
  <c r="D41" s="1"/>
  <c r="AD41" s="1"/>
  <c r="C142" i="29"/>
  <c r="C16" i="56" s="1"/>
  <c r="C41" s="1"/>
  <c r="AC41" s="1"/>
  <c r="P141" i="29"/>
  <c r="P15" i="56" s="1"/>
  <c r="T40" s="1"/>
  <c r="AT40" s="1"/>
  <c r="O141" i="29"/>
  <c r="O15" i="56" s="1"/>
  <c r="N141" i="29"/>
  <c r="N15" i="56" s="1"/>
  <c r="R40" s="1"/>
  <c r="AR40" s="1"/>
  <c r="M141" i="29"/>
  <c r="M15" i="56" s="1"/>
  <c r="P40" s="1"/>
  <c r="AP40" s="1"/>
  <c r="L141" i="29"/>
  <c r="L15" i="56" s="1"/>
  <c r="O40" s="1"/>
  <c r="AO40" s="1"/>
  <c r="K141" i="29"/>
  <c r="K15" i="56" s="1"/>
  <c r="N40" s="1"/>
  <c r="AN40" s="1"/>
  <c r="J141" i="29"/>
  <c r="J15" i="56" s="1"/>
  <c r="M40" s="1"/>
  <c r="AM40" s="1"/>
  <c r="I141" i="29"/>
  <c r="I15" i="56" s="1"/>
  <c r="J40" s="1"/>
  <c r="AJ40" s="1"/>
  <c r="H141" i="29"/>
  <c r="H15" i="56" s="1"/>
  <c r="I40" s="1"/>
  <c r="AI40" s="1"/>
  <c r="G141" i="29"/>
  <c r="G15" i="56" s="1"/>
  <c r="H40" s="1"/>
  <c r="AH40" s="1"/>
  <c r="F141" i="29"/>
  <c r="F15" i="56" s="1"/>
  <c r="F40" s="1"/>
  <c r="AF40" s="1"/>
  <c r="E141" i="29"/>
  <c r="E15" i="56" s="1"/>
  <c r="E40" s="1"/>
  <c r="AE40" s="1"/>
  <c r="D141" i="29"/>
  <c r="D15" i="56" s="1"/>
  <c r="D40" s="1"/>
  <c r="AD40" s="1"/>
  <c r="C141" i="29"/>
  <c r="C15" i="56" s="1"/>
  <c r="C40" s="1"/>
  <c r="AC40" s="1"/>
  <c r="P140" i="29"/>
  <c r="P14" i="56" s="1"/>
  <c r="T39" s="1"/>
  <c r="AT39" s="1"/>
  <c r="O140" i="29"/>
  <c r="O14" i="56" s="1"/>
  <c r="N140" i="29"/>
  <c r="N14" i="56" s="1"/>
  <c r="R39" s="1"/>
  <c r="AR39" s="1"/>
  <c r="M140" i="29"/>
  <c r="M14" i="56" s="1"/>
  <c r="P39" s="1"/>
  <c r="AP39" s="1"/>
  <c r="L140" i="29"/>
  <c r="L14" i="56" s="1"/>
  <c r="O39" s="1"/>
  <c r="AO39" s="1"/>
  <c r="K140" i="29"/>
  <c r="K14" i="56" s="1"/>
  <c r="N39" s="1"/>
  <c r="AN39" s="1"/>
  <c r="J140" i="29"/>
  <c r="J14" i="56" s="1"/>
  <c r="M39" s="1"/>
  <c r="AM39" s="1"/>
  <c r="I140" i="29"/>
  <c r="I14" i="56" s="1"/>
  <c r="J39" s="1"/>
  <c r="AJ39" s="1"/>
  <c r="H140" i="29"/>
  <c r="H14" i="56" s="1"/>
  <c r="I39" s="1"/>
  <c r="AI39" s="1"/>
  <c r="G140" i="29"/>
  <c r="G14" i="56" s="1"/>
  <c r="H39" s="1"/>
  <c r="AH39" s="1"/>
  <c r="F140" i="29"/>
  <c r="F14" i="56" s="1"/>
  <c r="F39" s="1"/>
  <c r="AF39" s="1"/>
  <c r="E140" i="29"/>
  <c r="E14" i="56" s="1"/>
  <c r="E39" s="1"/>
  <c r="AE39" s="1"/>
  <c r="D140" i="29"/>
  <c r="D14" i="56" s="1"/>
  <c r="D39" s="1"/>
  <c r="AD39" s="1"/>
  <c r="C140" i="29"/>
  <c r="C14" i="56" s="1"/>
  <c r="C39" s="1"/>
  <c r="AC39" s="1"/>
  <c r="P139" i="29"/>
  <c r="P13" i="56" s="1"/>
  <c r="T38" s="1"/>
  <c r="AT38" s="1"/>
  <c r="O139" i="29"/>
  <c r="O13" i="56" s="1"/>
  <c r="S38" s="1"/>
  <c r="AS38" s="1"/>
  <c r="N139" i="29"/>
  <c r="N13" i="56" s="1"/>
  <c r="R38" s="1"/>
  <c r="AR38" s="1"/>
  <c r="M139" i="29"/>
  <c r="M13" i="56" s="1"/>
  <c r="P38" s="1"/>
  <c r="AP38" s="1"/>
  <c r="L139" i="29"/>
  <c r="L13" i="56" s="1"/>
  <c r="O38" s="1"/>
  <c r="AO38" s="1"/>
  <c r="K139" i="29"/>
  <c r="K13" i="56" s="1"/>
  <c r="N38" s="1"/>
  <c r="AN38" s="1"/>
  <c r="J139" i="29"/>
  <c r="J13" i="56" s="1"/>
  <c r="M38" s="1"/>
  <c r="AM38" s="1"/>
  <c r="I139" i="29"/>
  <c r="I13" i="56" s="1"/>
  <c r="J38" s="1"/>
  <c r="AJ38" s="1"/>
  <c r="H139" i="29"/>
  <c r="H13" i="56" s="1"/>
  <c r="I38" s="1"/>
  <c r="AI38" s="1"/>
  <c r="G139" i="29"/>
  <c r="G13" i="56" s="1"/>
  <c r="H38" s="1"/>
  <c r="AH38" s="1"/>
  <c r="F139" i="29"/>
  <c r="F13" i="56" s="1"/>
  <c r="F38" s="1"/>
  <c r="AF38" s="1"/>
  <c r="E139" i="29"/>
  <c r="E13" i="56" s="1"/>
  <c r="E38" s="1"/>
  <c r="AE38" s="1"/>
  <c r="D139" i="29"/>
  <c r="D13" i="56" s="1"/>
  <c r="D38" s="1"/>
  <c r="AD38" s="1"/>
  <c r="C139" i="29"/>
  <c r="P138"/>
  <c r="P12" i="56" s="1"/>
  <c r="T37" s="1"/>
  <c r="AT37" s="1"/>
  <c r="O138" i="29"/>
  <c r="O12" i="56" s="1"/>
  <c r="N138" i="29"/>
  <c r="N12" i="56" s="1"/>
  <c r="R37" s="1"/>
  <c r="AR37" s="1"/>
  <c r="M138" i="29"/>
  <c r="M12" i="56" s="1"/>
  <c r="P37" s="1"/>
  <c r="AP37" s="1"/>
  <c r="L138" i="29"/>
  <c r="L12" i="56" s="1"/>
  <c r="O37" s="1"/>
  <c r="AO37" s="1"/>
  <c r="K138" i="29"/>
  <c r="K12" i="56" s="1"/>
  <c r="J138" i="29"/>
  <c r="J12" i="56" s="1"/>
  <c r="M37" s="1"/>
  <c r="AM37" s="1"/>
  <c r="I138" i="29"/>
  <c r="I12" i="56" s="1"/>
  <c r="J37" s="1"/>
  <c r="AJ37" s="1"/>
  <c r="H138" i="29"/>
  <c r="H12" i="56" s="1"/>
  <c r="I37" s="1"/>
  <c r="AI37" s="1"/>
  <c r="G138" i="29"/>
  <c r="G12" i="56" s="1"/>
  <c r="H37" s="1"/>
  <c r="AH37" s="1"/>
  <c r="F138" i="29"/>
  <c r="F12" i="56" s="1"/>
  <c r="F37" s="1"/>
  <c r="AF37" s="1"/>
  <c r="E138" i="29"/>
  <c r="E12" i="56" s="1"/>
  <c r="E37" s="1"/>
  <c r="AE37" s="1"/>
  <c r="D138" i="29"/>
  <c r="D12" i="56" s="1"/>
  <c r="D37" s="1"/>
  <c r="AD37" s="1"/>
  <c r="C138" i="29"/>
  <c r="C12" i="56" s="1"/>
  <c r="C37" s="1"/>
  <c r="AC37" s="1"/>
  <c r="P133" i="29"/>
  <c r="P27" i="58" s="1"/>
  <c r="T52" s="1"/>
  <c r="AT52" s="1"/>
  <c r="O133" i="29"/>
  <c r="N133"/>
  <c r="N27" i="58" s="1"/>
  <c r="R52" s="1"/>
  <c r="AR52" s="1"/>
  <c r="M133" i="29"/>
  <c r="M27" i="58" s="1"/>
  <c r="P52" s="1"/>
  <c r="AP52" s="1"/>
  <c r="L133" i="29"/>
  <c r="K133"/>
  <c r="J133"/>
  <c r="J27" i="58" s="1"/>
  <c r="M52" s="1"/>
  <c r="AM52" s="1"/>
  <c r="I133" i="29"/>
  <c r="I27" i="58" s="1"/>
  <c r="J52" s="1"/>
  <c r="AJ52" s="1"/>
  <c r="H133" i="29"/>
  <c r="H27" i="58" s="1"/>
  <c r="I52" s="1"/>
  <c r="AI52" s="1"/>
  <c r="G133" i="29"/>
  <c r="F133"/>
  <c r="F27" i="58" s="1"/>
  <c r="F52" s="1"/>
  <c r="AF52" s="1"/>
  <c r="E133" i="29"/>
  <c r="E27" i="58" s="1"/>
  <c r="E52" s="1"/>
  <c r="AE52" s="1"/>
  <c r="D133" i="29"/>
  <c r="C133"/>
  <c r="P132"/>
  <c r="P26" i="58" s="1"/>
  <c r="T51" s="1"/>
  <c r="AT51" s="1"/>
  <c r="O132" i="29"/>
  <c r="O26" i="58" s="1"/>
  <c r="S51" s="1"/>
  <c r="AS51" s="1"/>
  <c r="N132" i="29"/>
  <c r="N26" i="58" s="1"/>
  <c r="R51" s="1"/>
  <c r="AR51" s="1"/>
  <c r="M132" i="29"/>
  <c r="L132"/>
  <c r="L26" i="58" s="1"/>
  <c r="O51" s="1"/>
  <c r="AO51" s="1"/>
  <c r="K132" i="29"/>
  <c r="K26" i="58" s="1"/>
  <c r="N51" s="1"/>
  <c r="AN51" s="1"/>
  <c r="J132" i="29"/>
  <c r="I132"/>
  <c r="H132"/>
  <c r="H26" i="58" s="1"/>
  <c r="I51" s="1"/>
  <c r="AI51" s="1"/>
  <c r="G132" i="29"/>
  <c r="G26" i="58" s="1"/>
  <c r="H51" s="1"/>
  <c r="AH51" s="1"/>
  <c r="F132" i="29"/>
  <c r="F26" i="58" s="1"/>
  <c r="F51" s="1"/>
  <c r="AF51" s="1"/>
  <c r="E132" i="29"/>
  <c r="D132"/>
  <c r="D26" i="58" s="1"/>
  <c r="D51" s="1"/>
  <c r="AD51" s="1"/>
  <c r="C132" i="29"/>
  <c r="C26" i="58" s="1"/>
  <c r="C51" s="1"/>
  <c r="AC51" s="1"/>
  <c r="P131" i="29"/>
  <c r="O131"/>
  <c r="N131"/>
  <c r="N25" i="58" s="1"/>
  <c r="R50" s="1"/>
  <c r="AR50" s="1"/>
  <c r="M131" i="29"/>
  <c r="M25" i="58" s="1"/>
  <c r="P50" s="1"/>
  <c r="AP50" s="1"/>
  <c r="L131" i="29"/>
  <c r="L25" i="58" s="1"/>
  <c r="O50" s="1"/>
  <c r="AO50" s="1"/>
  <c r="K131" i="29"/>
  <c r="J131"/>
  <c r="J25" i="58" s="1"/>
  <c r="M50" s="1"/>
  <c r="AM50" s="1"/>
  <c r="I131" i="29"/>
  <c r="I25" i="58" s="1"/>
  <c r="J50" s="1"/>
  <c r="AJ50" s="1"/>
  <c r="H131" i="29"/>
  <c r="G131"/>
  <c r="F131"/>
  <c r="F25" i="58" s="1"/>
  <c r="F50" s="1"/>
  <c r="AF50" s="1"/>
  <c r="E131" i="29"/>
  <c r="E25" i="58" s="1"/>
  <c r="E50" s="1"/>
  <c r="AE50" s="1"/>
  <c r="D131" i="29"/>
  <c r="D25" i="58" s="1"/>
  <c r="D50" s="1"/>
  <c r="AD50" s="1"/>
  <c r="C131" i="29"/>
  <c r="P130"/>
  <c r="P24" i="58" s="1"/>
  <c r="T49" s="1"/>
  <c r="AT49" s="1"/>
  <c r="O130" i="29"/>
  <c r="O24" i="58" s="1"/>
  <c r="S49" s="1"/>
  <c r="AS49" s="1"/>
  <c r="N130" i="29"/>
  <c r="M130"/>
  <c r="L130"/>
  <c r="L24" i="58" s="1"/>
  <c r="O49" s="1"/>
  <c r="AO49" s="1"/>
  <c r="K130" i="29"/>
  <c r="K24" i="58" s="1"/>
  <c r="N49" s="1"/>
  <c r="AN49" s="1"/>
  <c r="J130" i="29"/>
  <c r="J24" i="58" s="1"/>
  <c r="M49" s="1"/>
  <c r="AM49" s="1"/>
  <c r="I130" i="29"/>
  <c r="H130"/>
  <c r="H24" i="58" s="1"/>
  <c r="I49" s="1"/>
  <c r="AI49" s="1"/>
  <c r="G130" i="29"/>
  <c r="G24" i="58" s="1"/>
  <c r="H49" s="1"/>
  <c r="AH49" s="1"/>
  <c r="F130" i="29"/>
  <c r="E130"/>
  <c r="D130"/>
  <c r="D24" i="58" s="1"/>
  <c r="D49" s="1"/>
  <c r="AD49" s="1"/>
  <c r="C130" i="29"/>
  <c r="C24" i="58" s="1"/>
  <c r="C49" s="1"/>
  <c r="AC49" s="1"/>
  <c r="P129" i="29"/>
  <c r="P23" i="58" s="1"/>
  <c r="T48" s="1"/>
  <c r="AT48" s="1"/>
  <c r="O129" i="29"/>
  <c r="N129"/>
  <c r="N23" i="58" s="1"/>
  <c r="R48" s="1"/>
  <c r="AR48" s="1"/>
  <c r="M129" i="29"/>
  <c r="M23" i="58" s="1"/>
  <c r="P48" s="1"/>
  <c r="AP48" s="1"/>
  <c r="L129" i="29"/>
  <c r="K129"/>
  <c r="J129"/>
  <c r="J23" i="58" s="1"/>
  <c r="M48" s="1"/>
  <c r="AM48" s="1"/>
  <c r="I129" i="29"/>
  <c r="I23" i="58" s="1"/>
  <c r="J48" s="1"/>
  <c r="AJ48" s="1"/>
  <c r="H129" i="29"/>
  <c r="H23" i="58" s="1"/>
  <c r="I48" s="1"/>
  <c r="AI48" s="1"/>
  <c r="G129" i="29"/>
  <c r="G23" i="58" s="1"/>
  <c r="H48" s="1"/>
  <c r="AH48" s="1"/>
  <c r="F129" i="29"/>
  <c r="F23" i="58" s="1"/>
  <c r="F48" s="1"/>
  <c r="AF48" s="1"/>
  <c r="E129" i="29"/>
  <c r="E23" i="58" s="1"/>
  <c r="E48" s="1"/>
  <c r="AE48" s="1"/>
  <c r="D129" i="29"/>
  <c r="D23" i="58" s="1"/>
  <c r="D48" s="1"/>
  <c r="AD48" s="1"/>
  <c r="C129" i="29"/>
  <c r="P128"/>
  <c r="O128"/>
  <c r="O22" i="58" s="1"/>
  <c r="N128" i="29"/>
  <c r="N22" i="58" s="1"/>
  <c r="R47" s="1"/>
  <c r="AR47" s="1"/>
  <c r="M128" i="29"/>
  <c r="M22" i="58" s="1"/>
  <c r="P47" s="1"/>
  <c r="AP47" s="1"/>
  <c r="L128" i="29"/>
  <c r="L22" i="58" s="1"/>
  <c r="O47" s="1"/>
  <c r="AO47" s="1"/>
  <c r="K128" i="29"/>
  <c r="K22" i="58" s="1"/>
  <c r="N47" s="1"/>
  <c r="AN47" s="1"/>
  <c r="J128" i="29"/>
  <c r="J22" i="58" s="1"/>
  <c r="M47" s="1"/>
  <c r="AM47" s="1"/>
  <c r="I128" i="29"/>
  <c r="I22" i="58" s="1"/>
  <c r="J47" s="1"/>
  <c r="AJ47" s="1"/>
  <c r="H128" i="29"/>
  <c r="H22" i="58" s="1"/>
  <c r="I47" s="1"/>
  <c r="AI47" s="1"/>
  <c r="G128" i="29"/>
  <c r="G22" i="58" s="1"/>
  <c r="H47" s="1"/>
  <c r="AH47" s="1"/>
  <c r="F128" i="29"/>
  <c r="F22" i="58" s="1"/>
  <c r="F47" s="1"/>
  <c r="AF47" s="1"/>
  <c r="E128" i="29"/>
  <c r="E22" i="58" s="1"/>
  <c r="E47" s="1"/>
  <c r="AE47" s="1"/>
  <c r="D128" i="29"/>
  <c r="D22" i="58" s="1"/>
  <c r="D47" s="1"/>
  <c r="AD47" s="1"/>
  <c r="C128" i="29"/>
  <c r="C22" i="58" s="1"/>
  <c r="C47" s="1"/>
  <c r="AC47" s="1"/>
  <c r="P127" i="29"/>
  <c r="P21" i="58" s="1"/>
  <c r="T46" s="1"/>
  <c r="AT46" s="1"/>
  <c r="O127" i="29"/>
  <c r="O21" i="58" s="1"/>
  <c r="S46" s="1"/>
  <c r="AS46" s="1"/>
  <c r="N127" i="29"/>
  <c r="N21" i="58" s="1"/>
  <c r="R46" s="1"/>
  <c r="AR46" s="1"/>
  <c r="M127" i="29"/>
  <c r="M21" i="58" s="1"/>
  <c r="P46" s="1"/>
  <c r="AP46" s="1"/>
  <c r="L127" i="29"/>
  <c r="L21" i="58" s="1"/>
  <c r="O46" s="1"/>
  <c r="AO46" s="1"/>
  <c r="K127" i="29"/>
  <c r="K21" i="58" s="1"/>
  <c r="N46" s="1"/>
  <c r="AN46" s="1"/>
  <c r="J127" i="29"/>
  <c r="J21" i="58" s="1"/>
  <c r="M46" s="1"/>
  <c r="AM46" s="1"/>
  <c r="I127" i="29"/>
  <c r="I21" i="58" s="1"/>
  <c r="J46" s="1"/>
  <c r="AJ46" s="1"/>
  <c r="H127" i="29"/>
  <c r="H21" i="58" s="1"/>
  <c r="I46" s="1"/>
  <c r="AI46" s="1"/>
  <c r="G127" i="29"/>
  <c r="G21" i="58" s="1"/>
  <c r="H46" s="1"/>
  <c r="AH46" s="1"/>
  <c r="F127" i="29"/>
  <c r="F21" i="58" s="1"/>
  <c r="F46" s="1"/>
  <c r="AF46" s="1"/>
  <c r="E127" i="29"/>
  <c r="E21" i="58" s="1"/>
  <c r="E46" s="1"/>
  <c r="AE46" s="1"/>
  <c r="D127" i="29"/>
  <c r="D21" i="58" s="1"/>
  <c r="D46" s="1"/>
  <c r="AD46" s="1"/>
  <c r="C127" i="29"/>
  <c r="P126"/>
  <c r="P20" i="58" s="1"/>
  <c r="T45" s="1"/>
  <c r="AT45" s="1"/>
  <c r="O126" i="29"/>
  <c r="O20" i="58" s="1"/>
  <c r="N126" i="29"/>
  <c r="N20" i="58" s="1"/>
  <c r="R45" s="1"/>
  <c r="AR45" s="1"/>
  <c r="M126" i="29"/>
  <c r="L126"/>
  <c r="K126"/>
  <c r="K20" i="58" s="1"/>
  <c r="N45" s="1"/>
  <c r="AN45" s="1"/>
  <c r="J126" i="29"/>
  <c r="J20" i="58" s="1"/>
  <c r="M45" s="1"/>
  <c r="AM45" s="1"/>
  <c r="I126" i="29"/>
  <c r="I20" i="58" s="1"/>
  <c r="J45" s="1"/>
  <c r="AJ45" s="1"/>
  <c r="H126" i="29"/>
  <c r="H20" i="58" s="1"/>
  <c r="I45" s="1"/>
  <c r="AI45" s="1"/>
  <c r="G126" i="29"/>
  <c r="G20" i="58" s="1"/>
  <c r="H45" s="1"/>
  <c r="AH45" s="1"/>
  <c r="F126" i="29"/>
  <c r="F20" i="58" s="1"/>
  <c r="F45" s="1"/>
  <c r="AF45" s="1"/>
  <c r="E126" i="29"/>
  <c r="D126"/>
  <c r="C126"/>
  <c r="C20" i="58" s="1"/>
  <c r="C45" s="1"/>
  <c r="AC45" s="1"/>
  <c r="P125" i="29"/>
  <c r="P19" i="58" s="1"/>
  <c r="T44" s="1"/>
  <c r="AT44" s="1"/>
  <c r="O125" i="29"/>
  <c r="O19" i="58" s="1"/>
  <c r="W20" s="1"/>
  <c r="N125" i="29"/>
  <c r="N19" i="58" s="1"/>
  <c r="R44" s="1"/>
  <c r="AR44" s="1"/>
  <c r="M125" i="29"/>
  <c r="M19" i="58" s="1"/>
  <c r="P44" s="1"/>
  <c r="AP44" s="1"/>
  <c r="L125" i="29"/>
  <c r="L19" i="58" s="1"/>
  <c r="O44" s="1"/>
  <c r="AO44" s="1"/>
  <c r="K125" i="29"/>
  <c r="K19" i="58" s="1"/>
  <c r="N44" s="1"/>
  <c r="AN44" s="1"/>
  <c r="J125" i="29"/>
  <c r="J19" i="58" s="1"/>
  <c r="M44" s="1"/>
  <c r="AM44" s="1"/>
  <c r="I125" i="29"/>
  <c r="I19" i="58" s="1"/>
  <c r="J44" s="1"/>
  <c r="AJ44" s="1"/>
  <c r="H125" i="29"/>
  <c r="H19" i="58" s="1"/>
  <c r="I44" s="1"/>
  <c r="AI44" s="1"/>
  <c r="G125" i="29"/>
  <c r="F125"/>
  <c r="F19" i="58" s="1"/>
  <c r="F44" s="1"/>
  <c r="AF44" s="1"/>
  <c r="E125" i="29"/>
  <c r="E19" i="58" s="1"/>
  <c r="E44" s="1"/>
  <c r="AE44" s="1"/>
  <c r="D125" i="29"/>
  <c r="C125"/>
  <c r="C19" i="58" s="1"/>
  <c r="C44" s="1"/>
  <c r="AC44" s="1"/>
  <c r="P124" i="29"/>
  <c r="P18" i="58" s="1"/>
  <c r="T43" s="1"/>
  <c r="AT43" s="1"/>
  <c r="O124" i="29"/>
  <c r="O18" i="58" s="1"/>
  <c r="W19" s="1"/>
  <c r="N124" i="29"/>
  <c r="N18" i="58" s="1"/>
  <c r="R43" s="1"/>
  <c r="AR43" s="1"/>
  <c r="M124" i="29"/>
  <c r="M18" i="58" s="1"/>
  <c r="L124" i="29"/>
  <c r="L18" i="58" s="1"/>
  <c r="O43" s="1"/>
  <c r="AO43" s="1"/>
  <c r="K124" i="29"/>
  <c r="K18" i="58" s="1"/>
  <c r="N43" s="1"/>
  <c r="AN43" s="1"/>
  <c r="J124" i="29"/>
  <c r="J18" i="58" s="1"/>
  <c r="M43" s="1"/>
  <c r="AM43" s="1"/>
  <c r="I124" i="29"/>
  <c r="I18" i="58" s="1"/>
  <c r="J43" s="1"/>
  <c r="AJ43" s="1"/>
  <c r="H124" i="29"/>
  <c r="G124"/>
  <c r="G18" i="58" s="1"/>
  <c r="H43" s="1"/>
  <c r="AH43" s="1"/>
  <c r="F124" i="29"/>
  <c r="F18" i="58" s="1"/>
  <c r="F43" s="1"/>
  <c r="AF43" s="1"/>
  <c r="E124" i="29"/>
  <c r="D124"/>
  <c r="D18" i="58" s="1"/>
  <c r="D43" s="1"/>
  <c r="AD43" s="1"/>
  <c r="C124" i="29"/>
  <c r="C18" i="58" s="1"/>
  <c r="C43" s="1"/>
  <c r="AC43" s="1"/>
  <c r="P123" i="29"/>
  <c r="P17" i="58" s="1"/>
  <c r="T42" s="1"/>
  <c r="AT42" s="1"/>
  <c r="O123" i="29"/>
  <c r="O17" i="58" s="1"/>
  <c r="N123" i="29"/>
  <c r="N17" i="58" s="1"/>
  <c r="R42" s="1"/>
  <c r="AR42" s="1"/>
  <c r="M123" i="29"/>
  <c r="M17" i="58" s="1"/>
  <c r="P42" s="1"/>
  <c r="AP42" s="1"/>
  <c r="L123" i="29"/>
  <c r="L17" i="58" s="1"/>
  <c r="O42" s="1"/>
  <c r="AO42" s="1"/>
  <c r="K123" i="29"/>
  <c r="K17" i="58" s="1"/>
  <c r="N42" s="1"/>
  <c r="AN42" s="1"/>
  <c r="J123" i="29"/>
  <c r="J17" i="58" s="1"/>
  <c r="M42" s="1"/>
  <c r="AM42" s="1"/>
  <c r="I123" i="29"/>
  <c r="I17" i="58" s="1"/>
  <c r="J42" s="1"/>
  <c r="AJ42" s="1"/>
  <c r="H123" i="29"/>
  <c r="G123"/>
  <c r="F123"/>
  <c r="F17" i="58" s="1"/>
  <c r="F42" s="1"/>
  <c r="AF42" s="1"/>
  <c r="E123" i="29"/>
  <c r="E17" i="58" s="1"/>
  <c r="E42" s="1"/>
  <c r="AE42" s="1"/>
  <c r="D123" i="29"/>
  <c r="C123"/>
  <c r="C17" i="58" s="1"/>
  <c r="C42" s="1"/>
  <c r="AC42" s="1"/>
  <c r="P122" i="29"/>
  <c r="P16" i="58" s="1"/>
  <c r="T41" s="1"/>
  <c r="AT41" s="1"/>
  <c r="O122" i="29"/>
  <c r="O16" i="58" s="1"/>
  <c r="W17" s="1"/>
  <c r="N122" i="29"/>
  <c r="M122"/>
  <c r="L122"/>
  <c r="L16" i="58" s="1"/>
  <c r="O41" s="1"/>
  <c r="AO41" s="1"/>
  <c r="K122" i="29"/>
  <c r="K16" i="58" s="1"/>
  <c r="N41" s="1"/>
  <c r="AN41" s="1"/>
  <c r="J122" i="29"/>
  <c r="J16" i="58" s="1"/>
  <c r="M41" s="1"/>
  <c r="AM41" s="1"/>
  <c r="I122" i="29"/>
  <c r="H122"/>
  <c r="H16" i="58" s="1"/>
  <c r="I41" s="1"/>
  <c r="AI41" s="1"/>
  <c r="G122" i="29"/>
  <c r="G16" i="58" s="1"/>
  <c r="H41" s="1"/>
  <c r="AH41" s="1"/>
  <c r="F122" i="29"/>
  <c r="F16" i="58" s="1"/>
  <c r="F41" s="1"/>
  <c r="AF41" s="1"/>
  <c r="E122" i="29"/>
  <c r="D122"/>
  <c r="C122"/>
  <c r="C16" i="58" s="1"/>
  <c r="C41" s="1"/>
  <c r="AC41" s="1"/>
  <c r="P121" i="29"/>
  <c r="P15" i="58" s="1"/>
  <c r="T40" s="1"/>
  <c r="AT40" s="1"/>
  <c r="O121" i="29"/>
  <c r="N121"/>
  <c r="N15" i="58" s="1"/>
  <c r="R40" s="1"/>
  <c r="AR40" s="1"/>
  <c r="M121" i="29"/>
  <c r="M15" i="58" s="1"/>
  <c r="P40" s="1"/>
  <c r="AP40" s="1"/>
  <c r="L121" i="29"/>
  <c r="L15" i="58" s="1"/>
  <c r="O40" s="1"/>
  <c r="AO40" s="1"/>
  <c r="K121" i="29"/>
  <c r="J121"/>
  <c r="I121"/>
  <c r="I15" i="58" s="1"/>
  <c r="J40" s="1"/>
  <c r="AJ40" s="1"/>
  <c r="H121" i="29"/>
  <c r="H15" i="58" s="1"/>
  <c r="I40" s="1"/>
  <c r="AI40" s="1"/>
  <c r="G121" i="29"/>
  <c r="F121"/>
  <c r="F15" i="58" s="1"/>
  <c r="F40" s="1"/>
  <c r="AF40" s="1"/>
  <c r="E121" i="29"/>
  <c r="E15" i="58" s="1"/>
  <c r="E40" s="1"/>
  <c r="AE40" s="1"/>
  <c r="D121" i="29"/>
  <c r="D15" i="58" s="1"/>
  <c r="D40" s="1"/>
  <c r="AD40" s="1"/>
  <c r="C121" i="29"/>
  <c r="P120"/>
  <c r="O120"/>
  <c r="O14" i="58" s="1"/>
  <c r="S39" s="1"/>
  <c r="AS39" s="1"/>
  <c r="N120" i="29"/>
  <c r="N14" i="58" s="1"/>
  <c r="R39" s="1"/>
  <c r="AR39" s="1"/>
  <c r="M120" i="29"/>
  <c r="L120"/>
  <c r="L14" i="58" s="1"/>
  <c r="O39" s="1"/>
  <c r="AO39" s="1"/>
  <c r="K120" i="29"/>
  <c r="K14" i="58" s="1"/>
  <c r="N39" s="1"/>
  <c r="AN39" s="1"/>
  <c r="J120" i="29"/>
  <c r="J14" i="58" s="1"/>
  <c r="M39" s="1"/>
  <c r="AM39" s="1"/>
  <c r="I120" i="29"/>
  <c r="H120"/>
  <c r="G120"/>
  <c r="G14" i="58" s="1"/>
  <c r="H39" s="1"/>
  <c r="AH39" s="1"/>
  <c r="F120" i="29"/>
  <c r="F14" i="58" s="1"/>
  <c r="F39" s="1"/>
  <c r="AF39" s="1"/>
  <c r="E120" i="29"/>
  <c r="D120"/>
  <c r="D14" i="58" s="1"/>
  <c r="D39" s="1"/>
  <c r="AD39" s="1"/>
  <c r="C120" i="29"/>
  <c r="C14" i="58" s="1"/>
  <c r="C39" s="1"/>
  <c r="AC39" s="1"/>
  <c r="P119" i="29"/>
  <c r="P13" i="58" s="1"/>
  <c r="T38" s="1"/>
  <c r="AT38" s="1"/>
  <c r="O119" i="29"/>
  <c r="N119"/>
  <c r="M119"/>
  <c r="M13" i="58" s="1"/>
  <c r="P38" s="1"/>
  <c r="AP38" s="1"/>
  <c r="L119" i="29"/>
  <c r="L13" i="58" s="1"/>
  <c r="O38" s="1"/>
  <c r="AO38" s="1"/>
  <c r="K119" i="29"/>
  <c r="J119"/>
  <c r="J13" i="58" s="1"/>
  <c r="M38" s="1"/>
  <c r="AM38" s="1"/>
  <c r="I119" i="29"/>
  <c r="I13" i="58" s="1"/>
  <c r="J38" s="1"/>
  <c r="AJ38" s="1"/>
  <c r="H119" i="29"/>
  <c r="H13" i="58" s="1"/>
  <c r="I38" s="1"/>
  <c r="AI38" s="1"/>
  <c r="G119" i="29"/>
  <c r="F119"/>
  <c r="E119"/>
  <c r="E13" i="58" s="1"/>
  <c r="E38" s="1"/>
  <c r="AE38" s="1"/>
  <c r="D119" i="29"/>
  <c r="D13" i="58" s="1"/>
  <c r="D38" s="1"/>
  <c r="AD38" s="1"/>
  <c r="C119" i="29"/>
  <c r="P118"/>
  <c r="P12" i="58" s="1"/>
  <c r="T37" s="1"/>
  <c r="AT37" s="1"/>
  <c r="O118" i="29"/>
  <c r="O12" i="58" s="1"/>
  <c r="S37" s="1"/>
  <c r="AS37" s="1"/>
  <c r="N118" i="29"/>
  <c r="M118"/>
  <c r="M12" i="58" s="1"/>
  <c r="L118" i="29"/>
  <c r="L12" i="58" s="1"/>
  <c r="O37" s="1"/>
  <c r="AO37" s="1"/>
  <c r="K118" i="29"/>
  <c r="K12" i="58" s="1"/>
  <c r="N37" s="1"/>
  <c r="AN37" s="1"/>
  <c r="J118" i="29"/>
  <c r="J12" i="58" s="1"/>
  <c r="M37" s="1"/>
  <c r="AM37" s="1"/>
  <c r="I118" i="29"/>
  <c r="H118"/>
  <c r="H12" i="58" s="1"/>
  <c r="I37" s="1"/>
  <c r="AI37" s="1"/>
  <c r="G118" i="29"/>
  <c r="G12" i="58" s="1"/>
  <c r="H37" s="1"/>
  <c r="AH37" s="1"/>
  <c r="F118" i="29"/>
  <c r="E118"/>
  <c r="E12" i="58" s="1"/>
  <c r="E37" s="1"/>
  <c r="AE37" s="1"/>
  <c r="D118" i="29"/>
  <c r="D12" i="58" s="1"/>
  <c r="D37" s="1"/>
  <c r="AD37" s="1"/>
  <c r="C118" i="29"/>
  <c r="C12" i="58" s="1"/>
  <c r="C37" s="1"/>
  <c r="AC37" s="1"/>
  <c r="P116" i="29"/>
  <c r="P27" i="60" s="1"/>
  <c r="T52" s="1"/>
  <c r="AT52" s="1"/>
  <c r="O116" i="29"/>
  <c r="O27" i="60" s="1"/>
  <c r="S52" s="1"/>
  <c r="AS52" s="1"/>
  <c r="N116" i="29"/>
  <c r="N27" i="60" s="1"/>
  <c r="R52" s="1"/>
  <c r="AR52" s="1"/>
  <c r="M116" i="29"/>
  <c r="M27" i="60" s="1"/>
  <c r="P52" s="1"/>
  <c r="AP52" s="1"/>
  <c r="L116" i="29"/>
  <c r="L27" i="60" s="1"/>
  <c r="O52" s="1"/>
  <c r="AO52" s="1"/>
  <c r="K116" i="29"/>
  <c r="K27" i="60" s="1"/>
  <c r="N52" s="1"/>
  <c r="AN52" s="1"/>
  <c r="J116" i="29"/>
  <c r="J27" i="60" s="1"/>
  <c r="M52" s="1"/>
  <c r="AM52" s="1"/>
  <c r="I116" i="29"/>
  <c r="I27" i="60" s="1"/>
  <c r="J52" s="1"/>
  <c r="AJ52" s="1"/>
  <c r="H116" i="29"/>
  <c r="H27" i="60" s="1"/>
  <c r="I52" s="1"/>
  <c r="AI52" s="1"/>
  <c r="G116" i="29"/>
  <c r="G27" i="60" s="1"/>
  <c r="H52" s="1"/>
  <c r="AH52" s="1"/>
  <c r="F116" i="29"/>
  <c r="F27" i="60" s="1"/>
  <c r="F52" s="1"/>
  <c r="AF52" s="1"/>
  <c r="E116" i="29"/>
  <c r="E27" i="60" s="1"/>
  <c r="E52" s="1"/>
  <c r="AE52" s="1"/>
  <c r="D116" i="29"/>
  <c r="C116"/>
  <c r="C27" i="60" s="1"/>
  <c r="C52" s="1"/>
  <c r="AC52" s="1"/>
  <c r="P115" i="29"/>
  <c r="P26" i="60" s="1"/>
  <c r="T51" s="1"/>
  <c r="AT51" s="1"/>
  <c r="O115" i="29"/>
  <c r="O26" i="60" s="1"/>
  <c r="N115" i="29"/>
  <c r="N26" i="60" s="1"/>
  <c r="R51" s="1"/>
  <c r="AR51" s="1"/>
  <c r="M115" i="29"/>
  <c r="M26" i="60" s="1"/>
  <c r="P51" s="1"/>
  <c r="AP51" s="1"/>
  <c r="L115" i="29"/>
  <c r="L26" i="60" s="1"/>
  <c r="O51" s="1"/>
  <c r="AO51" s="1"/>
  <c r="K115" i="29"/>
  <c r="K26" i="60" s="1"/>
  <c r="N51" s="1"/>
  <c r="AN51" s="1"/>
  <c r="J115" i="29"/>
  <c r="I115"/>
  <c r="I26" i="60" s="1"/>
  <c r="J51" s="1"/>
  <c r="AJ51" s="1"/>
  <c r="H115" i="29"/>
  <c r="H26" i="60" s="1"/>
  <c r="I51" s="1"/>
  <c r="AI51" s="1"/>
  <c r="G115" i="29"/>
  <c r="G26" i="60" s="1"/>
  <c r="H51" s="1"/>
  <c r="AH51" s="1"/>
  <c r="F115" i="29"/>
  <c r="F26" i="60" s="1"/>
  <c r="F51" s="1"/>
  <c r="AF51" s="1"/>
  <c r="E115" i="29"/>
  <c r="E26" i="60" s="1"/>
  <c r="E51" s="1"/>
  <c r="AE51" s="1"/>
  <c r="D115" i="29"/>
  <c r="D26" i="60" s="1"/>
  <c r="D51" s="1"/>
  <c r="AD51" s="1"/>
  <c r="C115" i="29"/>
  <c r="C26" i="60" s="1"/>
  <c r="C51" s="1"/>
  <c r="AC51" s="1"/>
  <c r="P114" i="29"/>
  <c r="P25" i="60" s="1"/>
  <c r="T50" s="1"/>
  <c r="AT50" s="1"/>
  <c r="O114" i="29"/>
  <c r="O25" i="60" s="1"/>
  <c r="N114" i="29"/>
  <c r="N25" i="60" s="1"/>
  <c r="R50" s="1"/>
  <c r="AR50" s="1"/>
  <c r="M114" i="29"/>
  <c r="M25" i="60" s="1"/>
  <c r="P50" s="1"/>
  <c r="AP50" s="1"/>
  <c r="L114" i="29"/>
  <c r="L25" i="60" s="1"/>
  <c r="O50" s="1"/>
  <c r="AO50" s="1"/>
  <c r="K114" i="29"/>
  <c r="K25" i="60" s="1"/>
  <c r="N50" s="1"/>
  <c r="AN50" s="1"/>
  <c r="J114" i="29"/>
  <c r="J25" i="60" s="1"/>
  <c r="M50" s="1"/>
  <c r="AM50" s="1"/>
  <c r="I114" i="29"/>
  <c r="I25" i="60" s="1"/>
  <c r="J50" s="1"/>
  <c r="AJ50" s="1"/>
  <c r="H114" i="29"/>
  <c r="G114"/>
  <c r="G25" i="60" s="1"/>
  <c r="H50" s="1"/>
  <c r="AH50" s="1"/>
  <c r="F114" i="29"/>
  <c r="F25" i="60" s="1"/>
  <c r="F50" s="1"/>
  <c r="AF50" s="1"/>
  <c r="E114" i="29"/>
  <c r="E25" i="60" s="1"/>
  <c r="E50" s="1"/>
  <c r="AE50" s="1"/>
  <c r="D114" i="29"/>
  <c r="D25" i="60" s="1"/>
  <c r="D50" s="1"/>
  <c r="AD50" s="1"/>
  <c r="C114" i="29"/>
  <c r="C25" i="60" s="1"/>
  <c r="C50" s="1"/>
  <c r="AC50" s="1"/>
  <c r="P113" i="29"/>
  <c r="P24" i="60" s="1"/>
  <c r="T49" s="1"/>
  <c r="AT49" s="1"/>
  <c r="O113" i="29"/>
  <c r="O24" i="60" s="1"/>
  <c r="N113" i="29"/>
  <c r="M113"/>
  <c r="M24" i="60" s="1"/>
  <c r="L113" i="29"/>
  <c r="L24" i="60" s="1"/>
  <c r="O49" s="1"/>
  <c r="AO49" s="1"/>
  <c r="K113" i="29"/>
  <c r="K24" i="60" s="1"/>
  <c r="N49" s="1"/>
  <c r="AN49" s="1"/>
  <c r="J113" i="29"/>
  <c r="J24" i="60" s="1"/>
  <c r="M49" s="1"/>
  <c r="AM49" s="1"/>
  <c r="I113" i="29"/>
  <c r="I24" i="60" s="1"/>
  <c r="J49" s="1"/>
  <c r="AJ49" s="1"/>
  <c r="H113" i="29"/>
  <c r="H24" i="60" s="1"/>
  <c r="I49" s="1"/>
  <c r="AI49" s="1"/>
  <c r="G113" i="29"/>
  <c r="G24" i="60" s="1"/>
  <c r="H49" s="1"/>
  <c r="AH49" s="1"/>
  <c r="F113" i="29"/>
  <c r="F24" i="60" s="1"/>
  <c r="F49" s="1"/>
  <c r="AF49" s="1"/>
  <c r="E113" i="29"/>
  <c r="E24" i="60" s="1"/>
  <c r="E49" s="1"/>
  <c r="AE49" s="1"/>
  <c r="D113" i="29"/>
  <c r="D24" i="60" s="1"/>
  <c r="D49" s="1"/>
  <c r="AD49" s="1"/>
  <c r="C113" i="29"/>
  <c r="C24" i="60" s="1"/>
  <c r="C49" s="1"/>
  <c r="AC49" s="1"/>
  <c r="P112" i="29"/>
  <c r="P23" i="60" s="1"/>
  <c r="T48" s="1"/>
  <c r="AT48" s="1"/>
  <c r="O112" i="29"/>
  <c r="O23" i="60" s="1"/>
  <c r="S48" s="1"/>
  <c r="AS48" s="1"/>
  <c r="N112" i="29"/>
  <c r="N23" i="60" s="1"/>
  <c r="R48" s="1"/>
  <c r="AR48" s="1"/>
  <c r="M112" i="29"/>
  <c r="M23" i="60" s="1"/>
  <c r="P48" s="1"/>
  <c r="AP48" s="1"/>
  <c r="L112" i="29"/>
  <c r="K112"/>
  <c r="K23" i="60" s="1"/>
  <c r="J112" i="29"/>
  <c r="J23" i="60" s="1"/>
  <c r="M48" s="1"/>
  <c r="AM48" s="1"/>
  <c r="I112" i="29"/>
  <c r="I23" i="60" s="1"/>
  <c r="J48" s="1"/>
  <c r="AJ48" s="1"/>
  <c r="H112" i="29"/>
  <c r="H23" i="60" s="1"/>
  <c r="I48" s="1"/>
  <c r="AI48" s="1"/>
  <c r="G112" i="29"/>
  <c r="G23" i="60" s="1"/>
  <c r="H48" s="1"/>
  <c r="AH48" s="1"/>
  <c r="F112" i="29"/>
  <c r="F23" i="60" s="1"/>
  <c r="F48" s="1"/>
  <c r="AF48" s="1"/>
  <c r="E112" i="29"/>
  <c r="E23" i="60" s="1"/>
  <c r="E48" s="1"/>
  <c r="AE48" s="1"/>
  <c r="D112" i="29"/>
  <c r="D23" i="60" s="1"/>
  <c r="D48" s="1"/>
  <c r="AD48" s="1"/>
  <c r="C112" i="29"/>
  <c r="C23" i="60" s="1"/>
  <c r="C48" s="1"/>
  <c r="AC48" s="1"/>
  <c r="P111" i="29"/>
  <c r="P22" i="60" s="1"/>
  <c r="T47" s="1"/>
  <c r="AT47" s="1"/>
  <c r="O111" i="29"/>
  <c r="O22" i="60" s="1"/>
  <c r="N111" i="29"/>
  <c r="N22" i="60" s="1"/>
  <c r="R47" s="1"/>
  <c r="AR47" s="1"/>
  <c r="M111" i="29"/>
  <c r="M22" i="60" s="1"/>
  <c r="L111" i="29"/>
  <c r="L22" i="60" s="1"/>
  <c r="O47" s="1"/>
  <c r="AO47" s="1"/>
  <c r="K111" i="29"/>
  <c r="K22" i="60" s="1"/>
  <c r="N47" s="1"/>
  <c r="AN47" s="1"/>
  <c r="J111" i="29"/>
  <c r="J22" i="60" s="1"/>
  <c r="M47" s="1"/>
  <c r="AM47" s="1"/>
  <c r="I111" i="29"/>
  <c r="I22" i="60" s="1"/>
  <c r="J47" s="1"/>
  <c r="AJ47" s="1"/>
  <c r="H111" i="29"/>
  <c r="H22" i="60" s="1"/>
  <c r="I47" s="1"/>
  <c r="AI47" s="1"/>
  <c r="G111" i="29"/>
  <c r="G22" i="60" s="1"/>
  <c r="H47" s="1"/>
  <c r="AH47" s="1"/>
  <c r="F111" i="29"/>
  <c r="F22" i="60" s="1"/>
  <c r="F47" s="1"/>
  <c r="AF47" s="1"/>
  <c r="E111" i="29"/>
  <c r="E22" i="60" s="1"/>
  <c r="E47" s="1"/>
  <c r="AE47" s="1"/>
  <c r="D111" i="29"/>
  <c r="D22" i="60" s="1"/>
  <c r="D47" s="1"/>
  <c r="AD47" s="1"/>
  <c r="C111" i="29"/>
  <c r="C22" i="60" s="1"/>
  <c r="C47" s="1"/>
  <c r="AC47" s="1"/>
  <c r="P110" i="29"/>
  <c r="O110"/>
  <c r="O21" i="60" s="1"/>
  <c r="S46" s="1"/>
  <c r="AS46" s="1"/>
  <c r="N110" i="29"/>
  <c r="N21" i="60" s="1"/>
  <c r="R46" s="1"/>
  <c r="AR46" s="1"/>
  <c r="M110" i="29"/>
  <c r="M21" i="60" s="1"/>
  <c r="P46" s="1"/>
  <c r="AP46" s="1"/>
  <c r="L110" i="29"/>
  <c r="L21" i="60" s="1"/>
  <c r="O46" s="1"/>
  <c r="AO46" s="1"/>
  <c r="K110" i="29"/>
  <c r="K21" i="60" s="1"/>
  <c r="J110" i="29"/>
  <c r="J21" i="60" s="1"/>
  <c r="M46" s="1"/>
  <c r="AM46" s="1"/>
  <c r="I110" i="29"/>
  <c r="I21" i="60" s="1"/>
  <c r="J46" s="1"/>
  <c r="AJ46" s="1"/>
  <c r="H110" i="29"/>
  <c r="H21" i="60" s="1"/>
  <c r="I46" s="1"/>
  <c r="AI46" s="1"/>
  <c r="G110" i="29"/>
  <c r="G21" i="60" s="1"/>
  <c r="H46" s="1"/>
  <c r="AH46" s="1"/>
  <c r="F110" i="29"/>
  <c r="F21" i="60" s="1"/>
  <c r="F46" s="1"/>
  <c r="AF46" s="1"/>
  <c r="E110" i="29"/>
  <c r="E21" i="60" s="1"/>
  <c r="E46" s="1"/>
  <c r="AE46" s="1"/>
  <c r="D110" i="29"/>
  <c r="D21" i="60" s="1"/>
  <c r="D46" s="1"/>
  <c r="AD46" s="1"/>
  <c r="C110" i="29"/>
  <c r="C21" i="60" s="1"/>
  <c r="C46" s="1"/>
  <c r="AC46" s="1"/>
  <c r="P109" i="29"/>
  <c r="P20" i="60" s="1"/>
  <c r="T45" s="1"/>
  <c r="AT45" s="1"/>
  <c r="O109" i="29"/>
  <c r="O20" i="60" s="1"/>
  <c r="N109" i="29"/>
  <c r="N20" i="60" s="1"/>
  <c r="R45" s="1"/>
  <c r="AR45" s="1"/>
  <c r="M109" i="29"/>
  <c r="M20" i="60" s="1"/>
  <c r="L109" i="29"/>
  <c r="L20" i="60" s="1"/>
  <c r="O45" s="1"/>
  <c r="AO45" s="1"/>
  <c r="K109" i="29"/>
  <c r="K20" i="60" s="1"/>
  <c r="N45" s="1"/>
  <c r="AN45" s="1"/>
  <c r="J109" i="29"/>
  <c r="J20" i="60" s="1"/>
  <c r="M45" s="1"/>
  <c r="AM45" s="1"/>
  <c r="I109" i="29"/>
  <c r="I20" i="60" s="1"/>
  <c r="J45" s="1"/>
  <c r="AJ45" s="1"/>
  <c r="H109" i="29"/>
  <c r="H20" i="60" s="1"/>
  <c r="I45" s="1"/>
  <c r="AI45" s="1"/>
  <c r="G109" i="29"/>
  <c r="G20" i="60" s="1"/>
  <c r="H45" s="1"/>
  <c r="AH45" s="1"/>
  <c r="F109" i="29"/>
  <c r="F20" i="60" s="1"/>
  <c r="F45" s="1"/>
  <c r="AF45" s="1"/>
  <c r="E109" i="29"/>
  <c r="E20" i="60" s="1"/>
  <c r="E45" s="1"/>
  <c r="AE45" s="1"/>
  <c r="D109" i="29"/>
  <c r="D20" i="60" s="1"/>
  <c r="D45" s="1"/>
  <c r="AD45" s="1"/>
  <c r="C109" i="29"/>
  <c r="C20" i="60" s="1"/>
  <c r="C45" s="1"/>
  <c r="AC45" s="1"/>
  <c r="P108" i="29"/>
  <c r="P19" i="60" s="1"/>
  <c r="T44" s="1"/>
  <c r="AT44" s="1"/>
  <c r="O108" i="29"/>
  <c r="O19" i="60" s="1"/>
  <c r="N108" i="29"/>
  <c r="N19" i="60" s="1"/>
  <c r="R44" s="1"/>
  <c r="AR44" s="1"/>
  <c r="M108" i="29"/>
  <c r="M19" i="60" s="1"/>
  <c r="P44" s="1"/>
  <c r="AP44" s="1"/>
  <c r="L108" i="29"/>
  <c r="L19" i="60" s="1"/>
  <c r="O44" s="1"/>
  <c r="AO44" s="1"/>
  <c r="K108" i="29"/>
  <c r="K19" i="60" s="1"/>
  <c r="J108" i="29"/>
  <c r="J19" i="60" s="1"/>
  <c r="M44" s="1"/>
  <c r="AM44" s="1"/>
  <c r="I108" i="29"/>
  <c r="I19" i="60" s="1"/>
  <c r="J44" s="1"/>
  <c r="AJ44" s="1"/>
  <c r="H108" i="29"/>
  <c r="H19" i="60" s="1"/>
  <c r="I44" s="1"/>
  <c r="AI44" s="1"/>
  <c r="G108" i="29"/>
  <c r="G19" i="60" s="1"/>
  <c r="H44" s="1"/>
  <c r="AH44" s="1"/>
  <c r="F108" i="29"/>
  <c r="F19" i="60" s="1"/>
  <c r="F44" s="1"/>
  <c r="AF44" s="1"/>
  <c r="E108" i="29"/>
  <c r="E19" i="60" s="1"/>
  <c r="E44" s="1"/>
  <c r="AE44" s="1"/>
  <c r="D108" i="29"/>
  <c r="D19" i="60" s="1"/>
  <c r="D44" s="1"/>
  <c r="AD44" s="1"/>
  <c r="C108" i="29"/>
  <c r="C19" i="60" s="1"/>
  <c r="C44" s="1"/>
  <c r="AC44" s="1"/>
  <c r="P107" i="29"/>
  <c r="P18" i="60" s="1"/>
  <c r="T43" s="1"/>
  <c r="AT43" s="1"/>
  <c r="O107" i="29"/>
  <c r="O18" i="60" s="1"/>
  <c r="S43" s="1"/>
  <c r="AS43" s="1"/>
  <c r="N107" i="29"/>
  <c r="N18" i="60" s="1"/>
  <c r="R43" s="1"/>
  <c r="AR43" s="1"/>
  <c r="M107" i="29"/>
  <c r="M18" i="60" s="1"/>
  <c r="P43" s="1"/>
  <c r="AP43" s="1"/>
  <c r="L107" i="29"/>
  <c r="L18" i="60" s="1"/>
  <c r="O43" s="1"/>
  <c r="AO43" s="1"/>
  <c r="K107" i="29"/>
  <c r="K18" i="60" s="1"/>
  <c r="N43" s="1"/>
  <c r="AN43" s="1"/>
  <c r="J107" i="29"/>
  <c r="J18" i="60" s="1"/>
  <c r="M43" s="1"/>
  <c r="AM43" s="1"/>
  <c r="I107" i="29"/>
  <c r="I18" i="60" s="1"/>
  <c r="J43" s="1"/>
  <c r="AJ43" s="1"/>
  <c r="H107" i="29"/>
  <c r="H18" i="60" s="1"/>
  <c r="I43" s="1"/>
  <c r="AI43" s="1"/>
  <c r="G107" i="29"/>
  <c r="G18" i="60" s="1"/>
  <c r="H43" s="1"/>
  <c r="AH43" s="1"/>
  <c r="F107" i="29"/>
  <c r="F18" i="60" s="1"/>
  <c r="F43" s="1"/>
  <c r="AF43" s="1"/>
  <c r="E107" i="29"/>
  <c r="E18" i="60" s="1"/>
  <c r="E43" s="1"/>
  <c r="AE43" s="1"/>
  <c r="D107" i="29"/>
  <c r="D18" i="60" s="1"/>
  <c r="D43" s="1"/>
  <c r="AD43" s="1"/>
  <c r="C107" i="29"/>
  <c r="C18" i="60" s="1"/>
  <c r="C43" s="1"/>
  <c r="AC43" s="1"/>
  <c r="P106" i="29"/>
  <c r="P17" i="60" s="1"/>
  <c r="T42" s="1"/>
  <c r="AT42" s="1"/>
  <c r="O106" i="29"/>
  <c r="O17" i="60" s="1"/>
  <c r="N106" i="29"/>
  <c r="N17" i="60" s="1"/>
  <c r="R42" s="1"/>
  <c r="AR42" s="1"/>
  <c r="M106" i="29"/>
  <c r="M17" i="60" s="1"/>
  <c r="P42" s="1"/>
  <c r="AP42" s="1"/>
  <c r="L106" i="29"/>
  <c r="L17" i="60" s="1"/>
  <c r="O42" s="1"/>
  <c r="AO42" s="1"/>
  <c r="K106" i="29"/>
  <c r="K17" i="60" s="1"/>
  <c r="J106" i="29"/>
  <c r="J17" i="60" s="1"/>
  <c r="M42" s="1"/>
  <c r="AM42" s="1"/>
  <c r="I106" i="29"/>
  <c r="I17" i="60" s="1"/>
  <c r="J42" s="1"/>
  <c r="AJ42" s="1"/>
  <c r="H106" i="29"/>
  <c r="H17" i="60" s="1"/>
  <c r="I42" s="1"/>
  <c r="AI42" s="1"/>
  <c r="G106" i="29"/>
  <c r="G17" i="60" s="1"/>
  <c r="H42" s="1"/>
  <c r="AH42" s="1"/>
  <c r="F106" i="29"/>
  <c r="F17" i="60" s="1"/>
  <c r="F42" s="1"/>
  <c r="AF42" s="1"/>
  <c r="E106" i="29"/>
  <c r="E17" i="60" s="1"/>
  <c r="E42" s="1"/>
  <c r="AE42" s="1"/>
  <c r="D106" i="29"/>
  <c r="D17" i="60" s="1"/>
  <c r="D42" s="1"/>
  <c r="AD42" s="1"/>
  <c r="C106" i="29"/>
  <c r="C17" i="60" s="1"/>
  <c r="C42" s="1"/>
  <c r="AC42" s="1"/>
  <c r="P105" i="29"/>
  <c r="P16" i="60" s="1"/>
  <c r="T41" s="1"/>
  <c r="AT41" s="1"/>
  <c r="O105" i="29"/>
  <c r="O16" i="60" s="1"/>
  <c r="N105" i="29"/>
  <c r="M105"/>
  <c r="M16" i="60" s="1"/>
  <c r="L105" i="29"/>
  <c r="L16" i="60" s="1"/>
  <c r="O41" s="1"/>
  <c r="AO41" s="1"/>
  <c r="K105" i="29"/>
  <c r="K16" i="60" s="1"/>
  <c r="N41" s="1"/>
  <c r="AN41" s="1"/>
  <c r="J105" i="29"/>
  <c r="J16" i="60" s="1"/>
  <c r="M41" s="1"/>
  <c r="AM41" s="1"/>
  <c r="I105" i="29"/>
  <c r="I16" i="60" s="1"/>
  <c r="J41" s="1"/>
  <c r="AJ41" s="1"/>
  <c r="H105" i="29"/>
  <c r="H16" i="60" s="1"/>
  <c r="I41" s="1"/>
  <c r="AI41" s="1"/>
  <c r="G105" i="29"/>
  <c r="G16" i="60" s="1"/>
  <c r="H41" s="1"/>
  <c r="AH41" s="1"/>
  <c r="F105" i="29"/>
  <c r="E105"/>
  <c r="E16" i="60" s="1"/>
  <c r="E41" s="1"/>
  <c r="AE41" s="1"/>
  <c r="D105" i="29"/>
  <c r="D16" i="60" s="1"/>
  <c r="D41" s="1"/>
  <c r="AD41" s="1"/>
  <c r="C105" i="29"/>
  <c r="C16" i="60" s="1"/>
  <c r="C41" s="1"/>
  <c r="AC41" s="1"/>
  <c r="P104" i="29"/>
  <c r="P15" i="60" s="1"/>
  <c r="T40" s="1"/>
  <c r="AT40" s="1"/>
  <c r="O104" i="29"/>
  <c r="O15" i="60" s="1"/>
  <c r="S40" s="1"/>
  <c r="AS40" s="1"/>
  <c r="N104" i="29"/>
  <c r="N15" i="60" s="1"/>
  <c r="R40" s="1"/>
  <c r="AR40" s="1"/>
  <c r="M104" i="29"/>
  <c r="M15" i="60" s="1"/>
  <c r="P40" s="1"/>
  <c r="AP40" s="1"/>
  <c r="L104" i="29"/>
  <c r="L15" i="60" s="1"/>
  <c r="O40" s="1"/>
  <c r="AO40" s="1"/>
  <c r="K104" i="29"/>
  <c r="K15" i="60" s="1"/>
  <c r="J104" i="29"/>
  <c r="J15" i="60" s="1"/>
  <c r="M40" s="1"/>
  <c r="AM40" s="1"/>
  <c r="I104" i="29"/>
  <c r="I15" i="60" s="1"/>
  <c r="J40" s="1"/>
  <c r="AJ40" s="1"/>
  <c r="H104" i="29"/>
  <c r="H15" i="60" s="1"/>
  <c r="I40" s="1"/>
  <c r="AI40" s="1"/>
  <c r="G104" i="29"/>
  <c r="G15" i="60" s="1"/>
  <c r="H40" s="1"/>
  <c r="AH40" s="1"/>
  <c r="F104" i="29"/>
  <c r="F15" i="60" s="1"/>
  <c r="F40" s="1"/>
  <c r="AF40" s="1"/>
  <c r="E104" i="29"/>
  <c r="E15" i="60" s="1"/>
  <c r="E40" s="1"/>
  <c r="AE40" s="1"/>
  <c r="D104" i="29"/>
  <c r="D15" i="60" s="1"/>
  <c r="D40" s="1"/>
  <c r="AD40" s="1"/>
  <c r="C104" i="29"/>
  <c r="C15" i="60" s="1"/>
  <c r="C40" s="1"/>
  <c r="AC40" s="1"/>
  <c r="P103" i="29"/>
  <c r="P14" i="60" s="1"/>
  <c r="T39" s="1"/>
  <c r="AT39" s="1"/>
  <c r="O103" i="29"/>
  <c r="O14" i="60" s="1"/>
  <c r="N103" i="29"/>
  <c r="N14" i="60" s="1"/>
  <c r="R39" s="1"/>
  <c r="AR39" s="1"/>
  <c r="M103" i="29"/>
  <c r="M14" i="60" s="1"/>
  <c r="L103" i="29"/>
  <c r="L14" i="60" s="1"/>
  <c r="O39" s="1"/>
  <c r="AO39" s="1"/>
  <c r="K103" i="29"/>
  <c r="K14" i="60" s="1"/>
  <c r="N39" s="1"/>
  <c r="AN39" s="1"/>
  <c r="J103" i="29"/>
  <c r="J14" i="60" s="1"/>
  <c r="M39" s="1"/>
  <c r="AM39" s="1"/>
  <c r="I103" i="29"/>
  <c r="I14" i="60" s="1"/>
  <c r="J39" s="1"/>
  <c r="AJ39" s="1"/>
  <c r="H103" i="29"/>
  <c r="H14" i="60" s="1"/>
  <c r="I39" s="1"/>
  <c r="AI39" s="1"/>
  <c r="G103" i="29"/>
  <c r="G14" i="60" s="1"/>
  <c r="H39" s="1"/>
  <c r="AH39" s="1"/>
  <c r="F103" i="29"/>
  <c r="F14" i="60" s="1"/>
  <c r="F39" s="1"/>
  <c r="AF39" s="1"/>
  <c r="E103" i="29"/>
  <c r="E14" i="60" s="1"/>
  <c r="E39" s="1"/>
  <c r="AE39" s="1"/>
  <c r="D103" i="29"/>
  <c r="D14" i="60" s="1"/>
  <c r="D39" s="1"/>
  <c r="AD39" s="1"/>
  <c r="C103" i="29"/>
  <c r="C14" i="60" s="1"/>
  <c r="C39" s="1"/>
  <c r="AC39" s="1"/>
  <c r="P102" i="29"/>
  <c r="O102"/>
  <c r="O13" i="60" s="1"/>
  <c r="W14" s="1"/>
  <c r="N102" i="29"/>
  <c r="N13" i="60" s="1"/>
  <c r="R38" s="1"/>
  <c r="AR38" s="1"/>
  <c r="M102" i="29"/>
  <c r="M13" i="60" s="1"/>
  <c r="P38" s="1"/>
  <c r="AP38" s="1"/>
  <c r="L102" i="29"/>
  <c r="L13" i="60" s="1"/>
  <c r="O38" s="1"/>
  <c r="AO38" s="1"/>
  <c r="K102" i="29"/>
  <c r="K13" i="60" s="1"/>
  <c r="J102" i="29"/>
  <c r="J13" i="60" s="1"/>
  <c r="M38" s="1"/>
  <c r="AM38" s="1"/>
  <c r="I102" i="29"/>
  <c r="I13" i="60" s="1"/>
  <c r="J38" s="1"/>
  <c r="AJ38" s="1"/>
  <c r="H102" i="29"/>
  <c r="G102"/>
  <c r="G13" i="60" s="1"/>
  <c r="H38" s="1"/>
  <c r="AH38" s="1"/>
  <c r="F102" i="29"/>
  <c r="F13" i="60" s="1"/>
  <c r="F38" s="1"/>
  <c r="AF38" s="1"/>
  <c r="E102" i="29"/>
  <c r="E13" i="60" s="1"/>
  <c r="E38" s="1"/>
  <c r="AE38" s="1"/>
  <c r="D102" i="29"/>
  <c r="D13" i="60" s="1"/>
  <c r="D38" s="1"/>
  <c r="AD38" s="1"/>
  <c r="C102" i="29"/>
  <c r="C13" i="60" s="1"/>
  <c r="C38" s="1"/>
  <c r="AC38" s="1"/>
  <c r="P101" i="29"/>
  <c r="P12" i="60" s="1"/>
  <c r="T37" s="1"/>
  <c r="AT37" s="1"/>
  <c r="O101" i="29"/>
  <c r="O12" i="60" s="1"/>
  <c r="S37" s="1"/>
  <c r="AS37" s="1"/>
  <c r="N101" i="29"/>
  <c r="M101"/>
  <c r="M12" i="60" s="1"/>
  <c r="P37" s="1"/>
  <c r="AP37" s="1"/>
  <c r="L101" i="29"/>
  <c r="L12" i="60" s="1"/>
  <c r="O37" s="1"/>
  <c r="AO37" s="1"/>
  <c r="K101" i="29"/>
  <c r="K12" i="60" s="1"/>
  <c r="N37" s="1"/>
  <c r="AN37" s="1"/>
  <c r="J101" i="29"/>
  <c r="J12" i="60" s="1"/>
  <c r="M37" s="1"/>
  <c r="AM37" s="1"/>
  <c r="I101" i="29"/>
  <c r="I12" i="60" s="1"/>
  <c r="J37" s="1"/>
  <c r="AJ37" s="1"/>
  <c r="H101" i="29"/>
  <c r="H12" i="60" s="1"/>
  <c r="I37" s="1"/>
  <c r="AI37" s="1"/>
  <c r="G101" i="29"/>
  <c r="G12" i="60" s="1"/>
  <c r="H37" s="1"/>
  <c r="AH37" s="1"/>
  <c r="F101" i="29"/>
  <c r="E101"/>
  <c r="E12" i="60" s="1"/>
  <c r="E37" s="1"/>
  <c r="AE37" s="1"/>
  <c r="D101" i="29"/>
  <c r="D12" i="60" s="1"/>
  <c r="D37" s="1"/>
  <c r="AD37" s="1"/>
  <c r="C101" i="29"/>
  <c r="C12" i="60" s="1"/>
  <c r="C37" s="1"/>
  <c r="AC37" s="1"/>
  <c r="P42" i="29"/>
  <c r="P27" i="62" s="1"/>
  <c r="O42" i="29"/>
  <c r="N42"/>
  <c r="N27" i="62" s="1"/>
  <c r="R52" s="1"/>
  <c r="AR52" s="1"/>
  <c r="M42" i="29"/>
  <c r="M27" i="62" s="1"/>
  <c r="L42" i="29"/>
  <c r="L27" i="62" s="1"/>
  <c r="K42" i="29"/>
  <c r="J42"/>
  <c r="I42"/>
  <c r="I27" i="62" s="1"/>
  <c r="J52" s="1"/>
  <c r="AJ52" s="1"/>
  <c r="H42" i="29"/>
  <c r="H27" i="62" s="1"/>
  <c r="G42" i="29"/>
  <c r="F42"/>
  <c r="F27" i="62" s="1"/>
  <c r="F52" s="1"/>
  <c r="AF52" s="1"/>
  <c r="E42" i="29"/>
  <c r="E27" i="62" s="1"/>
  <c r="D42" i="29"/>
  <c r="D27" i="62" s="1"/>
  <c r="C42" i="29"/>
  <c r="P41"/>
  <c r="O41"/>
  <c r="O26" i="62" s="1"/>
  <c r="W27" s="1"/>
  <c r="N41" i="29"/>
  <c r="N26" i="62" s="1"/>
  <c r="M41" i="29"/>
  <c r="L41"/>
  <c r="L26" i="62" s="1"/>
  <c r="O51" s="1"/>
  <c r="AO51" s="1"/>
  <c r="K41" i="29"/>
  <c r="K26" i="62" s="1"/>
  <c r="J41" i="29"/>
  <c r="J26" i="62" s="1"/>
  <c r="I41" i="29"/>
  <c r="H41"/>
  <c r="G41"/>
  <c r="G26" i="62" s="1"/>
  <c r="H51" s="1"/>
  <c r="AH51" s="1"/>
  <c r="F41" i="29"/>
  <c r="F26" i="62" s="1"/>
  <c r="E41" i="29"/>
  <c r="D41"/>
  <c r="D26" i="62" s="1"/>
  <c r="D51" s="1"/>
  <c r="AD51" s="1"/>
  <c r="C41" i="29"/>
  <c r="C26" i="62" s="1"/>
  <c r="P40" i="29"/>
  <c r="P25" i="62" s="1"/>
  <c r="O40" i="29"/>
  <c r="N40"/>
  <c r="M40"/>
  <c r="M25" i="62" s="1"/>
  <c r="P50" s="1"/>
  <c r="AP50" s="1"/>
  <c r="L40" i="29"/>
  <c r="L25" i="62" s="1"/>
  <c r="K40" i="29"/>
  <c r="J40"/>
  <c r="J25" i="62" s="1"/>
  <c r="M50" s="1"/>
  <c r="AM50" s="1"/>
  <c r="I40" i="29"/>
  <c r="I25" i="62" s="1"/>
  <c r="H40" i="29"/>
  <c r="H25" i="62" s="1"/>
  <c r="G40" i="29"/>
  <c r="F40"/>
  <c r="E40"/>
  <c r="E25" i="62" s="1"/>
  <c r="E50" s="1"/>
  <c r="AE50" s="1"/>
  <c r="D40" i="29"/>
  <c r="D25" i="62" s="1"/>
  <c r="C40" i="29"/>
  <c r="P39"/>
  <c r="O39"/>
  <c r="O24" i="62" s="1"/>
  <c r="N39" i="29"/>
  <c r="N24" i="62" s="1"/>
  <c r="M39" i="29"/>
  <c r="L39"/>
  <c r="K39"/>
  <c r="K24" i="62" s="1"/>
  <c r="N49" s="1"/>
  <c r="AN49" s="1"/>
  <c r="J39" i="29"/>
  <c r="J24" i="62" s="1"/>
  <c r="I39" i="29"/>
  <c r="H39"/>
  <c r="H24" i="62" s="1"/>
  <c r="I49" s="1"/>
  <c r="AI49" s="1"/>
  <c r="G39" i="29"/>
  <c r="G24" i="62" s="1"/>
  <c r="F39" i="29"/>
  <c r="F24" i="62" s="1"/>
  <c r="E39" i="29"/>
  <c r="D39"/>
  <c r="C39"/>
  <c r="C24" i="62" s="1"/>
  <c r="C49" s="1"/>
  <c r="AC49" s="1"/>
  <c r="P38" i="29"/>
  <c r="P23" i="62" s="1"/>
  <c r="O38" i="29"/>
  <c r="N38"/>
  <c r="N23" i="62" s="1"/>
  <c r="R48" s="1"/>
  <c r="AR48" s="1"/>
  <c r="M38" i="29"/>
  <c r="L38"/>
  <c r="L23" i="62" s="1"/>
  <c r="K38" i="29"/>
  <c r="J38"/>
  <c r="I38"/>
  <c r="I23" i="62" s="1"/>
  <c r="J48" s="1"/>
  <c r="AJ48" s="1"/>
  <c r="H38" i="29"/>
  <c r="H23" i="62" s="1"/>
  <c r="G38" i="29"/>
  <c r="F38"/>
  <c r="F23" i="62" s="1"/>
  <c r="F48" s="1"/>
  <c r="AF48" s="1"/>
  <c r="E38" i="29"/>
  <c r="E23" i="62" s="1"/>
  <c r="D38" i="29"/>
  <c r="D23" i="62" s="1"/>
  <c r="C38" i="29"/>
  <c r="P37"/>
  <c r="O37"/>
  <c r="O22" i="62" s="1"/>
  <c r="S47" s="1"/>
  <c r="AS47" s="1"/>
  <c r="N37" i="29"/>
  <c r="N22" i="62" s="1"/>
  <c r="M37" i="29"/>
  <c r="L37"/>
  <c r="K37"/>
  <c r="K22" i="62" s="1"/>
  <c r="J37" i="29"/>
  <c r="J22" i="62" s="1"/>
  <c r="I37" i="29"/>
  <c r="H37"/>
  <c r="G37"/>
  <c r="G22" i="62" s="1"/>
  <c r="F37" i="29"/>
  <c r="F22" i="62" s="1"/>
  <c r="E37" i="29"/>
  <c r="D37"/>
  <c r="D22" i="62" s="1"/>
  <c r="D47" s="1"/>
  <c r="AD47" s="1"/>
  <c r="C37" i="29"/>
  <c r="C22" i="62" s="1"/>
  <c r="P36" i="29"/>
  <c r="P21" i="62" s="1"/>
  <c r="O36" i="29"/>
  <c r="N36"/>
  <c r="M36"/>
  <c r="M21" i="62" s="1"/>
  <c r="L36" i="29"/>
  <c r="L21" i="62" s="1"/>
  <c r="K36" i="29"/>
  <c r="J36"/>
  <c r="I36"/>
  <c r="I21" i="62" s="1"/>
  <c r="H36" i="29"/>
  <c r="H21" i="62" s="1"/>
  <c r="G36" i="29"/>
  <c r="F36"/>
  <c r="E36"/>
  <c r="E21" i="62" s="1"/>
  <c r="D36" i="29"/>
  <c r="D21" i="62" s="1"/>
  <c r="C36" i="29"/>
  <c r="P35"/>
  <c r="P20" i="62" s="1"/>
  <c r="T45" s="1"/>
  <c r="AT45" s="1"/>
  <c r="O35" i="29"/>
  <c r="O20" i="62" s="1"/>
  <c r="N35" i="29"/>
  <c r="N20" i="62" s="1"/>
  <c r="M35" i="29"/>
  <c r="L35"/>
  <c r="K35"/>
  <c r="K20" i="62" s="1"/>
  <c r="J35" i="29"/>
  <c r="J20" i="62" s="1"/>
  <c r="I35" i="29"/>
  <c r="H35"/>
  <c r="G35"/>
  <c r="F35"/>
  <c r="F20" i="62" s="1"/>
  <c r="E35" i="29"/>
  <c r="D35"/>
  <c r="C35"/>
  <c r="C20" i="62" s="1"/>
  <c r="P34" i="29"/>
  <c r="P19" i="62" s="1"/>
  <c r="O34" i="29"/>
  <c r="N34"/>
  <c r="M34"/>
  <c r="L34"/>
  <c r="L19" i="62" s="1"/>
  <c r="K34" i="29"/>
  <c r="J34"/>
  <c r="I34"/>
  <c r="I19" i="62" s="1"/>
  <c r="H34" i="29"/>
  <c r="H19" i="62" s="1"/>
  <c r="G34" i="29"/>
  <c r="F34"/>
  <c r="E34"/>
  <c r="E19" i="62" s="1"/>
  <c r="D34" i="29"/>
  <c r="D19" i="62" s="1"/>
  <c r="C34" i="29"/>
  <c r="P33"/>
  <c r="O33"/>
  <c r="O18" i="62" s="1"/>
  <c r="S43" s="1"/>
  <c r="AS43" s="1"/>
  <c r="N33" i="29"/>
  <c r="N18" i="62" s="1"/>
  <c r="M33" i="29"/>
  <c r="L33"/>
  <c r="K33"/>
  <c r="K18" i="62" s="1"/>
  <c r="J33" i="29"/>
  <c r="J18" i="62" s="1"/>
  <c r="I33" i="29"/>
  <c r="H33"/>
  <c r="G33"/>
  <c r="G18" i="62" s="1"/>
  <c r="F33" i="29"/>
  <c r="F18" i="62" s="1"/>
  <c r="E33" i="29"/>
  <c r="D33"/>
  <c r="D18" i="62" s="1"/>
  <c r="C33" i="29"/>
  <c r="C18" i="62" s="1"/>
  <c r="P32" i="29"/>
  <c r="P17" i="62" s="1"/>
  <c r="O32" i="29"/>
  <c r="N32"/>
  <c r="M32"/>
  <c r="M17" i="62" s="1"/>
  <c r="L32" i="29"/>
  <c r="L17" i="62" s="1"/>
  <c r="K32" i="29"/>
  <c r="J32"/>
  <c r="I32"/>
  <c r="H32"/>
  <c r="H17" i="62" s="1"/>
  <c r="G32" i="29"/>
  <c r="F32"/>
  <c r="E32"/>
  <c r="E17" i="62" s="1"/>
  <c r="D32" i="29"/>
  <c r="D17" i="62" s="1"/>
  <c r="C32" i="29"/>
  <c r="P31"/>
  <c r="P16" i="62" s="1"/>
  <c r="T41" s="1"/>
  <c r="AT41" s="1"/>
  <c r="O31" i="29"/>
  <c r="O16" i="62" s="1"/>
  <c r="N31" i="29"/>
  <c r="N16" i="62" s="1"/>
  <c r="M31" i="29"/>
  <c r="L31"/>
  <c r="K31"/>
  <c r="K16" i="62" s="1"/>
  <c r="N41" s="1"/>
  <c r="AN41" s="1"/>
  <c r="J31" i="29"/>
  <c r="J16" i="62" s="1"/>
  <c r="I31" i="29"/>
  <c r="H31"/>
  <c r="G31"/>
  <c r="F31"/>
  <c r="F16" i="62" s="1"/>
  <c r="E31" i="29"/>
  <c r="D31"/>
  <c r="C31"/>
  <c r="C16" i="62" s="1"/>
  <c r="C41" s="1"/>
  <c r="AC41" s="1"/>
  <c r="P30" i="29"/>
  <c r="P15" i="62" s="1"/>
  <c r="O30" i="29"/>
  <c r="N30"/>
  <c r="M30"/>
  <c r="L30"/>
  <c r="L15" i="62" s="1"/>
  <c r="K30" i="29"/>
  <c r="J30"/>
  <c r="I30"/>
  <c r="I15" i="62" s="1"/>
  <c r="J40" s="1"/>
  <c r="AJ40" s="1"/>
  <c r="H30" i="29"/>
  <c r="H15" i="62" s="1"/>
  <c r="G30" i="29"/>
  <c r="F30"/>
  <c r="E30"/>
  <c r="E15" i="62" s="1"/>
  <c r="D30" i="29"/>
  <c r="D15" i="62" s="1"/>
  <c r="C30" i="29"/>
  <c r="P29"/>
  <c r="O29"/>
  <c r="O14" i="62" s="1"/>
  <c r="S39" s="1"/>
  <c r="AS39" s="1"/>
  <c r="N29" i="29"/>
  <c r="N14" i="62" s="1"/>
  <c r="M29" i="29"/>
  <c r="L29"/>
  <c r="L14" i="62" s="1"/>
  <c r="O39" s="1"/>
  <c r="AO39" s="1"/>
  <c r="K29" i="29"/>
  <c r="J29"/>
  <c r="J14" i="62" s="1"/>
  <c r="I29" i="29"/>
  <c r="H29"/>
  <c r="G29"/>
  <c r="G14" i="62" s="1"/>
  <c r="H39" s="1"/>
  <c r="AH39" s="1"/>
  <c r="F29" i="29"/>
  <c r="F14" i="62" s="1"/>
  <c r="E29" i="29"/>
  <c r="D29"/>
  <c r="D14" i="62" s="1"/>
  <c r="D39" s="1"/>
  <c r="AD39" s="1"/>
  <c r="C29" i="29"/>
  <c r="C14" i="62" s="1"/>
  <c r="P28" i="29"/>
  <c r="P13" i="62" s="1"/>
  <c r="O28" i="29"/>
  <c r="N28"/>
  <c r="M28"/>
  <c r="M13" i="62" s="1"/>
  <c r="P38" s="1"/>
  <c r="AP38" s="1"/>
  <c r="L28" i="29"/>
  <c r="L13" i="62" s="1"/>
  <c r="K28" i="29"/>
  <c r="J28"/>
  <c r="I28"/>
  <c r="H28"/>
  <c r="H13" i="62" s="1"/>
  <c r="G28" i="29"/>
  <c r="F28"/>
  <c r="E28"/>
  <c r="E13" i="62" s="1"/>
  <c r="E38" s="1"/>
  <c r="AE38" s="1"/>
  <c r="D28" i="29"/>
  <c r="D13" i="62" s="1"/>
  <c r="C28" i="29"/>
  <c r="P27"/>
  <c r="P12" i="62" s="1"/>
  <c r="O27" i="29"/>
  <c r="O12" i="62" s="1"/>
  <c r="N27" i="29"/>
  <c r="M27"/>
  <c r="L27"/>
  <c r="L12" i="62" s="1"/>
  <c r="K27" i="29"/>
  <c r="K12" i="62" s="1"/>
  <c r="J27" i="29"/>
  <c r="J12" i="62" s="1"/>
  <c r="M37" s="1"/>
  <c r="AM37" s="1"/>
  <c r="I27" i="29"/>
  <c r="I12" i="62" s="1"/>
  <c r="H27" i="29"/>
  <c r="H12" i="62" s="1"/>
  <c r="G27" i="29"/>
  <c r="G12" i="62" s="1"/>
  <c r="F27" i="29"/>
  <c r="E27"/>
  <c r="D27"/>
  <c r="D12" i="62" s="1"/>
  <c r="C27" i="29"/>
  <c r="C12" i="62" s="1"/>
  <c r="C37" s="1"/>
  <c r="AC37" s="1"/>
  <c r="P59" i="29"/>
  <c r="P27" i="64" s="1"/>
  <c r="T52" s="1"/>
  <c r="AT52" s="1"/>
  <c r="O59" i="29"/>
  <c r="N59"/>
  <c r="N27" i="64" s="1"/>
  <c r="R52" s="1"/>
  <c r="AR52" s="1"/>
  <c r="M59" i="29"/>
  <c r="M27" i="64" s="1"/>
  <c r="P52" s="1"/>
  <c r="AP52" s="1"/>
  <c r="L59" i="29"/>
  <c r="L27" i="64" s="1"/>
  <c r="O52" s="1"/>
  <c r="AO52" s="1"/>
  <c r="K59" i="29"/>
  <c r="K27" i="64" s="1"/>
  <c r="N52" s="1"/>
  <c r="AN52" s="1"/>
  <c r="J59" i="29"/>
  <c r="I59"/>
  <c r="I27" i="64" s="1"/>
  <c r="J52" s="1"/>
  <c r="AJ52" s="1"/>
  <c r="H59" i="29"/>
  <c r="H27" i="64" s="1"/>
  <c r="I52" s="1"/>
  <c r="AI52" s="1"/>
  <c r="G59" i="29"/>
  <c r="F59"/>
  <c r="E59"/>
  <c r="E27" i="64" s="1"/>
  <c r="E52" s="1"/>
  <c r="AE52" s="1"/>
  <c r="D59" i="29"/>
  <c r="D27" i="64" s="1"/>
  <c r="D52" s="1"/>
  <c r="AD52" s="1"/>
  <c r="C59" i="29"/>
  <c r="C27" i="64" s="1"/>
  <c r="C52" s="1"/>
  <c r="AC52" s="1"/>
  <c r="P58" i="29"/>
  <c r="O58"/>
  <c r="O26" i="64" s="1"/>
  <c r="S51" s="1"/>
  <c r="AS51" s="1"/>
  <c r="N58" i="29"/>
  <c r="N26" i="64" s="1"/>
  <c r="R51" s="1"/>
  <c r="AR51" s="1"/>
  <c r="M58" i="29"/>
  <c r="L58"/>
  <c r="L26" i="64" s="1"/>
  <c r="O51" s="1"/>
  <c r="AO51" s="1"/>
  <c r="K58" i="29"/>
  <c r="K26" i="64" s="1"/>
  <c r="N51" s="1"/>
  <c r="AN51" s="1"/>
  <c r="J58" i="29"/>
  <c r="J26" i="64" s="1"/>
  <c r="M51" s="1"/>
  <c r="AM51" s="1"/>
  <c r="I58" i="29"/>
  <c r="I26" i="64" s="1"/>
  <c r="J51" s="1"/>
  <c r="AJ51" s="1"/>
  <c r="H58" i="29"/>
  <c r="G58"/>
  <c r="G26" i="64" s="1"/>
  <c r="H51" s="1"/>
  <c r="AH51" s="1"/>
  <c r="F58" i="29"/>
  <c r="F26" i="64" s="1"/>
  <c r="F51" s="1"/>
  <c r="AF51" s="1"/>
  <c r="E58" i="29"/>
  <c r="D58"/>
  <c r="C58"/>
  <c r="C26" i="64" s="1"/>
  <c r="C51" s="1"/>
  <c r="AC51" s="1"/>
  <c r="P57" i="29"/>
  <c r="P25" i="64" s="1"/>
  <c r="T50" s="1"/>
  <c r="AT50" s="1"/>
  <c r="O57" i="29"/>
  <c r="O25" i="64" s="1"/>
  <c r="S50" s="1"/>
  <c r="AS50" s="1"/>
  <c r="N57" i="29"/>
  <c r="M57"/>
  <c r="M25" i="64" s="1"/>
  <c r="P50" s="1"/>
  <c r="AP50" s="1"/>
  <c r="L57" i="29"/>
  <c r="L25" i="64" s="1"/>
  <c r="O50" s="1"/>
  <c r="AO50" s="1"/>
  <c r="K57" i="29"/>
  <c r="J57"/>
  <c r="J25" i="64" s="1"/>
  <c r="M50" s="1"/>
  <c r="AM50" s="1"/>
  <c r="I57" i="29"/>
  <c r="I25" i="64" s="1"/>
  <c r="J50" s="1"/>
  <c r="AJ50" s="1"/>
  <c r="H57" i="29"/>
  <c r="H25" i="64" s="1"/>
  <c r="I50" s="1"/>
  <c r="AI50" s="1"/>
  <c r="G57" i="29"/>
  <c r="G25" i="64" s="1"/>
  <c r="H50" s="1"/>
  <c r="AH50" s="1"/>
  <c r="F57" i="29"/>
  <c r="E57"/>
  <c r="E25" i="64" s="1"/>
  <c r="E50" s="1"/>
  <c r="AE50" s="1"/>
  <c r="D57" i="29"/>
  <c r="D25" i="64" s="1"/>
  <c r="D50" s="1"/>
  <c r="AD50" s="1"/>
  <c r="C57" i="29"/>
  <c r="P56"/>
  <c r="O56"/>
  <c r="O24" i="64" s="1"/>
  <c r="W25" s="1"/>
  <c r="N56" i="29"/>
  <c r="N24" i="64" s="1"/>
  <c r="R49" s="1"/>
  <c r="AR49" s="1"/>
  <c r="M56" i="29"/>
  <c r="M24" i="64" s="1"/>
  <c r="P49" s="1"/>
  <c r="AP49" s="1"/>
  <c r="L56" i="29"/>
  <c r="K56"/>
  <c r="K24" i="64" s="1"/>
  <c r="J56" i="29"/>
  <c r="J24" i="64" s="1"/>
  <c r="M49" s="1"/>
  <c r="AM49" s="1"/>
  <c r="I56" i="29"/>
  <c r="H56"/>
  <c r="H24" i="64" s="1"/>
  <c r="I49" s="1"/>
  <c r="AI49" s="1"/>
  <c r="G56" i="29"/>
  <c r="G24" i="64" s="1"/>
  <c r="H49" s="1"/>
  <c r="AH49" s="1"/>
  <c r="F56" i="29"/>
  <c r="F24" i="64" s="1"/>
  <c r="F49" s="1"/>
  <c r="AF49" s="1"/>
  <c r="E56" i="29"/>
  <c r="E24" i="64" s="1"/>
  <c r="E49" s="1"/>
  <c r="AE49" s="1"/>
  <c r="D56" i="29"/>
  <c r="C56"/>
  <c r="C24" i="64" s="1"/>
  <c r="C49" s="1"/>
  <c r="AC49" s="1"/>
  <c r="P55" i="29"/>
  <c r="P23" i="64" s="1"/>
  <c r="T48" s="1"/>
  <c r="AT48" s="1"/>
  <c r="O55" i="29"/>
  <c r="N55"/>
  <c r="M55"/>
  <c r="M23" i="64" s="1"/>
  <c r="P48" s="1"/>
  <c r="AP48" s="1"/>
  <c r="L55" i="29"/>
  <c r="L23" i="64" s="1"/>
  <c r="O48" s="1"/>
  <c r="AO48" s="1"/>
  <c r="K55" i="29"/>
  <c r="K23" i="64" s="1"/>
  <c r="N48" s="1"/>
  <c r="AN48" s="1"/>
  <c r="J55" i="29"/>
  <c r="I55"/>
  <c r="I23" i="64" s="1"/>
  <c r="J48" s="1"/>
  <c r="AJ48" s="1"/>
  <c r="H55" i="29"/>
  <c r="H23" i="64" s="1"/>
  <c r="I48" s="1"/>
  <c r="AI48" s="1"/>
  <c r="G55" i="29"/>
  <c r="F55"/>
  <c r="F23" i="64" s="1"/>
  <c r="F48" s="1"/>
  <c r="AF48" s="1"/>
  <c r="E55" i="29"/>
  <c r="E23" i="64" s="1"/>
  <c r="E48" s="1"/>
  <c r="AE48" s="1"/>
  <c r="D55" i="29"/>
  <c r="D23" i="64" s="1"/>
  <c r="D48" s="1"/>
  <c r="AD48" s="1"/>
  <c r="C55" i="29"/>
  <c r="C23" i="64" s="1"/>
  <c r="C48" s="1"/>
  <c r="AC48" s="1"/>
  <c r="P54" i="29"/>
  <c r="O54"/>
  <c r="O22" i="64" s="1"/>
  <c r="S47" s="1"/>
  <c r="AS47" s="1"/>
  <c r="N54" i="29"/>
  <c r="N22" i="64" s="1"/>
  <c r="R47" s="1"/>
  <c r="AR47" s="1"/>
  <c r="M54" i="29"/>
  <c r="L54"/>
  <c r="K54"/>
  <c r="K22" i="64" s="1"/>
  <c r="J54" i="29"/>
  <c r="J22" i="64" s="1"/>
  <c r="M47" s="1"/>
  <c r="AM47" s="1"/>
  <c r="I54" i="29"/>
  <c r="I22" i="64" s="1"/>
  <c r="J47" s="1"/>
  <c r="AJ47" s="1"/>
  <c r="H54" i="29"/>
  <c r="H22" i="64" s="1"/>
  <c r="I47" s="1"/>
  <c r="AI47" s="1"/>
  <c r="G54" i="29"/>
  <c r="G22" i="64" s="1"/>
  <c r="H47" s="1"/>
  <c r="AH47" s="1"/>
  <c r="F54" i="29"/>
  <c r="F22" i="64" s="1"/>
  <c r="F47" s="1"/>
  <c r="AF47" s="1"/>
  <c r="E54" i="29"/>
  <c r="E22" i="64" s="1"/>
  <c r="E47" s="1"/>
  <c r="AE47" s="1"/>
  <c r="D54" i="29"/>
  <c r="D22" i="64" s="1"/>
  <c r="D47" s="1"/>
  <c r="AD47" s="1"/>
  <c r="C54" i="29"/>
  <c r="C22" i="64" s="1"/>
  <c r="C47" s="1"/>
  <c r="AC47" s="1"/>
  <c r="P53" i="29"/>
  <c r="P21" i="64" s="1"/>
  <c r="T46" s="1"/>
  <c r="AT46" s="1"/>
  <c r="O53" i="29"/>
  <c r="O21" i="64" s="1"/>
  <c r="W22" s="1"/>
  <c r="N53" i="29"/>
  <c r="N21" i="64" s="1"/>
  <c r="R46" s="1"/>
  <c r="AR46" s="1"/>
  <c r="M53" i="29"/>
  <c r="M21" i="64" s="1"/>
  <c r="P46" s="1"/>
  <c r="AP46" s="1"/>
  <c r="L53" i="29"/>
  <c r="L21" i="64" s="1"/>
  <c r="O46" s="1"/>
  <c r="AO46" s="1"/>
  <c r="K53" i="29"/>
  <c r="K21" i="64" s="1"/>
  <c r="N46" s="1"/>
  <c r="AN46" s="1"/>
  <c r="J53" i="29"/>
  <c r="J21" i="64" s="1"/>
  <c r="M46" s="1"/>
  <c r="AM46" s="1"/>
  <c r="I53" i="29"/>
  <c r="I21" i="64" s="1"/>
  <c r="J46" s="1"/>
  <c r="AJ46" s="1"/>
  <c r="H53" i="29"/>
  <c r="H21" i="64" s="1"/>
  <c r="I46" s="1"/>
  <c r="AI46" s="1"/>
  <c r="G53" i="29"/>
  <c r="G21" i="64" s="1"/>
  <c r="H46" s="1"/>
  <c r="AH46" s="1"/>
  <c r="F53" i="29"/>
  <c r="E53"/>
  <c r="E21" i="64" s="1"/>
  <c r="E46" s="1"/>
  <c r="AE46" s="1"/>
  <c r="D53" i="29"/>
  <c r="D21" i="64" s="1"/>
  <c r="D46" s="1"/>
  <c r="AD46" s="1"/>
  <c r="C53" i="29"/>
  <c r="P52"/>
  <c r="P20" i="64" s="1"/>
  <c r="T45" s="1"/>
  <c r="AT45" s="1"/>
  <c r="O52" i="29"/>
  <c r="O20" i="64" s="1"/>
  <c r="S45" s="1"/>
  <c r="AS45" s="1"/>
  <c r="N52" i="29"/>
  <c r="N20" i="64" s="1"/>
  <c r="R45" s="1"/>
  <c r="AR45" s="1"/>
  <c r="M52" i="29"/>
  <c r="M20" i="64" s="1"/>
  <c r="P45" s="1"/>
  <c r="AP45" s="1"/>
  <c r="L52" i="29"/>
  <c r="L20" i="64" s="1"/>
  <c r="O45" s="1"/>
  <c r="AO45" s="1"/>
  <c r="K52" i="29"/>
  <c r="K20" i="64" s="1"/>
  <c r="N45" s="1"/>
  <c r="AN45" s="1"/>
  <c r="J52" i="29"/>
  <c r="J20" i="64" s="1"/>
  <c r="M45" s="1"/>
  <c r="AM45" s="1"/>
  <c r="I52" i="29"/>
  <c r="I20" i="64" s="1"/>
  <c r="J45" s="1"/>
  <c r="AJ45" s="1"/>
  <c r="H52" i="29"/>
  <c r="H20" i="64" s="1"/>
  <c r="I45" s="1"/>
  <c r="AI45" s="1"/>
  <c r="G52" i="29"/>
  <c r="G20" i="64" s="1"/>
  <c r="H45" s="1"/>
  <c r="AH45" s="1"/>
  <c r="F52" i="29"/>
  <c r="F20" i="64" s="1"/>
  <c r="F45" s="1"/>
  <c r="AF45" s="1"/>
  <c r="E52" i="29"/>
  <c r="D52"/>
  <c r="C52"/>
  <c r="C20" i="64" s="1"/>
  <c r="C45" s="1"/>
  <c r="AC45" s="1"/>
  <c r="P51" i="29"/>
  <c r="P19" i="64" s="1"/>
  <c r="T44" s="1"/>
  <c r="AT44" s="1"/>
  <c r="O51" i="29"/>
  <c r="N51"/>
  <c r="N19" i="64" s="1"/>
  <c r="R44" s="1"/>
  <c r="AR44" s="1"/>
  <c r="M51" i="29"/>
  <c r="M19" i="64" s="1"/>
  <c r="P44" s="1"/>
  <c r="AP44" s="1"/>
  <c r="L51" i="29"/>
  <c r="L19" i="64" s="1"/>
  <c r="O44" s="1"/>
  <c r="AO44" s="1"/>
  <c r="K51" i="29"/>
  <c r="K19" i="64" s="1"/>
  <c r="N44" s="1"/>
  <c r="AN44" s="1"/>
  <c r="J51" i="29"/>
  <c r="J19" i="64" s="1"/>
  <c r="M44" s="1"/>
  <c r="AM44" s="1"/>
  <c r="I51" i="29"/>
  <c r="I19" i="64" s="1"/>
  <c r="J44" s="1"/>
  <c r="AJ44" s="1"/>
  <c r="H51" i="29"/>
  <c r="H19" i="64" s="1"/>
  <c r="I44" s="1"/>
  <c r="AI44" s="1"/>
  <c r="G51" i="29"/>
  <c r="G19" i="64" s="1"/>
  <c r="H44" s="1"/>
  <c r="AH44" s="1"/>
  <c r="F51" i="29"/>
  <c r="F19" i="64" s="1"/>
  <c r="F44" s="1"/>
  <c r="AF44" s="1"/>
  <c r="E51" i="29"/>
  <c r="E19" i="64" s="1"/>
  <c r="E44" s="1"/>
  <c r="AE44" s="1"/>
  <c r="D51" i="29"/>
  <c r="C51"/>
  <c r="C19" i="64" s="1"/>
  <c r="C44" s="1"/>
  <c r="AC44" s="1"/>
  <c r="P50" i="29"/>
  <c r="P18" i="64" s="1"/>
  <c r="T43" s="1"/>
  <c r="AT43" s="1"/>
  <c r="O50" i="29"/>
  <c r="O18" i="64" s="1"/>
  <c r="S43" s="1"/>
  <c r="AS43" s="1"/>
  <c r="N50" i="29"/>
  <c r="N18" i="64" s="1"/>
  <c r="R43" s="1"/>
  <c r="AR43" s="1"/>
  <c r="M50" i="29"/>
  <c r="M18" i="64" s="1"/>
  <c r="P43" s="1"/>
  <c r="AP43" s="1"/>
  <c r="L50" i="29"/>
  <c r="L18" i="64" s="1"/>
  <c r="O43" s="1"/>
  <c r="AO43" s="1"/>
  <c r="K50" i="29"/>
  <c r="K18" i="64" s="1"/>
  <c r="J50" i="29"/>
  <c r="J18" i="64" s="1"/>
  <c r="M43" s="1"/>
  <c r="AM43" s="1"/>
  <c r="I50" i="29"/>
  <c r="I18" i="64" s="1"/>
  <c r="J43" s="1"/>
  <c r="AJ43" s="1"/>
  <c r="H50" i="29"/>
  <c r="H18" i="64" s="1"/>
  <c r="I43" s="1"/>
  <c r="AI43" s="1"/>
  <c r="G50" i="29"/>
  <c r="G18" i="64" s="1"/>
  <c r="H43" s="1"/>
  <c r="AH43" s="1"/>
  <c r="F50" i="29"/>
  <c r="F18" i="64" s="1"/>
  <c r="F43" s="1"/>
  <c r="AF43" s="1"/>
  <c r="E50" i="29"/>
  <c r="D50"/>
  <c r="D18" i="64" s="1"/>
  <c r="D43" s="1"/>
  <c r="AD43" s="1"/>
  <c r="C50" i="29"/>
  <c r="P49"/>
  <c r="P17" i="64" s="1"/>
  <c r="T42" s="1"/>
  <c r="AT42" s="1"/>
  <c r="O49" i="29"/>
  <c r="N49"/>
  <c r="N17" i="64" s="1"/>
  <c r="R42" s="1"/>
  <c r="AR42" s="1"/>
  <c r="M49" i="29"/>
  <c r="M17" i="64" s="1"/>
  <c r="P42" s="1"/>
  <c r="AP42" s="1"/>
  <c r="L49" i="29"/>
  <c r="L17" i="64" s="1"/>
  <c r="O42" s="1"/>
  <c r="AO42" s="1"/>
  <c r="K49" i="29"/>
  <c r="J49"/>
  <c r="J17" i="64" s="1"/>
  <c r="M42" s="1"/>
  <c r="AM42" s="1"/>
  <c r="I49" i="29"/>
  <c r="I17" i="64" s="1"/>
  <c r="J42" s="1"/>
  <c r="AJ42" s="1"/>
  <c r="H49" i="29"/>
  <c r="H17" i="64" s="1"/>
  <c r="I42" s="1"/>
  <c r="AI42" s="1"/>
  <c r="G49" i="29"/>
  <c r="G17" i="64" s="1"/>
  <c r="H42" s="1"/>
  <c r="AH42" s="1"/>
  <c r="F49" i="29"/>
  <c r="F17" i="64" s="1"/>
  <c r="F42" s="1"/>
  <c r="AF42" s="1"/>
  <c r="E49" i="29"/>
  <c r="E17" i="64" s="1"/>
  <c r="E42" s="1"/>
  <c r="AE42" s="1"/>
  <c r="D49" i="29"/>
  <c r="D17" i="64" s="1"/>
  <c r="D42" s="1"/>
  <c r="AD42" s="1"/>
  <c r="C49" i="29"/>
  <c r="P48"/>
  <c r="P16" i="64" s="1"/>
  <c r="T41" s="1"/>
  <c r="AT41" s="1"/>
  <c r="O48" i="29"/>
  <c r="N48"/>
  <c r="N16" i="64" s="1"/>
  <c r="R41" s="1"/>
  <c r="AR41" s="1"/>
  <c r="M48" i="29"/>
  <c r="M16" i="64" s="1"/>
  <c r="P41" s="1"/>
  <c r="AP41" s="1"/>
  <c r="L48" i="29"/>
  <c r="L16" i="64" s="1"/>
  <c r="O41" s="1"/>
  <c r="AO41" s="1"/>
  <c r="K48" i="29"/>
  <c r="K16" i="64" s="1"/>
  <c r="N41" s="1"/>
  <c r="AN41" s="1"/>
  <c r="J48" i="29"/>
  <c r="J16" i="64" s="1"/>
  <c r="M41" s="1"/>
  <c r="AM41" s="1"/>
  <c r="I48" i="29"/>
  <c r="I16" i="64" s="1"/>
  <c r="J41" s="1"/>
  <c r="AJ41" s="1"/>
  <c r="H48" i="29"/>
  <c r="H16" i="64" s="1"/>
  <c r="I41" s="1"/>
  <c r="AI41" s="1"/>
  <c r="G48" i="29"/>
  <c r="G16" i="64" s="1"/>
  <c r="H41" s="1"/>
  <c r="AH41" s="1"/>
  <c r="F48" i="29"/>
  <c r="F16" i="64" s="1"/>
  <c r="F41" s="1"/>
  <c r="AF41" s="1"/>
  <c r="E48" i="29"/>
  <c r="E16" i="64" s="1"/>
  <c r="E41" s="1"/>
  <c r="AE41" s="1"/>
  <c r="D48" i="29"/>
  <c r="D16" i="64" s="1"/>
  <c r="D41" s="1"/>
  <c r="AD41" s="1"/>
  <c r="C48" i="29"/>
  <c r="C16" i="64" s="1"/>
  <c r="C41" s="1"/>
  <c r="AC41" s="1"/>
  <c r="P47" i="29"/>
  <c r="P15" i="64" s="1"/>
  <c r="T40" s="1"/>
  <c r="AT40" s="1"/>
  <c r="O47" i="29"/>
  <c r="N47"/>
  <c r="N15" i="64" s="1"/>
  <c r="R40" s="1"/>
  <c r="AR40" s="1"/>
  <c r="M47" i="29"/>
  <c r="M15" i="64" s="1"/>
  <c r="P40" s="1"/>
  <c r="AP40" s="1"/>
  <c r="L47" i="29"/>
  <c r="L15" i="64" s="1"/>
  <c r="O40" s="1"/>
  <c r="AO40" s="1"/>
  <c r="K47" i="29"/>
  <c r="J47"/>
  <c r="I47"/>
  <c r="I15" i="64" s="1"/>
  <c r="J40" s="1"/>
  <c r="AJ40" s="1"/>
  <c r="H47" i="29"/>
  <c r="H15" i="64" s="1"/>
  <c r="I40" s="1"/>
  <c r="AI40" s="1"/>
  <c r="G47" i="29"/>
  <c r="G15" i="64" s="1"/>
  <c r="H40" s="1"/>
  <c r="AH40" s="1"/>
  <c r="F47" i="29"/>
  <c r="F15" i="64" s="1"/>
  <c r="F40" s="1"/>
  <c r="AF40" s="1"/>
  <c r="E47" i="29"/>
  <c r="E15" i="64" s="1"/>
  <c r="E40" s="1"/>
  <c r="AE40" s="1"/>
  <c r="D47" i="29"/>
  <c r="D15" i="64" s="1"/>
  <c r="D40" s="1"/>
  <c r="AD40" s="1"/>
  <c r="C47" i="29"/>
  <c r="C15" i="64" s="1"/>
  <c r="C40" s="1"/>
  <c r="AC40" s="1"/>
  <c r="P46" i="29"/>
  <c r="P14" i="64" s="1"/>
  <c r="T39" s="1"/>
  <c r="AT39" s="1"/>
  <c r="O46" i="29"/>
  <c r="O14" i="64" s="1"/>
  <c r="W15" s="1"/>
  <c r="N46" i="29"/>
  <c r="N14" i="64" s="1"/>
  <c r="R39" s="1"/>
  <c r="AR39" s="1"/>
  <c r="M46" i="29"/>
  <c r="M14" i="64" s="1"/>
  <c r="P39" s="1"/>
  <c r="AP39" s="1"/>
  <c r="L46" i="29"/>
  <c r="L14" i="64" s="1"/>
  <c r="O39" s="1"/>
  <c r="AO39" s="1"/>
  <c r="K46" i="29"/>
  <c r="K14" i="64" s="1"/>
  <c r="J46" i="29"/>
  <c r="J14" i="64" s="1"/>
  <c r="M39" s="1"/>
  <c r="AM39" s="1"/>
  <c r="I46" i="29"/>
  <c r="I14" i="64" s="1"/>
  <c r="J39" s="1"/>
  <c r="AJ39" s="1"/>
  <c r="H46" i="29"/>
  <c r="H14" i="64" s="1"/>
  <c r="I39" s="1"/>
  <c r="AI39" s="1"/>
  <c r="G46" i="29"/>
  <c r="G14" i="64" s="1"/>
  <c r="H39" s="1"/>
  <c r="AH39" s="1"/>
  <c r="F46" i="29"/>
  <c r="E46"/>
  <c r="E14" i="64" s="1"/>
  <c r="E39" s="1"/>
  <c r="AE39" s="1"/>
  <c r="D46" i="29"/>
  <c r="D14" i="64" s="1"/>
  <c r="D39" s="1"/>
  <c r="AD39" s="1"/>
  <c r="C46" i="29"/>
  <c r="C14" i="64" s="1"/>
  <c r="C39" s="1"/>
  <c r="AC39" s="1"/>
  <c r="P45" i="29"/>
  <c r="P13" i="64" s="1"/>
  <c r="T38" s="1"/>
  <c r="AT38" s="1"/>
  <c r="O45" i="29"/>
  <c r="O13" i="64" s="1"/>
  <c r="W14" s="1"/>
  <c r="N45" i="29"/>
  <c r="N13" i="64" s="1"/>
  <c r="R38" s="1"/>
  <c r="AR38" s="1"/>
  <c r="M45" i="29"/>
  <c r="M13" i="64" s="1"/>
  <c r="P38" s="1"/>
  <c r="AP38" s="1"/>
  <c r="L45" i="29"/>
  <c r="L13" i="64" s="1"/>
  <c r="O38" s="1"/>
  <c r="AO38" s="1"/>
  <c r="K45" i="29"/>
  <c r="J45"/>
  <c r="J13" i="64" s="1"/>
  <c r="M38" s="1"/>
  <c r="AM38" s="1"/>
  <c r="I45" i="29"/>
  <c r="I13" i="64" s="1"/>
  <c r="J38" s="1"/>
  <c r="AJ38" s="1"/>
  <c r="H45" i="29"/>
  <c r="G45"/>
  <c r="G13" i="64" s="1"/>
  <c r="H38" s="1"/>
  <c r="AH38" s="1"/>
  <c r="F45" i="29"/>
  <c r="F13" i="64" s="1"/>
  <c r="F38" s="1"/>
  <c r="AF38" s="1"/>
  <c r="E45" i="29"/>
  <c r="E13" i="64" s="1"/>
  <c r="E38" s="1"/>
  <c r="AE38" s="1"/>
  <c r="D45" i="29"/>
  <c r="D13" i="64" s="1"/>
  <c r="D38" s="1"/>
  <c r="AD38" s="1"/>
  <c r="C45" i="29"/>
  <c r="P44"/>
  <c r="P12" i="64" s="1"/>
  <c r="T37" s="1"/>
  <c r="AT37" s="1"/>
  <c r="O44" i="29"/>
  <c r="O12" i="64" s="1"/>
  <c r="W13" s="1"/>
  <c r="N44" i="29"/>
  <c r="N12" i="64" s="1"/>
  <c r="R37" s="1"/>
  <c r="AR37" s="1"/>
  <c r="M44" i="29"/>
  <c r="L44"/>
  <c r="K44"/>
  <c r="K12" i="64" s="1"/>
  <c r="N37" s="1"/>
  <c r="AN37" s="1"/>
  <c r="J44" i="29"/>
  <c r="J12" i="64" s="1"/>
  <c r="M37" s="1"/>
  <c r="AM37" s="1"/>
  <c r="I44" i="29"/>
  <c r="H44"/>
  <c r="H12" i="64" s="1"/>
  <c r="I37" s="1"/>
  <c r="AI37" s="1"/>
  <c r="G44" i="29"/>
  <c r="G12" i="64" s="1"/>
  <c r="H37" s="1"/>
  <c r="AH37" s="1"/>
  <c r="F44" i="29"/>
  <c r="F12" i="64" s="1"/>
  <c r="F37" s="1"/>
  <c r="AF37" s="1"/>
  <c r="E44" i="29"/>
  <c r="D44"/>
  <c r="C44"/>
  <c r="C12" i="64" s="1"/>
  <c r="C37" s="1"/>
  <c r="AC37" s="1"/>
  <c r="P79" i="29"/>
  <c r="P27" i="66" s="1"/>
  <c r="O79" i="29"/>
  <c r="N79"/>
  <c r="N27" i="66" s="1"/>
  <c r="R52" s="1"/>
  <c r="AR52" s="1"/>
  <c r="M79" i="29"/>
  <c r="L79"/>
  <c r="L27" i="66" s="1"/>
  <c r="O52" s="1"/>
  <c r="AO52" s="1"/>
  <c r="K79" i="29"/>
  <c r="J79"/>
  <c r="I79"/>
  <c r="I27" i="66" s="1"/>
  <c r="H79" i="29"/>
  <c r="H27" i="66" s="1"/>
  <c r="G79" i="29"/>
  <c r="F79"/>
  <c r="F27" i="66" s="1"/>
  <c r="F52" s="1"/>
  <c r="AF52" s="1"/>
  <c r="E79" i="29"/>
  <c r="D79"/>
  <c r="D27" i="66" s="1"/>
  <c r="D52" s="1"/>
  <c r="AD52" s="1"/>
  <c r="C79" i="29"/>
  <c r="P78"/>
  <c r="O78"/>
  <c r="O26" i="66" s="1"/>
  <c r="N78" i="29"/>
  <c r="N26" i="66" s="1"/>
  <c r="M78" i="29"/>
  <c r="L78"/>
  <c r="L26" i="66" s="1"/>
  <c r="O51" s="1"/>
  <c r="AO51" s="1"/>
  <c r="K78" i="29"/>
  <c r="J78"/>
  <c r="J26" i="66" s="1"/>
  <c r="M51" s="1"/>
  <c r="AM51" s="1"/>
  <c r="I78" i="29"/>
  <c r="H78"/>
  <c r="G78"/>
  <c r="G26" i="66" s="1"/>
  <c r="F78" i="29"/>
  <c r="F26" i="66" s="1"/>
  <c r="E78" i="29"/>
  <c r="D78"/>
  <c r="D26" i="66" s="1"/>
  <c r="D51" s="1"/>
  <c r="AD51" s="1"/>
  <c r="C78" i="29"/>
  <c r="P77"/>
  <c r="P25" i="66" s="1"/>
  <c r="O77" i="29"/>
  <c r="N77"/>
  <c r="M77"/>
  <c r="M25" i="66" s="1"/>
  <c r="L77" i="29"/>
  <c r="L25" i="66" s="1"/>
  <c r="K77" i="29"/>
  <c r="J77"/>
  <c r="J25" i="66" s="1"/>
  <c r="M50" s="1"/>
  <c r="AM50" s="1"/>
  <c r="I77" i="29"/>
  <c r="H77"/>
  <c r="H25" i="66" s="1"/>
  <c r="I50" s="1"/>
  <c r="AI50" s="1"/>
  <c r="G77" i="29"/>
  <c r="F77"/>
  <c r="E77"/>
  <c r="E25" i="66" s="1"/>
  <c r="D77" i="29"/>
  <c r="D25" i="66" s="1"/>
  <c r="C77" i="29"/>
  <c r="P76"/>
  <c r="P24" i="66" s="1"/>
  <c r="O76" i="29"/>
  <c r="O24" i="66" s="1"/>
  <c r="W25" s="1"/>
  <c r="N76" i="29"/>
  <c r="N24" i="66" s="1"/>
  <c r="R49" s="1"/>
  <c r="AR49" s="1"/>
  <c r="M76" i="29"/>
  <c r="L76"/>
  <c r="K76"/>
  <c r="K24" i="66" s="1"/>
  <c r="J76" i="29"/>
  <c r="J24" i="66" s="1"/>
  <c r="I76" i="29"/>
  <c r="H76"/>
  <c r="H24" i="66" s="1"/>
  <c r="I49" s="1"/>
  <c r="AI49" s="1"/>
  <c r="G76" i="29"/>
  <c r="F76"/>
  <c r="F24" i="66" s="1"/>
  <c r="F49" s="1"/>
  <c r="AF49" s="1"/>
  <c r="E76" i="29"/>
  <c r="D76"/>
  <c r="C76"/>
  <c r="C24" i="66" s="1"/>
  <c r="P75" i="29"/>
  <c r="P23" i="66" s="1"/>
  <c r="O75" i="29"/>
  <c r="N75"/>
  <c r="N23" i="66" s="1"/>
  <c r="R48" s="1"/>
  <c r="AR48" s="1"/>
  <c r="M75" i="29"/>
  <c r="L75"/>
  <c r="L23" i="66" s="1"/>
  <c r="K75" i="29"/>
  <c r="J75"/>
  <c r="I75"/>
  <c r="I23" i="66" s="1"/>
  <c r="H75" i="29"/>
  <c r="H23" i="66" s="1"/>
  <c r="G75" i="29"/>
  <c r="F75"/>
  <c r="F23" i="66" s="1"/>
  <c r="F48" s="1"/>
  <c r="AF48" s="1"/>
  <c r="E75" i="29"/>
  <c r="D75"/>
  <c r="D23" i="66" s="1"/>
  <c r="D48" s="1"/>
  <c r="AD48" s="1"/>
  <c r="C75" i="29"/>
  <c r="P74"/>
  <c r="O74"/>
  <c r="O22" i="66" s="1"/>
  <c r="N74" i="29"/>
  <c r="N22" i="66" s="1"/>
  <c r="M74" i="29"/>
  <c r="L74"/>
  <c r="K74"/>
  <c r="J74"/>
  <c r="J22" i="66" s="1"/>
  <c r="I74" i="29"/>
  <c r="H74"/>
  <c r="G74"/>
  <c r="G22" i="66" s="1"/>
  <c r="F74" i="29"/>
  <c r="F22" i="66" s="1"/>
  <c r="E74" i="29"/>
  <c r="D74"/>
  <c r="D22" i="66" s="1"/>
  <c r="D47" s="1"/>
  <c r="AD47" s="1"/>
  <c r="C74" i="29"/>
  <c r="P73"/>
  <c r="P21" i="66" s="1"/>
  <c r="T46" s="1"/>
  <c r="AT46" s="1"/>
  <c r="O73" i="29"/>
  <c r="N73"/>
  <c r="M73"/>
  <c r="M21" i="66" s="1"/>
  <c r="L73" i="29"/>
  <c r="L21" i="66" s="1"/>
  <c r="K73" i="29"/>
  <c r="J73"/>
  <c r="I73"/>
  <c r="H73"/>
  <c r="H21" i="66" s="1"/>
  <c r="G73" i="29"/>
  <c r="F73"/>
  <c r="E73"/>
  <c r="E21" i="66" s="1"/>
  <c r="D73" i="29"/>
  <c r="D21" i="66" s="1"/>
  <c r="C73" i="29"/>
  <c r="P72"/>
  <c r="P20" i="66" s="1"/>
  <c r="T45" s="1"/>
  <c r="AT45" s="1"/>
  <c r="O72" i="29"/>
  <c r="O20" i="66" s="1"/>
  <c r="S45" s="1"/>
  <c r="AS45" s="1"/>
  <c r="N72" i="29"/>
  <c r="N20" i="66" s="1"/>
  <c r="M72" i="29"/>
  <c r="L72"/>
  <c r="K72"/>
  <c r="K20" i="66" s="1"/>
  <c r="J72" i="29"/>
  <c r="J20" i="66" s="1"/>
  <c r="I72" i="29"/>
  <c r="H72"/>
  <c r="G72"/>
  <c r="F72"/>
  <c r="F20" i="66" s="1"/>
  <c r="E72" i="29"/>
  <c r="D72"/>
  <c r="C72"/>
  <c r="C20" i="66" s="1"/>
  <c r="P71" i="29"/>
  <c r="P19" i="66" s="1"/>
  <c r="O71" i="29"/>
  <c r="N71"/>
  <c r="M71"/>
  <c r="L71"/>
  <c r="L19" i="66" s="1"/>
  <c r="K71" i="29"/>
  <c r="J71"/>
  <c r="I71"/>
  <c r="I19" i="66" s="1"/>
  <c r="H71" i="29"/>
  <c r="H19" i="66" s="1"/>
  <c r="G71" i="29"/>
  <c r="F71"/>
  <c r="E71"/>
  <c r="D71"/>
  <c r="D19" i="66" s="1"/>
  <c r="D44" s="1"/>
  <c r="AD44" s="1"/>
  <c r="C71" i="29"/>
  <c r="P70"/>
  <c r="O70"/>
  <c r="O18" i="66" s="1"/>
  <c r="N70" i="29"/>
  <c r="N18" i="66" s="1"/>
  <c r="M70" i="29"/>
  <c r="L70"/>
  <c r="K70"/>
  <c r="J70"/>
  <c r="J18" i="66" s="1"/>
  <c r="I70" i="29"/>
  <c r="H70"/>
  <c r="G70"/>
  <c r="G18" i="66" s="1"/>
  <c r="F70" i="29"/>
  <c r="F18" i="66" s="1"/>
  <c r="E70" i="29"/>
  <c r="D70"/>
  <c r="C70"/>
  <c r="P69"/>
  <c r="P17" i="66" s="1"/>
  <c r="T42" s="1"/>
  <c r="AT42" s="1"/>
  <c r="O69" i="29"/>
  <c r="N69"/>
  <c r="M69"/>
  <c r="M17" i="66" s="1"/>
  <c r="L69" i="29"/>
  <c r="L17" i="66" s="1"/>
  <c r="K69" i="29"/>
  <c r="J69"/>
  <c r="I69"/>
  <c r="H69"/>
  <c r="H17" i="66" s="1"/>
  <c r="G69" i="29"/>
  <c r="F69"/>
  <c r="E69"/>
  <c r="E17" i="66" s="1"/>
  <c r="D69" i="29"/>
  <c r="D17" i="66" s="1"/>
  <c r="C69" i="29"/>
  <c r="P68"/>
  <c r="P16" i="66" s="1"/>
  <c r="T41" s="1"/>
  <c r="AT41" s="1"/>
  <c r="O68" i="29"/>
  <c r="O16" i="66" s="1"/>
  <c r="W17" s="1"/>
  <c r="N68" i="29"/>
  <c r="N16" i="66" s="1"/>
  <c r="R41" s="1"/>
  <c r="AR41" s="1"/>
  <c r="M68" i="29"/>
  <c r="L68"/>
  <c r="K68"/>
  <c r="K16" i="66" s="1"/>
  <c r="J68" i="29"/>
  <c r="J16" i="66" s="1"/>
  <c r="I68" i="29"/>
  <c r="H68"/>
  <c r="H16" i="66" s="1"/>
  <c r="G68" i="29"/>
  <c r="F68"/>
  <c r="F16" i="66" s="1"/>
  <c r="E68" i="29"/>
  <c r="D68"/>
  <c r="C68"/>
  <c r="C16" i="66" s="1"/>
  <c r="P67" i="29"/>
  <c r="P15" i="66" s="1"/>
  <c r="O67" i="29"/>
  <c r="N67"/>
  <c r="N15" i="66" s="1"/>
  <c r="M67" i="29"/>
  <c r="L67"/>
  <c r="L15" i="66" s="1"/>
  <c r="K67" i="29"/>
  <c r="J67"/>
  <c r="I67"/>
  <c r="I15" i="66" s="1"/>
  <c r="H67" i="29"/>
  <c r="H15" i="66" s="1"/>
  <c r="G67" i="29"/>
  <c r="F67"/>
  <c r="E67"/>
  <c r="D67"/>
  <c r="D15" i="66" s="1"/>
  <c r="D40" s="1"/>
  <c r="AD40" s="1"/>
  <c r="C67" i="29"/>
  <c r="P66"/>
  <c r="O66"/>
  <c r="O14" i="66" s="1"/>
  <c r="N66" i="29"/>
  <c r="N14" i="66" s="1"/>
  <c r="M66" i="29"/>
  <c r="L66"/>
  <c r="L14" i="66" s="1"/>
  <c r="O39" s="1"/>
  <c r="AO39" s="1"/>
  <c r="K66" i="29"/>
  <c r="J66"/>
  <c r="J14" i="66" s="1"/>
  <c r="I66" i="29"/>
  <c r="H66"/>
  <c r="G66"/>
  <c r="G14" i="66" s="1"/>
  <c r="F66" i="29"/>
  <c r="F14" i="66" s="1"/>
  <c r="E66" i="29"/>
  <c r="D66"/>
  <c r="D14" i="66" s="1"/>
  <c r="D39" s="1"/>
  <c r="AD39" s="1"/>
  <c r="C66" i="29"/>
  <c r="P65"/>
  <c r="P13" i="66" s="1"/>
  <c r="T38" s="1"/>
  <c r="AT38" s="1"/>
  <c r="O65" i="29"/>
  <c r="N65"/>
  <c r="M65"/>
  <c r="M13" i="66" s="1"/>
  <c r="L65" i="29"/>
  <c r="L13" i="66" s="1"/>
  <c r="K65" i="29"/>
  <c r="J65"/>
  <c r="J13" i="66" s="1"/>
  <c r="I65" i="29"/>
  <c r="H65"/>
  <c r="H13" i="66" s="1"/>
  <c r="G65" i="29"/>
  <c r="F65"/>
  <c r="E65"/>
  <c r="E13" i="66" s="1"/>
  <c r="D65" i="29"/>
  <c r="D13" i="66" s="1"/>
  <c r="C65" i="29"/>
  <c r="P64"/>
  <c r="O64"/>
  <c r="O12" i="66" s="1"/>
  <c r="S37" s="1"/>
  <c r="AS37" s="1"/>
  <c r="N64" i="29"/>
  <c r="M64"/>
  <c r="L64"/>
  <c r="L12" i="66" s="1"/>
  <c r="K64" i="29"/>
  <c r="K12" i="66" s="1"/>
  <c r="J64" i="29"/>
  <c r="J12" i="66" s="1"/>
  <c r="I64" i="29"/>
  <c r="I12" i="66" s="1"/>
  <c r="H64" i="29"/>
  <c r="G64"/>
  <c r="G12" i="66" s="1"/>
  <c r="H37" s="1"/>
  <c r="AH37" s="1"/>
  <c r="F64" i="29"/>
  <c r="E64"/>
  <c r="D64"/>
  <c r="D12" i="66" s="1"/>
  <c r="C64" i="29"/>
  <c r="C12" i="66" s="1"/>
  <c r="P96" i="29"/>
  <c r="P27" i="42" s="1"/>
  <c r="T52" s="1"/>
  <c r="AT52" s="1"/>
  <c r="O96" i="29"/>
  <c r="O27" i="42" s="1"/>
  <c r="S52" s="1"/>
  <c r="AS52" s="1"/>
  <c r="D96" i="29"/>
  <c r="D27" i="42" s="1"/>
  <c r="D52" s="1"/>
  <c r="AD52" s="1"/>
  <c r="E96" i="29"/>
  <c r="F96"/>
  <c r="G96"/>
  <c r="G27" i="42" s="1"/>
  <c r="H52" s="1"/>
  <c r="AH52" s="1"/>
  <c r="H96" i="29"/>
  <c r="H27" i="42" s="1"/>
  <c r="I52" s="1"/>
  <c r="AI52" s="1"/>
  <c r="I96" i="29"/>
  <c r="I27" i="42" s="1"/>
  <c r="J52" s="1"/>
  <c r="AJ52" s="1"/>
  <c r="J96" i="29"/>
  <c r="J27" i="42" s="1"/>
  <c r="M52" s="1"/>
  <c r="AM52" s="1"/>
  <c r="K96" i="29"/>
  <c r="L96"/>
  <c r="L27" i="42" s="1"/>
  <c r="O52" s="1"/>
  <c r="AO52" s="1"/>
  <c r="M96" i="29"/>
  <c r="M27" i="42" s="1"/>
  <c r="P52" s="1"/>
  <c r="AP52" s="1"/>
  <c r="N96" i="29"/>
  <c r="C96"/>
  <c r="C84"/>
  <c r="D84"/>
  <c r="D15" i="42" s="1"/>
  <c r="D40" s="1"/>
  <c r="AD40" s="1"/>
  <c r="E84" i="29"/>
  <c r="E15" i="42" s="1"/>
  <c r="E40" s="1"/>
  <c r="AE40" s="1"/>
  <c r="F84" i="29"/>
  <c r="G84"/>
  <c r="G15" i="42" s="1"/>
  <c r="H40" s="1"/>
  <c r="AH40" s="1"/>
  <c r="H84" i="29"/>
  <c r="H15" i="42" s="1"/>
  <c r="I40" s="1"/>
  <c r="AI40" s="1"/>
  <c r="I84" i="29"/>
  <c r="I15" i="42" s="1"/>
  <c r="J40" s="1"/>
  <c r="AJ40" s="1"/>
  <c r="J84" i="29"/>
  <c r="K84"/>
  <c r="L84"/>
  <c r="L15" i="42" s="1"/>
  <c r="O40" s="1"/>
  <c r="AO40" s="1"/>
  <c r="M84" i="29"/>
  <c r="N84"/>
  <c r="O84"/>
  <c r="O15" i="42" s="1"/>
  <c r="S40" s="1"/>
  <c r="AS40" s="1"/>
  <c r="P84" i="29"/>
  <c r="P15" i="42" s="1"/>
  <c r="T40" s="1"/>
  <c r="AT40" s="1"/>
  <c r="C85" i="29"/>
  <c r="C16" i="42" s="1"/>
  <c r="C41" s="1"/>
  <c r="AC41" s="1"/>
  <c r="D85" i="29"/>
  <c r="E85"/>
  <c r="F85"/>
  <c r="F16" i="42" s="1"/>
  <c r="F41" s="1"/>
  <c r="AF41" s="1"/>
  <c r="G85" i="29"/>
  <c r="G16" i="42" s="1"/>
  <c r="H41" s="1"/>
  <c r="AH41" s="1"/>
  <c r="H85" i="29"/>
  <c r="I85"/>
  <c r="I16" i="42" s="1"/>
  <c r="J41" s="1"/>
  <c r="AJ41" s="1"/>
  <c r="J85" i="29"/>
  <c r="J16" i="42" s="1"/>
  <c r="M41" s="1"/>
  <c r="AM41" s="1"/>
  <c r="K85" i="29"/>
  <c r="K16" i="42" s="1"/>
  <c r="L85" i="29"/>
  <c r="M85"/>
  <c r="N85"/>
  <c r="N16" i="42" s="1"/>
  <c r="R41" s="1"/>
  <c r="AR41" s="1"/>
  <c r="O85" i="29"/>
  <c r="P85"/>
  <c r="C86"/>
  <c r="C17" i="42" s="1"/>
  <c r="C42" s="1"/>
  <c r="AC42" s="1"/>
  <c r="D86" i="29"/>
  <c r="D17" i="42" s="1"/>
  <c r="D42" s="1"/>
  <c r="AD42" s="1"/>
  <c r="E86" i="29"/>
  <c r="E17" i="42" s="1"/>
  <c r="E42" s="1"/>
  <c r="AE42" s="1"/>
  <c r="F86" i="29"/>
  <c r="G86"/>
  <c r="H86"/>
  <c r="H17" i="42" s="1"/>
  <c r="I42" s="1"/>
  <c r="AI42" s="1"/>
  <c r="I86" i="29"/>
  <c r="I17" i="42" s="1"/>
  <c r="J42" s="1"/>
  <c r="AJ42" s="1"/>
  <c r="J86" i="29"/>
  <c r="K86"/>
  <c r="K17" i="42" s="1"/>
  <c r="L86" i="29"/>
  <c r="L17" i="42" s="1"/>
  <c r="O42" s="1"/>
  <c r="AO42" s="1"/>
  <c r="M86" i="29"/>
  <c r="M17" i="42" s="1"/>
  <c r="P42" s="1"/>
  <c r="AP42" s="1"/>
  <c r="N86" i="29"/>
  <c r="O86"/>
  <c r="P86"/>
  <c r="P17" i="42" s="1"/>
  <c r="T42" s="1"/>
  <c r="AT42" s="1"/>
  <c r="C87" i="29"/>
  <c r="D87"/>
  <c r="E87"/>
  <c r="E18" i="42" s="1"/>
  <c r="E43" s="1"/>
  <c r="AE43" s="1"/>
  <c r="F87" i="29"/>
  <c r="F18" i="42" s="1"/>
  <c r="F43" s="1"/>
  <c r="AF43" s="1"/>
  <c r="G87" i="29"/>
  <c r="G18" i="42" s="1"/>
  <c r="H43" s="1"/>
  <c r="AH43" s="1"/>
  <c r="H87" i="29"/>
  <c r="H18" i="42" s="1"/>
  <c r="I43" s="1"/>
  <c r="AI43" s="1"/>
  <c r="I87" i="29"/>
  <c r="I18" i="42" s="1"/>
  <c r="J43" s="1"/>
  <c r="AJ43" s="1"/>
  <c r="J87" i="29"/>
  <c r="J18" i="42" s="1"/>
  <c r="M43" s="1"/>
  <c r="AM43" s="1"/>
  <c r="K87" i="29"/>
  <c r="K18" i="42" s="1"/>
  <c r="L87" i="29"/>
  <c r="L18" i="42" s="1"/>
  <c r="O43" s="1"/>
  <c r="AO43" s="1"/>
  <c r="M87" i="29"/>
  <c r="M18" i="42" s="1"/>
  <c r="N87" i="29"/>
  <c r="N18" i="42" s="1"/>
  <c r="R43" s="1"/>
  <c r="AR43" s="1"/>
  <c r="O87" i="29"/>
  <c r="P87"/>
  <c r="P18" i="42" s="1"/>
  <c r="T43" s="1"/>
  <c r="AT43" s="1"/>
  <c r="C88" i="29"/>
  <c r="C19" i="42" s="1"/>
  <c r="C44" s="1"/>
  <c r="AC44" s="1"/>
  <c r="D88" i="29"/>
  <c r="D19" i="42" s="1"/>
  <c r="D44" s="1"/>
  <c r="AD44" s="1"/>
  <c r="E88" i="29"/>
  <c r="E19" i="42" s="1"/>
  <c r="E44" s="1"/>
  <c r="AE44" s="1"/>
  <c r="F88" i="29"/>
  <c r="F19" i="42" s="1"/>
  <c r="F44" s="1"/>
  <c r="AF44" s="1"/>
  <c r="G88" i="29"/>
  <c r="G19" i="42" s="1"/>
  <c r="H44" s="1"/>
  <c r="AH44" s="1"/>
  <c r="H88" i="29"/>
  <c r="H19" i="42" s="1"/>
  <c r="I44" s="1"/>
  <c r="AI44" s="1"/>
  <c r="I88" i="29"/>
  <c r="I19" i="42" s="1"/>
  <c r="J44" s="1"/>
  <c r="AJ44" s="1"/>
  <c r="J88" i="29"/>
  <c r="K88"/>
  <c r="K19" i="42" s="1"/>
  <c r="L88" i="29"/>
  <c r="L19" i="42" s="1"/>
  <c r="O44" s="1"/>
  <c r="AO44" s="1"/>
  <c r="M88" i="29"/>
  <c r="M19" i="42" s="1"/>
  <c r="P44" s="1"/>
  <c r="AP44" s="1"/>
  <c r="N88" i="29"/>
  <c r="N19" i="42" s="1"/>
  <c r="R44" s="1"/>
  <c r="AR44" s="1"/>
  <c r="O88" i="29"/>
  <c r="O19" i="42" s="1"/>
  <c r="P88" i="29"/>
  <c r="P19" i="42" s="1"/>
  <c r="T44" s="1"/>
  <c r="AT44" s="1"/>
  <c r="C89" i="29"/>
  <c r="D89"/>
  <c r="D20" i="42" s="1"/>
  <c r="D45" s="1"/>
  <c r="AD45" s="1"/>
  <c r="E89" i="29"/>
  <c r="F89"/>
  <c r="F20" i="42" s="1"/>
  <c r="F45" s="1"/>
  <c r="AF45" s="1"/>
  <c r="G89" i="29"/>
  <c r="G20" i="42" s="1"/>
  <c r="H45" s="1"/>
  <c r="AH45" s="1"/>
  <c r="H89" i="29"/>
  <c r="H20" i="42" s="1"/>
  <c r="I45" s="1"/>
  <c r="AI45" s="1"/>
  <c r="I89" i="29"/>
  <c r="I20" i="42" s="1"/>
  <c r="J45" s="1"/>
  <c r="AJ45" s="1"/>
  <c r="J89" i="29"/>
  <c r="J20" i="42" s="1"/>
  <c r="M45" s="1"/>
  <c r="AM45" s="1"/>
  <c r="K89" i="29"/>
  <c r="L89"/>
  <c r="M89"/>
  <c r="M20" i="42" s="1"/>
  <c r="N89" i="29"/>
  <c r="N20" i="42" s="1"/>
  <c r="R45" s="1"/>
  <c r="AR45" s="1"/>
  <c r="O89" i="29"/>
  <c r="O20" i="42" s="1"/>
  <c r="W21" s="1"/>
  <c r="P89" i="29"/>
  <c r="C90"/>
  <c r="C21" i="42" s="1"/>
  <c r="C46" s="1"/>
  <c r="AC46" s="1"/>
  <c r="D90" i="29"/>
  <c r="D21" i="42" s="1"/>
  <c r="D46" s="1"/>
  <c r="AD46" s="1"/>
  <c r="E90" i="29"/>
  <c r="E21" i="42" s="1"/>
  <c r="E46" s="1"/>
  <c r="AE46" s="1"/>
  <c r="F90" i="29"/>
  <c r="G90"/>
  <c r="H90"/>
  <c r="H21" i="42" s="1"/>
  <c r="I46" s="1"/>
  <c r="AI46" s="1"/>
  <c r="I90" i="29"/>
  <c r="J90"/>
  <c r="K90"/>
  <c r="K21" i="42" s="1"/>
  <c r="L90" i="29"/>
  <c r="L21" i="42" s="1"/>
  <c r="O46" s="1"/>
  <c r="AO46" s="1"/>
  <c r="M90" i="29"/>
  <c r="M21" i="42" s="1"/>
  <c r="P46" s="1"/>
  <c r="AP46" s="1"/>
  <c r="N90" i="29"/>
  <c r="O90"/>
  <c r="P90"/>
  <c r="P21" i="42" s="1"/>
  <c r="T46" s="1"/>
  <c r="AT46" s="1"/>
  <c r="C91" i="29"/>
  <c r="C22" i="42" s="1"/>
  <c r="C47" s="1"/>
  <c r="AC47" s="1"/>
  <c r="D91" i="29"/>
  <c r="E91"/>
  <c r="E22" i="42" s="1"/>
  <c r="E47" s="1"/>
  <c r="AE47" s="1"/>
  <c r="F91" i="29"/>
  <c r="F22" i="42" s="1"/>
  <c r="F47" s="1"/>
  <c r="AF47" s="1"/>
  <c r="G91" i="29"/>
  <c r="G22" i="42" s="1"/>
  <c r="H47" s="1"/>
  <c r="AH47" s="1"/>
  <c r="H91" i="29"/>
  <c r="I91"/>
  <c r="J91"/>
  <c r="J22" i="42" s="1"/>
  <c r="M47" s="1"/>
  <c r="AM47" s="1"/>
  <c r="K91" i="29"/>
  <c r="L91"/>
  <c r="M91"/>
  <c r="M22" i="42" s="1"/>
  <c r="P47" s="1"/>
  <c r="AP47" s="1"/>
  <c r="N91" i="29"/>
  <c r="N22" i="42" s="1"/>
  <c r="R47" s="1"/>
  <c r="AR47" s="1"/>
  <c r="O91" i="29"/>
  <c r="O22" i="42" s="1"/>
  <c r="S47" s="1"/>
  <c r="AS47" s="1"/>
  <c r="P91" i="29"/>
  <c r="C92"/>
  <c r="D92"/>
  <c r="D23" i="42" s="1"/>
  <c r="D48" s="1"/>
  <c r="AD48" s="1"/>
  <c r="E92" i="29"/>
  <c r="E23" i="42" s="1"/>
  <c r="E48" s="1"/>
  <c r="AE48" s="1"/>
  <c r="F92" i="29"/>
  <c r="G92"/>
  <c r="G23" i="42" s="1"/>
  <c r="H48" s="1"/>
  <c r="AH48" s="1"/>
  <c r="H92" i="29"/>
  <c r="H23" i="42" s="1"/>
  <c r="I48" s="1"/>
  <c r="AI48" s="1"/>
  <c r="I92" i="29"/>
  <c r="I23" i="42" s="1"/>
  <c r="J48" s="1"/>
  <c r="AJ48" s="1"/>
  <c r="J92" i="29"/>
  <c r="K92"/>
  <c r="L92"/>
  <c r="L23" i="42" s="1"/>
  <c r="O48" s="1"/>
  <c r="AO48" s="1"/>
  <c r="M92" i="29"/>
  <c r="N92"/>
  <c r="O92"/>
  <c r="O23" i="42" s="1"/>
  <c r="S48" s="1"/>
  <c r="AS48" s="1"/>
  <c r="P92" i="29"/>
  <c r="P23" i="42" s="1"/>
  <c r="T48" s="1"/>
  <c r="AT48" s="1"/>
  <c r="C93" i="29"/>
  <c r="C24" i="42" s="1"/>
  <c r="C49" s="1"/>
  <c r="AC49" s="1"/>
  <c r="D93" i="29"/>
  <c r="E93"/>
  <c r="F93"/>
  <c r="F24" i="42" s="1"/>
  <c r="F49" s="1"/>
  <c r="AF49" s="1"/>
  <c r="G93" i="29"/>
  <c r="G24" i="42" s="1"/>
  <c r="H49" s="1"/>
  <c r="AH49" s="1"/>
  <c r="H93" i="29"/>
  <c r="I93"/>
  <c r="I24" i="42" s="1"/>
  <c r="J49" s="1"/>
  <c r="AJ49" s="1"/>
  <c r="J93" i="29"/>
  <c r="J24" i="42" s="1"/>
  <c r="M49" s="1"/>
  <c r="AM49" s="1"/>
  <c r="K93" i="29"/>
  <c r="K24" i="42" s="1"/>
  <c r="L93" i="29"/>
  <c r="M93"/>
  <c r="N93"/>
  <c r="N24" i="42" s="1"/>
  <c r="R49" s="1"/>
  <c r="AR49" s="1"/>
  <c r="O93" i="29"/>
  <c r="P93"/>
  <c r="C94"/>
  <c r="C25" i="42" s="1"/>
  <c r="C50" s="1"/>
  <c r="AC50" s="1"/>
  <c r="D94" i="29"/>
  <c r="D25" i="42" s="1"/>
  <c r="D50" s="1"/>
  <c r="AD50" s="1"/>
  <c r="E94" i="29"/>
  <c r="E25" i="42" s="1"/>
  <c r="E50" s="1"/>
  <c r="AE50" s="1"/>
  <c r="F94" i="29"/>
  <c r="G94"/>
  <c r="H94"/>
  <c r="H25" i="42" s="1"/>
  <c r="I50" s="1"/>
  <c r="AI50" s="1"/>
  <c r="I94" i="29"/>
  <c r="I25" i="42" s="1"/>
  <c r="J50" s="1"/>
  <c r="AJ50" s="1"/>
  <c r="J94" i="29"/>
  <c r="K94"/>
  <c r="K25" i="42" s="1"/>
  <c r="L94" i="29"/>
  <c r="L25" i="42" s="1"/>
  <c r="O50" s="1"/>
  <c r="AO50" s="1"/>
  <c r="M94" i="29"/>
  <c r="M25" i="42" s="1"/>
  <c r="P50" s="1"/>
  <c r="AP50" s="1"/>
  <c r="N94" i="29"/>
  <c r="O94"/>
  <c r="P94"/>
  <c r="P25" i="42" s="1"/>
  <c r="T50" s="1"/>
  <c r="AT50" s="1"/>
  <c r="C95" i="29"/>
  <c r="D95"/>
  <c r="E95"/>
  <c r="E26" i="42" s="1"/>
  <c r="E51" s="1"/>
  <c r="AE51" s="1"/>
  <c r="F95" i="29"/>
  <c r="F26" i="42" s="1"/>
  <c r="F51" s="1"/>
  <c r="AF51" s="1"/>
  <c r="G95" i="29"/>
  <c r="G26" i="42" s="1"/>
  <c r="H51" s="1"/>
  <c r="AH51" s="1"/>
  <c r="H95" i="29"/>
  <c r="I95"/>
  <c r="J95"/>
  <c r="J26" i="42" s="1"/>
  <c r="M51" s="1"/>
  <c r="AM51" s="1"/>
  <c r="K95" i="29"/>
  <c r="K26" i="42" s="1"/>
  <c r="L95" i="29"/>
  <c r="M95"/>
  <c r="M26" i="42" s="1"/>
  <c r="P51" s="1"/>
  <c r="AP51" s="1"/>
  <c r="N95" i="29"/>
  <c r="N26" i="42" s="1"/>
  <c r="R51" s="1"/>
  <c r="AR51" s="1"/>
  <c r="O95" i="29"/>
  <c r="O26" i="42" s="1"/>
  <c r="W27" s="1"/>
  <c r="P95" i="29"/>
  <c r="C83"/>
  <c r="D83"/>
  <c r="D14" i="42" s="1"/>
  <c r="D39" s="1"/>
  <c r="AD39" s="1"/>
  <c r="E83" i="29"/>
  <c r="E14" i="42" s="1"/>
  <c r="E39" s="1"/>
  <c r="AE39" s="1"/>
  <c r="F83" i="29"/>
  <c r="F14" i="42" s="1"/>
  <c r="F39" s="1"/>
  <c r="AF39" s="1"/>
  <c r="G83" i="29"/>
  <c r="G14" i="42" s="1"/>
  <c r="H39" s="1"/>
  <c r="AH39" s="1"/>
  <c r="H83" i="29"/>
  <c r="H14" i="42" s="1"/>
  <c r="I39" s="1"/>
  <c r="AI39" s="1"/>
  <c r="I83" i="29"/>
  <c r="J83"/>
  <c r="J14" i="42" s="1"/>
  <c r="M39" s="1"/>
  <c r="AM39" s="1"/>
  <c r="K83" i="29"/>
  <c r="L83"/>
  <c r="L14" i="42" s="1"/>
  <c r="O39" s="1"/>
  <c r="AO39" s="1"/>
  <c r="M83" i="29"/>
  <c r="M14" i="42" s="1"/>
  <c r="P39" s="1"/>
  <c r="AP39" s="1"/>
  <c r="N83" i="29"/>
  <c r="N14" i="42" s="1"/>
  <c r="R39" s="1"/>
  <c r="AR39" s="1"/>
  <c r="O83" i="29"/>
  <c r="O14" i="42" s="1"/>
  <c r="W15" s="1"/>
  <c r="P83" i="29"/>
  <c r="P14" i="42" s="1"/>
  <c r="T39" s="1"/>
  <c r="AT39" s="1"/>
  <c r="P82" i="29"/>
  <c r="P13" i="42" s="1"/>
  <c r="T38" s="1"/>
  <c r="AT38" s="1"/>
  <c r="O82" i="29"/>
  <c r="C82"/>
  <c r="C13" i="42" s="1"/>
  <c r="C38" s="1"/>
  <c r="AC38" s="1"/>
  <c r="D82" i="29"/>
  <c r="D13" i="42" s="1"/>
  <c r="D38" s="1"/>
  <c r="AD38" s="1"/>
  <c r="E82" i="29"/>
  <c r="E13" i="42" s="1"/>
  <c r="E38" s="1"/>
  <c r="AE38" s="1"/>
  <c r="F82" i="29"/>
  <c r="G82"/>
  <c r="G13" i="42" s="1"/>
  <c r="H38" s="1"/>
  <c r="AH38" s="1"/>
  <c r="H82" i="29"/>
  <c r="H13" i="42" s="1"/>
  <c r="I38" s="1"/>
  <c r="AI38" s="1"/>
  <c r="I82" i="29"/>
  <c r="J82"/>
  <c r="K82"/>
  <c r="K13" i="42" s="1"/>
  <c r="L82" i="29"/>
  <c r="L13" i="42" s="1"/>
  <c r="O38" s="1"/>
  <c r="AO38" s="1"/>
  <c r="M82" i="29"/>
  <c r="M13" i="42" s="1"/>
  <c r="P38" s="1"/>
  <c r="AP38" s="1"/>
  <c r="N82" i="29"/>
  <c r="P81"/>
  <c r="P12" i="42" s="1"/>
  <c r="T37" s="1"/>
  <c r="AT37" s="1"/>
  <c r="O81" i="29"/>
  <c r="O12" i="42" s="1"/>
  <c r="S37" s="1"/>
  <c r="AS37" s="1"/>
  <c r="D81" i="29"/>
  <c r="D12" i="42" s="1"/>
  <c r="D37" s="1"/>
  <c r="AD37" s="1"/>
  <c r="E81" i="29"/>
  <c r="F81"/>
  <c r="G81"/>
  <c r="G12" i="42" s="1"/>
  <c r="H37" s="1"/>
  <c r="AH37" s="1"/>
  <c r="H81" i="29"/>
  <c r="I81"/>
  <c r="J81"/>
  <c r="J12" i="42" s="1"/>
  <c r="M37" s="1"/>
  <c r="AM37" s="1"/>
  <c r="K81" i="29"/>
  <c r="K12" i="42" s="1"/>
  <c r="N37" s="1"/>
  <c r="AN37" s="1"/>
  <c r="L81" i="29"/>
  <c r="L12" i="42" s="1"/>
  <c r="O37" s="1"/>
  <c r="AO37" s="1"/>
  <c r="M81" i="29"/>
  <c r="N81"/>
  <c r="C81"/>
  <c r="C12" i="42" s="1"/>
  <c r="C37" s="1"/>
  <c r="AC37" s="1"/>
  <c r="X24" i="61" l="1"/>
  <c r="S43" i="65"/>
  <c r="AS43" s="1"/>
  <c r="Z43" s="1"/>
  <c r="S41" i="59"/>
  <c r="AS41" s="1"/>
  <c r="Z41" s="1"/>
  <c r="W15" i="60"/>
  <c r="S39"/>
  <c r="AS39" s="1"/>
  <c r="Z39" s="1"/>
  <c r="T37" i="62"/>
  <c r="AT37" s="1"/>
  <c r="P12" i="66"/>
  <c r="T37" s="1"/>
  <c r="AT37" s="1"/>
  <c r="Z37" s="1"/>
  <c r="L18"/>
  <c r="H20"/>
  <c r="I45" s="1"/>
  <c r="AI45" s="1"/>
  <c r="I41"/>
  <c r="AI41" s="1"/>
  <c r="H16" i="62"/>
  <c r="I41" s="1"/>
  <c r="AI41" s="1"/>
  <c r="N19"/>
  <c r="R44" s="1"/>
  <c r="AR44" s="1"/>
  <c r="C39"/>
  <c r="AC39" s="1"/>
  <c r="C14" i="66"/>
  <c r="C39" s="1"/>
  <c r="AC39" s="1"/>
  <c r="E40" i="62"/>
  <c r="AE40" s="1"/>
  <c r="E15" i="66"/>
  <c r="E40" s="1"/>
  <c r="AE40" s="1"/>
  <c r="G16"/>
  <c r="H41" s="1"/>
  <c r="AH41" s="1"/>
  <c r="C43" i="62"/>
  <c r="AC43" s="1"/>
  <c r="C18" i="66"/>
  <c r="C43" s="1"/>
  <c r="AC43" s="1"/>
  <c r="M19"/>
  <c r="X20" s="1"/>
  <c r="J46" i="62"/>
  <c r="AJ46" s="1"/>
  <c r="I21" i="66"/>
  <c r="J46" s="1"/>
  <c r="AJ46" s="1"/>
  <c r="N47" i="62"/>
  <c r="AN47" s="1"/>
  <c r="K22" i="66"/>
  <c r="N47" s="1"/>
  <c r="AN47" s="1"/>
  <c r="H49" i="62"/>
  <c r="AH49" s="1"/>
  <c r="G24" i="66"/>
  <c r="H49" s="1"/>
  <c r="AH49" s="1"/>
  <c r="K14" i="62"/>
  <c r="N39" s="1"/>
  <c r="AN39" s="1"/>
  <c r="M15"/>
  <c r="P40" s="1"/>
  <c r="AP40" s="1"/>
  <c r="I17"/>
  <c r="J42" s="1"/>
  <c r="AJ42" s="1"/>
  <c r="M19"/>
  <c r="P44" s="1"/>
  <c r="AP44" s="1"/>
  <c r="S49" i="64"/>
  <c r="AS49" s="1"/>
  <c r="Z49" s="1"/>
  <c r="S51" i="55"/>
  <c r="AS51" s="1"/>
  <c r="Z51" s="1"/>
  <c r="S49" i="65"/>
  <c r="AS49" s="1"/>
  <c r="Z49" s="1"/>
  <c r="I37" i="62"/>
  <c r="AI37" s="1"/>
  <c r="H12" i="66"/>
  <c r="I37" s="1"/>
  <c r="AI37" s="1"/>
  <c r="J17"/>
  <c r="F19"/>
  <c r="F44" s="1"/>
  <c r="AF44" s="1"/>
  <c r="L22"/>
  <c r="M38"/>
  <c r="AM38" s="1"/>
  <c r="J13" i="62"/>
  <c r="M38" s="1"/>
  <c r="AM38" s="1"/>
  <c r="F15"/>
  <c r="F40" s="1"/>
  <c r="AF40" s="1"/>
  <c r="O43" i="66"/>
  <c r="AO43" s="1"/>
  <c r="L18" i="62"/>
  <c r="O43" s="1"/>
  <c r="AO43" s="1"/>
  <c r="H20"/>
  <c r="I45" s="1"/>
  <c r="AI45" s="1"/>
  <c r="J21"/>
  <c r="M46" s="1"/>
  <c r="AM46" s="1"/>
  <c r="T49" i="66"/>
  <c r="AT49" s="1"/>
  <c r="P24" i="62"/>
  <c r="T49" s="1"/>
  <c r="AT49" s="1"/>
  <c r="I13" i="66"/>
  <c r="J38" s="1"/>
  <c r="AJ38" s="1"/>
  <c r="K14"/>
  <c r="N39" s="1"/>
  <c r="AN39" s="1"/>
  <c r="M15"/>
  <c r="P40" s="1"/>
  <c r="AP40" s="1"/>
  <c r="I17"/>
  <c r="J42" s="1"/>
  <c r="AJ42" s="1"/>
  <c r="E44" i="62"/>
  <c r="AE44" s="1"/>
  <c r="E19" i="66"/>
  <c r="E44" s="1"/>
  <c r="AE44" s="1"/>
  <c r="C47" i="62"/>
  <c r="AC47" s="1"/>
  <c r="C22" i="66"/>
  <c r="C47" s="1"/>
  <c r="AC47" s="1"/>
  <c r="E48" i="62"/>
  <c r="AE48" s="1"/>
  <c r="E23" i="66"/>
  <c r="E48" s="1"/>
  <c r="AE48" s="1"/>
  <c r="X48" s="1"/>
  <c r="M23"/>
  <c r="P48" s="1"/>
  <c r="AP48" s="1"/>
  <c r="C51" i="62"/>
  <c r="AC51" s="1"/>
  <c r="C26" i="66"/>
  <c r="C51" s="1"/>
  <c r="AC51" s="1"/>
  <c r="E52" i="62"/>
  <c r="AE52" s="1"/>
  <c r="E27" i="66"/>
  <c r="E52" s="1"/>
  <c r="AE52" s="1"/>
  <c r="I13" i="62"/>
  <c r="J38" s="1"/>
  <c r="AJ38" s="1"/>
  <c r="G20"/>
  <c r="H45" s="1"/>
  <c r="AH45" s="1"/>
  <c r="M23"/>
  <c r="P48" s="1"/>
  <c r="AP48" s="1"/>
  <c r="W15" i="55"/>
  <c r="S39"/>
  <c r="AS39" s="1"/>
  <c r="W27" i="57"/>
  <c r="F15" i="66"/>
  <c r="F40" s="1"/>
  <c r="AF40" s="1"/>
  <c r="X40" s="1"/>
  <c r="D43" i="62"/>
  <c r="AD43" s="1"/>
  <c r="D18" i="66"/>
  <c r="D43" s="1"/>
  <c r="AD43" s="1"/>
  <c r="N19"/>
  <c r="R44" s="1"/>
  <c r="AR44" s="1"/>
  <c r="J21"/>
  <c r="M46" s="1"/>
  <c r="AM46" s="1"/>
  <c r="R40"/>
  <c r="AR40" s="1"/>
  <c r="N15" i="62"/>
  <c r="R40" s="1"/>
  <c r="AR40" s="1"/>
  <c r="M42" i="66"/>
  <c r="AM42" s="1"/>
  <c r="J17" i="62"/>
  <c r="M42" s="1"/>
  <c r="AM42" s="1"/>
  <c r="F19"/>
  <c r="F44" s="1"/>
  <c r="AF44" s="1"/>
  <c r="O47" i="66"/>
  <c r="AO47" s="1"/>
  <c r="L22" i="62"/>
  <c r="O47" s="1"/>
  <c r="AO47" s="1"/>
  <c r="N43"/>
  <c r="AN43" s="1"/>
  <c r="K18" i="66"/>
  <c r="G20"/>
  <c r="H45" s="1"/>
  <c r="AH45" s="1"/>
  <c r="J50" i="62"/>
  <c r="AJ50" s="1"/>
  <c r="I25" i="66"/>
  <c r="J50" s="1"/>
  <c r="AJ50" s="1"/>
  <c r="N51" i="62"/>
  <c r="AN51" s="1"/>
  <c r="K26" i="66"/>
  <c r="N51" s="1"/>
  <c r="AN51" s="1"/>
  <c r="P52" i="62"/>
  <c r="AP52" s="1"/>
  <c r="M27" i="66"/>
  <c r="P52" s="1"/>
  <c r="AP52" s="1"/>
  <c r="G16" i="62"/>
  <c r="H41" s="1"/>
  <c r="AH41" s="1"/>
  <c r="W15" i="53"/>
  <c r="S48" i="64"/>
  <c r="AS48" s="1"/>
  <c r="W21" i="65"/>
  <c r="O37" i="62"/>
  <c r="AO37" s="1"/>
  <c r="H43"/>
  <c r="AH43" s="1"/>
  <c r="J44"/>
  <c r="AJ44" s="1"/>
  <c r="H47"/>
  <c r="AH47" s="1"/>
  <c r="X25" i="51"/>
  <c r="S42" i="55"/>
  <c r="AS42" s="1"/>
  <c r="Z42" s="1"/>
  <c r="W21" i="59"/>
  <c r="S47" i="65"/>
  <c r="AS47" s="1"/>
  <c r="S46" i="52"/>
  <c r="AS46" s="1"/>
  <c r="Z46" s="1"/>
  <c r="D37" i="62"/>
  <c r="AD37" s="1"/>
  <c r="P42"/>
  <c r="AP42" s="1"/>
  <c r="C45"/>
  <c r="AC45" s="1"/>
  <c r="P46"/>
  <c r="AP46" s="1"/>
  <c r="W18" i="63"/>
  <c r="X27" i="47"/>
  <c r="S43" i="55"/>
  <c r="AS43" s="1"/>
  <c r="N45" i="62"/>
  <c r="AN45" s="1"/>
  <c r="E42"/>
  <c r="AE42" s="1"/>
  <c r="E46"/>
  <c r="AE46" s="1"/>
  <c r="S40" i="61"/>
  <c r="AS40" s="1"/>
  <c r="Z40" s="1"/>
  <c r="S37" i="53"/>
  <c r="AS37" s="1"/>
  <c r="Z37" s="1"/>
  <c r="W26" i="52"/>
  <c r="D38" i="62"/>
  <c r="AD38" s="1"/>
  <c r="O38"/>
  <c r="AO38" s="1"/>
  <c r="F39"/>
  <c r="AF39" s="1"/>
  <c r="R39"/>
  <c r="AR39" s="1"/>
  <c r="I40"/>
  <c r="AI40" s="1"/>
  <c r="T40"/>
  <c r="AT40" s="1"/>
  <c r="M41"/>
  <c r="AM41" s="1"/>
  <c r="D42"/>
  <c r="AD42" s="1"/>
  <c r="O42"/>
  <c r="AO42" s="1"/>
  <c r="F43"/>
  <c r="AF43" s="1"/>
  <c r="R43"/>
  <c r="AR43" s="1"/>
  <c r="I44"/>
  <c r="AI44" s="1"/>
  <c r="T44"/>
  <c r="AT44" s="1"/>
  <c r="M45"/>
  <c r="AM45" s="1"/>
  <c r="D46"/>
  <c r="AD46" s="1"/>
  <c r="O46"/>
  <c r="AO46" s="1"/>
  <c r="F47"/>
  <c r="AF47" s="1"/>
  <c r="R47"/>
  <c r="AR47" s="1"/>
  <c r="I48"/>
  <c r="AI48" s="1"/>
  <c r="T48"/>
  <c r="AT48" s="1"/>
  <c r="M49"/>
  <c r="AM49" s="1"/>
  <c r="D50"/>
  <c r="AD50" s="1"/>
  <c r="O50"/>
  <c r="AO50" s="1"/>
  <c r="F51"/>
  <c r="AF51" s="1"/>
  <c r="R51"/>
  <c r="AR51" s="1"/>
  <c r="I52"/>
  <c r="AI52" s="1"/>
  <c r="T52"/>
  <c r="AT52" s="1"/>
  <c r="M37" i="66"/>
  <c r="AM37" s="1"/>
  <c r="S45" i="49"/>
  <c r="AS45" s="1"/>
  <c r="Z45" s="1"/>
  <c r="S46" i="53"/>
  <c r="AS46" s="1"/>
  <c r="Z46" s="1"/>
  <c r="S48" i="61"/>
  <c r="AS48" s="1"/>
  <c r="Z48" s="1"/>
  <c r="S47" i="43"/>
  <c r="AS47" s="1"/>
  <c r="Z47" s="1"/>
  <c r="X21" i="47"/>
  <c r="X26" i="54"/>
  <c r="X27" i="53"/>
  <c r="S45" i="55"/>
  <c r="AS45" s="1"/>
  <c r="Z45" s="1"/>
  <c r="X18"/>
  <c r="X14"/>
  <c r="X17" i="64"/>
  <c r="W20" i="61"/>
  <c r="X20" i="47"/>
  <c r="W25" i="59"/>
  <c r="X24" i="53"/>
  <c r="X20"/>
  <c r="W23" i="55"/>
  <c r="X22" i="60"/>
  <c r="X19" i="44"/>
  <c r="W17" i="53"/>
  <c r="S47" i="36"/>
  <c r="AS47" s="1"/>
  <c r="Z47" s="1"/>
  <c r="W14" i="47"/>
  <c r="W21" i="53"/>
  <c r="W14" i="58"/>
  <c r="W24"/>
  <c r="W27" i="36"/>
  <c r="S39" i="42"/>
  <c r="AS39" s="1"/>
  <c r="Z39" s="1"/>
  <c r="S51"/>
  <c r="AS51" s="1"/>
  <c r="Z51" s="1"/>
  <c r="X26" i="43"/>
  <c r="X22"/>
  <c r="X15" i="64"/>
  <c r="S41" i="36"/>
  <c r="AS41" s="1"/>
  <c r="Z41" s="1"/>
  <c r="X16"/>
  <c r="W19" i="43"/>
  <c r="X13" i="47"/>
  <c r="S38" i="55"/>
  <c r="AS38" s="1"/>
  <c r="Z38" s="1"/>
  <c r="W23" i="64"/>
  <c r="X27"/>
  <c r="W19" i="42"/>
  <c r="S46" i="64"/>
  <c r="AS46" s="1"/>
  <c r="Z46" s="1"/>
  <c r="W19" i="36"/>
  <c r="W20" i="52"/>
  <c r="S43" i="58"/>
  <c r="AS43" s="1"/>
  <c r="Z43" s="1"/>
  <c r="E37" i="66"/>
  <c r="AE37" s="1"/>
  <c r="P37"/>
  <c r="AP37" s="1"/>
  <c r="W15" i="36"/>
  <c r="W23" i="42"/>
  <c r="X25"/>
  <c r="X17"/>
  <c r="S43" i="53"/>
  <c r="AS43" s="1"/>
  <c r="Z43" s="1"/>
  <c r="W22" i="55"/>
  <c r="S41" i="58"/>
  <c r="AS41" s="1"/>
  <c r="Z41" s="1"/>
  <c r="S50"/>
  <c r="AS50" s="1"/>
  <c r="Z50" s="1"/>
  <c r="X13"/>
  <c r="W16" i="64"/>
  <c r="S38"/>
  <c r="AS38" s="1"/>
  <c r="Z38" s="1"/>
  <c r="X21" i="42"/>
  <c r="F38" i="66"/>
  <c r="AF38" s="1"/>
  <c r="R38"/>
  <c r="AR38" s="1"/>
  <c r="Z38" s="1"/>
  <c r="I39"/>
  <c r="AI39" s="1"/>
  <c r="T39"/>
  <c r="AT39" s="1"/>
  <c r="M40"/>
  <c r="AM40" s="1"/>
  <c r="D41"/>
  <c r="AD41" s="1"/>
  <c r="O41"/>
  <c r="AO41" s="1"/>
  <c r="F42"/>
  <c r="AF42" s="1"/>
  <c r="R42"/>
  <c r="AR42" s="1"/>
  <c r="I43"/>
  <c r="AI43" s="1"/>
  <c r="T43"/>
  <c r="AT43" s="1"/>
  <c r="M44"/>
  <c r="AM44" s="1"/>
  <c r="D45"/>
  <c r="AD45" s="1"/>
  <c r="O45"/>
  <c r="AO45" s="1"/>
  <c r="F46"/>
  <c r="AF46" s="1"/>
  <c r="R46"/>
  <c r="AR46" s="1"/>
  <c r="I47"/>
  <c r="AI47" s="1"/>
  <c r="T47"/>
  <c r="AT47" s="1"/>
  <c r="M48"/>
  <c r="AM48" s="1"/>
  <c r="D49"/>
  <c r="AD49" s="1"/>
  <c r="O49"/>
  <c r="AO49" s="1"/>
  <c r="F50"/>
  <c r="AF50" s="1"/>
  <c r="R50"/>
  <c r="AR50" s="1"/>
  <c r="Z50" s="1"/>
  <c r="I51"/>
  <c r="AI51" s="1"/>
  <c r="T51"/>
  <c r="AT51" s="1"/>
  <c r="M52"/>
  <c r="AM52" s="1"/>
  <c r="X26" i="36"/>
  <c r="X18"/>
  <c r="S41" i="44"/>
  <c r="AS41" s="1"/>
  <c r="Z41" s="1"/>
  <c r="N48" i="53"/>
  <c r="AN48" s="1"/>
  <c r="AA48" s="1"/>
  <c r="X19" i="64"/>
  <c r="X14" i="43"/>
  <c r="N37" i="62"/>
  <c r="AN37" s="1"/>
  <c r="X14" i="51"/>
  <c r="S51" i="53"/>
  <c r="AS51" s="1"/>
  <c r="Z51" s="1"/>
  <c r="AK47" i="65"/>
  <c r="W47" s="1"/>
  <c r="R37" i="62"/>
  <c r="AR37" s="1"/>
  <c r="D40"/>
  <c r="AD40" s="1"/>
  <c r="R41"/>
  <c r="AR41" s="1"/>
  <c r="O44"/>
  <c r="AO44" s="1"/>
  <c r="T46"/>
  <c r="AT46" s="1"/>
  <c r="O48"/>
  <c r="AO48" s="1"/>
  <c r="I50"/>
  <c r="AI50" s="1"/>
  <c r="F41" i="66"/>
  <c r="AF41" s="1"/>
  <c r="F45"/>
  <c r="AF45" s="1"/>
  <c r="O48"/>
  <c r="AO48" s="1"/>
  <c r="X20" i="51"/>
  <c r="W17" i="63"/>
  <c r="S41" i="65"/>
  <c r="AS41" s="1"/>
  <c r="Z41" s="1"/>
  <c r="H38" i="66"/>
  <c r="AH38" s="1"/>
  <c r="H46"/>
  <c r="AH46" s="1"/>
  <c r="S49" i="43"/>
  <c r="AS49" s="1"/>
  <c r="Z49" s="1"/>
  <c r="AK51" i="64"/>
  <c r="W51" s="1"/>
  <c r="X41" i="44"/>
  <c r="S51" i="47"/>
  <c r="AS51" s="1"/>
  <c r="Z51" s="1"/>
  <c r="W23" i="53"/>
  <c r="X13"/>
  <c r="W13" i="58"/>
  <c r="W15"/>
  <c r="W25"/>
  <c r="W21" i="61"/>
  <c r="W20" i="64"/>
  <c r="S41"/>
  <c r="AS41" s="1"/>
  <c r="Z41" s="1"/>
  <c r="X13"/>
  <c r="S41" i="67"/>
  <c r="AS41" s="1"/>
  <c r="Z41" s="1"/>
  <c r="Z52" i="47"/>
  <c r="Z40"/>
  <c r="W18" i="64"/>
  <c r="T38" i="62"/>
  <c r="AT38" s="1"/>
  <c r="F41"/>
  <c r="AF41" s="1"/>
  <c r="M43"/>
  <c r="AM43" s="1"/>
  <c r="R45"/>
  <c r="AR45" s="1"/>
  <c r="D48"/>
  <c r="AD48" s="1"/>
  <c r="M51"/>
  <c r="AM51" s="1"/>
  <c r="O40" i="66"/>
  <c r="AO40" s="1"/>
  <c r="O44"/>
  <c r="AO44" s="1"/>
  <c r="I46"/>
  <c r="AI46" s="1"/>
  <c r="S45" i="42"/>
  <c r="AS45" s="1"/>
  <c r="Z45" s="1"/>
  <c r="X15" i="53"/>
  <c r="W17" i="55"/>
  <c r="N39" i="64"/>
  <c r="AN39" s="1"/>
  <c r="AA39" s="1"/>
  <c r="W16" i="42"/>
  <c r="W21" i="43"/>
  <c r="W25" i="63"/>
  <c r="AK45" i="64"/>
  <c r="W45" s="1"/>
  <c r="AK52"/>
  <c r="W52" s="1"/>
  <c r="C37" i="66"/>
  <c r="AC37" s="1"/>
  <c r="X21" i="51"/>
  <c r="X18" i="54"/>
  <c r="W24" i="42"/>
  <c r="W13" i="51"/>
  <c r="X16" i="53"/>
  <c r="W13" i="57"/>
  <c r="AK44" i="64"/>
  <c r="W44" s="1"/>
  <c r="W14" i="66"/>
  <c r="X40" i="59"/>
  <c r="I38" i="62"/>
  <c r="AI38" s="1"/>
  <c r="O40"/>
  <c r="AO40" s="1"/>
  <c r="T42"/>
  <c r="AT42" s="1"/>
  <c r="D44"/>
  <c r="AD44" s="1"/>
  <c r="I46"/>
  <c r="AI46" s="1"/>
  <c r="F49"/>
  <c r="AF49" s="1"/>
  <c r="D52"/>
  <c r="AD52" s="1"/>
  <c r="I38" i="66"/>
  <c r="AI38" s="1"/>
  <c r="I42"/>
  <c r="AI42" s="1"/>
  <c r="R45"/>
  <c r="AR45" s="1"/>
  <c r="Z45" s="1"/>
  <c r="T50"/>
  <c r="AT50" s="1"/>
  <c r="W21" i="64"/>
  <c r="J39" i="66"/>
  <c r="AJ39" s="1"/>
  <c r="H42"/>
  <c r="AH42" s="1"/>
  <c r="X20" i="63"/>
  <c r="X24" i="43"/>
  <c r="S39" i="47"/>
  <c r="AS39" s="1"/>
  <c r="Z39" s="1"/>
  <c r="W16" i="52"/>
  <c r="W14" i="54"/>
  <c r="X20" i="55"/>
  <c r="S49"/>
  <c r="AS49" s="1"/>
  <c r="Z49" s="1"/>
  <c r="AA52" i="58"/>
  <c r="X49"/>
  <c r="W21" i="63"/>
  <c r="N40" i="67"/>
  <c r="AN40" s="1"/>
  <c r="AA40" s="1"/>
  <c r="AK43" i="64"/>
  <c r="W43" s="1"/>
  <c r="F37" i="62"/>
  <c r="AF37" s="1"/>
  <c r="M39"/>
  <c r="AM39" s="1"/>
  <c r="I42"/>
  <c r="AI42" s="1"/>
  <c r="F45"/>
  <c r="AF45" s="1"/>
  <c r="M47"/>
  <c r="AM47" s="1"/>
  <c r="R49"/>
  <c r="AR49" s="1"/>
  <c r="T50"/>
  <c r="AT50" s="1"/>
  <c r="O52"/>
  <c r="AO52" s="1"/>
  <c r="M39" i="66"/>
  <c r="AM39" s="1"/>
  <c r="M43"/>
  <c r="AM43" s="1"/>
  <c r="M47"/>
  <c r="AM47" s="1"/>
  <c r="S41" i="43"/>
  <c r="AS41" s="1"/>
  <c r="Z41" s="1"/>
  <c r="E41" i="66"/>
  <c r="AE41" s="1"/>
  <c r="J43"/>
  <c r="AJ43" s="1"/>
  <c r="P45"/>
  <c r="AP45" s="1"/>
  <c r="J47"/>
  <c r="AJ47" s="1"/>
  <c r="J37" i="62"/>
  <c r="AJ37" s="1"/>
  <c r="J37" i="66"/>
  <c r="AJ37" s="1"/>
  <c r="X15" i="60"/>
  <c r="X23"/>
  <c r="X23" i="38"/>
  <c r="X27"/>
  <c r="W25" i="36"/>
  <c r="W17" i="42"/>
  <c r="S49"/>
  <c r="AS49" s="1"/>
  <c r="Z49" s="1"/>
  <c r="W17" i="61"/>
  <c r="W26" i="64"/>
  <c r="S37" i="65"/>
  <c r="AS37" s="1"/>
  <c r="Z37" s="1"/>
  <c r="S51" i="38"/>
  <c r="AS51" s="1"/>
  <c r="Z51" s="1"/>
  <c r="W27"/>
  <c r="W27" i="39"/>
  <c r="X24"/>
  <c r="X26"/>
  <c r="X22"/>
  <c r="E38" i="66"/>
  <c r="AE38" s="1"/>
  <c r="P38"/>
  <c r="AP38" s="1"/>
  <c r="H39"/>
  <c r="AH39" s="1"/>
  <c r="J40"/>
  <c r="AJ40" s="1"/>
  <c r="C41"/>
  <c r="AC41" s="1"/>
  <c r="X17"/>
  <c r="E42"/>
  <c r="AE42" s="1"/>
  <c r="P42"/>
  <c r="AP42" s="1"/>
  <c r="H43"/>
  <c r="AH43" s="1"/>
  <c r="J44"/>
  <c r="AJ44" s="1"/>
  <c r="C45"/>
  <c r="AC45" s="1"/>
  <c r="E46"/>
  <c r="AE46" s="1"/>
  <c r="P46"/>
  <c r="AP46" s="1"/>
  <c r="H47"/>
  <c r="AH47" s="1"/>
  <c r="J48"/>
  <c r="AJ48" s="1"/>
  <c r="C49"/>
  <c r="AC49" s="1"/>
  <c r="X49" s="1"/>
  <c r="X25"/>
  <c r="E50"/>
  <c r="AE50" s="1"/>
  <c r="P50"/>
  <c r="AP50" s="1"/>
  <c r="H51"/>
  <c r="AH51" s="1"/>
  <c r="W51" s="1"/>
  <c r="J52"/>
  <c r="AJ52" s="1"/>
  <c r="D38"/>
  <c r="AD38" s="1"/>
  <c r="F39"/>
  <c r="AF39" s="1"/>
  <c r="I40"/>
  <c r="AI40" s="1"/>
  <c r="M41"/>
  <c r="AM41" s="1"/>
  <c r="O42"/>
  <c r="AO42" s="1"/>
  <c r="R43"/>
  <c r="AR43" s="1"/>
  <c r="T44"/>
  <c r="AT44" s="1"/>
  <c r="D46"/>
  <c r="AD46" s="1"/>
  <c r="F47"/>
  <c r="AF47" s="1"/>
  <c r="I48"/>
  <c r="AI48" s="1"/>
  <c r="M49"/>
  <c r="AM49" s="1"/>
  <c r="D50"/>
  <c r="AD50" s="1"/>
  <c r="F51"/>
  <c r="AF51" s="1"/>
  <c r="R51"/>
  <c r="AR51" s="1"/>
  <c r="T52"/>
  <c r="AT52" s="1"/>
  <c r="C38"/>
  <c r="AC38" s="1"/>
  <c r="E39"/>
  <c r="AE39" s="1"/>
  <c r="P39"/>
  <c r="AP39" s="1"/>
  <c r="H40"/>
  <c r="AH40" s="1"/>
  <c r="W16"/>
  <c r="J41"/>
  <c r="AJ41" s="1"/>
  <c r="C42"/>
  <c r="AC42" s="1"/>
  <c r="E43"/>
  <c r="AE43" s="1"/>
  <c r="H44"/>
  <c r="AH44" s="1"/>
  <c r="S44"/>
  <c r="AS44" s="1"/>
  <c r="J45"/>
  <c r="AJ45" s="1"/>
  <c r="C46"/>
  <c r="AC46" s="1"/>
  <c r="E47"/>
  <c r="AE47" s="1"/>
  <c r="H48"/>
  <c r="AH48" s="1"/>
  <c r="W24"/>
  <c r="J49"/>
  <c r="AJ49" s="1"/>
  <c r="C50"/>
  <c r="AC50" s="1"/>
  <c r="E51"/>
  <c r="AE51" s="1"/>
  <c r="P51"/>
  <c r="AP51" s="1"/>
  <c r="H52"/>
  <c r="AH52" s="1"/>
  <c r="S52"/>
  <c r="AS52" s="1"/>
  <c r="O38"/>
  <c r="AO38" s="1"/>
  <c r="R39"/>
  <c r="AR39" s="1"/>
  <c r="Z39" s="1"/>
  <c r="T40"/>
  <c r="AT40" s="1"/>
  <c r="D42"/>
  <c r="AD42" s="1"/>
  <c r="F43"/>
  <c r="AF43" s="1"/>
  <c r="I44"/>
  <c r="AI44" s="1"/>
  <c r="M45"/>
  <c r="AM45" s="1"/>
  <c r="O46"/>
  <c r="AO46" s="1"/>
  <c r="R47"/>
  <c r="AR47" s="1"/>
  <c r="T48"/>
  <c r="AT48" s="1"/>
  <c r="O50"/>
  <c r="AO50" s="1"/>
  <c r="I52"/>
  <c r="AI52" s="1"/>
  <c r="D37"/>
  <c r="AD37" s="1"/>
  <c r="O37"/>
  <c r="AO37" s="1"/>
  <c r="S44" i="63"/>
  <c r="AS44" s="1"/>
  <c r="Z44" s="1"/>
  <c r="C38" i="62"/>
  <c r="AC38" s="1"/>
  <c r="E39"/>
  <c r="AE39" s="1"/>
  <c r="X15"/>
  <c r="H40"/>
  <c r="AH40" s="1"/>
  <c r="W40" s="1"/>
  <c r="W16"/>
  <c r="J41"/>
  <c r="AJ41" s="1"/>
  <c r="C42"/>
  <c r="AC42" s="1"/>
  <c r="N42"/>
  <c r="AN42" s="1"/>
  <c r="E43"/>
  <c r="AE43" s="1"/>
  <c r="P43"/>
  <c r="AP43" s="1"/>
  <c r="H44"/>
  <c r="AH44" s="1"/>
  <c r="W44" s="1"/>
  <c r="W20"/>
  <c r="J45"/>
  <c r="AJ45" s="1"/>
  <c r="C46"/>
  <c r="AC46" s="1"/>
  <c r="E47"/>
  <c r="AE47" s="1"/>
  <c r="H48"/>
  <c r="AH48" s="1"/>
  <c r="S48"/>
  <c r="AS48" s="1"/>
  <c r="J49"/>
  <c r="AJ49" s="1"/>
  <c r="W49" s="1"/>
  <c r="C50"/>
  <c r="AC50" s="1"/>
  <c r="E51"/>
  <c r="AE51" s="1"/>
  <c r="P51"/>
  <c r="AP51" s="1"/>
  <c r="H52"/>
  <c r="AH52" s="1"/>
  <c r="W52" s="1"/>
  <c r="S52"/>
  <c r="AS52" s="1"/>
  <c r="H38"/>
  <c r="AH38" s="1"/>
  <c r="J39"/>
  <c r="AJ39" s="1"/>
  <c r="C40"/>
  <c r="AC40" s="1"/>
  <c r="E41"/>
  <c r="AE41" s="1"/>
  <c r="P41"/>
  <c r="AP41" s="1"/>
  <c r="H42"/>
  <c r="AH42" s="1"/>
  <c r="J43"/>
  <c r="AJ43" s="1"/>
  <c r="C44"/>
  <c r="AC44" s="1"/>
  <c r="E45"/>
  <c r="AE45" s="1"/>
  <c r="P45"/>
  <c r="AP45" s="1"/>
  <c r="H46"/>
  <c r="AH46" s="1"/>
  <c r="J47"/>
  <c r="AJ47" s="1"/>
  <c r="C48"/>
  <c r="AC48" s="1"/>
  <c r="E49"/>
  <c r="AE49" s="1"/>
  <c r="P49"/>
  <c r="AP49" s="1"/>
  <c r="H50"/>
  <c r="AH50" s="1"/>
  <c r="W50" s="1"/>
  <c r="J51"/>
  <c r="AJ51" s="1"/>
  <c r="C52"/>
  <c r="AC52" s="1"/>
  <c r="N52"/>
  <c r="AN52" s="1"/>
  <c r="F38"/>
  <c r="AF38" s="1"/>
  <c r="R38"/>
  <c r="AR38" s="1"/>
  <c r="I39"/>
  <c r="AI39" s="1"/>
  <c r="T39"/>
  <c r="AT39" s="1"/>
  <c r="M40"/>
  <c r="AM40" s="1"/>
  <c r="D41"/>
  <c r="AD41" s="1"/>
  <c r="O41"/>
  <c r="AO41" s="1"/>
  <c r="F42"/>
  <c r="AF42" s="1"/>
  <c r="R42"/>
  <c r="AR42" s="1"/>
  <c r="I43"/>
  <c r="AI43" s="1"/>
  <c r="T43"/>
  <c r="AT43" s="1"/>
  <c r="M44"/>
  <c r="AM44" s="1"/>
  <c r="D45"/>
  <c r="AD45" s="1"/>
  <c r="O45"/>
  <c r="AO45" s="1"/>
  <c r="F46"/>
  <c r="AF46" s="1"/>
  <c r="R46"/>
  <c r="AR46" s="1"/>
  <c r="I47"/>
  <c r="AI47" s="1"/>
  <c r="T47"/>
  <c r="AT47" s="1"/>
  <c r="Z47" s="1"/>
  <c r="M48"/>
  <c r="AM48" s="1"/>
  <c r="D49"/>
  <c r="AD49" s="1"/>
  <c r="O49"/>
  <c r="AO49" s="1"/>
  <c r="F50"/>
  <c r="AF50" s="1"/>
  <c r="R50"/>
  <c r="AR50" s="1"/>
  <c r="I51"/>
  <c r="AI51" s="1"/>
  <c r="T51"/>
  <c r="AT51" s="1"/>
  <c r="M52"/>
  <c r="AM52" s="1"/>
  <c r="H37"/>
  <c r="AH37" s="1"/>
  <c r="S47" i="58"/>
  <c r="AS47" s="1"/>
  <c r="Z47" s="1"/>
  <c r="W23"/>
  <c r="W27" i="59"/>
  <c r="S51"/>
  <c r="AS51" s="1"/>
  <c r="Z51" s="1"/>
  <c r="S43"/>
  <c r="AS43" s="1"/>
  <c r="Z43" s="1"/>
  <c r="W19"/>
  <c r="S39"/>
  <c r="AS39" s="1"/>
  <c r="Z39" s="1"/>
  <c r="W15"/>
  <c r="X13" i="42"/>
  <c r="P37"/>
  <c r="AP37" s="1"/>
  <c r="AA37" s="1"/>
  <c r="X25" i="64"/>
  <c r="N49"/>
  <c r="AN49" s="1"/>
  <c r="AA49" s="1"/>
  <c r="W22" i="42"/>
  <c r="S46"/>
  <c r="AS46" s="1"/>
  <c r="Z46" s="1"/>
  <c r="W18"/>
  <c r="S42"/>
  <c r="AS42" s="1"/>
  <c r="Z42" s="1"/>
  <c r="X16" i="43"/>
  <c r="N40"/>
  <c r="AN40" s="1"/>
  <c r="AA40" s="1"/>
  <c r="W13" i="42"/>
  <c r="W15" i="49"/>
  <c r="X48" i="42"/>
  <c r="X40"/>
  <c r="X48" i="43"/>
  <c r="S51" i="49"/>
  <c r="AS51" s="1"/>
  <c r="Z51" s="1"/>
  <c r="X49" i="64"/>
  <c r="X16" i="39"/>
  <c r="P40"/>
  <c r="AP40" s="1"/>
  <c r="AA40" s="1"/>
  <c r="W23" i="60"/>
  <c r="S47"/>
  <c r="AS47" s="1"/>
  <c r="Z47" s="1"/>
  <c r="W23" i="67"/>
  <c r="S47"/>
  <c r="AS47" s="1"/>
  <c r="Z47" s="1"/>
  <c r="W13" i="36"/>
  <c r="S37"/>
  <c r="AS37" s="1"/>
  <c r="Z37" s="1"/>
  <c r="S45"/>
  <c r="AS45" s="1"/>
  <c r="Z45" s="1"/>
  <c r="W21"/>
  <c r="S48" i="52"/>
  <c r="AS48" s="1"/>
  <c r="Z48" s="1"/>
  <c r="W24"/>
  <c r="W27" i="58"/>
  <c r="W23" i="59"/>
  <c r="S43" i="63"/>
  <c r="AS43" s="1"/>
  <c r="Z43" s="1"/>
  <c r="AK38" i="65"/>
  <c r="W38" s="1"/>
  <c r="S43" i="49"/>
  <c r="AS43" s="1"/>
  <c r="Z43" s="1"/>
  <c r="W19"/>
  <c r="S47" i="57"/>
  <c r="AS47" s="1"/>
  <c r="Z47" s="1"/>
  <c r="W23"/>
  <c r="W27" i="63"/>
  <c r="S51"/>
  <c r="AS51" s="1"/>
  <c r="Z51" s="1"/>
  <c r="W23"/>
  <c r="S47"/>
  <c r="AS47" s="1"/>
  <c r="Z47" s="1"/>
  <c r="W15"/>
  <c r="S39"/>
  <c r="AS39" s="1"/>
  <c r="Z39" s="1"/>
  <c r="S51" i="60"/>
  <c r="AS51" s="1"/>
  <c r="Z51" s="1"/>
  <c r="W27"/>
  <c r="W19" i="38"/>
  <c r="S43"/>
  <c r="AS43" s="1"/>
  <c r="Z43" s="1"/>
  <c r="W17" i="47"/>
  <c r="S41"/>
  <c r="AS41" s="1"/>
  <c r="Z41" s="1"/>
  <c r="S42" i="52"/>
  <c r="AS42" s="1"/>
  <c r="Z42" s="1"/>
  <c r="W18"/>
  <c r="X23" i="47"/>
  <c r="W15" i="57"/>
  <c r="X25" i="58"/>
  <c r="W14" i="61"/>
  <c r="AK39" i="65"/>
  <c r="W39" s="1"/>
  <c r="W23" i="49"/>
  <c r="S47"/>
  <c r="AS47" s="1"/>
  <c r="Z47" s="1"/>
  <c r="S46" i="54"/>
  <c r="AS46" s="1"/>
  <c r="Z46" s="1"/>
  <c r="W22"/>
  <c r="S43" i="57"/>
  <c r="AS43" s="1"/>
  <c r="Z43" s="1"/>
  <c r="W19"/>
  <c r="P42" i="67"/>
  <c r="AP42" s="1"/>
  <c r="AA42" s="1"/>
  <c r="X18"/>
  <c r="S39"/>
  <c r="AS39" s="1"/>
  <c r="Z39" s="1"/>
  <c r="W15"/>
  <c r="S46" i="61"/>
  <c r="AS46" s="1"/>
  <c r="Z46" s="1"/>
  <c r="W22"/>
  <c r="S45" i="58"/>
  <c r="AS45" s="1"/>
  <c r="Z45" s="1"/>
  <c r="W21"/>
  <c r="P37"/>
  <c r="AP37" s="1"/>
  <c r="AA37" s="1"/>
  <c r="AK46" i="65"/>
  <c r="W46" s="1"/>
  <c r="AK40"/>
  <c r="W40" s="1"/>
  <c r="X20" i="43"/>
  <c r="X27" i="36"/>
  <c r="X19"/>
  <c r="N37" i="47"/>
  <c r="AN37" s="1"/>
  <c r="AA37" s="1"/>
  <c r="X22"/>
  <c r="W25" i="61"/>
  <c r="N43" i="64"/>
  <c r="AN43" s="1"/>
  <c r="AA43" s="1"/>
  <c r="W27" i="65"/>
  <c r="AK50"/>
  <c r="W50" s="1"/>
  <c r="AK42"/>
  <c r="W42" s="1"/>
  <c r="W21" i="66"/>
  <c r="X44" i="59"/>
  <c r="X14" i="62"/>
  <c r="X25" i="53"/>
  <c r="X21"/>
  <c r="AK41" i="65"/>
  <c r="W41" s="1"/>
  <c r="P44" i="43"/>
  <c r="AP44" s="1"/>
  <c r="Z51"/>
  <c r="X27" i="42"/>
  <c r="X23"/>
  <c r="X15"/>
  <c r="X50" i="43"/>
  <c r="X42"/>
  <c r="X38"/>
  <c r="X23" i="53"/>
  <c r="X15" i="58"/>
  <c r="AK48" i="65"/>
  <c r="W48" s="1"/>
  <c r="X17" i="53"/>
  <c r="X13" i="44"/>
  <c r="W20" i="53"/>
  <c r="P41"/>
  <c r="AP41" s="1"/>
  <c r="AA41" s="1"/>
  <c r="S48" i="54"/>
  <c r="AS48" s="1"/>
  <c r="Z48" s="1"/>
  <c r="X24" i="55"/>
  <c r="X16"/>
  <c r="W26" i="63"/>
  <c r="X14"/>
  <c r="AK49" i="64"/>
  <c r="W49" s="1"/>
  <c r="X40" i="65"/>
  <c r="S39"/>
  <c r="AS39" s="1"/>
  <c r="Z39" s="1"/>
  <c r="X52" i="59"/>
  <c r="X26" i="62"/>
  <c r="X14" i="60"/>
  <c r="W38"/>
  <c r="X16"/>
  <c r="X24"/>
  <c r="X21" i="44"/>
  <c r="X17" i="38"/>
  <c r="X20" i="39"/>
  <c r="X49" i="43"/>
  <c r="W44" i="50"/>
  <c r="W40"/>
  <c r="N44" i="53"/>
  <c r="AN44" s="1"/>
  <c r="AA44" s="1"/>
  <c r="X14"/>
  <c r="W13" i="63"/>
  <c r="AK37" i="65"/>
  <c r="W37" s="1"/>
  <c r="S49" i="44"/>
  <c r="AS49" s="1"/>
  <c r="Z49" s="1"/>
  <c r="W25"/>
  <c r="X16"/>
  <c r="S46"/>
  <c r="AS46" s="1"/>
  <c r="Z46" s="1"/>
  <c r="W22"/>
  <c r="X24"/>
  <c r="N48"/>
  <c r="AN48" s="1"/>
  <c r="AA48" s="1"/>
  <c r="W19"/>
  <c r="S43"/>
  <c r="AS43" s="1"/>
  <c r="Z43" s="1"/>
  <c r="W23"/>
  <c r="S47"/>
  <c r="AS47" s="1"/>
  <c r="Z47" s="1"/>
  <c r="N49"/>
  <c r="AN49" s="1"/>
  <c r="AA49" s="1"/>
  <c r="X25"/>
  <c r="W27"/>
  <c r="S51"/>
  <c r="AS51" s="1"/>
  <c r="Z51" s="1"/>
  <c r="W14"/>
  <c r="S38"/>
  <c r="AS38" s="1"/>
  <c r="Z38" s="1"/>
  <c r="X20"/>
  <c r="N44"/>
  <c r="AN44" s="1"/>
  <c r="AA44" s="1"/>
  <c r="P39"/>
  <c r="AP39" s="1"/>
  <c r="AA39" s="1"/>
  <c r="X15"/>
  <c r="S42"/>
  <c r="AS42" s="1"/>
  <c r="Z42" s="1"/>
  <c r="X17"/>
  <c r="X26"/>
  <c r="S45"/>
  <c r="AS45" s="1"/>
  <c r="Z45" s="1"/>
  <c r="X23"/>
  <c r="X22"/>
  <c r="S39"/>
  <c r="AS39" s="1"/>
  <c r="Z39" s="1"/>
  <c r="P41"/>
  <c r="AP41" s="1"/>
  <c r="AA41" s="1"/>
  <c r="P47"/>
  <c r="AP47" s="1"/>
  <c r="AA47" s="1"/>
  <c r="W20"/>
  <c r="X42"/>
  <c r="W24"/>
  <c r="W21" i="57"/>
  <c r="W17" i="49"/>
  <c r="X50"/>
  <c r="S40" i="56"/>
  <c r="AS40" s="1"/>
  <c r="Z40" s="1"/>
  <c r="W16"/>
  <c r="W24"/>
  <c r="S48"/>
  <c r="AS48" s="1"/>
  <c r="Z48" s="1"/>
  <c r="W18"/>
  <c r="S42"/>
  <c r="AS42" s="1"/>
  <c r="Z42" s="1"/>
  <c r="S46"/>
  <c r="AS46" s="1"/>
  <c r="Z46" s="1"/>
  <c r="W22"/>
  <c r="X46" i="57"/>
  <c r="X49" i="56"/>
  <c r="W25" i="57"/>
  <c r="S37" i="56"/>
  <c r="AS37" s="1"/>
  <c r="Z37" s="1"/>
  <c r="W13"/>
  <c r="W17"/>
  <c r="S41"/>
  <c r="AS41" s="1"/>
  <c r="Z41" s="1"/>
  <c r="W21"/>
  <c r="S45"/>
  <c r="AS45" s="1"/>
  <c r="Z45" s="1"/>
  <c r="W25"/>
  <c r="S49"/>
  <c r="AS49" s="1"/>
  <c r="Z49" s="1"/>
  <c r="X27"/>
  <c r="N51"/>
  <c r="AN51" s="1"/>
  <c r="AA51" s="1"/>
  <c r="W42"/>
  <c r="AA52"/>
  <c r="N37"/>
  <c r="AN37" s="1"/>
  <c r="AA37" s="1"/>
  <c r="X13"/>
  <c r="S39"/>
  <c r="AS39" s="1"/>
  <c r="Z39" s="1"/>
  <c r="W15"/>
  <c r="N41"/>
  <c r="AN41" s="1"/>
  <c r="AA41" s="1"/>
  <c r="X17"/>
  <c r="W19"/>
  <c r="S43"/>
  <c r="AS43" s="1"/>
  <c r="Z43" s="1"/>
  <c r="S47"/>
  <c r="AS47" s="1"/>
  <c r="Z47" s="1"/>
  <c r="W23"/>
  <c r="W27"/>
  <c r="S51"/>
  <c r="AS51" s="1"/>
  <c r="Z51" s="1"/>
  <c r="X25"/>
  <c r="X21"/>
  <c r="X23"/>
  <c r="X50" i="57"/>
  <c r="X42"/>
  <c r="X38"/>
  <c r="P49" i="56"/>
  <c r="AP49" s="1"/>
  <c r="AA49" s="1"/>
  <c r="W26"/>
  <c r="X19"/>
  <c r="W40"/>
  <c r="X15"/>
  <c r="S39" i="48"/>
  <c r="AS39" s="1"/>
  <c r="Z39" s="1"/>
  <c r="W15"/>
  <c r="N41"/>
  <c r="AN41" s="1"/>
  <c r="AA41" s="1"/>
  <c r="X17"/>
  <c r="W19"/>
  <c r="S43"/>
  <c r="AS43" s="1"/>
  <c r="Z43" s="1"/>
  <c r="X21"/>
  <c r="N45"/>
  <c r="AN45" s="1"/>
  <c r="AA45" s="1"/>
  <c r="W23"/>
  <c r="S47"/>
  <c r="AS47" s="1"/>
  <c r="Z47" s="1"/>
  <c r="N49"/>
  <c r="AN49" s="1"/>
  <c r="AA49" s="1"/>
  <c r="X25"/>
  <c r="S51"/>
  <c r="AS51" s="1"/>
  <c r="Z51" s="1"/>
  <c r="W27"/>
  <c r="W17"/>
  <c r="S41"/>
  <c r="AS41" s="1"/>
  <c r="Z41" s="1"/>
  <c r="X19"/>
  <c r="N43"/>
  <c r="AN43" s="1"/>
  <c r="AA43" s="1"/>
  <c r="N47"/>
  <c r="AN47" s="1"/>
  <c r="AA47" s="1"/>
  <c r="X23"/>
  <c r="W14"/>
  <c r="S38"/>
  <c r="AS38" s="1"/>
  <c r="Z38" s="1"/>
  <c r="S46"/>
  <c r="AS46" s="1"/>
  <c r="Z46" s="1"/>
  <c r="W22"/>
  <c r="W21"/>
  <c r="S45"/>
  <c r="AS45" s="1"/>
  <c r="Z45" s="1"/>
  <c r="S49"/>
  <c r="AS49" s="1"/>
  <c r="Z49" s="1"/>
  <c r="W25"/>
  <c r="S50"/>
  <c r="AS50" s="1"/>
  <c r="Z50" s="1"/>
  <c r="W26"/>
  <c r="X13"/>
  <c r="W13" i="49"/>
  <c r="N37" i="48"/>
  <c r="AN37" s="1"/>
  <c r="AA37" s="1"/>
  <c r="W25" i="49"/>
  <c r="X27" i="48"/>
  <c r="S48"/>
  <c r="AS48" s="1"/>
  <c r="Z48" s="1"/>
  <c r="X44" i="49"/>
  <c r="W19" i="60"/>
  <c r="X20"/>
  <c r="X18"/>
  <c r="S41"/>
  <c r="AS41" s="1"/>
  <c r="Z41" s="1"/>
  <c r="W17"/>
  <c r="W21"/>
  <c r="S45"/>
  <c r="AS45" s="1"/>
  <c r="Z45" s="1"/>
  <c r="W25"/>
  <c r="S49"/>
  <c r="AS49" s="1"/>
  <c r="Z49" s="1"/>
  <c r="X17"/>
  <c r="P41"/>
  <c r="AP41" s="1"/>
  <c r="AA41" s="1"/>
  <c r="S42"/>
  <c r="AS42" s="1"/>
  <c r="Z42" s="1"/>
  <c r="W18"/>
  <c r="P45"/>
  <c r="AP45" s="1"/>
  <c r="AA45" s="1"/>
  <c r="X21"/>
  <c r="X41"/>
  <c r="W20"/>
  <c r="S44"/>
  <c r="AS44" s="1"/>
  <c r="Z44" s="1"/>
  <c r="X25"/>
  <c r="P49"/>
  <c r="AP49" s="1"/>
  <c r="AA49" s="1"/>
  <c r="S50"/>
  <c r="AS50" s="1"/>
  <c r="Z50" s="1"/>
  <c r="W26"/>
  <c r="X13"/>
  <c r="S42" i="61"/>
  <c r="AS42" s="1"/>
  <c r="Z42" s="1"/>
  <c r="S50"/>
  <c r="AS50" s="1"/>
  <c r="Z50" s="1"/>
  <c r="S37"/>
  <c r="AS37" s="1"/>
  <c r="Z37" s="1"/>
  <c r="S50" i="46"/>
  <c r="AS50" s="1"/>
  <c r="Z50" s="1"/>
  <c r="W26"/>
  <c r="W15"/>
  <c r="S39"/>
  <c r="AS39" s="1"/>
  <c r="Z39" s="1"/>
  <c r="S47"/>
  <c r="AS47" s="1"/>
  <c r="Z47" s="1"/>
  <c r="W23"/>
  <c r="S41"/>
  <c r="AS41" s="1"/>
  <c r="Z41" s="1"/>
  <c r="W17"/>
  <c r="S49"/>
  <c r="AS49" s="1"/>
  <c r="Z49" s="1"/>
  <c r="W25"/>
  <c r="W22"/>
  <c r="S46"/>
  <c r="AS46" s="1"/>
  <c r="Z46" s="1"/>
  <c r="S43"/>
  <c r="AS43" s="1"/>
  <c r="Z43" s="1"/>
  <c r="W19"/>
  <c r="S51"/>
  <c r="AS51" s="1"/>
  <c r="Z51" s="1"/>
  <c r="W27"/>
  <c r="S40"/>
  <c r="AS40" s="1"/>
  <c r="Z40" s="1"/>
  <c r="W16"/>
  <c r="W18"/>
  <c r="S44" i="47"/>
  <c r="AS44" s="1"/>
  <c r="Z44" s="1"/>
  <c r="P46"/>
  <c r="AP46" s="1"/>
  <c r="AA46" s="1"/>
  <c r="N45"/>
  <c r="AN45" s="1"/>
  <c r="AA45" s="1"/>
  <c r="X19"/>
  <c r="X15"/>
  <c r="W21"/>
  <c r="W22"/>
  <c r="S50"/>
  <c r="AS50" s="1"/>
  <c r="P51"/>
  <c r="AP51" s="1"/>
  <c r="AA51" s="1"/>
  <c r="S43"/>
  <c r="AS43" s="1"/>
  <c r="Z43" s="1"/>
  <c r="W21" i="46"/>
  <c r="W44" i="47"/>
  <c r="X18"/>
  <c r="X14"/>
  <c r="N43"/>
  <c r="AN43" s="1"/>
  <c r="AA43" s="1"/>
  <c r="W23"/>
  <c r="S49"/>
  <c r="AS49" s="1"/>
  <c r="Z49" s="1"/>
  <c r="AA52"/>
  <c r="AA44"/>
  <c r="W16"/>
  <c r="X25"/>
  <c r="X17"/>
  <c r="W18" i="58"/>
  <c r="S42"/>
  <c r="AS42" s="1"/>
  <c r="Z42" s="1"/>
  <c r="X17"/>
  <c r="X19"/>
  <c r="X21"/>
  <c r="X19" i="51"/>
  <c r="N43"/>
  <c r="AN43" s="1"/>
  <c r="AA43" s="1"/>
  <c r="N37"/>
  <c r="AN37" s="1"/>
  <c r="AA37" s="1"/>
  <c r="X13"/>
  <c r="X17"/>
  <c r="N41"/>
  <c r="AN41" s="1"/>
  <c r="AA41" s="1"/>
  <c r="S43"/>
  <c r="AS43" s="1"/>
  <c r="Z43" s="1"/>
  <c r="W19"/>
  <c r="W27"/>
  <c r="S51"/>
  <c r="AS51" s="1"/>
  <c r="Z51" s="1"/>
  <c r="S40"/>
  <c r="AS40" s="1"/>
  <c r="Z40" s="1"/>
  <c r="W16"/>
  <c r="W20"/>
  <c r="S44"/>
  <c r="AS44" s="1"/>
  <c r="Z44" s="1"/>
  <c r="X22"/>
  <c r="N46"/>
  <c r="AN46" s="1"/>
  <c r="AA46" s="1"/>
  <c r="W24"/>
  <c r="S48"/>
  <c r="AS48" s="1"/>
  <c r="Z48" s="1"/>
  <c r="P40"/>
  <c r="AP40" s="1"/>
  <c r="AA40" s="1"/>
  <c r="X16"/>
  <c r="W21"/>
  <c r="S45"/>
  <c r="AS45" s="1"/>
  <c r="Z45" s="1"/>
  <c r="S49"/>
  <c r="AS49" s="1"/>
  <c r="Z49" s="1"/>
  <c r="W25"/>
  <c r="N51"/>
  <c r="AN51" s="1"/>
  <c r="AA51" s="1"/>
  <c r="X27"/>
  <c r="N39"/>
  <c r="AN39" s="1"/>
  <c r="AA39" s="1"/>
  <c r="X15"/>
  <c r="S41"/>
  <c r="AS41" s="1"/>
  <c r="Z41" s="1"/>
  <c r="W17"/>
  <c r="N47"/>
  <c r="AN47" s="1"/>
  <c r="AA47" s="1"/>
  <c r="X23"/>
  <c r="X52" i="50"/>
  <c r="X48"/>
  <c r="W14" i="51"/>
  <c r="S42"/>
  <c r="AS42" s="1"/>
  <c r="Z42" s="1"/>
  <c r="N44"/>
  <c r="AN44" s="1"/>
  <c r="AA44" s="1"/>
  <c r="X24"/>
  <c r="W26"/>
  <c r="W48" i="50"/>
  <c r="X38"/>
  <c r="W22" i="51"/>
  <c r="X23" i="62"/>
  <c r="X22"/>
  <c r="S49" i="54"/>
  <c r="AS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3" i="62"/>
  <c r="S37"/>
  <c r="AS37" s="1"/>
  <c r="X25"/>
  <c r="W14"/>
  <c r="S38"/>
  <c r="AS38" s="1"/>
  <c r="S42"/>
  <c r="AS42" s="1"/>
  <c r="W18"/>
  <c r="S46"/>
  <c r="AS46" s="1"/>
  <c r="W22"/>
  <c r="S50"/>
  <c r="AS50" s="1"/>
  <c r="W26"/>
  <c r="X16"/>
  <c r="W17"/>
  <c r="S41"/>
  <c r="AS41" s="1"/>
  <c r="W21"/>
  <c r="S45"/>
  <c r="AS45" s="1"/>
  <c r="W25"/>
  <c r="S49"/>
  <c r="AS49" s="1"/>
  <c r="W23"/>
  <c r="X13"/>
  <c r="S51"/>
  <c r="AS51" s="1"/>
  <c r="X21"/>
  <c r="X22" i="67"/>
  <c r="X21" i="66"/>
  <c r="X23"/>
  <c r="X19"/>
  <c r="X13"/>
  <c r="N37"/>
  <c r="AN37" s="1"/>
  <c r="S39"/>
  <c r="AS39" s="1"/>
  <c r="W15"/>
  <c r="S43"/>
  <c r="AS43" s="1"/>
  <c r="W19"/>
  <c r="S47"/>
  <c r="AS47" s="1"/>
  <c r="W23"/>
  <c r="S51"/>
  <c r="AS51" s="1"/>
  <c r="W27"/>
  <c r="X48" i="67"/>
  <c r="X44"/>
  <c r="S46" i="66"/>
  <c r="AS46" s="1"/>
  <c r="S41"/>
  <c r="AS41" s="1"/>
  <c r="Z41" s="1"/>
  <c r="Z43" i="67"/>
  <c r="W13" i="66"/>
  <c r="X15"/>
  <c r="S49"/>
  <c r="AS49" s="1"/>
  <c r="S49" i="67"/>
  <c r="AS49" s="1"/>
  <c r="Z49" s="1"/>
  <c r="N48"/>
  <c r="AN48" s="1"/>
  <c r="AA48" s="1"/>
  <c r="S42" i="66"/>
  <c r="AS42" s="1"/>
  <c r="S39" i="52"/>
  <c r="AS39" s="1"/>
  <c r="Z39" s="1"/>
  <c r="W15"/>
  <c r="W19"/>
  <c r="S43"/>
  <c r="AS43" s="1"/>
  <c r="Z43" s="1"/>
  <c r="X21"/>
  <c r="N45"/>
  <c r="AN45" s="1"/>
  <c r="AA45" s="1"/>
  <c r="W23"/>
  <c r="S47"/>
  <c r="AS47" s="1"/>
  <c r="Z47" s="1"/>
  <c r="N49"/>
  <c r="AN49" s="1"/>
  <c r="AA49" s="1"/>
  <c r="X25"/>
  <c r="W27"/>
  <c r="S51"/>
  <c r="AS51" s="1"/>
  <c r="Z51" s="1"/>
  <c r="S41"/>
  <c r="AS41" s="1"/>
  <c r="Z41" s="1"/>
  <c r="W17"/>
  <c r="N43"/>
  <c r="AN43" s="1"/>
  <c r="AA43" s="1"/>
  <c r="X19"/>
  <c r="W21"/>
  <c r="S45"/>
  <c r="AS45" s="1"/>
  <c r="Z45" s="1"/>
  <c r="X27"/>
  <c r="N51"/>
  <c r="AN51" s="1"/>
  <c r="AA51" s="1"/>
  <c r="X48" i="53"/>
  <c r="N39" i="52"/>
  <c r="AN39" s="1"/>
  <c r="AA39" s="1"/>
  <c r="X15"/>
  <c r="N47"/>
  <c r="AN47" s="1"/>
  <c r="AA47" s="1"/>
  <c r="X23"/>
  <c r="S49"/>
  <c r="AS49" s="1"/>
  <c r="Z49" s="1"/>
  <c r="W25"/>
  <c r="AA52" i="53"/>
  <c r="W25"/>
  <c r="AA40"/>
  <c r="Z40" i="52"/>
  <c r="X42" i="53"/>
  <c r="W14" i="52"/>
  <c r="P37" i="53"/>
  <c r="AP37" s="1"/>
  <c r="AA37" s="1"/>
  <c r="N38"/>
  <c r="AN38" s="1"/>
  <c r="AA38" s="1"/>
  <c r="P49"/>
  <c r="AP49" s="1"/>
  <c r="AA49" s="1"/>
  <c r="N47" i="64"/>
  <c r="AN47" s="1"/>
  <c r="AA47" s="1"/>
  <c r="X23"/>
  <c r="S41" i="37"/>
  <c r="AS41" s="1"/>
  <c r="Z41" s="1"/>
  <c r="W17"/>
  <c r="S45"/>
  <c r="AS45" s="1"/>
  <c r="Z45" s="1"/>
  <c r="W21"/>
  <c r="S49"/>
  <c r="AS49" s="1"/>
  <c r="Z49" s="1"/>
  <c r="W25"/>
  <c r="S39"/>
  <c r="AS39" s="1"/>
  <c r="Z39" s="1"/>
  <c r="W15"/>
  <c r="S43"/>
  <c r="AS43" s="1"/>
  <c r="Z43" s="1"/>
  <c r="W19"/>
  <c r="S47"/>
  <c r="AS47" s="1"/>
  <c r="Z47" s="1"/>
  <c r="W23"/>
  <c r="S51"/>
  <c r="AS51" s="1"/>
  <c r="Z51" s="1"/>
  <c r="W27"/>
  <c r="W22" i="36"/>
  <c r="W14"/>
  <c r="X20"/>
  <c r="X21"/>
  <c r="N40"/>
  <c r="AN40" s="1"/>
  <c r="AA40" s="1"/>
  <c r="W48"/>
  <c r="W26"/>
  <c r="X25"/>
  <c r="X17"/>
  <c r="W18"/>
  <c r="S40" i="38"/>
  <c r="AS40" s="1"/>
  <c r="Z40" s="1"/>
  <c r="W16"/>
  <c r="W20"/>
  <c r="S44"/>
  <c r="AS44" s="1"/>
  <c r="Z44" s="1"/>
  <c r="X15"/>
  <c r="N39"/>
  <c r="AN39" s="1"/>
  <c r="AA39" s="1"/>
  <c r="S41"/>
  <c r="AS41" s="1"/>
  <c r="Z41" s="1"/>
  <c r="W17"/>
  <c r="W21"/>
  <c r="S45"/>
  <c r="AS45" s="1"/>
  <c r="Z45" s="1"/>
  <c r="W25"/>
  <c r="S49"/>
  <c r="AS49" s="1"/>
  <c r="Z49" s="1"/>
  <c r="W18"/>
  <c r="S42"/>
  <c r="AS42" s="1"/>
  <c r="Z42" s="1"/>
  <c r="W26"/>
  <c r="S50"/>
  <c r="AS50" s="1"/>
  <c r="Z50" s="1"/>
  <c r="X25"/>
  <c r="S46"/>
  <c r="AS46" s="1"/>
  <c r="Z46" s="1"/>
  <c r="W22"/>
  <c r="X13"/>
  <c r="N37"/>
  <c r="AN37" s="1"/>
  <c r="AA37" s="1"/>
  <c r="W14"/>
  <c r="S38"/>
  <c r="AS38" s="1"/>
  <c r="Z38" s="1"/>
  <c r="W23"/>
  <c r="W21" i="39"/>
  <c r="S49"/>
  <c r="AS49" s="1"/>
  <c r="S39" i="38"/>
  <c r="AS39" s="1"/>
  <c r="Z39" s="1"/>
  <c r="S41" i="39"/>
  <c r="AS41" s="1"/>
  <c r="Z41" s="1"/>
  <c r="P48"/>
  <c r="AP48" s="1"/>
  <c r="X21" i="38"/>
  <c r="X19" i="42"/>
  <c r="P43"/>
  <c r="AP43" s="1"/>
  <c r="S44"/>
  <c r="AS44" s="1"/>
  <c r="Z44" s="1"/>
  <c r="W20"/>
  <c r="X44" i="43"/>
  <c r="Z37" i="67"/>
  <c r="X42"/>
  <c r="X45"/>
  <c r="X41"/>
  <c r="X43"/>
  <c r="X38"/>
  <c r="X39"/>
  <c r="W27"/>
  <c r="X49"/>
  <c r="X26"/>
  <c r="X50"/>
  <c r="X14"/>
  <c r="AA50"/>
  <c r="P46"/>
  <c r="AP46" s="1"/>
  <c r="W44"/>
  <c r="X47"/>
  <c r="W19"/>
  <c r="X52"/>
  <c r="Z44"/>
  <c r="X46"/>
  <c r="X40"/>
  <c r="AA46"/>
  <c r="W13"/>
  <c r="W45"/>
  <c r="W49"/>
  <c r="AK41"/>
  <c r="W41" s="1"/>
  <c r="AK39"/>
  <c r="W39" s="1"/>
  <c r="W47"/>
  <c r="AK37" i="66"/>
  <c r="W26"/>
  <c r="S48"/>
  <c r="AS48" s="1"/>
  <c r="P43"/>
  <c r="AP43" s="1"/>
  <c r="P47"/>
  <c r="AP47" s="1"/>
  <c r="X27"/>
  <c r="S40"/>
  <c r="AS40" s="1"/>
  <c r="W20"/>
  <c r="W43" i="67"/>
  <c r="W51"/>
  <c r="W42"/>
  <c r="W37"/>
  <c r="N41"/>
  <c r="AN41" s="1"/>
  <c r="AA41" s="1"/>
  <c r="X17"/>
  <c r="N45"/>
  <c r="AN45" s="1"/>
  <c r="AA45" s="1"/>
  <c r="X21"/>
  <c r="N49"/>
  <c r="AN49" s="1"/>
  <c r="AA49" s="1"/>
  <c r="X25"/>
  <c r="N38" i="66"/>
  <c r="AN38" s="1"/>
  <c r="X14"/>
  <c r="N46"/>
  <c r="AN46" s="1"/>
  <c r="X22"/>
  <c r="N37" i="67"/>
  <c r="AN37" s="1"/>
  <c r="AA37" s="1"/>
  <c r="X13"/>
  <c r="X37"/>
  <c r="Z45"/>
  <c r="Z52"/>
  <c r="W38"/>
  <c r="Z46"/>
  <c r="N43" i="66"/>
  <c r="AN43" s="1"/>
  <c r="Z40" i="67"/>
  <c r="W48"/>
  <c r="N43"/>
  <c r="AN43" s="1"/>
  <c r="AA43" s="1"/>
  <c r="X19"/>
  <c r="N47"/>
  <c r="AN47" s="1"/>
  <c r="AA47" s="1"/>
  <c r="X23"/>
  <c r="N51"/>
  <c r="AN51" s="1"/>
  <c r="AA51" s="1"/>
  <c r="X27"/>
  <c r="N42" i="66"/>
  <c r="AN42" s="1"/>
  <c r="X18"/>
  <c r="N50"/>
  <c r="AN50" s="1"/>
  <c r="X26"/>
  <c r="X51" i="67"/>
  <c r="W52"/>
  <c r="Z38"/>
  <c r="W46"/>
  <c r="N40" i="66"/>
  <c r="AN40" s="1"/>
  <c r="X16"/>
  <c r="N48"/>
  <c r="AN48" s="1"/>
  <c r="N39" i="67"/>
  <c r="AN39" s="1"/>
  <c r="AA39" s="1"/>
  <c r="X15"/>
  <c r="N45" i="66"/>
  <c r="AN45" s="1"/>
  <c r="N49"/>
  <c r="AN49" s="1"/>
  <c r="W40" i="67"/>
  <c r="N44"/>
  <c r="AN44" s="1"/>
  <c r="AA44" s="1"/>
  <c r="Z48"/>
  <c r="N44" i="66"/>
  <c r="AN44" s="1"/>
  <c r="Z50" i="67"/>
  <c r="AA52"/>
  <c r="X52" i="66"/>
  <c r="N41"/>
  <c r="AN41" s="1"/>
  <c r="N38" i="67"/>
  <c r="AN38" s="1"/>
  <c r="AA38" s="1"/>
  <c r="Z42"/>
  <c r="W50"/>
  <c r="Z51"/>
  <c r="AK38" i="66"/>
  <c r="AK40"/>
  <c r="AK42"/>
  <c r="AK44"/>
  <c r="AK46"/>
  <c r="AK48"/>
  <c r="AK50"/>
  <c r="W50" s="1"/>
  <c r="AK52"/>
  <c r="W14" i="67"/>
  <c r="W16"/>
  <c r="W18"/>
  <c r="W20"/>
  <c r="W22"/>
  <c r="W24"/>
  <c r="W26"/>
  <c r="Z42" i="65"/>
  <c r="X50"/>
  <c r="X42"/>
  <c r="X38"/>
  <c r="X46"/>
  <c r="W49"/>
  <c r="X45"/>
  <c r="W43"/>
  <c r="X43"/>
  <c r="X41"/>
  <c r="X47"/>
  <c r="W45"/>
  <c r="X39"/>
  <c r="X37"/>
  <c r="Z51" i="64"/>
  <c r="Z43"/>
  <c r="X45"/>
  <c r="X47"/>
  <c r="W27"/>
  <c r="X39"/>
  <c r="X43"/>
  <c r="S39"/>
  <c r="AS39" s="1"/>
  <c r="Z39" s="1"/>
  <c r="X48"/>
  <c r="W42"/>
  <c r="W19"/>
  <c r="X21"/>
  <c r="W47"/>
  <c r="AA51"/>
  <c r="Z44"/>
  <c r="S37"/>
  <c r="AS37" s="1"/>
  <c r="Z37" s="1"/>
  <c r="X37"/>
  <c r="AA37"/>
  <c r="X41"/>
  <c r="X51"/>
  <c r="N37" i="65"/>
  <c r="AN37" s="1"/>
  <c r="AA37" s="1"/>
  <c r="X13"/>
  <c r="N38"/>
  <c r="AN38" s="1"/>
  <c r="AA38" s="1"/>
  <c r="X14"/>
  <c r="N42"/>
  <c r="AN42" s="1"/>
  <c r="AA42" s="1"/>
  <c r="X18"/>
  <c r="N46"/>
  <c r="AN46" s="1"/>
  <c r="AA46" s="1"/>
  <c r="X22"/>
  <c r="N50"/>
  <c r="AN50" s="1"/>
  <c r="AA50" s="1"/>
  <c r="X26"/>
  <c r="X40" i="64"/>
  <c r="W44" i="65"/>
  <c r="AA40" i="64"/>
  <c r="AA48"/>
  <c r="AA41"/>
  <c r="W48"/>
  <c r="Z50"/>
  <c r="Z40" i="65"/>
  <c r="Z47"/>
  <c r="X48"/>
  <c r="Z51"/>
  <c r="W37" i="64"/>
  <c r="X42"/>
  <c r="Z45"/>
  <c r="X50"/>
  <c r="W38"/>
  <c r="Z40"/>
  <c r="Z50" i="65"/>
  <c r="N39"/>
  <c r="AN39" s="1"/>
  <c r="AA39" s="1"/>
  <c r="X15"/>
  <c r="N51"/>
  <c r="AN51" s="1"/>
  <c r="AA51" s="1"/>
  <c r="X27"/>
  <c r="N40"/>
  <c r="AN40" s="1"/>
  <c r="AA40" s="1"/>
  <c r="X16"/>
  <c r="N44"/>
  <c r="AN44" s="1"/>
  <c r="AA44" s="1"/>
  <c r="X20"/>
  <c r="N48"/>
  <c r="AN48" s="1"/>
  <c r="AA48" s="1"/>
  <c r="X24"/>
  <c r="AA50" i="64"/>
  <c r="X51" i="65"/>
  <c r="X44"/>
  <c r="Z48"/>
  <c r="X44" i="64"/>
  <c r="Z47"/>
  <c r="X52"/>
  <c r="W50"/>
  <c r="Z52"/>
  <c r="W41"/>
  <c r="AA44"/>
  <c r="AA52"/>
  <c r="W40"/>
  <c r="Z42"/>
  <c r="X52" i="65"/>
  <c r="Z44"/>
  <c r="Z45"/>
  <c r="N43"/>
  <c r="AN43" s="1"/>
  <c r="AA43" s="1"/>
  <c r="X19"/>
  <c r="N47"/>
  <c r="AN47" s="1"/>
  <c r="AA47" s="1"/>
  <c r="X23"/>
  <c r="W39" i="64"/>
  <c r="AA42"/>
  <c r="Z52" i="65"/>
  <c r="X38" i="64"/>
  <c r="X46"/>
  <c r="W46"/>
  <c r="Z48"/>
  <c r="AA52" i="65"/>
  <c r="W52"/>
  <c r="N41"/>
  <c r="AN41" s="1"/>
  <c r="AA41" s="1"/>
  <c r="X17"/>
  <c r="N45"/>
  <c r="AN45" s="1"/>
  <c r="AA45" s="1"/>
  <c r="X21"/>
  <c r="N49"/>
  <c r="AN49" s="1"/>
  <c r="AA49" s="1"/>
  <c r="X25"/>
  <c r="AA38" i="64"/>
  <c r="AA46"/>
  <c r="AA45"/>
  <c r="X49" i="65"/>
  <c r="W51"/>
  <c r="Z38"/>
  <c r="Z46"/>
  <c r="X14" i="64"/>
  <c r="X16"/>
  <c r="X18"/>
  <c r="X20"/>
  <c r="X22"/>
  <c r="X24"/>
  <c r="X26"/>
  <c r="W14" i="65"/>
  <c r="W16"/>
  <c r="W18"/>
  <c r="W20"/>
  <c r="W22"/>
  <c r="W24"/>
  <c r="W26"/>
  <c r="Z49" i="63"/>
  <c r="Z45"/>
  <c r="Z37"/>
  <c r="W44"/>
  <c r="AA43"/>
  <c r="X51"/>
  <c r="X42"/>
  <c r="W16"/>
  <c r="S48"/>
  <c r="AS48" s="1"/>
  <c r="Z48" s="1"/>
  <c r="W39"/>
  <c r="AA48"/>
  <c r="Z38"/>
  <c r="Z46"/>
  <c r="X43"/>
  <c r="X44"/>
  <c r="W47"/>
  <c r="X52"/>
  <c r="AA50"/>
  <c r="W38"/>
  <c r="W46"/>
  <c r="AA37"/>
  <c r="P39" i="62"/>
  <c r="AP39" s="1"/>
  <c r="X19"/>
  <c r="S40"/>
  <c r="AS40" s="1"/>
  <c r="W19"/>
  <c r="P47"/>
  <c r="AP47" s="1"/>
  <c r="W24"/>
  <c r="X27"/>
  <c r="W15"/>
  <c r="X17"/>
  <c r="S44"/>
  <c r="AS44" s="1"/>
  <c r="P37"/>
  <c r="AP37" s="1"/>
  <c r="X37" i="63"/>
  <c r="X38"/>
  <c r="Z41"/>
  <c r="X39"/>
  <c r="W43"/>
  <c r="AA46"/>
  <c r="X47"/>
  <c r="W51"/>
  <c r="W42"/>
  <c r="Z50"/>
  <c r="Z52"/>
  <c r="X40"/>
  <c r="X48"/>
  <c r="AA41"/>
  <c r="W41"/>
  <c r="W49"/>
  <c r="AA52"/>
  <c r="Z40"/>
  <c r="X46"/>
  <c r="AA40"/>
  <c r="X41"/>
  <c r="W45"/>
  <c r="X49"/>
  <c r="W40"/>
  <c r="W37"/>
  <c r="X50"/>
  <c r="AA39"/>
  <c r="AA47"/>
  <c r="AA49"/>
  <c r="AA51"/>
  <c r="AA45"/>
  <c r="X45"/>
  <c r="AA42"/>
  <c r="Z42"/>
  <c r="W48"/>
  <c r="W50"/>
  <c r="W52"/>
  <c r="X15"/>
  <c r="X17"/>
  <c r="X19"/>
  <c r="X21"/>
  <c r="X23"/>
  <c r="X18" i="62"/>
  <c r="N38" i="63"/>
  <c r="AN38" s="1"/>
  <c r="AA38" s="1"/>
  <c r="N38" i="62"/>
  <c r="AN38" s="1"/>
  <c r="N40"/>
  <c r="AN40" s="1"/>
  <c r="N44"/>
  <c r="AN44" s="1"/>
  <c r="N46"/>
  <c r="AN46" s="1"/>
  <c r="N48"/>
  <c r="AN48" s="1"/>
  <c r="N50"/>
  <c r="AN50" s="1"/>
  <c r="X16" i="63"/>
  <c r="X18"/>
  <c r="X22"/>
  <c r="X24"/>
  <c r="X26"/>
  <c r="N44"/>
  <c r="AN44" s="1"/>
  <c r="AA44" s="1"/>
  <c r="X13"/>
  <c r="X25"/>
  <c r="X27"/>
  <c r="Z41" i="61"/>
  <c r="Z49"/>
  <c r="X38"/>
  <c r="S39"/>
  <c r="AS39" s="1"/>
  <c r="Z39" s="1"/>
  <c r="X46"/>
  <c r="S51"/>
  <c r="AS51" s="1"/>
  <c r="Z51" s="1"/>
  <c r="S43"/>
  <c r="AS43" s="1"/>
  <c r="Z43" s="1"/>
  <c r="S47"/>
  <c r="AS47" s="1"/>
  <c r="Z47" s="1"/>
  <c r="X37"/>
  <c r="X50" i="60"/>
  <c r="P39"/>
  <c r="AP39" s="1"/>
  <c r="AA39" s="1"/>
  <c r="W16"/>
  <c r="X19"/>
  <c r="W22"/>
  <c r="W46"/>
  <c r="P47"/>
  <c r="AP47" s="1"/>
  <c r="AA47" s="1"/>
  <c r="W24"/>
  <c r="X27"/>
  <c r="S38"/>
  <c r="AS38" s="1"/>
  <c r="Z38" s="1"/>
  <c r="W37"/>
  <c r="W13"/>
  <c r="X37"/>
  <c r="X47"/>
  <c r="X43"/>
  <c r="X45"/>
  <c r="X39"/>
  <c r="X42"/>
  <c r="X51"/>
  <c r="W50"/>
  <c r="AA46" i="61"/>
  <c r="W51"/>
  <c r="X44" i="60"/>
  <c r="W49"/>
  <c r="AA40" i="61"/>
  <c r="X49"/>
  <c r="Z44"/>
  <c r="X38" i="60"/>
  <c r="X46"/>
  <c r="W42"/>
  <c r="Z46"/>
  <c r="W37" i="61"/>
  <c r="X42"/>
  <c r="Z45"/>
  <c r="X50"/>
  <c r="W43" i="60"/>
  <c r="W51"/>
  <c r="Z52"/>
  <c r="W39" i="61"/>
  <c r="AA42"/>
  <c r="X43"/>
  <c r="W47"/>
  <c r="AA50"/>
  <c r="X51"/>
  <c r="Z37" i="60"/>
  <c r="AA37"/>
  <c r="W52"/>
  <c r="AA38" i="61"/>
  <c r="W43"/>
  <c r="X52" i="60"/>
  <c r="W40"/>
  <c r="W48"/>
  <c r="X40" i="61"/>
  <c r="AA52" i="60"/>
  <c r="X41" i="61"/>
  <c r="W45"/>
  <c r="Z38"/>
  <c r="Z52"/>
  <c r="X40" i="60"/>
  <c r="Z43"/>
  <c r="X48"/>
  <c r="Z40"/>
  <c r="W44"/>
  <c r="Z48"/>
  <c r="X44" i="61"/>
  <c r="X52"/>
  <c r="AA37"/>
  <c r="AA39"/>
  <c r="AA41"/>
  <c r="AA43"/>
  <c r="AA45"/>
  <c r="AA47"/>
  <c r="AA49"/>
  <c r="AA51"/>
  <c r="W39" i="60"/>
  <c r="W47"/>
  <c r="AA50"/>
  <c r="X39" i="61"/>
  <c r="X47"/>
  <c r="X48"/>
  <c r="W41" i="60"/>
  <c r="W45"/>
  <c r="X49"/>
  <c r="AA43"/>
  <c r="AA51"/>
  <c r="W41" i="61"/>
  <c r="AA44"/>
  <c r="X45"/>
  <c r="W49"/>
  <c r="AA52"/>
  <c r="W38"/>
  <c r="W40"/>
  <c r="W42"/>
  <c r="W44"/>
  <c r="W46"/>
  <c r="W48"/>
  <c r="W50"/>
  <c r="W52"/>
  <c r="X13"/>
  <c r="X20"/>
  <c r="X23"/>
  <c r="X26" i="60"/>
  <c r="N48" i="61"/>
  <c r="AN48" s="1"/>
  <c r="AA48" s="1"/>
  <c r="N38" i="60"/>
  <c r="AN38" s="1"/>
  <c r="AA38" s="1"/>
  <c r="N40"/>
  <c r="AN40" s="1"/>
  <c r="AA40" s="1"/>
  <c r="N42"/>
  <c r="AN42" s="1"/>
  <c r="AA42" s="1"/>
  <c r="N44"/>
  <c r="AN44" s="1"/>
  <c r="AA44" s="1"/>
  <c r="N46"/>
  <c r="AN46" s="1"/>
  <c r="AA46" s="1"/>
  <c r="N48"/>
  <c r="AN48" s="1"/>
  <c r="AA48" s="1"/>
  <c r="X14" i="61"/>
  <c r="X16"/>
  <c r="X18"/>
  <c r="X25"/>
  <c r="X22"/>
  <c r="X26"/>
  <c r="X15"/>
  <c r="X17"/>
  <c r="X19"/>
  <c r="X21"/>
  <c r="X27"/>
  <c r="Z49" i="59"/>
  <c r="Z45"/>
  <c r="W37"/>
  <c r="W49"/>
  <c r="W41"/>
  <c r="X41"/>
  <c r="W45"/>
  <c r="Z48"/>
  <c r="W43"/>
  <c r="Z44"/>
  <c r="X45"/>
  <c r="Z40"/>
  <c r="X39"/>
  <c r="W47"/>
  <c r="X49"/>
  <c r="X43"/>
  <c r="X48"/>
  <c r="W39"/>
  <c r="X47"/>
  <c r="S37"/>
  <c r="AS37" s="1"/>
  <c r="Z37" s="1"/>
  <c r="W40" i="58"/>
  <c r="AA49"/>
  <c r="X23"/>
  <c r="Z49"/>
  <c r="S44"/>
  <c r="AS44" s="1"/>
  <c r="Z44" s="1"/>
  <c r="P43"/>
  <c r="AP43" s="1"/>
  <c r="AA43" s="1"/>
  <c r="S40"/>
  <c r="AS40" s="1"/>
  <c r="Z40" s="1"/>
  <c r="P39"/>
  <c r="AP39" s="1"/>
  <c r="AA39" s="1"/>
  <c r="X45"/>
  <c r="P45"/>
  <c r="AP45" s="1"/>
  <c r="AA45" s="1"/>
  <c r="W22"/>
  <c r="X51"/>
  <c r="X27"/>
  <c r="X43"/>
  <c r="AA44"/>
  <c r="X47"/>
  <c r="W49"/>
  <c r="X39"/>
  <c r="X37"/>
  <c r="X41"/>
  <c r="N41" i="59"/>
  <c r="AN41" s="1"/>
  <c r="AA41" s="1"/>
  <c r="X17"/>
  <c r="N42"/>
  <c r="AN42" s="1"/>
  <c r="AA42" s="1"/>
  <c r="X18"/>
  <c r="N46"/>
  <c r="AN46" s="1"/>
  <c r="AA46" s="1"/>
  <c r="X22"/>
  <c r="N50"/>
  <c r="AN50" s="1"/>
  <c r="AA50" s="1"/>
  <c r="X26"/>
  <c r="Z48" i="58"/>
  <c r="AA38"/>
  <c r="W43"/>
  <c r="AA46"/>
  <c r="W51"/>
  <c r="Z38"/>
  <c r="W52"/>
  <c r="Z51"/>
  <c r="AA51"/>
  <c r="W40" i="59"/>
  <c r="Z52"/>
  <c r="W48" i="58"/>
  <c r="Z50" i="59"/>
  <c r="W37" i="58"/>
  <c r="X42"/>
  <c r="X50"/>
  <c r="W38"/>
  <c r="AA47"/>
  <c r="N40" i="59"/>
  <c r="AN40" s="1"/>
  <c r="AA40" s="1"/>
  <c r="X16"/>
  <c r="N48"/>
  <c r="AN48" s="1"/>
  <c r="AA48" s="1"/>
  <c r="X24"/>
  <c r="N45"/>
  <c r="AN45" s="1"/>
  <c r="AA45" s="1"/>
  <c r="X21"/>
  <c r="N38"/>
  <c r="AN38" s="1"/>
  <c r="AA38" s="1"/>
  <c r="X14"/>
  <c r="N39"/>
  <c r="AN39" s="1"/>
  <c r="AA39" s="1"/>
  <c r="X15"/>
  <c r="N43"/>
  <c r="AN43" s="1"/>
  <c r="AA43" s="1"/>
  <c r="X19"/>
  <c r="N47"/>
  <c r="AN47" s="1"/>
  <c r="AA47" s="1"/>
  <c r="X23"/>
  <c r="N51"/>
  <c r="AN51" s="1"/>
  <c r="AA51" s="1"/>
  <c r="X27"/>
  <c r="W41" i="58"/>
  <c r="X38"/>
  <c r="X46"/>
  <c r="W46"/>
  <c r="X37" i="59"/>
  <c r="X38"/>
  <c r="X50"/>
  <c r="W44"/>
  <c r="W45" i="58"/>
  <c r="AA48"/>
  <c r="AA41"/>
  <c r="Z42" i="59"/>
  <c r="Z46"/>
  <c r="Z37" i="58"/>
  <c r="W39"/>
  <c r="AA42"/>
  <c r="W47"/>
  <c r="AA50"/>
  <c r="W44"/>
  <c r="Z46"/>
  <c r="X51" i="59"/>
  <c r="Z47"/>
  <c r="W52"/>
  <c r="N44"/>
  <c r="AN44" s="1"/>
  <c r="AA44" s="1"/>
  <c r="X20"/>
  <c r="N49"/>
  <c r="AN49" s="1"/>
  <c r="AA49" s="1"/>
  <c r="X25"/>
  <c r="N37"/>
  <c r="AN37" s="1"/>
  <c r="AA37" s="1"/>
  <c r="X13"/>
  <c r="AA52"/>
  <c r="W51"/>
  <c r="X42"/>
  <c r="X46"/>
  <c r="X40" i="58"/>
  <c r="X48"/>
  <c r="W42"/>
  <c r="W48" i="59"/>
  <c r="AA40" i="58"/>
  <c r="Z38" i="59"/>
  <c r="Z39" i="58"/>
  <c r="X44"/>
  <c r="X52"/>
  <c r="W50"/>
  <c r="Z52"/>
  <c r="W38" i="59"/>
  <c r="W42"/>
  <c r="W46"/>
  <c r="W50"/>
  <c r="X14" i="58"/>
  <c r="X16"/>
  <c r="X18"/>
  <c r="X20"/>
  <c r="X22"/>
  <c r="X24"/>
  <c r="X26"/>
  <c r="W14" i="59"/>
  <c r="W16"/>
  <c r="W18"/>
  <c r="W20"/>
  <c r="W22"/>
  <c r="W24"/>
  <c r="W26"/>
  <c r="W37" i="57"/>
  <c r="W49"/>
  <c r="W45"/>
  <c r="X47"/>
  <c r="X43"/>
  <c r="W41"/>
  <c r="W43"/>
  <c r="X44"/>
  <c r="X45"/>
  <c r="X40"/>
  <c r="Z40"/>
  <c r="Z44"/>
  <c r="X48"/>
  <c r="X49"/>
  <c r="S41"/>
  <c r="AS41" s="1"/>
  <c r="Z41" s="1"/>
  <c r="X41"/>
  <c r="X39"/>
  <c r="W47"/>
  <c r="Z48"/>
  <c r="X52"/>
  <c r="W39"/>
  <c r="X37"/>
  <c r="X45" i="56"/>
  <c r="W49"/>
  <c r="X47"/>
  <c r="P47"/>
  <c r="AP47" s="1"/>
  <c r="AA47" s="1"/>
  <c r="S44"/>
  <c r="AS44" s="1"/>
  <c r="Z44" s="1"/>
  <c r="X41"/>
  <c r="X39"/>
  <c r="X43"/>
  <c r="P43"/>
  <c r="AP43" s="1"/>
  <c r="AA43" s="1"/>
  <c r="W14"/>
  <c r="X51"/>
  <c r="X37"/>
  <c r="N40" i="57"/>
  <c r="AN40" s="1"/>
  <c r="AA40" s="1"/>
  <c r="X16"/>
  <c r="N44"/>
  <c r="AN44" s="1"/>
  <c r="AA44" s="1"/>
  <c r="X20"/>
  <c r="N48"/>
  <c r="AN48" s="1"/>
  <c r="AA48" s="1"/>
  <c r="X24"/>
  <c r="N41"/>
  <c r="AN41" s="1"/>
  <c r="AA41" s="1"/>
  <c r="X17"/>
  <c r="N45"/>
  <c r="AN45" s="1"/>
  <c r="AA45" s="1"/>
  <c r="X21"/>
  <c r="N49"/>
  <c r="AN49" s="1"/>
  <c r="AA49" s="1"/>
  <c r="X25"/>
  <c r="W41" i="56"/>
  <c r="AA44"/>
  <c r="X38"/>
  <c r="X46"/>
  <c r="AA39"/>
  <c r="W46"/>
  <c r="AA52" i="57"/>
  <c r="Z51"/>
  <c r="AA38" i="56"/>
  <c r="W43"/>
  <c r="AA46"/>
  <c r="W51"/>
  <c r="Z38"/>
  <c r="AA45"/>
  <c r="W52"/>
  <c r="W51" i="57"/>
  <c r="Z37"/>
  <c r="Z45"/>
  <c r="Z49"/>
  <c r="N38"/>
  <c r="AN38" s="1"/>
  <c r="AA38" s="1"/>
  <c r="X14"/>
  <c r="N46"/>
  <c r="AN46" s="1"/>
  <c r="AA46" s="1"/>
  <c r="X22"/>
  <c r="N50"/>
  <c r="AN50" s="1"/>
  <c r="AA50" s="1"/>
  <c r="X26"/>
  <c r="Z52"/>
  <c r="W45" i="56"/>
  <c r="AA48"/>
  <c r="Z50"/>
  <c r="Z38" i="57"/>
  <c r="Z42"/>
  <c r="Z46"/>
  <c r="Z50"/>
  <c r="W37" i="56"/>
  <c r="X42"/>
  <c r="X50"/>
  <c r="W38"/>
  <c r="N37" i="57"/>
  <c r="AN37" s="1"/>
  <c r="AA37" s="1"/>
  <c r="X13"/>
  <c r="N39"/>
  <c r="AN39" s="1"/>
  <c r="AA39" s="1"/>
  <c r="X15"/>
  <c r="N43"/>
  <c r="AN43" s="1"/>
  <c r="AA43" s="1"/>
  <c r="X19"/>
  <c r="N47"/>
  <c r="AN47" s="1"/>
  <c r="AA47" s="1"/>
  <c r="X23"/>
  <c r="N51"/>
  <c r="AN51" s="1"/>
  <c r="AA51" s="1"/>
  <c r="X27"/>
  <c r="X40" i="56"/>
  <c r="X48"/>
  <c r="W40" i="57"/>
  <c r="W48"/>
  <c r="AA40" i="56"/>
  <c r="W48"/>
  <c r="W39"/>
  <c r="AA42"/>
  <c r="W47"/>
  <c r="AA50"/>
  <c r="W44"/>
  <c r="X51" i="57"/>
  <c r="Z39"/>
  <c r="W52"/>
  <c r="N42"/>
  <c r="AN42" s="1"/>
  <c r="AA42" s="1"/>
  <c r="X18"/>
  <c r="W44"/>
  <c r="X44" i="56"/>
  <c r="X52"/>
  <c r="W50"/>
  <c r="Z52"/>
  <c r="W38" i="57"/>
  <c r="W42"/>
  <c r="W46"/>
  <c r="W50"/>
  <c r="X14" i="56"/>
  <c r="X16"/>
  <c r="X18"/>
  <c r="X20"/>
  <c r="X22"/>
  <c r="X24"/>
  <c r="X26"/>
  <c r="W14" i="57"/>
  <c r="W16"/>
  <c r="W18"/>
  <c r="W20"/>
  <c r="W22"/>
  <c r="W24"/>
  <c r="W26"/>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7" i="55"/>
  <c r="Z39"/>
  <c r="Z41"/>
  <c r="Z43"/>
  <c r="Z47"/>
  <c r="N38"/>
  <c r="AN38" s="1"/>
  <c r="AA38" s="1"/>
  <c r="N42"/>
  <c r="AN42" s="1"/>
  <c r="AA42" s="1"/>
  <c r="X50" i="54"/>
  <c r="X13" i="55"/>
  <c r="X15"/>
  <c r="X17"/>
  <c r="X21"/>
  <c r="X25"/>
  <c r="X27"/>
  <c r="Z37" i="54"/>
  <c r="Z39"/>
  <c r="W42" i="55"/>
  <c r="W44"/>
  <c r="W46"/>
  <c r="W50" i="54"/>
  <c r="W52"/>
  <c r="W38"/>
  <c r="W42"/>
  <c r="Z49"/>
  <c r="Z47" i="53"/>
  <c r="Z49"/>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X50" i="52"/>
  <c r="X46"/>
  <c r="X42"/>
  <c r="X38"/>
  <c r="AA38"/>
  <c r="Z50"/>
  <c r="W43"/>
  <c r="X44"/>
  <c r="W47"/>
  <c r="X48"/>
  <c r="W51"/>
  <c r="X52"/>
  <c r="AA46"/>
  <c r="AA41"/>
  <c r="Z52"/>
  <c r="W41"/>
  <c r="Z44"/>
  <c r="W45"/>
  <c r="W49"/>
  <c r="W37"/>
  <c r="S37"/>
  <c r="AS37" s="1"/>
  <c r="Z37" s="1"/>
  <c r="AA44"/>
  <c r="X39"/>
  <c r="X47"/>
  <c r="AA39" i="53"/>
  <c r="AA43"/>
  <c r="AA47"/>
  <c r="W47"/>
  <c r="W37"/>
  <c r="AA40" i="52"/>
  <c r="AA48"/>
  <c r="X49"/>
  <c r="W43" i="53"/>
  <c r="W49"/>
  <c r="W39" i="52"/>
  <c r="AA42"/>
  <c r="X43"/>
  <c r="AA50"/>
  <c r="X51"/>
  <c r="Z38"/>
  <c r="W39" i="53"/>
  <c r="X45" i="52"/>
  <c r="AA52"/>
  <c r="X41"/>
  <c r="W51" i="53"/>
  <c r="X37" i="52"/>
  <c r="X47" i="53"/>
  <c r="X49"/>
  <c r="X51"/>
  <c r="W41"/>
  <c r="AA37" i="52"/>
  <c r="W40"/>
  <c r="X13"/>
  <c r="X14"/>
  <c r="X16"/>
  <c r="X17"/>
  <c r="X18"/>
  <c r="X20"/>
  <c r="X22"/>
  <c r="X24"/>
  <c r="X26"/>
  <c r="W38" i="53"/>
  <c r="W40"/>
  <c r="W42"/>
  <c r="W44"/>
  <c r="W46"/>
  <c r="W48"/>
  <c r="W50"/>
  <c r="W52"/>
  <c r="X40" i="52"/>
  <c r="W38"/>
  <c r="W42"/>
  <c r="W44"/>
  <c r="W46"/>
  <c r="W48"/>
  <c r="W50"/>
  <c r="W52"/>
  <c r="W52" i="50"/>
  <c r="W45"/>
  <c r="W46"/>
  <c r="W42"/>
  <c r="W38"/>
  <c r="W37"/>
  <c r="X50"/>
  <c r="X42"/>
  <c r="W47"/>
  <c r="W49"/>
  <c r="X47"/>
  <c r="X40"/>
  <c r="X45"/>
  <c r="X39"/>
  <c r="X41"/>
  <c r="W50"/>
  <c r="W51"/>
  <c r="W39"/>
  <c r="W41"/>
  <c r="W43"/>
  <c r="X49"/>
  <c r="X37"/>
  <c r="Z50" i="51"/>
  <c r="Z38"/>
  <c r="N49"/>
  <c r="AN49" s="1"/>
  <c r="AA49" s="1"/>
  <c r="S39"/>
  <c r="AS39" s="1"/>
  <c r="Z39" s="1"/>
  <c r="X50"/>
  <c r="X26"/>
  <c r="X48"/>
  <c r="X44"/>
  <c r="X42"/>
  <c r="X18"/>
  <c r="S47"/>
  <c r="AS47" s="1"/>
  <c r="Z47" s="1"/>
  <c r="P38"/>
  <c r="AP38" s="1"/>
  <c r="AA38" s="1"/>
  <c r="Z46"/>
  <c r="X40"/>
  <c r="X38"/>
  <c r="X46"/>
  <c r="N45"/>
  <c r="AN45" s="1"/>
  <c r="AA45" s="1"/>
  <c r="X52"/>
  <c r="Z52"/>
  <c r="Z37"/>
  <c r="S37" i="50"/>
  <c r="AS37" s="1"/>
  <c r="Z37" s="1"/>
  <c r="W13"/>
  <c r="W14"/>
  <c r="S38"/>
  <c r="AS38" s="1"/>
  <c r="Z38" s="1"/>
  <c r="N40"/>
  <c r="AN40" s="1"/>
  <c r="AA40" s="1"/>
  <c r="X16"/>
  <c r="W18"/>
  <c r="S42"/>
  <c r="AS42" s="1"/>
  <c r="Z42" s="1"/>
  <c r="N44"/>
  <c r="AN44" s="1"/>
  <c r="AA44" s="1"/>
  <c r="X20"/>
  <c r="W22"/>
  <c r="S46"/>
  <c r="AS46" s="1"/>
  <c r="Z46" s="1"/>
  <c r="N48"/>
  <c r="AN48" s="1"/>
  <c r="AA48" s="1"/>
  <c r="X24"/>
  <c r="W26"/>
  <c r="S50"/>
  <c r="AS50" s="1"/>
  <c r="Z50" s="1"/>
  <c r="X43"/>
  <c r="AA52"/>
  <c r="S39"/>
  <c r="AS39" s="1"/>
  <c r="Z39" s="1"/>
  <c r="W15"/>
  <c r="X17"/>
  <c r="N41"/>
  <c r="AN41" s="1"/>
  <c r="AA41" s="1"/>
  <c r="S43"/>
  <c r="AS43" s="1"/>
  <c r="Z43" s="1"/>
  <c r="W19"/>
  <c r="X21"/>
  <c r="N45"/>
  <c r="AN45" s="1"/>
  <c r="AA45" s="1"/>
  <c r="S47"/>
  <c r="AS47" s="1"/>
  <c r="Z47" s="1"/>
  <c r="W23"/>
  <c r="X25"/>
  <c r="N49"/>
  <c r="AN49" s="1"/>
  <c r="AA49" s="1"/>
  <c r="S51"/>
  <c r="AS51" s="1"/>
  <c r="Z51" s="1"/>
  <c r="W27"/>
  <c r="X46"/>
  <c r="X37" i="51"/>
  <c r="X39"/>
  <c r="X41"/>
  <c r="X43"/>
  <c r="X45"/>
  <c r="X47"/>
  <c r="X49"/>
  <c r="X51"/>
  <c r="AA42"/>
  <c r="AA48"/>
  <c r="AA50"/>
  <c r="AA52"/>
  <c r="W20" i="50"/>
  <c r="S44"/>
  <c r="AS44" s="1"/>
  <c r="Z44" s="1"/>
  <c r="N46"/>
  <c r="AN46" s="1"/>
  <c r="AA46" s="1"/>
  <c r="X22"/>
  <c r="W24"/>
  <c r="S48"/>
  <c r="AS48" s="1"/>
  <c r="Z48" s="1"/>
  <c r="N50"/>
  <c r="AN50" s="1"/>
  <c r="AA50" s="1"/>
  <c r="X26"/>
  <c r="X44"/>
  <c r="Z52"/>
  <c r="X13"/>
  <c r="N37"/>
  <c r="AN37" s="1"/>
  <c r="AA37" s="1"/>
  <c r="N38"/>
  <c r="AN38" s="1"/>
  <c r="AA38" s="1"/>
  <c r="X14"/>
  <c r="W16"/>
  <c r="S40"/>
  <c r="AS40" s="1"/>
  <c r="Z40" s="1"/>
  <c r="N42"/>
  <c r="AN42" s="1"/>
  <c r="AA42" s="1"/>
  <c r="X18"/>
  <c r="X15"/>
  <c r="N39"/>
  <c r="AN39" s="1"/>
  <c r="AA39" s="1"/>
  <c r="S41"/>
  <c r="AS41" s="1"/>
  <c r="Z41" s="1"/>
  <c r="W17"/>
  <c r="X19"/>
  <c r="N43"/>
  <c r="AN43" s="1"/>
  <c r="AA43" s="1"/>
  <c r="S45"/>
  <c r="AS45" s="1"/>
  <c r="Z45" s="1"/>
  <c r="W21"/>
  <c r="X23"/>
  <c r="N47"/>
  <c r="AN47" s="1"/>
  <c r="AA47" s="1"/>
  <c r="S49"/>
  <c r="AS49" s="1"/>
  <c r="Z49" s="1"/>
  <c r="W25"/>
  <c r="X27"/>
  <c r="N51"/>
  <c r="AN51" s="1"/>
  <c r="AA51" s="1"/>
  <c r="X51"/>
  <c r="W37" i="51"/>
  <c r="W38"/>
  <c r="W39"/>
  <c r="W40"/>
  <c r="W41"/>
  <c r="W42"/>
  <c r="W43"/>
  <c r="W44"/>
  <c r="W45"/>
  <c r="W46"/>
  <c r="W47"/>
  <c r="W48"/>
  <c r="W49"/>
  <c r="W50"/>
  <c r="W51"/>
  <c r="W52"/>
  <c r="Z46" i="49"/>
  <c r="Z41"/>
  <c r="W50"/>
  <c r="X42"/>
  <c r="Z39"/>
  <c r="X38"/>
  <c r="X39"/>
  <c r="X40"/>
  <c r="X41"/>
  <c r="X49"/>
  <c r="X45"/>
  <c r="W45"/>
  <c r="Z52"/>
  <c r="W39"/>
  <c r="W41"/>
  <c r="W49"/>
  <c r="W51"/>
  <c r="W43"/>
  <c r="W47"/>
  <c r="X43"/>
  <c r="W37"/>
  <c r="Z37" i="48"/>
  <c r="W46"/>
  <c r="W44"/>
  <c r="X52"/>
  <c r="W52"/>
  <c r="X41"/>
  <c r="W16"/>
  <c r="W20"/>
  <c r="X15"/>
  <c r="W18"/>
  <c r="P51"/>
  <c r="AP51" s="1"/>
  <c r="AA51" s="1"/>
  <c r="X39"/>
  <c r="X44"/>
  <c r="X43"/>
  <c r="X51"/>
  <c r="W45"/>
  <c r="X47"/>
  <c r="AA39"/>
  <c r="W13"/>
  <c r="X37"/>
  <c r="X49"/>
  <c r="X45"/>
  <c r="N40" i="49"/>
  <c r="AN40" s="1"/>
  <c r="AA40" s="1"/>
  <c r="X16"/>
  <c r="N44"/>
  <c r="AN44" s="1"/>
  <c r="AA44" s="1"/>
  <c r="X20"/>
  <c r="N48"/>
  <c r="AN48" s="1"/>
  <c r="AA48" s="1"/>
  <c r="X24"/>
  <c r="W42" i="48"/>
  <c r="AA42"/>
  <c r="AA44"/>
  <c r="AA46"/>
  <c r="Z37" i="49"/>
  <c r="W37" i="48"/>
  <c r="X42"/>
  <c r="X50"/>
  <c r="W48"/>
  <c r="AA48"/>
  <c r="X52" i="49"/>
  <c r="Z38"/>
  <c r="Z40"/>
  <c r="Z42"/>
  <c r="Z44"/>
  <c r="X46"/>
  <c r="W48"/>
  <c r="X51"/>
  <c r="W39" i="48"/>
  <c r="W47"/>
  <c r="W40"/>
  <c r="AA40"/>
  <c r="W50"/>
  <c r="AA50"/>
  <c r="AA52" i="49"/>
  <c r="N49"/>
  <c r="AN49" s="1"/>
  <c r="AA49" s="1"/>
  <c r="X25"/>
  <c r="N37"/>
  <c r="AN37" s="1"/>
  <c r="AA37" s="1"/>
  <c r="X13"/>
  <c r="N38"/>
  <c r="AN38" s="1"/>
  <c r="AA38" s="1"/>
  <c r="X14"/>
  <c r="N42"/>
  <c r="AN42" s="1"/>
  <c r="AA42" s="1"/>
  <c r="X18"/>
  <c r="N46"/>
  <c r="AN46" s="1"/>
  <c r="AA46" s="1"/>
  <c r="X22"/>
  <c r="N50"/>
  <c r="AN50" s="1"/>
  <c r="AA50" s="1"/>
  <c r="X26"/>
  <c r="W49" i="48"/>
  <c r="X38"/>
  <c r="X46"/>
  <c r="W38" i="49"/>
  <c r="W40"/>
  <c r="W42"/>
  <c r="W44"/>
  <c r="X47"/>
  <c r="Z48"/>
  <c r="W38" i="48"/>
  <c r="Z42"/>
  <c r="W43"/>
  <c r="W51"/>
  <c r="Z40"/>
  <c r="Z49" i="49"/>
  <c r="N41"/>
  <c r="AN41" s="1"/>
  <c r="AA41" s="1"/>
  <c r="X17"/>
  <c r="N45"/>
  <c r="AN45" s="1"/>
  <c r="AA45" s="1"/>
  <c r="X21"/>
  <c r="N39"/>
  <c r="AN39" s="1"/>
  <c r="AA39" s="1"/>
  <c r="X15"/>
  <c r="N43"/>
  <c r="AN43" s="1"/>
  <c r="AA43" s="1"/>
  <c r="X19"/>
  <c r="N47"/>
  <c r="AN47" s="1"/>
  <c r="AA47" s="1"/>
  <c r="X23"/>
  <c r="N51"/>
  <c r="AN51" s="1"/>
  <c r="AA51" s="1"/>
  <c r="X27"/>
  <c r="AA52" i="48"/>
  <c r="X37" i="49"/>
  <c r="X48"/>
  <c r="W41" i="48"/>
  <c r="AA38"/>
  <c r="Z44"/>
  <c r="X40"/>
  <c r="X48"/>
  <c r="Z52"/>
  <c r="W46" i="49"/>
  <c r="Z50"/>
  <c r="W52"/>
  <c r="X14" i="48"/>
  <c r="X16"/>
  <c r="X18"/>
  <c r="X20"/>
  <c r="X22"/>
  <c r="X24"/>
  <c r="X26"/>
  <c r="W14" i="49"/>
  <c r="W16"/>
  <c r="W18"/>
  <c r="W20"/>
  <c r="W22"/>
  <c r="W24"/>
  <c r="W26"/>
  <c r="W50" i="47"/>
  <c r="W46"/>
  <c r="W40"/>
  <c r="W41"/>
  <c r="W48"/>
  <c r="W38"/>
  <c r="W37"/>
  <c r="AA41"/>
  <c r="Z38"/>
  <c r="AA50"/>
  <c r="W45"/>
  <c r="AA47"/>
  <c r="W52"/>
  <c r="W42"/>
  <c r="Z50"/>
  <c r="W51"/>
  <c r="X26"/>
  <c r="X16"/>
  <c r="N42"/>
  <c r="AN42" s="1"/>
  <c r="AA42" s="1"/>
  <c r="S42"/>
  <c r="AS42" s="1"/>
  <c r="Z42" s="1"/>
  <c r="W43"/>
  <c r="AA49"/>
  <c r="X40"/>
  <c r="X48"/>
  <c r="AA39"/>
  <c r="S48"/>
  <c r="AS48" s="1"/>
  <c r="Z48" s="1"/>
  <c r="W49"/>
  <c r="X24"/>
  <c r="Z46"/>
  <c r="W47"/>
  <c r="W39"/>
  <c r="W13"/>
  <c r="Z45" i="46"/>
  <c r="W37"/>
  <c r="S48"/>
  <c r="AS48" s="1"/>
  <c r="Z48" s="1"/>
  <c r="W14"/>
  <c r="X50"/>
  <c r="X42"/>
  <c r="S44"/>
  <c r="AS44" s="1"/>
  <c r="Z44" s="1"/>
  <c r="Z42"/>
  <c r="Z52"/>
  <c r="X39"/>
  <c r="W43"/>
  <c r="X47"/>
  <c r="W51"/>
  <c r="W50"/>
  <c r="W42"/>
  <c r="W13"/>
  <c r="Z37"/>
  <c r="X37"/>
  <c r="X15"/>
  <c r="N39"/>
  <c r="AN39" s="1"/>
  <c r="AA39" s="1"/>
  <c r="N47"/>
  <c r="AN47" s="1"/>
  <c r="AA47" s="1"/>
  <c r="X23"/>
  <c r="N40"/>
  <c r="AN40" s="1"/>
  <c r="AA40" s="1"/>
  <c r="X16"/>
  <c r="X24"/>
  <c r="N48"/>
  <c r="AN48" s="1"/>
  <c r="AA48" s="1"/>
  <c r="X17"/>
  <c r="N41"/>
  <c r="AN41" s="1"/>
  <c r="AA41" s="1"/>
  <c r="N49"/>
  <c r="AN49" s="1"/>
  <c r="AA49" s="1"/>
  <c r="X25"/>
  <c r="AA38" i="47"/>
  <c r="AA40"/>
  <c r="AA48"/>
  <c r="X40" i="46"/>
  <c r="X48"/>
  <c r="X41"/>
  <c r="W45"/>
  <c r="X49"/>
  <c r="W38"/>
  <c r="X38" i="47"/>
  <c r="X46"/>
  <c r="X20" i="46"/>
  <c r="N44"/>
  <c r="AN44" s="1"/>
  <c r="AA44" s="1"/>
  <c r="W39"/>
  <c r="X43"/>
  <c r="X51"/>
  <c r="Z47" i="47"/>
  <c r="X44" i="46"/>
  <c r="X52"/>
  <c r="X19"/>
  <c r="N43"/>
  <c r="AN43" s="1"/>
  <c r="AA43" s="1"/>
  <c r="X27"/>
  <c r="N51"/>
  <c r="AN51" s="1"/>
  <c r="AA51" s="1"/>
  <c r="X21"/>
  <c r="N45"/>
  <c r="AN45" s="1"/>
  <c r="AA45" s="1"/>
  <c r="W47"/>
  <c r="X38"/>
  <c r="X44" i="47"/>
  <c r="X52"/>
  <c r="W41" i="46"/>
  <c r="X45"/>
  <c r="W49"/>
  <c r="AA52"/>
  <c r="Z38"/>
  <c r="Z37" i="47"/>
  <c r="X42"/>
  <c r="Z45"/>
  <c r="X50"/>
  <c r="N42" i="46"/>
  <c r="AN42" s="1"/>
  <c r="AA42" s="1"/>
  <c r="X18"/>
  <c r="N50"/>
  <c r="AN50" s="1"/>
  <c r="AA50" s="1"/>
  <c r="X26"/>
  <c r="X13"/>
  <c r="N37"/>
  <c r="AN37" s="1"/>
  <c r="AA37" s="1"/>
  <c r="N38"/>
  <c r="AN38" s="1"/>
  <c r="AA38" s="1"/>
  <c r="X14"/>
  <c r="N46"/>
  <c r="AN46" s="1"/>
  <c r="AA46" s="1"/>
  <c r="X22"/>
  <c r="X46"/>
  <c r="W40"/>
  <c r="W44"/>
  <c r="W46"/>
  <c r="W48"/>
  <c r="W52"/>
  <c r="X37" i="47"/>
  <c r="X39"/>
  <c r="X41"/>
  <c r="X43"/>
  <c r="X45"/>
  <c r="X47"/>
  <c r="X49"/>
  <c r="X51"/>
  <c r="Z39" i="45"/>
  <c r="Z41"/>
  <c r="Z45"/>
  <c r="Z49"/>
  <c r="AA39"/>
  <c r="AA43"/>
  <c r="AA47"/>
  <c r="Z43"/>
  <c r="Z47"/>
  <c r="Z37"/>
  <c r="AA37"/>
  <c r="AA52" i="44"/>
  <c r="Z48"/>
  <c r="W49"/>
  <c r="S40"/>
  <c r="AS40" s="1"/>
  <c r="Z40" s="1"/>
  <c r="X18"/>
  <c r="P43"/>
  <c r="AP43" s="1"/>
  <c r="AA43" s="1"/>
  <c r="P45"/>
  <c r="AP45" s="1"/>
  <c r="AA45" s="1"/>
  <c r="N46"/>
  <c r="AN46" s="1"/>
  <c r="AA46" s="1"/>
  <c r="S50"/>
  <c r="AS50" s="1"/>
  <c r="Z50" s="1"/>
  <c r="AA40"/>
  <c r="X14"/>
  <c r="AA42"/>
  <c r="W41"/>
  <c r="N50"/>
  <c r="AN50" s="1"/>
  <c r="AA50" s="1"/>
  <c r="X39"/>
  <c r="X47"/>
  <c r="X44"/>
  <c r="X27"/>
  <c r="W13"/>
  <c r="P37"/>
  <c r="AP37" s="1"/>
  <c r="AA37" s="1"/>
  <c r="AA38"/>
  <c r="X40"/>
  <c r="X37"/>
  <c r="X45"/>
  <c r="X43"/>
  <c r="X38"/>
  <c r="X46"/>
  <c r="W50" i="45"/>
  <c r="AA42"/>
  <c r="Z51"/>
  <c r="W51" i="44"/>
  <c r="W40"/>
  <c r="W48"/>
  <c r="AA51"/>
  <c r="X52"/>
  <c r="X39" i="45"/>
  <c r="W41"/>
  <c r="X43"/>
  <c r="W45"/>
  <c r="X47"/>
  <c r="W49"/>
  <c r="X51"/>
  <c r="Z38"/>
  <c r="Z40"/>
  <c r="Z42"/>
  <c r="Z44"/>
  <c r="Z46"/>
  <c r="Z48"/>
  <c r="Z50"/>
  <c r="X40"/>
  <c r="W46"/>
  <c r="X52"/>
  <c r="AA40"/>
  <c r="AA46"/>
  <c r="AA48"/>
  <c r="W43" i="44"/>
  <c r="AA41" i="45"/>
  <c r="AA45"/>
  <c r="AA49"/>
  <c r="W44" i="44"/>
  <c r="X48"/>
  <c r="W52"/>
  <c r="W39" i="45"/>
  <c r="X41"/>
  <c r="W43"/>
  <c r="X45"/>
  <c r="W47"/>
  <c r="X49"/>
  <c r="AA51"/>
  <c r="AA52"/>
  <c r="Z44" i="44"/>
  <c r="W45"/>
  <c r="X49"/>
  <c r="Z52"/>
  <c r="W50"/>
  <c r="W38" i="45"/>
  <c r="X44"/>
  <c r="X48"/>
  <c r="AA44"/>
  <c r="Z52"/>
  <c r="W37" i="44"/>
  <c r="W38"/>
  <c r="W46"/>
  <c r="X50"/>
  <c r="X37" i="45"/>
  <c r="X38"/>
  <c r="W40"/>
  <c r="X42"/>
  <c r="W44"/>
  <c r="X46"/>
  <c r="W48"/>
  <c r="X50"/>
  <c r="W52"/>
  <c r="W42" i="44"/>
  <c r="W37" i="45"/>
  <c r="W42"/>
  <c r="AA38"/>
  <c r="AA50"/>
  <c r="W51"/>
  <c r="Z37" i="44"/>
  <c r="W39"/>
  <c r="W47"/>
  <c r="X51"/>
  <c r="X13" i="45"/>
  <c r="X14"/>
  <c r="X15"/>
  <c r="X16"/>
  <c r="X17"/>
  <c r="X18"/>
  <c r="X19"/>
  <c r="X20"/>
  <c r="X21"/>
  <c r="X22"/>
  <c r="X23"/>
  <c r="X24"/>
  <c r="X25"/>
  <c r="X26"/>
  <c r="X27"/>
  <c r="W13"/>
  <c r="W14"/>
  <c r="W15"/>
  <c r="W16"/>
  <c r="W17"/>
  <c r="W18"/>
  <c r="W19"/>
  <c r="W20"/>
  <c r="W21"/>
  <c r="W22"/>
  <c r="W23"/>
  <c r="W24"/>
  <c r="W25"/>
  <c r="W26"/>
  <c r="W27"/>
  <c r="W51" i="43"/>
  <c r="W43"/>
  <c r="X46"/>
  <c r="X41"/>
  <c r="Z46"/>
  <c r="X40"/>
  <c r="X52"/>
  <c r="N50"/>
  <c r="AN50" s="1"/>
  <c r="AA50" s="1"/>
  <c r="W27"/>
  <c r="S39"/>
  <c r="AS39" s="1"/>
  <c r="Z39" s="1"/>
  <c r="X45"/>
  <c r="AA38"/>
  <c r="W47"/>
  <c r="X18"/>
  <c r="AA42"/>
  <c r="Z48"/>
  <c r="W39"/>
  <c r="Z37"/>
  <c r="W13"/>
  <c r="Z43" i="42"/>
  <c r="X39"/>
  <c r="X47"/>
  <c r="Z38"/>
  <c r="W41"/>
  <c r="X43"/>
  <c r="W49"/>
  <c r="X51"/>
  <c r="Z50"/>
  <c r="X41"/>
  <c r="P41"/>
  <c r="AP41" s="1"/>
  <c r="P45"/>
  <c r="AP45" s="1"/>
  <c r="X49"/>
  <c r="P49"/>
  <c r="AP49" s="1"/>
  <c r="Z40"/>
  <c r="Z52"/>
  <c r="Z48"/>
  <c r="W14"/>
  <c r="W26"/>
  <c r="Z37"/>
  <c r="X45"/>
  <c r="X37"/>
  <c r="W37"/>
  <c r="W41" i="43"/>
  <c r="X43"/>
  <c r="W45"/>
  <c r="X47"/>
  <c r="X51"/>
  <c r="W49"/>
  <c r="W37"/>
  <c r="N41"/>
  <c r="AN41" s="1"/>
  <c r="AA41" s="1"/>
  <c r="X17"/>
  <c r="N45"/>
  <c r="AN45" s="1"/>
  <c r="AA45" s="1"/>
  <c r="X21"/>
  <c r="N49"/>
  <c r="AN49" s="1"/>
  <c r="AA49" s="1"/>
  <c r="X25"/>
  <c r="N38" i="42"/>
  <c r="AN38" s="1"/>
  <c r="AA38" s="1"/>
  <c r="X14"/>
  <c r="N46"/>
  <c r="AN46" s="1"/>
  <c r="AA46" s="1"/>
  <c r="X22"/>
  <c r="N37" i="43"/>
  <c r="AN37" s="1"/>
  <c r="AA37" s="1"/>
  <c r="X13"/>
  <c r="AA52" i="42"/>
  <c r="X37" i="43"/>
  <c r="Z45"/>
  <c r="W48"/>
  <c r="Z41" i="42"/>
  <c r="X46"/>
  <c r="W38" i="43"/>
  <c r="Z52"/>
  <c r="W43" i="42"/>
  <c r="W51"/>
  <c r="N39"/>
  <c r="AN39" s="1"/>
  <c r="AA39" s="1"/>
  <c r="W42"/>
  <c r="N43"/>
  <c r="AN43" s="1"/>
  <c r="W46"/>
  <c r="N47"/>
  <c r="AN47" s="1"/>
  <c r="AA47" s="1"/>
  <c r="W50"/>
  <c r="N51"/>
  <c r="AN51" s="1"/>
  <c r="AA51" s="1"/>
  <c r="Z42" i="43"/>
  <c r="W44"/>
  <c r="N46"/>
  <c r="AN46" s="1"/>
  <c r="AA46" s="1"/>
  <c r="N39"/>
  <c r="AN39" s="1"/>
  <c r="AA39" s="1"/>
  <c r="X15"/>
  <c r="N51"/>
  <c r="AN51" s="1"/>
  <c r="AA51" s="1"/>
  <c r="X27"/>
  <c r="N42" i="42"/>
  <c r="AN42" s="1"/>
  <c r="AA42" s="1"/>
  <c r="X18"/>
  <c r="N50"/>
  <c r="AN50" s="1"/>
  <c r="AA50" s="1"/>
  <c r="X26"/>
  <c r="X39" i="43"/>
  <c r="X38" i="42"/>
  <c r="Z38" i="43"/>
  <c r="W40"/>
  <c r="X42" i="42"/>
  <c r="X50"/>
  <c r="Z43" i="43"/>
  <c r="Z44"/>
  <c r="W46"/>
  <c r="N48"/>
  <c r="AN48" s="1"/>
  <c r="AA48" s="1"/>
  <c r="N47"/>
  <c r="AN47" s="1"/>
  <c r="AA47" s="1"/>
  <c r="X23"/>
  <c r="AA52"/>
  <c r="W39" i="42"/>
  <c r="W47"/>
  <c r="W40"/>
  <c r="N41"/>
  <c r="AN41" s="1"/>
  <c r="W44"/>
  <c r="N45"/>
  <c r="AN45" s="1"/>
  <c r="W48"/>
  <c r="N49"/>
  <c r="AN49" s="1"/>
  <c r="W52"/>
  <c r="Z50" i="43"/>
  <c r="W52"/>
  <c r="N40" i="42"/>
  <c r="AN40" s="1"/>
  <c r="AA40" s="1"/>
  <c r="X16"/>
  <c r="N48"/>
  <c r="AN48" s="1"/>
  <c r="AA48" s="1"/>
  <c r="X24"/>
  <c r="N43" i="43"/>
  <c r="AN43" s="1"/>
  <c r="AA43" s="1"/>
  <c r="X19"/>
  <c r="N44" i="42"/>
  <c r="AN44" s="1"/>
  <c r="AA44" s="1"/>
  <c r="X20"/>
  <c r="W50" i="43"/>
  <c r="W45" i="42"/>
  <c r="W38"/>
  <c r="X44"/>
  <c r="Z47"/>
  <c r="X52"/>
  <c r="Z40" i="43"/>
  <c r="W42"/>
  <c r="N44"/>
  <c r="AN44" s="1"/>
  <c r="W14"/>
  <c r="W16"/>
  <c r="W18"/>
  <c r="W20"/>
  <c r="W22"/>
  <c r="W24"/>
  <c r="W26"/>
  <c r="X48" i="39"/>
  <c r="X40"/>
  <c r="W15"/>
  <c r="X46"/>
  <c r="W51"/>
  <c r="N50"/>
  <c r="AN50" s="1"/>
  <c r="AA50" s="1"/>
  <c r="X18"/>
  <c r="Z47"/>
  <c r="X52"/>
  <c r="X50"/>
  <c r="X42"/>
  <c r="Z51"/>
  <c r="W47"/>
  <c r="X45"/>
  <c r="X41"/>
  <c r="W39"/>
  <c r="X38"/>
  <c r="X44"/>
  <c r="AA38"/>
  <c r="W43"/>
  <c r="X49"/>
  <c r="AA42"/>
  <c r="W23"/>
  <c r="Z46"/>
  <c r="W19"/>
  <c r="Z48"/>
  <c r="X14"/>
  <c r="Z37"/>
  <c r="W13"/>
  <c r="X48" i="38"/>
  <c r="X43"/>
  <c r="P41"/>
  <c r="AP41" s="1"/>
  <c r="X19"/>
  <c r="X51"/>
  <c r="P51"/>
  <c r="AP51" s="1"/>
  <c r="P47"/>
  <c r="AP47" s="1"/>
  <c r="AA47" s="1"/>
  <c r="X47"/>
  <c r="Z52"/>
  <c r="W24"/>
  <c r="W37"/>
  <c r="S37"/>
  <c r="AS37" s="1"/>
  <c r="Z37" s="1"/>
  <c r="Z48"/>
  <c r="X41"/>
  <c r="X49"/>
  <c r="W41" i="39"/>
  <c r="X43"/>
  <c r="W45"/>
  <c r="X47"/>
  <c r="X51"/>
  <c r="W49"/>
  <c r="X37" i="38"/>
  <c r="X45"/>
  <c r="W37" i="39"/>
  <c r="X39" i="38"/>
  <c r="N40"/>
  <c r="AN40" s="1"/>
  <c r="AA40" s="1"/>
  <c r="X16"/>
  <c r="N48"/>
  <c r="AN48" s="1"/>
  <c r="AA48" s="1"/>
  <c r="X24"/>
  <c r="N41" i="39"/>
  <c r="AN41" s="1"/>
  <c r="AA41" s="1"/>
  <c r="X17"/>
  <c r="N45"/>
  <c r="AN45" s="1"/>
  <c r="AA45" s="1"/>
  <c r="X21"/>
  <c r="N49"/>
  <c r="AN49" s="1"/>
  <c r="AA49" s="1"/>
  <c r="X25"/>
  <c r="N42" i="38"/>
  <c r="AN42" s="1"/>
  <c r="AA42" s="1"/>
  <c r="X18"/>
  <c r="N50"/>
  <c r="AN50" s="1"/>
  <c r="AA50" s="1"/>
  <c r="X26"/>
  <c r="N37" i="39"/>
  <c r="AN37" s="1"/>
  <c r="AA37" s="1"/>
  <c r="X13"/>
  <c r="X40" i="38"/>
  <c r="W38"/>
  <c r="X38"/>
  <c r="W44"/>
  <c r="X37" i="39"/>
  <c r="Z45"/>
  <c r="W48"/>
  <c r="W45" i="38"/>
  <c r="AA45"/>
  <c r="W38" i="39"/>
  <c r="Z52"/>
  <c r="X42" i="38"/>
  <c r="X50"/>
  <c r="W40"/>
  <c r="N41"/>
  <c r="AN41" s="1"/>
  <c r="W50"/>
  <c r="N51"/>
  <c r="AN51" s="1"/>
  <c r="Z42" i="39"/>
  <c r="W44"/>
  <c r="N46"/>
  <c r="AN46" s="1"/>
  <c r="AA46" s="1"/>
  <c r="N44" i="38"/>
  <c r="AN44" s="1"/>
  <c r="AA44" s="1"/>
  <c r="X20"/>
  <c r="N39" i="39"/>
  <c r="AN39" s="1"/>
  <c r="AA39" s="1"/>
  <c r="X15"/>
  <c r="N51"/>
  <c r="AN51" s="1"/>
  <c r="AA51" s="1"/>
  <c r="X27"/>
  <c r="W39" i="38"/>
  <c r="W46"/>
  <c r="X52"/>
  <c r="W40" i="39"/>
  <c r="W41" i="38"/>
  <c r="W49"/>
  <c r="AA52"/>
  <c r="W42"/>
  <c r="N43"/>
  <c r="AN43" s="1"/>
  <c r="AA43" s="1"/>
  <c r="Z43" i="39"/>
  <c r="Z44"/>
  <c r="W46"/>
  <c r="N48"/>
  <c r="AN48" s="1"/>
  <c r="N47"/>
  <c r="AN47" s="1"/>
  <c r="AA47" s="1"/>
  <c r="X23"/>
  <c r="N38" i="38"/>
  <c r="AN38" s="1"/>
  <c r="AA38" s="1"/>
  <c r="X14"/>
  <c r="N46"/>
  <c r="AN46" s="1"/>
  <c r="AA46" s="1"/>
  <c r="X22"/>
  <c r="W47"/>
  <c r="X44"/>
  <c r="Z47"/>
  <c r="Z38" i="39"/>
  <c r="X46" i="38"/>
  <c r="W48"/>
  <c r="N49"/>
  <c r="AN49" s="1"/>
  <c r="AA49" s="1"/>
  <c r="W52"/>
  <c r="Z49" i="39"/>
  <c r="Z50"/>
  <c r="W52"/>
  <c r="N43"/>
  <c r="AN43" s="1"/>
  <c r="AA43" s="1"/>
  <c r="X19"/>
  <c r="X39"/>
  <c r="W50"/>
  <c r="AA52"/>
  <c r="W43" i="38"/>
  <c r="W51"/>
  <c r="Z39" i="39"/>
  <c r="Z40"/>
  <c r="W42"/>
  <c r="N44"/>
  <c r="AN44" s="1"/>
  <c r="AA44" s="1"/>
  <c r="W14"/>
  <c r="W16"/>
  <c r="W18"/>
  <c r="W20"/>
  <c r="W22"/>
  <c r="W24"/>
  <c r="W26"/>
  <c r="Z39" i="36"/>
  <c r="W40"/>
  <c r="W46"/>
  <c r="W37"/>
  <c r="W52"/>
  <c r="W44"/>
  <c r="W39"/>
  <c r="X15"/>
  <c r="P43"/>
  <c r="AP43" s="1"/>
  <c r="AA43" s="1"/>
  <c r="S44"/>
  <c r="AS44" s="1"/>
  <c r="Z44" s="1"/>
  <c r="W45"/>
  <c r="P51"/>
  <c r="AP51" s="1"/>
  <c r="AA51" s="1"/>
  <c r="X14"/>
  <c r="X23"/>
  <c r="X22"/>
  <c r="S40"/>
  <c r="AS40" s="1"/>
  <c r="Z40" s="1"/>
  <c r="W42"/>
  <c r="S48"/>
  <c r="AS48" s="1"/>
  <c r="Z48" s="1"/>
  <c r="W49"/>
  <c r="X24"/>
  <c r="W47"/>
  <c r="W50"/>
  <c r="N42"/>
  <c r="AN42" s="1"/>
  <c r="AA42" s="1"/>
  <c r="N50"/>
  <c r="AN50" s="1"/>
  <c r="AA50" s="1"/>
  <c r="W38"/>
  <c r="W41"/>
  <c r="W43"/>
  <c r="W51"/>
  <c r="X13"/>
  <c r="Z42" i="37"/>
  <c r="Z50"/>
  <c r="Z46"/>
  <c r="AA39"/>
  <c r="X40"/>
  <c r="X44"/>
  <c r="X48"/>
  <c r="X52"/>
  <c r="W37"/>
  <c r="S37"/>
  <c r="AS37" s="1"/>
  <c r="Z37" s="1"/>
  <c r="W40"/>
  <c r="AA40"/>
  <c r="AA44"/>
  <c r="AA48"/>
  <c r="AA52"/>
  <c r="AA37"/>
  <c r="W38"/>
  <c r="W39"/>
  <c r="X41"/>
  <c r="W43"/>
  <c r="X45"/>
  <c r="W47"/>
  <c r="X49"/>
  <c r="W51"/>
  <c r="X37"/>
  <c r="X38"/>
  <c r="X42"/>
  <c r="X46"/>
  <c r="X50"/>
  <c r="Z40"/>
  <c r="AA38"/>
  <c r="AA42"/>
  <c r="AA46"/>
  <c r="AA50"/>
  <c r="Z38"/>
  <c r="Z44"/>
  <c r="Z48"/>
  <c r="X39"/>
  <c r="W41"/>
  <c r="X43"/>
  <c r="W45"/>
  <c r="X47"/>
  <c r="W49"/>
  <c r="X51"/>
  <c r="AA43"/>
  <c r="AA45"/>
  <c r="AA47"/>
  <c r="AA49"/>
  <c r="AA51"/>
  <c r="Z52"/>
  <c r="AA41"/>
  <c r="W42"/>
  <c r="W44"/>
  <c r="W46"/>
  <c r="W48"/>
  <c r="W50"/>
  <c r="W52"/>
  <c r="X13"/>
  <c r="X14"/>
  <c r="X15"/>
  <c r="X16"/>
  <c r="X17"/>
  <c r="X18"/>
  <c r="X19"/>
  <c r="X20"/>
  <c r="X21"/>
  <c r="X22"/>
  <c r="X23"/>
  <c r="X24"/>
  <c r="X25"/>
  <c r="X26"/>
  <c r="X27"/>
  <c r="W14"/>
  <c r="W16"/>
  <c r="W18"/>
  <c r="W20"/>
  <c r="W22"/>
  <c r="W24"/>
  <c r="W26"/>
  <c r="Z38" i="36"/>
  <c r="Z50"/>
  <c r="X44"/>
  <c r="X48"/>
  <c r="X52"/>
  <c r="X40"/>
  <c r="X37"/>
  <c r="X39"/>
  <c r="X41"/>
  <c r="X43"/>
  <c r="X45"/>
  <c r="X47"/>
  <c r="X49"/>
  <c r="X51"/>
  <c r="Z52"/>
  <c r="X46"/>
  <c r="AA37"/>
  <c r="AA38"/>
  <c r="AA39"/>
  <c r="AA41"/>
  <c r="AA44"/>
  <c r="AA45"/>
  <c r="AA46"/>
  <c r="AA47"/>
  <c r="AA48"/>
  <c r="AA49"/>
  <c r="AA52"/>
  <c r="X38"/>
  <c r="Z43"/>
  <c r="Z49"/>
  <c r="Z51"/>
  <c r="Z42"/>
  <c r="Z46"/>
  <c r="X42"/>
  <c r="X50"/>
  <c r="B102" i="8"/>
  <c r="B101"/>
  <c r="B100"/>
  <c r="B99"/>
  <c r="B97"/>
  <c r="B96"/>
  <c r="B95"/>
  <c r="B94"/>
  <c r="B92"/>
  <c r="B91"/>
  <c r="B90"/>
  <c r="B89"/>
  <c r="B87"/>
  <c r="B86"/>
  <c r="B85"/>
  <c r="B84"/>
  <c r="AA52" i="66" l="1"/>
  <c r="X44"/>
  <c r="Z49"/>
  <c r="X47" i="62"/>
  <c r="X24" i="66"/>
  <c r="P44"/>
  <c r="AP44" s="1"/>
  <c r="X24" i="62"/>
  <c r="X43"/>
  <c r="W49" i="66"/>
  <c r="X20" i="62"/>
  <c r="W45"/>
  <c r="AA38"/>
  <c r="Z40" i="66"/>
  <c r="AA42" i="62"/>
  <c r="W41"/>
  <c r="W45" i="66"/>
  <c r="Z44" i="62"/>
  <c r="Z46" i="66"/>
  <c r="X40" i="62"/>
  <c r="X39"/>
  <c r="W41" i="66"/>
  <c r="W48" i="62"/>
  <c r="AA47"/>
  <c r="AA48" i="66"/>
  <c r="Z52"/>
  <c r="X51" i="62"/>
  <c r="X37"/>
  <c r="W47"/>
  <c r="AA43"/>
  <c r="AA44" i="43"/>
  <c r="Z39" i="62"/>
  <c r="AA49"/>
  <c r="X39" i="66"/>
  <c r="X51"/>
  <c r="Z52" i="62"/>
  <c r="X37" i="66"/>
  <c r="Z48"/>
  <c r="Z51" i="62"/>
  <c r="Z43"/>
  <c r="AA46"/>
  <c r="Z40"/>
  <c r="W47" i="66"/>
  <c r="AA51" i="62"/>
  <c r="AA50"/>
  <c r="AA39" i="66"/>
  <c r="X50" i="62"/>
  <c r="Z41"/>
  <c r="AA41"/>
  <c r="X52"/>
  <c r="Z48"/>
  <c r="X38"/>
  <c r="W39" i="66"/>
  <c r="X45"/>
  <c r="B77" i="47"/>
  <c r="Z42" i="66"/>
  <c r="AA39" i="62"/>
  <c r="AA40"/>
  <c r="B77" s="1"/>
  <c r="Z42"/>
  <c r="X41"/>
  <c r="X45"/>
  <c r="X44"/>
  <c r="X46"/>
  <c r="X47" i="66"/>
  <c r="AA51"/>
  <c r="Z43"/>
  <c r="W43"/>
  <c r="X42" i="62"/>
  <c r="W37"/>
  <c r="X49"/>
  <c r="W42"/>
  <c r="X42" i="66"/>
  <c r="X41"/>
  <c r="W38" i="62"/>
  <c r="X48"/>
  <c r="W42" i="66"/>
  <c r="W37"/>
  <c r="AA41" i="38"/>
  <c r="B78" s="1"/>
  <c r="AA45" i="62"/>
  <c r="X50" i="66"/>
  <c r="W51" i="62"/>
  <c r="AA44" i="66"/>
  <c r="AA45"/>
  <c r="B82" s="1"/>
  <c r="AA40"/>
  <c r="Z51"/>
  <c r="AA43" i="42"/>
  <c r="B80" s="1"/>
  <c r="AA37" i="62"/>
  <c r="AA49" i="66"/>
  <c r="AA52" i="62"/>
  <c r="W43"/>
  <c r="X43" i="66"/>
  <c r="Z44"/>
  <c r="Z45" i="62"/>
  <c r="AA50" i="66"/>
  <c r="W46" i="62"/>
  <c r="B89" i="37"/>
  <c r="AA49" i="42"/>
  <c r="B86" s="1"/>
  <c r="AA44" i="62"/>
  <c r="W38" i="66"/>
  <c r="Z46" i="62"/>
  <c r="W39"/>
  <c r="X38" i="66"/>
  <c r="AA51" i="38"/>
  <c r="B88" s="1"/>
  <c r="W44" i="66"/>
  <c r="Z37" i="62"/>
  <c r="X46" i="66"/>
  <c r="W46"/>
  <c r="B83" i="52"/>
  <c r="AA42" i="66"/>
  <c r="Z49" i="62"/>
  <c r="W40" i="66"/>
  <c r="AA41"/>
  <c r="W48"/>
  <c r="AA38"/>
  <c r="Z47"/>
  <c r="W52"/>
  <c r="AA46"/>
  <c r="AA37"/>
  <c r="Z38" i="62"/>
  <c r="AA48"/>
  <c r="Z50"/>
  <c r="B79" i="43"/>
  <c r="B87" i="64"/>
  <c r="B77" i="37"/>
  <c r="AA45" i="42"/>
  <c r="B82" s="1"/>
  <c r="B82" i="47"/>
  <c r="B89" i="55"/>
  <c r="B77" i="59"/>
  <c r="B79" i="61"/>
  <c r="B77" i="36"/>
  <c r="AA48" i="39"/>
  <c r="B85" s="1"/>
  <c r="B81" i="50"/>
  <c r="B84" i="54"/>
  <c r="B82" i="55"/>
  <c r="B76" i="63"/>
  <c r="B76" i="55"/>
  <c r="B89" i="45"/>
  <c r="B76" i="47"/>
  <c r="B81"/>
  <c r="B87" i="45"/>
  <c r="B76" i="44"/>
  <c r="B82" i="60"/>
  <c r="B78" i="47"/>
  <c r="B85"/>
  <c r="B83" i="51"/>
  <c r="B75"/>
  <c r="B76"/>
  <c r="B86"/>
  <c r="B80"/>
  <c r="B86" i="44"/>
  <c r="B83" i="55"/>
  <c r="B77" i="54"/>
  <c r="AA47" i="66"/>
  <c r="AA43"/>
  <c r="B78" i="67"/>
  <c r="B81"/>
  <c r="B83" i="53"/>
  <c r="B87" i="52"/>
  <c r="B78" i="65"/>
  <c r="B76" i="36"/>
  <c r="B89"/>
  <c r="B84" i="67"/>
  <c r="B83"/>
  <c r="B82"/>
  <c r="B89"/>
  <c r="B88"/>
  <c r="B76"/>
  <c r="B86"/>
  <c r="B79"/>
  <c r="B80"/>
  <c r="B77"/>
  <c r="B75"/>
  <c r="B74"/>
  <c r="C74" s="1"/>
  <c r="B85"/>
  <c r="B87"/>
  <c r="B84" i="65"/>
  <c r="B80"/>
  <c r="B89"/>
  <c r="B76"/>
  <c r="B74"/>
  <c r="C74" s="1"/>
  <c r="B84" i="64"/>
  <c r="B78"/>
  <c r="B79"/>
  <c r="B85"/>
  <c r="B80"/>
  <c r="B81"/>
  <c r="B74"/>
  <c r="C74" s="1"/>
  <c r="B86" i="65"/>
  <c r="B82"/>
  <c r="B87"/>
  <c r="B75" i="64"/>
  <c r="B79" i="65"/>
  <c r="B77"/>
  <c r="B82" i="64"/>
  <c r="B89"/>
  <c r="B85" i="65"/>
  <c r="B86" i="64"/>
  <c r="B83" i="65"/>
  <c r="B88"/>
  <c r="B83" i="64"/>
  <c r="B76"/>
  <c r="B75" i="65"/>
  <c r="B88" i="64"/>
  <c r="B77"/>
  <c r="B81" i="65"/>
  <c r="B83" i="63"/>
  <c r="B75"/>
  <c r="B84"/>
  <c r="B86"/>
  <c r="B81"/>
  <c r="B78"/>
  <c r="B74"/>
  <c r="C74" s="1"/>
  <c r="B85"/>
  <c r="B87"/>
  <c r="B89"/>
  <c r="B77"/>
  <c r="B82"/>
  <c r="B80"/>
  <c r="B88"/>
  <c r="B79"/>
  <c r="B77" i="61"/>
  <c r="B84"/>
  <c r="B87"/>
  <c r="B86"/>
  <c r="B88" i="60"/>
  <c r="B75"/>
  <c r="B78"/>
  <c r="B74"/>
  <c r="C74" s="1"/>
  <c r="B83"/>
  <c r="B85"/>
  <c r="B87"/>
  <c r="B89" i="61"/>
  <c r="B76"/>
  <c r="B75"/>
  <c r="B89" i="60"/>
  <c r="B80"/>
  <c r="B88" i="61"/>
  <c r="B79" i="60"/>
  <c r="B80" i="61"/>
  <c r="B81"/>
  <c r="B76" i="60"/>
  <c r="B82" i="61"/>
  <c r="B74"/>
  <c r="C74" s="1"/>
  <c r="B83"/>
  <c r="B81" i="60"/>
  <c r="B77"/>
  <c r="B86"/>
  <c r="B78" i="61"/>
  <c r="B85"/>
  <c r="B84" i="60"/>
  <c r="B78" i="59"/>
  <c r="B82"/>
  <c r="B84"/>
  <c r="B86"/>
  <c r="B80"/>
  <c r="B76"/>
  <c r="B81"/>
  <c r="B74"/>
  <c r="C74" s="1"/>
  <c r="B86" i="58"/>
  <c r="B89"/>
  <c r="B77"/>
  <c r="B81"/>
  <c r="B76"/>
  <c r="B82"/>
  <c r="B83"/>
  <c r="B75" i="59"/>
  <c r="B79"/>
  <c r="B83"/>
  <c r="B78" i="58"/>
  <c r="B74"/>
  <c r="C74" s="1"/>
  <c r="B84"/>
  <c r="B85"/>
  <c r="B87" i="59"/>
  <c r="B80" i="58"/>
  <c r="B79"/>
  <c r="B87"/>
  <c r="B85" i="59"/>
  <c r="B89"/>
  <c r="B75" i="58"/>
  <c r="B88"/>
  <c r="B88" i="59"/>
  <c r="B86" i="57"/>
  <c r="B89"/>
  <c r="B78"/>
  <c r="B84"/>
  <c r="B76"/>
  <c r="B80"/>
  <c r="B86" i="56"/>
  <c r="B85"/>
  <c r="B78"/>
  <c r="B82"/>
  <c r="B76"/>
  <c r="B77"/>
  <c r="B79"/>
  <c r="B74"/>
  <c r="C74" s="1"/>
  <c r="B74" i="57"/>
  <c r="C74" s="1"/>
  <c r="B82"/>
  <c r="B77"/>
  <c r="B83" i="56"/>
  <c r="B87"/>
  <c r="B85" i="57"/>
  <c r="B81" i="56"/>
  <c r="B89"/>
  <c r="B88" i="57"/>
  <c r="B83"/>
  <c r="B80" i="56"/>
  <c r="B81" i="57"/>
  <c r="B87"/>
  <c r="B75"/>
  <c r="B79"/>
  <c r="B84" i="56"/>
  <c r="B75"/>
  <c r="B88"/>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4" i="52"/>
  <c r="B86"/>
  <c r="B82"/>
  <c r="B80"/>
  <c r="B88"/>
  <c r="B89"/>
  <c r="B75"/>
  <c r="B78"/>
  <c r="B79"/>
  <c r="B74"/>
  <c r="C74" s="1"/>
  <c r="B85"/>
  <c r="B77"/>
  <c r="B80" i="53"/>
  <c r="B81" i="52"/>
  <c r="B86" i="53"/>
  <c r="B84"/>
  <c r="B76" i="52"/>
  <c r="B82" i="50"/>
  <c r="B86"/>
  <c r="B85"/>
  <c r="B87"/>
  <c r="B79"/>
  <c r="B88"/>
  <c r="B89"/>
  <c r="B80"/>
  <c r="B74"/>
  <c r="C74" s="1"/>
  <c r="B84" i="51"/>
  <c r="B85"/>
  <c r="B77"/>
  <c r="B87"/>
  <c r="B79"/>
  <c r="B84" i="50"/>
  <c r="B76"/>
  <c r="B75"/>
  <c r="B83"/>
  <c r="B78"/>
  <c r="B77"/>
  <c r="B78" i="51"/>
  <c r="B88"/>
  <c r="B89"/>
  <c r="B81"/>
  <c r="B82"/>
  <c r="B74"/>
  <c r="C74" s="1"/>
  <c r="B87" i="49"/>
  <c r="B80"/>
  <c r="B88"/>
  <c r="B86"/>
  <c r="B82"/>
  <c r="B78"/>
  <c r="B81"/>
  <c r="B84"/>
  <c r="B76"/>
  <c r="B74"/>
  <c r="C74" s="1"/>
  <c r="B77" i="48"/>
  <c r="B81"/>
  <c r="B83"/>
  <c r="B82"/>
  <c r="B89"/>
  <c r="B75"/>
  <c r="B74"/>
  <c r="C74" s="1"/>
  <c r="B79" i="49"/>
  <c r="B89"/>
  <c r="B87" i="48"/>
  <c r="B85" i="49"/>
  <c r="B79" i="48"/>
  <c r="B80"/>
  <c r="B88"/>
  <c r="B75" i="49"/>
  <c r="B86" i="48"/>
  <c r="B76"/>
  <c r="B85"/>
  <c r="B84"/>
  <c r="B78"/>
  <c r="B83" i="49"/>
  <c r="B77"/>
  <c r="B88" i="47"/>
  <c r="B79"/>
  <c r="B80"/>
  <c r="B87"/>
  <c r="B84"/>
  <c r="B83"/>
  <c r="B86"/>
  <c r="B75"/>
  <c r="B89"/>
  <c r="B74"/>
  <c r="C74" s="1"/>
  <c r="B88" i="46"/>
  <c r="B87"/>
  <c r="B79"/>
  <c r="B74"/>
  <c r="C74" s="1"/>
  <c r="B80"/>
  <c r="B89"/>
  <c r="B77"/>
  <c r="B78"/>
  <c r="B76"/>
  <c r="B81"/>
  <c r="B83"/>
  <c r="B86"/>
  <c r="B84"/>
  <c r="B85"/>
  <c r="B75"/>
  <c r="B82"/>
  <c r="B80" i="45"/>
  <c r="B86"/>
  <c r="B77"/>
  <c r="B74"/>
  <c r="C74" s="1"/>
  <c r="B79" i="44"/>
  <c r="B85"/>
  <c r="B83"/>
  <c r="B78"/>
  <c r="B75"/>
  <c r="B81"/>
  <c r="B87"/>
  <c r="B84" i="45"/>
  <c r="B81"/>
  <c r="B75"/>
  <c r="B80" i="44"/>
  <c r="B84"/>
  <c r="B79" i="45"/>
  <c r="B85"/>
  <c r="B89" i="44"/>
  <c r="B88"/>
  <c r="B76" i="45"/>
  <c r="B83"/>
  <c r="B78"/>
  <c r="B82" i="44"/>
  <c r="B77"/>
  <c r="B88" i="45"/>
  <c r="B74" i="44"/>
  <c r="C74" s="1"/>
  <c r="B82" i="45"/>
  <c r="B88" i="43"/>
  <c r="B83"/>
  <c r="B84"/>
  <c r="B80"/>
  <c r="B89" i="42"/>
  <c r="B75"/>
  <c r="AA41"/>
  <c r="B78" s="1"/>
  <c r="B76" i="43"/>
  <c r="B84" i="42"/>
  <c r="B85" i="43"/>
  <c r="B77"/>
  <c r="B81"/>
  <c r="B79" i="42"/>
  <c r="B75" i="43"/>
  <c r="B82"/>
  <c r="B85" i="42"/>
  <c r="B76"/>
  <c r="B87" i="43"/>
  <c r="B83" i="42"/>
  <c r="B74" i="43"/>
  <c r="C74" s="1"/>
  <c r="B77" i="42"/>
  <c r="B74"/>
  <c r="C74" s="1"/>
  <c r="B86" i="43"/>
  <c r="B87" i="42"/>
  <c r="B88"/>
  <c r="B78" i="43"/>
  <c r="B89"/>
  <c r="B81" i="42"/>
  <c r="B76" i="39"/>
  <c r="B79"/>
  <c r="B88"/>
  <c r="B84"/>
  <c r="B76" i="38"/>
  <c r="B81"/>
  <c r="B79"/>
  <c r="B74"/>
  <c r="C74" s="1"/>
  <c r="B80" i="39"/>
  <c r="B84" i="38"/>
  <c r="B77"/>
  <c r="B80"/>
  <c r="B89" i="39"/>
  <c r="B83" i="38"/>
  <c r="B75" i="39"/>
  <c r="B74"/>
  <c r="C74" s="1"/>
  <c r="B86"/>
  <c r="B83"/>
  <c r="B78"/>
  <c r="B87" i="38"/>
  <c r="B85"/>
  <c r="B82"/>
  <c r="B86"/>
  <c r="B77" i="39"/>
  <c r="B89" i="38"/>
  <c r="B75"/>
  <c r="B87" i="39"/>
  <c r="B81"/>
  <c r="B82"/>
  <c r="B80" i="36"/>
  <c r="B75"/>
  <c r="B83"/>
  <c r="B82"/>
  <c r="B81"/>
  <c r="B79"/>
  <c r="B85"/>
  <c r="B87"/>
  <c r="B84"/>
  <c r="B86"/>
  <c r="B88"/>
  <c r="B78"/>
  <c r="B74"/>
  <c r="C74" s="1"/>
  <c r="B74" i="37"/>
  <c r="C74" s="1"/>
  <c r="B78"/>
  <c r="B76"/>
  <c r="B87"/>
  <c r="B85"/>
  <c r="B84"/>
  <c r="B79"/>
  <c r="B81"/>
  <c r="B83"/>
  <c r="B80"/>
  <c r="B82"/>
  <c r="B88"/>
  <c r="B86"/>
  <c r="B75"/>
  <c r="AU38" i="8"/>
  <c r="AU39"/>
  <c r="AU41"/>
  <c r="AU42"/>
  <c r="AU43"/>
  <c r="AU44"/>
  <c r="AU46"/>
  <c r="AU47"/>
  <c r="AU49"/>
  <c r="AU50"/>
  <c r="AU51"/>
  <c r="AU52"/>
  <c r="AU37"/>
  <c r="AK38"/>
  <c r="AK39"/>
  <c r="AK41"/>
  <c r="AK42"/>
  <c r="AK46"/>
  <c r="AK47"/>
  <c r="AK49"/>
  <c r="AK50"/>
  <c r="AK37"/>
  <c r="C14"/>
  <c r="C39" s="1"/>
  <c r="AC39" s="1"/>
  <c r="D14"/>
  <c r="D39" s="1"/>
  <c r="AD39" s="1"/>
  <c r="E39"/>
  <c r="AE39" s="1"/>
  <c r="F39"/>
  <c r="AF39" s="1"/>
  <c r="H39"/>
  <c r="AH39" s="1"/>
  <c r="I39"/>
  <c r="AI39" s="1"/>
  <c r="J39"/>
  <c r="AJ39" s="1"/>
  <c r="N39"/>
  <c r="AN39" s="1"/>
  <c r="O39"/>
  <c r="AO39" s="1"/>
  <c r="P39"/>
  <c r="AP39" s="1"/>
  <c r="R39"/>
  <c r="AR39" s="1"/>
  <c r="S39"/>
  <c r="AS39" s="1"/>
  <c r="T39"/>
  <c r="AT39" s="1"/>
  <c r="C15"/>
  <c r="C40" s="1"/>
  <c r="AC40" s="1"/>
  <c r="D15"/>
  <c r="D40" s="1"/>
  <c r="AD40" s="1"/>
  <c r="E40"/>
  <c r="AE40" s="1"/>
  <c r="F40"/>
  <c r="AF40" s="1"/>
  <c r="H40"/>
  <c r="AH40" s="1"/>
  <c r="I40"/>
  <c r="AI40" s="1"/>
  <c r="J40"/>
  <c r="AJ40" s="1"/>
  <c r="M40"/>
  <c r="AM40" s="1"/>
  <c r="N40"/>
  <c r="AN40" s="1"/>
  <c r="O40"/>
  <c r="AO40" s="1"/>
  <c r="P40"/>
  <c r="AP40" s="1"/>
  <c r="R40"/>
  <c r="AR40" s="1"/>
  <c r="W16"/>
  <c r="T40"/>
  <c r="AT40" s="1"/>
  <c r="C16"/>
  <c r="C41" s="1"/>
  <c r="AC41" s="1"/>
  <c r="D16"/>
  <c r="D41" s="1"/>
  <c r="AD41" s="1"/>
  <c r="E41"/>
  <c r="AE41" s="1"/>
  <c r="H41"/>
  <c r="AH41" s="1"/>
  <c r="I41"/>
  <c r="AI41" s="1"/>
  <c r="J41"/>
  <c r="AJ41" s="1"/>
  <c r="M41"/>
  <c r="AM41" s="1"/>
  <c r="N41"/>
  <c r="AN41" s="1"/>
  <c r="O41"/>
  <c r="AO41" s="1"/>
  <c r="P41"/>
  <c r="AP41" s="1"/>
  <c r="R41"/>
  <c r="AR41" s="1"/>
  <c r="S41"/>
  <c r="AS41" s="1"/>
  <c r="T41"/>
  <c r="AT41" s="1"/>
  <c r="C17"/>
  <c r="C42" s="1"/>
  <c r="AC42" s="1"/>
  <c r="D17"/>
  <c r="D42" s="1"/>
  <c r="AD42" s="1"/>
  <c r="E42"/>
  <c r="AE42" s="1"/>
  <c r="F42"/>
  <c r="AF42" s="1"/>
  <c r="H42"/>
  <c r="AH42" s="1"/>
  <c r="I42"/>
  <c r="AI42" s="1"/>
  <c r="J42"/>
  <c r="AJ42" s="1"/>
  <c r="M42"/>
  <c r="AM42" s="1"/>
  <c r="N42"/>
  <c r="AN42" s="1"/>
  <c r="O42"/>
  <c r="AO42" s="1"/>
  <c r="P42"/>
  <c r="AP42" s="1"/>
  <c r="R42"/>
  <c r="AR42" s="1"/>
  <c r="S42"/>
  <c r="AS42" s="1"/>
  <c r="T42"/>
  <c r="AT42" s="1"/>
  <c r="C18"/>
  <c r="C43" s="1"/>
  <c r="AC43" s="1"/>
  <c r="D18"/>
  <c r="D43" s="1"/>
  <c r="AD43" s="1"/>
  <c r="E43"/>
  <c r="AE43" s="1"/>
  <c r="F43"/>
  <c r="AF43" s="1"/>
  <c r="H43"/>
  <c r="AH43" s="1"/>
  <c r="I43"/>
  <c r="AI43" s="1"/>
  <c r="J43"/>
  <c r="AJ43" s="1"/>
  <c r="M43"/>
  <c r="AM43" s="1"/>
  <c r="N43"/>
  <c r="AN43" s="1"/>
  <c r="O43"/>
  <c r="AO43" s="1"/>
  <c r="P43"/>
  <c r="AP43" s="1"/>
  <c r="R43"/>
  <c r="AR43" s="1"/>
  <c r="W19"/>
  <c r="T43"/>
  <c r="AT43" s="1"/>
  <c r="C19"/>
  <c r="C44" s="1"/>
  <c r="AC44" s="1"/>
  <c r="D19"/>
  <c r="D44" s="1"/>
  <c r="AD44" s="1"/>
  <c r="E44"/>
  <c r="AE44" s="1"/>
  <c r="F44"/>
  <c r="AF44" s="1"/>
  <c r="H44"/>
  <c r="AH44" s="1"/>
  <c r="I44"/>
  <c r="AI44" s="1"/>
  <c r="J44"/>
  <c r="AJ44" s="1"/>
  <c r="M44"/>
  <c r="AM44" s="1"/>
  <c r="N44"/>
  <c r="AN44" s="1"/>
  <c r="R44"/>
  <c r="AR44" s="1"/>
  <c r="S44"/>
  <c r="AS44" s="1"/>
  <c r="T44"/>
  <c r="AT44" s="1"/>
  <c r="C20"/>
  <c r="C45" s="1"/>
  <c r="AC45" s="1"/>
  <c r="D20"/>
  <c r="D45" s="1"/>
  <c r="AD45" s="1"/>
  <c r="E45"/>
  <c r="AE45" s="1"/>
  <c r="F45"/>
  <c r="AF45" s="1"/>
  <c r="H45"/>
  <c r="AH45" s="1"/>
  <c r="I45"/>
  <c r="AI45" s="1"/>
  <c r="J45"/>
  <c r="AJ45" s="1"/>
  <c r="M45"/>
  <c r="AM45" s="1"/>
  <c r="N45"/>
  <c r="AN45" s="1"/>
  <c r="O45"/>
  <c r="AO45" s="1"/>
  <c r="P45"/>
  <c r="AP45" s="1"/>
  <c r="R45"/>
  <c r="AR45" s="1"/>
  <c r="S45"/>
  <c r="AS45" s="1"/>
  <c r="T45"/>
  <c r="AT45" s="1"/>
  <c r="C21"/>
  <c r="C46" s="1"/>
  <c r="AC46" s="1"/>
  <c r="D21"/>
  <c r="D46" s="1"/>
  <c r="AD46" s="1"/>
  <c r="E46"/>
  <c r="AE46" s="1"/>
  <c r="F46"/>
  <c r="AF46" s="1"/>
  <c r="H46"/>
  <c r="AH46" s="1"/>
  <c r="I46"/>
  <c r="AI46" s="1"/>
  <c r="J46"/>
  <c r="AJ46" s="1"/>
  <c r="M46"/>
  <c r="AM46" s="1"/>
  <c r="N46"/>
  <c r="AN46" s="1"/>
  <c r="O46"/>
  <c r="AO46" s="1"/>
  <c r="P46"/>
  <c r="AP46" s="1"/>
  <c r="R46"/>
  <c r="AR46" s="1"/>
  <c r="W22"/>
  <c r="C22"/>
  <c r="C47" s="1"/>
  <c r="AC47" s="1"/>
  <c r="D22"/>
  <c r="D47" s="1"/>
  <c r="AD47" s="1"/>
  <c r="E47"/>
  <c r="AE47" s="1"/>
  <c r="F47"/>
  <c r="AF47" s="1"/>
  <c r="H47"/>
  <c r="AH47" s="1"/>
  <c r="I47"/>
  <c r="AI47" s="1"/>
  <c r="J47"/>
  <c r="AJ47" s="1"/>
  <c r="N47"/>
  <c r="AN47" s="1"/>
  <c r="O47"/>
  <c r="AO47" s="1"/>
  <c r="P47"/>
  <c r="AP47" s="1"/>
  <c r="R47"/>
  <c r="AR47" s="1"/>
  <c r="S47"/>
  <c r="AS47" s="1"/>
  <c r="T47"/>
  <c r="AT47" s="1"/>
  <c r="C23"/>
  <c r="C48" s="1"/>
  <c r="AC48" s="1"/>
  <c r="D23"/>
  <c r="D48" s="1"/>
  <c r="AD48" s="1"/>
  <c r="E48"/>
  <c r="AE48" s="1"/>
  <c r="F48"/>
  <c r="AF48" s="1"/>
  <c r="H48"/>
  <c r="AH48" s="1"/>
  <c r="I48"/>
  <c r="AI48" s="1"/>
  <c r="J48"/>
  <c r="AJ48" s="1"/>
  <c r="M48"/>
  <c r="AM48" s="1"/>
  <c r="N48"/>
  <c r="AN48" s="1"/>
  <c r="O48"/>
  <c r="AO48" s="1"/>
  <c r="P48"/>
  <c r="AP48" s="1"/>
  <c r="R48"/>
  <c r="AR48" s="1"/>
  <c r="W24"/>
  <c r="T48"/>
  <c r="AT48" s="1"/>
  <c r="C24"/>
  <c r="C49" s="1"/>
  <c r="AC49" s="1"/>
  <c r="D24"/>
  <c r="D49" s="1"/>
  <c r="AD49" s="1"/>
  <c r="E49"/>
  <c r="AE49" s="1"/>
  <c r="H49"/>
  <c r="AH49" s="1"/>
  <c r="I49"/>
  <c r="AI49" s="1"/>
  <c r="J49"/>
  <c r="AJ49" s="1"/>
  <c r="M49"/>
  <c r="AM49" s="1"/>
  <c r="O49"/>
  <c r="AO49" s="1"/>
  <c r="P49"/>
  <c r="AP49" s="1"/>
  <c r="R49"/>
  <c r="AR49" s="1"/>
  <c r="W25"/>
  <c r="T49"/>
  <c r="AT49" s="1"/>
  <c r="C25"/>
  <c r="C50" s="1"/>
  <c r="AC50" s="1"/>
  <c r="D25"/>
  <c r="D50" s="1"/>
  <c r="AD50" s="1"/>
  <c r="E50"/>
  <c r="AE50" s="1"/>
  <c r="F50"/>
  <c r="AF50" s="1"/>
  <c r="H50"/>
  <c r="AH50" s="1"/>
  <c r="I50"/>
  <c r="AI50" s="1"/>
  <c r="J50"/>
  <c r="AJ50" s="1"/>
  <c r="M50"/>
  <c r="AM50" s="1"/>
  <c r="N50"/>
  <c r="AN50" s="1"/>
  <c r="O50"/>
  <c r="AO50" s="1"/>
  <c r="P50"/>
  <c r="AP50" s="1"/>
  <c r="R50"/>
  <c r="AR50" s="1"/>
  <c r="W26"/>
  <c r="T50"/>
  <c r="AT50" s="1"/>
  <c r="C26"/>
  <c r="C51" s="1"/>
  <c r="AC51" s="1"/>
  <c r="D26"/>
  <c r="D51" s="1"/>
  <c r="AD51" s="1"/>
  <c r="E51"/>
  <c r="AE51" s="1"/>
  <c r="F51"/>
  <c r="AF51" s="1"/>
  <c r="H51"/>
  <c r="AH51" s="1"/>
  <c r="I51"/>
  <c r="AI51" s="1"/>
  <c r="J51"/>
  <c r="AJ51" s="1"/>
  <c r="N51"/>
  <c r="AN51" s="1"/>
  <c r="O51"/>
  <c r="AO51" s="1"/>
  <c r="P51"/>
  <c r="AP51" s="1"/>
  <c r="R51"/>
  <c r="AR51" s="1"/>
  <c r="S51"/>
  <c r="AS51" s="1"/>
  <c r="T51"/>
  <c r="AT51" s="1"/>
  <c r="C27"/>
  <c r="C52" s="1"/>
  <c r="AC52" s="1"/>
  <c r="D27"/>
  <c r="D52" s="1"/>
  <c r="AD52" s="1"/>
  <c r="E52"/>
  <c r="AE52" s="1"/>
  <c r="F52"/>
  <c r="AF52" s="1"/>
  <c r="H52"/>
  <c r="AH52" s="1"/>
  <c r="I52"/>
  <c r="AI52" s="1"/>
  <c r="J52"/>
  <c r="AJ52" s="1"/>
  <c r="M52"/>
  <c r="AM52" s="1"/>
  <c r="N52"/>
  <c r="AN52" s="1"/>
  <c r="O52"/>
  <c r="AO52" s="1"/>
  <c r="P52"/>
  <c r="AP52" s="1"/>
  <c r="R52"/>
  <c r="AR52" s="1"/>
  <c r="S52"/>
  <c r="AS52" s="1"/>
  <c r="T52"/>
  <c r="AT52" s="1"/>
  <c r="D13"/>
  <c r="D38" s="1"/>
  <c r="AD38" s="1"/>
  <c r="E38"/>
  <c r="AE38" s="1"/>
  <c r="F38"/>
  <c r="AF38" s="1"/>
  <c r="H38"/>
  <c r="AH38" s="1"/>
  <c r="I38"/>
  <c r="AI38" s="1"/>
  <c r="J38"/>
  <c r="AJ38" s="1"/>
  <c r="M38"/>
  <c r="AM38" s="1"/>
  <c r="O38"/>
  <c r="AO38" s="1"/>
  <c r="P38"/>
  <c r="AP38" s="1"/>
  <c r="R38"/>
  <c r="AR38" s="1"/>
  <c r="W14"/>
  <c r="T38"/>
  <c r="AT38" s="1"/>
  <c r="C13"/>
  <c r="C38" s="1"/>
  <c r="AC38" s="1"/>
  <c r="D12"/>
  <c r="D37" s="1"/>
  <c r="AD37" s="1"/>
  <c r="E37"/>
  <c r="AE37" s="1"/>
  <c r="F37"/>
  <c r="AF37" s="1"/>
  <c r="H37"/>
  <c r="AH37" s="1"/>
  <c r="I37"/>
  <c r="AI37" s="1"/>
  <c r="J37"/>
  <c r="AJ37" s="1"/>
  <c r="M37"/>
  <c r="AM37" s="1"/>
  <c r="N37"/>
  <c r="AN37" s="1"/>
  <c r="O37"/>
  <c r="AO37" s="1"/>
  <c r="P37"/>
  <c r="AP37" s="1"/>
  <c r="R37"/>
  <c r="AR37" s="1"/>
  <c r="S37"/>
  <c r="AS37" s="1"/>
  <c r="T37"/>
  <c r="AT37" s="1"/>
  <c r="C12"/>
  <c r="C37" s="1"/>
  <c r="AC37" s="1"/>
  <c r="B80"/>
  <c r="B79"/>
  <c r="B78"/>
  <c r="B77"/>
  <c r="B75"/>
  <c r="B74"/>
  <c r="B73"/>
  <c r="B72"/>
  <c r="B70"/>
  <c r="B69"/>
  <c r="B68"/>
  <c r="B67"/>
  <c r="B65"/>
  <c r="B64"/>
  <c r="B63"/>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W12"/>
  <c r="X12"/>
  <c r="T46"/>
  <c r="AT46" s="1"/>
  <c r="M39"/>
  <c r="AM39" s="1"/>
  <c r="O44"/>
  <c r="AO44" s="1"/>
  <c r="M47"/>
  <c r="AM47" s="1"/>
  <c r="M51"/>
  <c r="AM51" s="1"/>
  <c r="F41"/>
  <c r="AF41" s="1"/>
  <c r="F49"/>
  <c r="AF49" s="1"/>
  <c r="B88" i="66" l="1"/>
  <c r="B89"/>
  <c r="B78"/>
  <c r="B86"/>
  <c r="B84" i="62"/>
  <c r="B84" i="66"/>
  <c r="B76" i="62"/>
  <c r="B82"/>
  <c r="B79" i="66"/>
  <c r="B86" i="62"/>
  <c r="B78"/>
  <c r="B88"/>
  <c r="B79"/>
  <c r="B76" i="66"/>
  <c r="B85"/>
  <c r="B81" i="62"/>
  <c r="B80"/>
  <c r="B81" i="66"/>
  <c r="B89" i="62"/>
  <c r="B77" i="66"/>
  <c r="C75" i="55"/>
  <c r="C76" s="1"/>
  <c r="C77" s="1"/>
  <c r="C78" s="1"/>
  <c r="C79" s="1"/>
  <c r="C80" s="1"/>
  <c r="C81" s="1"/>
  <c r="C82" s="1"/>
  <c r="C83" s="1"/>
  <c r="C84" s="1"/>
  <c r="C85" s="1"/>
  <c r="C86" s="1"/>
  <c r="C87" s="1"/>
  <c r="C88" s="1"/>
  <c r="C89" s="1"/>
  <c r="G57" s="1"/>
  <c r="F31" i="68" s="1"/>
  <c r="C75" i="58"/>
  <c r="C76" s="1"/>
  <c r="C77" s="1"/>
  <c r="C78" s="1"/>
  <c r="C79" s="1"/>
  <c r="C80" s="1"/>
  <c r="C81" s="1"/>
  <c r="C82" s="1"/>
  <c r="C83" s="1"/>
  <c r="C84" s="1"/>
  <c r="C85" s="1"/>
  <c r="C86" s="1"/>
  <c r="C87" s="1"/>
  <c r="C88" s="1"/>
  <c r="C89" s="1"/>
  <c r="G57" s="1"/>
  <c r="F44" i="68" s="1"/>
  <c r="B87" i="62"/>
  <c r="B83" i="66"/>
  <c r="B75" i="62"/>
  <c r="B83"/>
  <c r="B85"/>
  <c r="B87" i="66"/>
  <c r="B74"/>
  <c r="C74" s="1"/>
  <c r="B74" i="62"/>
  <c r="C74" s="1"/>
  <c r="B80" i="66"/>
  <c r="B75"/>
  <c r="C75" i="54"/>
  <c r="C76" s="1"/>
  <c r="C77" s="1"/>
  <c r="C78" s="1"/>
  <c r="C79" s="1"/>
  <c r="C80" s="1"/>
  <c r="C81" s="1"/>
  <c r="C82" s="1"/>
  <c r="C83" s="1"/>
  <c r="C84" s="1"/>
  <c r="C85" s="1"/>
  <c r="C86" s="1"/>
  <c r="C87" s="1"/>
  <c r="C88" s="1"/>
  <c r="C89" s="1"/>
  <c r="G57" s="1"/>
  <c r="F30" i="68" s="1"/>
  <c r="C75" i="51"/>
  <c r="C76" s="1"/>
  <c r="C77" s="1"/>
  <c r="C78" s="1"/>
  <c r="C79" s="1"/>
  <c r="C80" s="1"/>
  <c r="C81" s="1"/>
  <c r="C82" s="1"/>
  <c r="C83" s="1"/>
  <c r="C84" s="1"/>
  <c r="C85" s="1"/>
  <c r="C86" s="1"/>
  <c r="C87" s="1"/>
  <c r="C88" s="1"/>
  <c r="C89" s="1"/>
  <c r="G57" s="1"/>
  <c r="F36" i="68" s="1"/>
  <c r="C75" i="37"/>
  <c r="C76" s="1"/>
  <c r="C77" s="1"/>
  <c r="C78" s="1"/>
  <c r="C79" s="1"/>
  <c r="C80" s="1"/>
  <c r="C81" s="1"/>
  <c r="C82" s="1"/>
  <c r="C83" s="1"/>
  <c r="C84" s="1"/>
  <c r="C85" s="1"/>
  <c r="C86" s="1"/>
  <c r="C87" s="1"/>
  <c r="C88" s="1"/>
  <c r="C89" s="1"/>
  <c r="G57" s="1"/>
  <c r="F8" i="68" s="1"/>
  <c r="C75" i="67"/>
  <c r="C76" s="1"/>
  <c r="C77" s="1"/>
  <c r="C78" s="1"/>
  <c r="C79" s="1"/>
  <c r="C80" s="1"/>
  <c r="C81" s="1"/>
  <c r="C82" s="1"/>
  <c r="C83" s="1"/>
  <c r="C84" s="1"/>
  <c r="C85" s="1"/>
  <c r="C86" s="1"/>
  <c r="C87" s="1"/>
  <c r="C88" s="1"/>
  <c r="C89" s="1"/>
  <c r="G57" s="1"/>
  <c r="F59" i="68" s="1"/>
  <c r="C75" i="65"/>
  <c r="C76" s="1"/>
  <c r="C77" s="1"/>
  <c r="C78" s="1"/>
  <c r="C79" s="1"/>
  <c r="C80" s="1"/>
  <c r="C81" s="1"/>
  <c r="C82" s="1"/>
  <c r="C83" s="1"/>
  <c r="C84" s="1"/>
  <c r="C85" s="1"/>
  <c r="C86" s="1"/>
  <c r="C87" s="1"/>
  <c r="C88" s="1"/>
  <c r="C89" s="1"/>
  <c r="G57" s="1"/>
  <c r="F56" i="68" s="1"/>
  <c r="C75" i="64"/>
  <c r="C76" s="1"/>
  <c r="C77" s="1"/>
  <c r="C78" s="1"/>
  <c r="C79" s="1"/>
  <c r="C80" s="1"/>
  <c r="C81" s="1"/>
  <c r="C82" s="1"/>
  <c r="C83" s="1"/>
  <c r="C84" s="1"/>
  <c r="C85" s="1"/>
  <c r="C86" s="1"/>
  <c r="C87" s="1"/>
  <c r="C88" s="1"/>
  <c r="C89" s="1"/>
  <c r="G57" s="1"/>
  <c r="F55" i="68" s="1"/>
  <c r="C75" i="63"/>
  <c r="C76" s="1"/>
  <c r="C77" s="1"/>
  <c r="C78" s="1"/>
  <c r="C79" s="1"/>
  <c r="C80" s="1"/>
  <c r="C81" s="1"/>
  <c r="C82" s="1"/>
  <c r="C83" s="1"/>
  <c r="C84" s="1"/>
  <c r="C85" s="1"/>
  <c r="C86" s="1"/>
  <c r="C87" s="1"/>
  <c r="C88" s="1"/>
  <c r="C89" s="1"/>
  <c r="G57" s="1"/>
  <c r="F53" i="68" s="1"/>
  <c r="C75" i="61"/>
  <c r="C76" s="1"/>
  <c r="C77" s="1"/>
  <c r="C78" s="1"/>
  <c r="C79" s="1"/>
  <c r="C80" s="1"/>
  <c r="C81" s="1"/>
  <c r="C82" s="1"/>
  <c r="C83" s="1"/>
  <c r="C84" s="1"/>
  <c r="C85" s="1"/>
  <c r="C86" s="1"/>
  <c r="C87" s="1"/>
  <c r="C88" s="1"/>
  <c r="C89" s="1"/>
  <c r="G57" s="1"/>
  <c r="F48" i="68" s="1"/>
  <c r="C75" i="60"/>
  <c r="C76" s="1"/>
  <c r="C77" s="1"/>
  <c r="C78" s="1"/>
  <c r="C79" s="1"/>
  <c r="C80" s="1"/>
  <c r="C81" s="1"/>
  <c r="C82" s="1"/>
  <c r="C83" s="1"/>
  <c r="C84" s="1"/>
  <c r="C85" s="1"/>
  <c r="C86" s="1"/>
  <c r="C87" s="1"/>
  <c r="C88" s="1"/>
  <c r="C89" s="1"/>
  <c r="G57" s="1"/>
  <c r="F47" i="68" s="1"/>
  <c r="C75" i="59"/>
  <c r="C76" s="1"/>
  <c r="C77" s="1"/>
  <c r="C78" s="1"/>
  <c r="C79" s="1"/>
  <c r="C80" s="1"/>
  <c r="C81" s="1"/>
  <c r="C82" s="1"/>
  <c r="C83" s="1"/>
  <c r="C84" s="1"/>
  <c r="C85" s="1"/>
  <c r="C86" s="1"/>
  <c r="C87" s="1"/>
  <c r="C88" s="1"/>
  <c r="C89" s="1"/>
  <c r="G57" s="1"/>
  <c r="F45" i="68" s="1"/>
  <c r="C75" i="56"/>
  <c r="C76" s="1"/>
  <c r="C77" s="1"/>
  <c r="C78" s="1"/>
  <c r="C79" s="1"/>
  <c r="C80" s="1"/>
  <c r="C81" s="1"/>
  <c r="C82" s="1"/>
  <c r="C83" s="1"/>
  <c r="C84" s="1"/>
  <c r="C85" s="1"/>
  <c r="C86" s="1"/>
  <c r="C87" s="1"/>
  <c r="C88" s="1"/>
  <c r="C89" s="1"/>
  <c r="G57" s="1"/>
  <c r="F41" i="68" s="1"/>
  <c r="C75" i="57"/>
  <c r="C76" s="1"/>
  <c r="C77" s="1"/>
  <c r="C78" s="1"/>
  <c r="C79" s="1"/>
  <c r="C80" s="1"/>
  <c r="C81" s="1"/>
  <c r="C82" s="1"/>
  <c r="C83" s="1"/>
  <c r="C84" s="1"/>
  <c r="C85" s="1"/>
  <c r="C86" s="1"/>
  <c r="C87" s="1"/>
  <c r="C88" s="1"/>
  <c r="C89" s="1"/>
  <c r="G57" s="1"/>
  <c r="F42" i="68" s="1"/>
  <c r="C75" i="53"/>
  <c r="C76" s="1"/>
  <c r="C77" s="1"/>
  <c r="C78" s="1"/>
  <c r="C79" s="1"/>
  <c r="C80" s="1"/>
  <c r="C81" s="1"/>
  <c r="C82" s="1"/>
  <c r="C83" s="1"/>
  <c r="C84" s="1"/>
  <c r="C85" s="1"/>
  <c r="C86" s="1"/>
  <c r="C87" s="1"/>
  <c r="C88" s="1"/>
  <c r="C89" s="1"/>
  <c r="G57" s="1"/>
  <c r="F34" i="68" s="1"/>
  <c r="C75" i="52"/>
  <c r="C76" s="1"/>
  <c r="C77" s="1"/>
  <c r="C78" s="1"/>
  <c r="C79" s="1"/>
  <c r="C80" s="1"/>
  <c r="C81" s="1"/>
  <c r="C82" s="1"/>
  <c r="C83" s="1"/>
  <c r="C84" s="1"/>
  <c r="C85" s="1"/>
  <c r="C86" s="1"/>
  <c r="C87" s="1"/>
  <c r="C88" s="1"/>
  <c r="C89" s="1"/>
  <c r="G57" s="1"/>
  <c r="F33" i="68" s="1"/>
  <c r="C75" i="50"/>
  <c r="C76" s="1"/>
  <c r="C77" s="1"/>
  <c r="C78" s="1"/>
  <c r="C79" s="1"/>
  <c r="C80" s="1"/>
  <c r="C81" s="1"/>
  <c r="C82" s="1"/>
  <c r="C83" s="1"/>
  <c r="C84" s="1"/>
  <c r="C85" s="1"/>
  <c r="C86" s="1"/>
  <c r="C87" s="1"/>
  <c r="C88" s="1"/>
  <c r="C89" s="1"/>
  <c r="G57" s="1"/>
  <c r="F37" i="68" s="1"/>
  <c r="C75" i="49"/>
  <c r="C76" s="1"/>
  <c r="C77" s="1"/>
  <c r="C78" s="1"/>
  <c r="C79" s="1"/>
  <c r="C80" s="1"/>
  <c r="C81" s="1"/>
  <c r="C82" s="1"/>
  <c r="C83" s="1"/>
  <c r="C84" s="1"/>
  <c r="C85" s="1"/>
  <c r="C86" s="1"/>
  <c r="C87" s="1"/>
  <c r="C88" s="1"/>
  <c r="C89" s="1"/>
  <c r="G57" s="1"/>
  <c r="F26" i="68" s="1"/>
  <c r="C75" i="48"/>
  <c r="C76" s="1"/>
  <c r="C77" s="1"/>
  <c r="C78" s="1"/>
  <c r="C79" s="1"/>
  <c r="C80" s="1"/>
  <c r="C81" s="1"/>
  <c r="C82" s="1"/>
  <c r="C83" s="1"/>
  <c r="C84" s="1"/>
  <c r="C85" s="1"/>
  <c r="C86" s="1"/>
  <c r="C87" s="1"/>
  <c r="C88" s="1"/>
  <c r="C89" s="1"/>
  <c r="G57" s="1"/>
  <c r="F25" i="68" s="1"/>
  <c r="C75" i="47"/>
  <c r="C76" s="1"/>
  <c r="C77" s="1"/>
  <c r="C78" s="1"/>
  <c r="C79" s="1"/>
  <c r="C80" s="1"/>
  <c r="C81" s="1"/>
  <c r="C82" s="1"/>
  <c r="C83" s="1"/>
  <c r="C84" s="1"/>
  <c r="C85" s="1"/>
  <c r="C86" s="1"/>
  <c r="C87" s="1"/>
  <c r="C88" s="1"/>
  <c r="C89" s="1"/>
  <c r="G57" s="1"/>
  <c r="F23" i="68" s="1"/>
  <c r="C75" i="46"/>
  <c r="C76" s="1"/>
  <c r="C77" s="1"/>
  <c r="C78" s="1"/>
  <c r="C79" s="1"/>
  <c r="C80" s="1"/>
  <c r="C81" s="1"/>
  <c r="C82" s="1"/>
  <c r="C83" s="1"/>
  <c r="C84" s="1"/>
  <c r="C85" s="1"/>
  <c r="C86" s="1"/>
  <c r="C87" s="1"/>
  <c r="C88" s="1"/>
  <c r="C89" s="1"/>
  <c r="G57" s="1"/>
  <c r="F22" i="68" s="1"/>
  <c r="C75" i="45"/>
  <c r="C76" s="1"/>
  <c r="C77" s="1"/>
  <c r="C78" s="1"/>
  <c r="C79" s="1"/>
  <c r="C80" s="1"/>
  <c r="C81" s="1"/>
  <c r="C82" s="1"/>
  <c r="C83" s="1"/>
  <c r="C84" s="1"/>
  <c r="C85" s="1"/>
  <c r="C86" s="1"/>
  <c r="C87" s="1"/>
  <c r="C88" s="1"/>
  <c r="C89" s="1"/>
  <c r="G57" s="1"/>
  <c r="F20" i="68" s="1"/>
  <c r="C75" i="44"/>
  <c r="C76" s="1"/>
  <c r="C77" s="1"/>
  <c r="C78" s="1"/>
  <c r="C79" s="1"/>
  <c r="C80" s="1"/>
  <c r="C81" s="1"/>
  <c r="C82" s="1"/>
  <c r="C83" s="1"/>
  <c r="C84" s="1"/>
  <c r="C85" s="1"/>
  <c r="C86" s="1"/>
  <c r="C87" s="1"/>
  <c r="C88" s="1"/>
  <c r="C89" s="1"/>
  <c r="G57" s="1"/>
  <c r="F19" i="68" s="1"/>
  <c r="C75" i="42"/>
  <c r="C76" s="1"/>
  <c r="C77" s="1"/>
  <c r="C78" s="1"/>
  <c r="C79" s="1"/>
  <c r="C80" s="1"/>
  <c r="C81" s="1"/>
  <c r="C82" s="1"/>
  <c r="C83" s="1"/>
  <c r="C84" s="1"/>
  <c r="C85" s="1"/>
  <c r="C86" s="1"/>
  <c r="C87" s="1"/>
  <c r="C88" s="1"/>
  <c r="C89" s="1"/>
  <c r="G57" s="1"/>
  <c r="F14" i="68" s="1"/>
  <c r="C75" i="43"/>
  <c r="C76" s="1"/>
  <c r="C77" s="1"/>
  <c r="C78" s="1"/>
  <c r="C79" s="1"/>
  <c r="C80" s="1"/>
  <c r="C81" s="1"/>
  <c r="C82" s="1"/>
  <c r="C83" s="1"/>
  <c r="C84" s="1"/>
  <c r="C85" s="1"/>
  <c r="C86" s="1"/>
  <c r="C87" s="1"/>
  <c r="C88" s="1"/>
  <c r="C89" s="1"/>
  <c r="G57" s="1"/>
  <c r="F15" i="68" s="1"/>
  <c r="C75" i="39"/>
  <c r="C76" s="1"/>
  <c r="C77" s="1"/>
  <c r="C78" s="1"/>
  <c r="C79" s="1"/>
  <c r="C80" s="1"/>
  <c r="C81" s="1"/>
  <c r="C82" s="1"/>
  <c r="C83" s="1"/>
  <c r="C84" s="1"/>
  <c r="C85" s="1"/>
  <c r="C86" s="1"/>
  <c r="C87" s="1"/>
  <c r="C88" s="1"/>
  <c r="C89" s="1"/>
  <c r="G57" s="1"/>
  <c r="F12" i="68" s="1"/>
  <c r="C75" i="38"/>
  <c r="C76" s="1"/>
  <c r="C77" s="1"/>
  <c r="C78" s="1"/>
  <c r="C79" s="1"/>
  <c r="C80" s="1"/>
  <c r="C81" s="1"/>
  <c r="C82" s="1"/>
  <c r="C83" s="1"/>
  <c r="C84" s="1"/>
  <c r="C85" s="1"/>
  <c r="C86" s="1"/>
  <c r="C87" s="1"/>
  <c r="C88" s="1"/>
  <c r="C89" s="1"/>
  <c r="G57" s="1"/>
  <c r="F11" i="68" s="1"/>
  <c r="C75" i="36"/>
  <c r="C76" s="1"/>
  <c r="C77" s="1"/>
  <c r="C78" s="1"/>
  <c r="C79" s="1"/>
  <c r="C80" s="1"/>
  <c r="C81" s="1"/>
  <c r="C82" s="1"/>
  <c r="C83" s="1"/>
  <c r="C84" s="1"/>
  <c r="C85" s="1"/>
  <c r="C86" s="1"/>
  <c r="C87" s="1"/>
  <c r="C88" s="1"/>
  <c r="C89" s="1"/>
  <c r="G57" s="1"/>
  <c r="F9" i="68" s="1"/>
  <c r="W18" i="8"/>
  <c r="S46"/>
  <c r="AS46" s="1"/>
  <c r="Z46"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X27"/>
  <c r="X19"/>
  <c r="S48"/>
  <c r="AS48" s="1"/>
  <c r="Z48" s="1"/>
  <c r="S40"/>
  <c r="AS40" s="1"/>
  <c r="Z40" s="1"/>
  <c r="X15"/>
  <c r="W20"/>
  <c r="X23"/>
  <c r="S38"/>
  <c r="AS38" s="1"/>
  <c r="Z38" s="1"/>
  <c r="Z46" i="13"/>
  <c r="Z47"/>
  <c r="Z50"/>
  <c r="Z43"/>
  <c r="Z39"/>
  <c r="W38"/>
  <c r="X43"/>
  <c r="X45"/>
  <c r="X37"/>
  <c r="Z42"/>
  <c r="W50"/>
  <c r="X44"/>
  <c r="W42"/>
  <c r="Z38"/>
  <c r="W46"/>
  <c r="Z41"/>
  <c r="W45"/>
  <c r="Z44"/>
  <c r="W48"/>
  <c r="Z49"/>
  <c r="X38"/>
  <c r="W37"/>
  <c r="X39"/>
  <c r="X40"/>
  <c r="X41"/>
  <c r="W51"/>
  <c r="Z37"/>
  <c r="W41"/>
  <c r="Z45"/>
  <c r="Z48"/>
  <c r="W52"/>
  <c r="X48"/>
  <c r="W49"/>
  <c r="Z52"/>
  <c r="X46"/>
  <c r="W40"/>
  <c r="AA46"/>
  <c r="X47"/>
  <c r="X49"/>
  <c r="X50"/>
  <c r="AA37"/>
  <c r="AA39"/>
  <c r="Z40"/>
  <c r="AA40"/>
  <c r="W44"/>
  <c r="W47"/>
  <c r="AA50"/>
  <c r="X51"/>
  <c r="Z51"/>
  <c r="X52"/>
  <c r="X42"/>
  <c r="AA42"/>
  <c r="AA41"/>
  <c r="AA43"/>
  <c r="AA44"/>
  <c r="AA38"/>
  <c r="W39"/>
  <c r="AA45"/>
  <c r="AA47"/>
  <c r="AA48"/>
  <c r="W43"/>
  <c r="AA49"/>
  <c r="AA51"/>
  <c r="AA52"/>
  <c r="AA42" i="8"/>
  <c r="W49"/>
  <c r="W46"/>
  <c r="AA48"/>
  <c r="X48"/>
  <c r="AA51"/>
  <c r="Z52"/>
  <c r="Z44"/>
  <c r="Z41"/>
  <c r="W39"/>
  <c r="X49"/>
  <c r="AA50"/>
  <c r="W37"/>
  <c r="Z42"/>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C75" i="62" l="1"/>
  <c r="C76" s="1"/>
  <c r="C77" s="1"/>
  <c r="C78" s="1"/>
  <c r="C79" s="1"/>
  <c r="C80" s="1"/>
  <c r="C81" s="1"/>
  <c r="C82" s="1"/>
  <c r="C83" s="1"/>
  <c r="C84" s="1"/>
  <c r="C85" s="1"/>
  <c r="C86" s="1"/>
  <c r="C87" s="1"/>
  <c r="C88" s="1"/>
  <c r="C89" s="1"/>
  <c r="G57" s="1"/>
  <c r="F52" i="68" s="1"/>
  <c r="C75" i="66"/>
  <c r="C76" s="1"/>
  <c r="C77" s="1"/>
  <c r="C78" s="1"/>
  <c r="C79" s="1"/>
  <c r="C80" s="1"/>
  <c r="C81" s="1"/>
  <c r="C82" s="1"/>
  <c r="C83" s="1"/>
  <c r="C84" s="1"/>
  <c r="C85" s="1"/>
  <c r="C86" s="1"/>
  <c r="C87" s="1"/>
  <c r="C88" s="1"/>
  <c r="C89" s="1"/>
  <c r="G57" s="1"/>
  <c r="F58" i="68" s="1"/>
  <c r="B88" i="13"/>
  <c r="B82"/>
  <c r="B75"/>
  <c r="B76"/>
  <c r="B74"/>
  <c r="C74" s="1"/>
  <c r="B86"/>
  <c r="B87"/>
  <c r="B85"/>
  <c r="B89"/>
  <c r="B81"/>
  <c r="B79"/>
  <c r="B83"/>
  <c r="B78"/>
  <c r="B80"/>
  <c r="B77"/>
  <c r="B84"/>
  <c r="B114" i="8"/>
  <c r="B110"/>
  <c r="B120"/>
  <c r="B112"/>
  <c r="B121"/>
  <c r="B109"/>
  <c r="B117"/>
  <c r="B111"/>
  <c r="B108"/>
  <c r="C108" s="1"/>
  <c r="B119"/>
  <c r="B113"/>
  <c r="B122"/>
  <c r="B118"/>
  <c r="B116"/>
  <c r="B115"/>
  <c r="B123"/>
  <c r="F72" l="1"/>
  <c r="F70"/>
  <c r="F79"/>
  <c r="F67"/>
  <c r="F69"/>
  <c r="F65"/>
  <c r="F64"/>
  <c r="F74"/>
  <c r="F73"/>
  <c r="F75"/>
  <c r="F80"/>
  <c r="F78"/>
  <c r="F68"/>
  <c r="C75" i="13"/>
  <c r="C76" s="1"/>
  <c r="C77" s="1"/>
  <c r="C78" s="1"/>
  <c r="C79" s="1"/>
  <c r="C80" s="1"/>
  <c r="C81" s="1"/>
  <c r="C82" s="1"/>
  <c r="C83" s="1"/>
  <c r="C84" s="1"/>
  <c r="C85" s="1"/>
  <c r="C86" s="1"/>
  <c r="C87" s="1"/>
  <c r="C88" s="1"/>
  <c r="C89" s="1"/>
  <c r="G57" s="1"/>
  <c r="F77" i="8"/>
  <c r="C109"/>
  <c r="C110" s="1"/>
  <c r="C111" s="1"/>
  <c r="C112" s="1"/>
  <c r="C113" s="1"/>
  <c r="C114" s="1"/>
  <c r="C115" s="1"/>
  <c r="C116" s="1"/>
  <c r="C117" s="1"/>
  <c r="C118" s="1"/>
  <c r="C119" s="1"/>
  <c r="C120" s="1"/>
  <c r="C121" s="1"/>
  <c r="C122" s="1"/>
  <c r="C123" s="1"/>
  <c r="G57" s="1"/>
  <c r="F62" l="1"/>
  <c r="F87" s="1"/>
  <c r="F5" i="68"/>
  <c r="F63" i="8"/>
  <c r="F6" i="68"/>
  <c r="F89" i="8"/>
  <c r="F90"/>
  <c r="F91"/>
  <c r="F92"/>
  <c r="F99"/>
  <c r="F100"/>
  <c r="F101"/>
  <c r="F102"/>
  <c r="F96"/>
  <c r="F94"/>
  <c r="F95"/>
  <c r="F97"/>
  <c r="F86" l="1"/>
  <c r="F84"/>
  <c r="F85"/>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6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<sst xmlns="http://schemas.openxmlformats.org/spreadsheetml/2006/main" count="3633" uniqueCount="111">
  <si>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</si>
  <si>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</si>
  <si>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</si>
  <si>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</si>
  <si>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</si>
  <si>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</si>
  <si>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</si>
  <si>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</si>
  <si>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</si>
  <si>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</si>
  <si>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</si>
  <si>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</si>
  <si>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</si>
  <si>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</si>
  <si>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</si>
  <si>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</si>
  <si>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</si>
  <si>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</si>
  <si>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</si>
  <si>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</si>
  <si>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</si>
  <si>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</si>
  <si>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</si>
  <si>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</si>
  <si>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</si>
  <si>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</si>
  <si>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</si>
  <si>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</si>
  <si>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</si>
  <si>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</si>
  <si>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</si>
  <si>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</si>
  <si>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</si>
  <si>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</si>
  <si>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</si>
  <si>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</si>
  <si>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</si>
  <si>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</si>
  <si>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</si>
  <si>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</si>
  <si>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</si>
  <si>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</si>
  <si>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</si>
  <si>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</si>
  <si>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</si>
  <si>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</si>
  <si>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</si>
  <si>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</si>
  <si>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</si>
  <si>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</si>
  <si>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</si>
  <si>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</si>
  <si>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</si>
  <si>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</si>
  <si>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</si>
  <si>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</si>
  <si>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</si>
  <si>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</si>
  <si>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</si>
  <si>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</si>
  <si>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Single Frame Freeze</t>
  </si>
  <si>
    <t>HI-BIT (COLOR)</t>
  </si>
  <si>
    <t>CROSSBOW_BOLT</t>
  </si>
  <si>
    <t>HORIZONTAL</t>
  </si>
  <si>
    <t>VERTICLE</t>
  </si>
  <si>
    <t>Shape 1</t>
  </si>
  <si>
    <t>Shape 2</t>
  </si>
  <si>
    <t>Shape 3</t>
  </si>
  <si>
    <t>Shape 0</t>
  </si>
  <si>
    <t>Octet1</t>
  </si>
  <si>
    <t>Octet0</t>
  </si>
  <si>
    <t>Octet2</t>
  </si>
  <si>
    <t>Octet3</t>
  </si>
  <si>
    <t>Octet4</t>
  </si>
  <si>
    <t>Octet5</t>
  </si>
  <si>
    <t>Octet6</t>
  </si>
  <si>
    <t>Octet7</t>
  </si>
  <si>
    <t>Notes</t>
  </si>
  <si>
    <t>*The octets map to the logic of COMBAT.FIRE.PROJECTILE, and COMBAT.SHAPE.MOVE. They also reflect the order in which</t>
  </si>
  <si>
    <t>the shape tables pairs (AND mask, ORA Mask) are stored in memory. The pairs are stored in the order AND mask then ORA mask</t>
  </si>
  <si>
    <t>Shape NW1</t>
  </si>
  <si>
    <t>Shape NW2</t>
  </si>
  <si>
    <t>Shape SW1</t>
  </si>
  <si>
    <t>Shape NW0</t>
  </si>
  <si>
    <t>Shape SW0</t>
  </si>
  <si>
    <t>Shape SW2</t>
  </si>
  <si>
    <t>Shape NE0</t>
  </si>
  <si>
    <t>Shape NE1</t>
  </si>
  <si>
    <t>Shape NE2</t>
  </si>
  <si>
    <t>Shape SE0</t>
  </si>
  <si>
    <t>Shape SE1</t>
  </si>
  <si>
    <t>Shape SE2</t>
  </si>
  <si>
    <t>steepest slope</t>
  </si>
  <si>
    <t>*The shape labels correspond to the worksheets in this spreadsheet containing the individual shape tables. These lables corresponds</t>
  </si>
  <si>
    <t xml:space="preserve">to the layout on the "INPUT DESIGN" worksheet. The numbering scheme starts at the top (verticle) and proceeds clockwise in terms of the </t>
  </si>
  <si>
    <t>order of the shape table worksheets in the spreadsheet view bar.</t>
  </si>
  <si>
    <t>Within Octet4-7, the shape tablesare stored in memory in the order 0,1,2. In each octet the shape table with the steepest slope.</t>
  </si>
  <si>
    <t xml:space="preserve">is always stored first and the shape table with the least steep slope is always stored last. </t>
  </si>
  <si>
    <t>;OCTET 4</t>
  </si>
  <si>
    <t>;OCTET 5</t>
  </si>
  <si>
    <t>;OCTET 6</t>
  </si>
  <si>
    <t>;OCTET 7</t>
  </si>
  <si>
    <t>Use the "==INPUT DESIGN==" worksheet to design the shapes, including setting the high (color) bits</t>
  </si>
  <si>
    <t>The Shape worksheets gather and concatenate the data</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</si>
  <si>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</si>
  <si>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</si>
  <si>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</si>
  <si>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</si>
  <si>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</si>
  <si>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</si>
  <si>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 xml:space="preserve">Using the INPUT DESIGN worksheet </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</si>
</sst>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4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xf numFmtId="0" fontId="0" fillId="0" borderId="0" xfId="0" applyBorder="1"/>
    <xf numFmtId="0" fontId="0" fillId="14" borderId="0" xfId="0" applyFill="1" applyBorder="1" applyAlignment="1">
      <alignment horizontal="center" vertical="center"/>
    </xf>
    <xf numFmtId="0" fontId="0" fillId="13" borderId="0" xfId="0" applyFill="1" applyBorder="1" applyAlignment="1">
      <alignment horizontal="center" vertical="center"/>
    </xf>
    <xf numFmtId="0" fontId="0" fillId="0" borderId="1" xfId="0" applyBorder="1"/>
    <xf numFmtId="0" fontId="0" fillId="0" borderId="11" xfId="0" applyBorder="1"/>
    <xf numFmtId="0" fontId="0" fillId="0" borderId="12" xfId="0" applyBorder="1"/>
    <xf numFmtId="0" fontId="0" fillId="0" borderId="9" xfId="0" applyBorder="1"/>
    <xf numFmtId="0" fontId="0" fillId="0" borderId="10" xfId="0" applyBorder="1"/>
    <xf numFmtId="0" fontId="0" fillId="0" borderId="0" xfId="0" applyFill="1" applyBorder="1"/>
    <xf numFmtId="0" fontId="0" fillId="0" borderId="13" xfId="0"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6.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6.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G174"/>
  <sheetViews>
    <sheetView tabSelected="1" zoomScale="70" zoomScaleNormal="70" workbookViewId="0">
      <pane xSplit="2" ySplit="8" topLeftCell="AA9" activePane="bottomRight" state="frozen"/>
      <selection pane="topRight" activeCell="C1" sqref="C1"/>
      <selection pane="bottomLeft" activeCell="A9" sqref="A9"/>
      <selection pane="bottomRight" activeCell="CD27" sqref="CD27"/>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2" customWidth="1"/>
    <col min="19" max="27" width="3.28515625" customWidth="1"/>
    <col min="28" max="28" width="3.7109375" customWidth="1"/>
    <col min="29" max="32" width="3.28515625" customWidth="1"/>
    <col min="33" max="33" width="3.85546875" customWidth="1"/>
    <col min="34" max="35" width="4.5703125" hidden="1" customWidth="1"/>
    <col min="36" max="36" width="4.5703125" customWidth="1"/>
    <col min="37" max="37" width="4.42578125" customWidth="1"/>
    <col min="38" max="38" width="4.140625" customWidth="1"/>
    <col min="39" max="39" width="4.85546875" customWidth="1"/>
    <col min="40" max="48" width="3.28515625" customWidth="1"/>
    <col min="49" max="49" width="3.7109375" customWidth="1"/>
    <col min="50" max="53" width="3.28515625" customWidth="1"/>
    <col min="54" max="55" width="0.5703125" customWidth="1"/>
    <col min="56" max="64" width="3.28515625" customWidth="1"/>
    <col min="65" max="65" width="3.7109375" customWidth="1"/>
    <col min="66" max="69" width="3.28515625" customWidth="1"/>
    <col min="70" max="71" width="4.5703125" hidden="1" customWidth="1"/>
    <col min="72" max="72" width="4.5703125" customWidth="1"/>
    <col min="73" max="73" width="4.42578125" customWidth="1"/>
    <col min="74" max="74" width="4.140625" customWidth="1"/>
    <col min="75" max="75" width="4.85546875" customWidth="1"/>
    <col min="76" max="84" width="3.28515625" customWidth="1"/>
    <col min="85" max="85" width="3.7109375" customWidth="1"/>
    <col min="86" max="89" width="3.28515625" customWidth="1"/>
    <col min="90" max="91" width="0.5703125" customWidth="1"/>
    <col min="92" max="100" width="3.28515625" customWidth="1"/>
    <col min="101" max="101" width="3.7109375" customWidth="1"/>
    <col min="102" max="105" width="3.28515625" customWidth="1"/>
    <col min="106" max="106" width="3.85546875" customWidth="1"/>
    <col min="107" max="108" width="4.5703125" hidden="1" customWidth="1"/>
    <col min="109" max="109" width="4.5703125" customWidth="1"/>
    <col min="110" max="110" width="4.42578125" customWidth="1"/>
    <col min="111" max="111" width="4.140625" customWidth="1"/>
  </cols>
  <sheetData>
    <row r="1" spans="2:111">
      <c r="CM1" s="22"/>
      <c r="DD1" s="30">
        <v>1</v>
      </c>
      <c r="DE1" s="30">
        <v>1</v>
      </c>
      <c r="DF1" s="31">
        <v>1</v>
      </c>
    </row>
    <row r="2" spans="2:111">
      <c r="AI2" s="30">
        <v>1</v>
      </c>
      <c r="AJ2" s="30">
        <v>1</v>
      </c>
      <c r="AK2" s="31">
        <v>1</v>
      </c>
      <c r="AV2" s="3" t="s">
        <v>64</v>
      </c>
      <c r="BS2" s="30">
        <v>1</v>
      </c>
      <c r="BT2" s="30">
        <v>1</v>
      </c>
      <c r="BU2" s="31">
        <v>1</v>
      </c>
      <c r="CM2" s="22"/>
      <c r="DD2" s="32">
        <v>1</v>
      </c>
      <c r="DE2" s="32">
        <v>1</v>
      </c>
      <c r="DF2" s="33">
        <v>1</v>
      </c>
    </row>
    <row r="3" spans="2:111">
      <c r="AI3" s="32">
        <v>1</v>
      </c>
      <c r="AJ3" s="32">
        <v>1</v>
      </c>
      <c r="AK3" s="33">
        <v>1</v>
      </c>
      <c r="BS3" s="32">
        <v>1</v>
      </c>
      <c r="BT3" s="32">
        <v>1</v>
      </c>
      <c r="BU3" s="33">
        <v>1</v>
      </c>
      <c r="BX3" s="18"/>
      <c r="BY3" s="20"/>
      <c r="BZ3" s="18"/>
      <c r="CA3" s="20"/>
      <c r="CB3" s="18"/>
      <c r="CC3" s="20"/>
      <c r="CD3" s="18"/>
      <c r="CE3" s="20"/>
      <c r="CF3" s="18"/>
      <c r="CG3" s="20"/>
      <c r="CH3" s="18" t="s">
        <v>2</v>
      </c>
      <c r="CI3" s="20" t="s">
        <v>4</v>
      </c>
      <c r="CJ3" s="18" t="s">
        <v>5</v>
      </c>
      <c r="CK3" s="20" t="s">
        <v>3</v>
      </c>
      <c r="CL3" s="20"/>
      <c r="CM3" s="22"/>
      <c r="CN3" s="18"/>
      <c r="CO3" s="20"/>
      <c r="CP3" s="18"/>
      <c r="CQ3" s="20"/>
      <c r="CR3" s="18"/>
      <c r="CS3" s="20"/>
      <c r="CT3" s="18"/>
      <c r="CU3" s="20"/>
      <c r="CV3" s="18"/>
      <c r="CW3" s="20"/>
      <c r="CX3" s="18" t="s">
        <v>2</v>
      </c>
      <c r="CY3" s="20" t="s">
        <v>4</v>
      </c>
      <c r="CZ3" s="18" t="s">
        <v>5</v>
      </c>
      <c r="DA3" s="20" t="s">
        <v>3</v>
      </c>
      <c r="DB3">
        <v>1</v>
      </c>
      <c r="DD3" s="30"/>
      <c r="DE3" s="30"/>
      <c r="DF3" s="31"/>
      <c r="DG3">
        <v>1</v>
      </c>
    </row>
    <row r="4" spans="2:111">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v>1</v>
      </c>
      <c r="AI4" s="30"/>
      <c r="AJ4" s="30"/>
      <c r="AK4" s="31"/>
      <c r="AL4">
        <v>1</v>
      </c>
      <c r="AM4" s="2"/>
      <c r="AN4" s="18"/>
      <c r="AO4" s="20"/>
      <c r="AP4" s="18"/>
      <c r="AQ4" s="20"/>
      <c r="AR4" s="18"/>
      <c r="AS4" s="20"/>
      <c r="AT4" s="18"/>
      <c r="AU4" s="20"/>
      <c r="AV4" s="18"/>
      <c r="AW4" s="20"/>
      <c r="AX4" s="18" t="s">
        <v>2</v>
      </c>
      <c r="AY4" s="20" t="s">
        <v>4</v>
      </c>
      <c r="AZ4" s="18" t="s">
        <v>5</v>
      </c>
      <c r="BA4" s="20" t="s">
        <v>3</v>
      </c>
      <c r="BB4" s="20"/>
      <c r="BC4" s="22"/>
      <c r="BD4" s="18"/>
      <c r="BE4" s="20"/>
      <c r="BF4" s="18"/>
      <c r="BG4" s="20"/>
      <c r="BH4" s="18"/>
      <c r="BI4" s="20"/>
      <c r="BJ4" s="18"/>
      <c r="BK4" s="20"/>
      <c r="BL4" s="18"/>
      <c r="BM4" s="20"/>
      <c r="BN4" s="18" t="s">
        <v>2</v>
      </c>
      <c r="BO4" s="20" t="s">
        <v>4</v>
      </c>
      <c r="BP4" s="18" t="s">
        <v>5</v>
      </c>
      <c r="BQ4" s="20" t="s">
        <v>3</v>
      </c>
      <c r="BS4" s="30"/>
      <c r="BT4" s="30"/>
      <c r="BU4" s="31"/>
      <c r="BV4">
        <v>1</v>
      </c>
      <c r="BX4" s="19">
        <v>0</v>
      </c>
      <c r="BY4" s="17">
        <v>1</v>
      </c>
      <c r="BZ4" s="19">
        <v>2</v>
      </c>
      <c r="CA4" s="17">
        <v>3</v>
      </c>
      <c r="CB4" s="19">
        <v>4</v>
      </c>
      <c r="CC4" s="17">
        <v>5</v>
      </c>
      <c r="CD4" s="19">
        <v>6</v>
      </c>
      <c r="CE4" s="17">
        <v>7</v>
      </c>
      <c r="CF4" s="19">
        <v>8</v>
      </c>
      <c r="CG4" s="17">
        <v>9</v>
      </c>
      <c r="CH4" s="19">
        <v>10</v>
      </c>
      <c r="CI4" s="17">
        <v>11</v>
      </c>
      <c r="CJ4" s="19">
        <v>12</v>
      </c>
      <c r="CK4" s="17">
        <v>13</v>
      </c>
      <c r="CL4" s="17"/>
      <c r="CM4" s="22"/>
      <c r="CN4" s="19">
        <v>0</v>
      </c>
      <c r="CO4" s="17">
        <v>1</v>
      </c>
      <c r="CP4" s="19">
        <v>2</v>
      </c>
      <c r="CQ4" s="17">
        <v>3</v>
      </c>
      <c r="CR4" s="19">
        <v>4</v>
      </c>
      <c r="CS4" s="17">
        <v>5</v>
      </c>
      <c r="CT4" s="19">
        <v>6</v>
      </c>
      <c r="CU4" s="17">
        <v>7</v>
      </c>
      <c r="CV4" s="19">
        <v>8</v>
      </c>
      <c r="CW4" s="17">
        <v>9</v>
      </c>
      <c r="CX4" s="19">
        <v>10</v>
      </c>
      <c r="CY4" s="17">
        <v>11</v>
      </c>
      <c r="CZ4" s="19">
        <v>12</v>
      </c>
      <c r="DA4" s="17">
        <v>13</v>
      </c>
      <c r="DB4">
        <v>0</v>
      </c>
      <c r="DD4" s="32"/>
      <c r="DE4" s="32"/>
      <c r="DF4" s="33"/>
      <c r="DG4" s="34"/>
    </row>
    <row r="5" spans="2:111">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v>0</v>
      </c>
      <c r="AI5" s="32"/>
      <c r="AJ5" s="32"/>
      <c r="AK5" s="33"/>
      <c r="AL5" s="34"/>
      <c r="AM5" s="2"/>
      <c r="AN5" s="19">
        <v>0</v>
      </c>
      <c r="AO5" s="17">
        <v>1</v>
      </c>
      <c r="AP5" s="19">
        <v>2</v>
      </c>
      <c r="AQ5" s="17">
        <v>3</v>
      </c>
      <c r="AR5" s="19">
        <v>4</v>
      </c>
      <c r="AS5" s="17">
        <v>5</v>
      </c>
      <c r="AT5" s="19">
        <v>6</v>
      </c>
      <c r="AU5" s="17">
        <v>7</v>
      </c>
      <c r="AV5" s="19">
        <v>8</v>
      </c>
      <c r="AW5" s="17">
        <v>9</v>
      </c>
      <c r="AX5" s="19">
        <v>10</v>
      </c>
      <c r="AY5" s="17">
        <v>11</v>
      </c>
      <c r="AZ5" s="19">
        <v>12</v>
      </c>
      <c r="BA5" s="17">
        <v>13</v>
      </c>
      <c r="BB5" s="17"/>
      <c r="BC5" s="22"/>
      <c r="BD5" s="19">
        <v>0</v>
      </c>
      <c r="BE5" s="17">
        <v>1</v>
      </c>
      <c r="BF5" s="19">
        <v>2</v>
      </c>
      <c r="BG5" s="17">
        <v>3</v>
      </c>
      <c r="BH5" s="19">
        <v>4</v>
      </c>
      <c r="BI5" s="17">
        <v>5</v>
      </c>
      <c r="BJ5" s="19">
        <v>6</v>
      </c>
      <c r="BK5" s="17">
        <v>7</v>
      </c>
      <c r="BL5" s="19">
        <v>8</v>
      </c>
      <c r="BM5" s="17">
        <v>9</v>
      </c>
      <c r="BN5" s="19">
        <v>10</v>
      </c>
      <c r="BO5" s="17">
        <v>11</v>
      </c>
      <c r="BP5" s="19">
        <v>12</v>
      </c>
      <c r="BQ5" s="17">
        <v>13</v>
      </c>
      <c r="BS5" s="32"/>
      <c r="BT5" s="32"/>
      <c r="BU5" s="33"/>
      <c r="BV5" s="34"/>
      <c r="CM5" s="22"/>
      <c r="DC5" s="24" t="s">
        <v>51</v>
      </c>
      <c r="DD5" s="25"/>
      <c r="DE5" s="24" t="s">
        <v>51</v>
      </c>
      <c r="DF5" s="25"/>
      <c r="DG5" s="26"/>
    </row>
    <row r="6" spans="2:111">
      <c r="B6" s="2"/>
      <c r="AH6" s="24" t="s">
        <v>51</v>
      </c>
      <c r="AI6" s="25"/>
      <c r="AJ6" s="25"/>
      <c r="AK6" s="24" t="s">
        <v>51</v>
      </c>
      <c r="AL6" s="26"/>
      <c r="AM6" s="2"/>
      <c r="BC6" s="22"/>
      <c r="BR6" s="24" t="s">
        <v>51</v>
      </c>
      <c r="BS6" s="25"/>
      <c r="BT6" s="25"/>
      <c r="BU6" s="24" t="s">
        <v>51</v>
      </c>
      <c r="BV6" s="26"/>
      <c r="BX6" s="10" t="s">
        <v>47</v>
      </c>
      <c r="BY6" s="7"/>
      <c r="BZ6" s="7"/>
      <c r="CA6" s="7"/>
      <c r="CB6" s="7"/>
      <c r="CC6" s="7"/>
      <c r="CD6" s="9"/>
      <c r="CE6" s="10" t="s">
        <v>48</v>
      </c>
      <c r="CF6" s="7"/>
      <c r="CG6" s="7"/>
      <c r="CH6" s="7"/>
      <c r="CI6" s="7"/>
      <c r="CJ6" s="8"/>
      <c r="CK6" s="9"/>
      <c r="CL6" s="7"/>
      <c r="CM6" s="23"/>
      <c r="CN6" s="10" t="s">
        <v>49</v>
      </c>
      <c r="CO6" s="7"/>
      <c r="CP6" s="7"/>
      <c r="CQ6" s="7"/>
      <c r="CR6" s="7"/>
      <c r="CS6" s="7"/>
      <c r="CT6" s="9"/>
      <c r="CU6" s="10" t="s">
        <v>50</v>
      </c>
      <c r="CV6" s="7"/>
      <c r="CW6" s="7"/>
      <c r="CX6" s="7"/>
      <c r="CY6" s="7"/>
      <c r="CZ6" s="8"/>
      <c r="DA6" s="9"/>
      <c r="DC6" s="27" t="s">
        <v>52</v>
      </c>
      <c r="DD6" s="28" t="s">
        <v>53</v>
      </c>
      <c r="DE6" s="28"/>
      <c r="DF6" s="28" t="s">
        <v>54</v>
      </c>
      <c r="DG6" s="29" t="s">
        <v>55</v>
      </c>
    </row>
    <row r="7" spans="2:111">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H7" s="27" t="s">
        <v>52</v>
      </c>
      <c r="AI7" s="28" t="s">
        <v>53</v>
      </c>
      <c r="AJ7" s="28"/>
      <c r="AK7" s="28" t="s">
        <v>54</v>
      </c>
      <c r="AL7" s="29" t="s">
        <v>55</v>
      </c>
      <c r="AM7" s="2"/>
      <c r="AN7" s="10" t="s">
        <v>47</v>
      </c>
      <c r="AO7" s="7"/>
      <c r="AP7" s="7"/>
      <c r="AQ7" s="7"/>
      <c r="AR7" s="7"/>
      <c r="AS7" s="7"/>
      <c r="AT7" s="9"/>
      <c r="AU7" s="10" t="s">
        <v>48</v>
      </c>
      <c r="AV7" s="7"/>
      <c r="AW7" s="7"/>
      <c r="AX7" s="7"/>
      <c r="AY7" s="7"/>
      <c r="AZ7" s="8"/>
      <c r="BA7" s="9"/>
      <c r="BB7" s="7"/>
      <c r="BC7" s="23"/>
      <c r="BD7" s="10" t="s">
        <v>49</v>
      </c>
      <c r="BE7" s="7"/>
      <c r="BF7" s="7"/>
      <c r="BG7" s="7"/>
      <c r="BH7" s="7"/>
      <c r="BI7" s="7"/>
      <c r="BJ7" s="9"/>
      <c r="BK7" s="10" t="s">
        <v>50</v>
      </c>
      <c r="BL7" s="7"/>
      <c r="BM7" s="7"/>
      <c r="BN7" s="7"/>
      <c r="BO7" s="7"/>
      <c r="BP7" s="8"/>
      <c r="BQ7" s="9"/>
      <c r="BR7" s="27" t="s">
        <v>52</v>
      </c>
      <c r="BS7" s="28" t="s">
        <v>53</v>
      </c>
      <c r="BT7" s="28"/>
      <c r="BU7" s="28" t="s">
        <v>54</v>
      </c>
      <c r="BV7" s="29" t="s">
        <v>55</v>
      </c>
      <c r="BX7">
        <v>1</v>
      </c>
      <c r="BY7">
        <v>2</v>
      </c>
      <c r="BZ7">
        <v>4</v>
      </c>
      <c r="CA7">
        <v>8</v>
      </c>
      <c r="CB7">
        <v>1</v>
      </c>
      <c r="CC7">
        <v>2</v>
      </c>
      <c r="CD7">
        <v>4</v>
      </c>
      <c r="CE7">
        <v>1</v>
      </c>
      <c r="CF7">
        <v>2</v>
      </c>
      <c r="CG7">
        <v>4</v>
      </c>
      <c r="CH7">
        <v>8</v>
      </c>
      <c r="CI7">
        <v>1</v>
      </c>
      <c r="CJ7">
        <v>2</v>
      </c>
      <c r="CK7">
        <v>4</v>
      </c>
      <c r="CM7" s="22"/>
      <c r="CN7">
        <v>1</v>
      </c>
      <c r="CO7">
        <v>2</v>
      </c>
      <c r="CP7">
        <v>4</v>
      </c>
      <c r="CQ7">
        <v>8</v>
      </c>
      <c r="CR7">
        <v>1</v>
      </c>
      <c r="CS7">
        <v>2</v>
      </c>
      <c r="CT7">
        <v>4</v>
      </c>
      <c r="CU7">
        <v>1</v>
      </c>
      <c r="CV7">
        <v>2</v>
      </c>
      <c r="CW7">
        <v>4</v>
      </c>
      <c r="CX7">
        <v>8</v>
      </c>
      <c r="CY7">
        <v>1</v>
      </c>
      <c r="CZ7">
        <v>2</v>
      </c>
      <c r="DA7">
        <v>4</v>
      </c>
    </row>
    <row r="8" spans="2:111">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M8" s="2"/>
      <c r="AN8">
        <v>1</v>
      </c>
      <c r="AO8">
        <v>2</v>
      </c>
      <c r="AP8">
        <v>4</v>
      </c>
      <c r="AQ8">
        <v>8</v>
      </c>
      <c r="AR8">
        <v>1</v>
      </c>
      <c r="AS8">
        <v>2</v>
      </c>
      <c r="AT8">
        <v>4</v>
      </c>
      <c r="AU8">
        <v>1</v>
      </c>
      <c r="AV8">
        <v>2</v>
      </c>
      <c r="AW8">
        <v>4</v>
      </c>
      <c r="AX8">
        <v>8</v>
      </c>
      <c r="AY8">
        <v>1</v>
      </c>
      <c r="AZ8">
        <v>2</v>
      </c>
      <c r="BA8">
        <v>4</v>
      </c>
      <c r="BC8" s="22"/>
      <c r="BD8">
        <v>1</v>
      </c>
      <c r="BE8">
        <v>2</v>
      </c>
      <c r="BF8">
        <v>4</v>
      </c>
      <c r="BG8">
        <v>8</v>
      </c>
      <c r="BH8">
        <v>1</v>
      </c>
      <c r="BI8">
        <v>2</v>
      </c>
      <c r="BJ8">
        <v>4</v>
      </c>
      <c r="BK8">
        <v>1</v>
      </c>
      <c r="BL8">
        <v>2</v>
      </c>
      <c r="BM8">
        <v>4</v>
      </c>
      <c r="BN8">
        <v>8</v>
      </c>
      <c r="BO8">
        <v>1</v>
      </c>
      <c r="BP8">
        <v>2</v>
      </c>
      <c r="BQ8">
        <v>4</v>
      </c>
      <c r="CM8" s="22"/>
    </row>
    <row r="9" spans="2:111">
      <c r="B9" s="2">
        <v>0</v>
      </c>
      <c r="AN9" s="36">
        <f>IF(OR(BE9=1,BF9=1,BB9=1,BC9=1,BD9),0,1)</f>
        <v>1</v>
      </c>
      <c r="AO9" s="36">
        <f t="shared" ref="AO9" si="0">IF(OR(BF9=1,BG9=1,BC9=1,BD9=1,BE9),0,1)</f>
        <v>1</v>
      </c>
      <c r="AP9" s="36">
        <f t="shared" ref="AP9" si="1">IF(OR(BG9=1,BH9=1,BD9=1,BE9=1,BF9),0,1)</f>
        <v>1</v>
      </c>
      <c r="AQ9" s="36">
        <f t="shared" ref="AQ9" si="2">IF(OR(BH9=1,BI9=1,BE9=1,BF9=1,BG9),0,1)</f>
        <v>1</v>
      </c>
      <c r="AR9" s="36">
        <f t="shared" ref="AR9" si="3">IF(OR(BI9=1,BJ9=1,BF9=1,BG9=1,BH9),0,1)</f>
        <v>1</v>
      </c>
      <c r="AS9" s="36">
        <f t="shared" ref="AS9" si="4">IF(OR(BJ9=1,BK9=1,BG9=1,BH9=1,BI9),0,1)</f>
        <v>1</v>
      </c>
      <c r="AT9" s="36">
        <f t="shared" ref="AT9" si="5">IF(OR(BK9=1,BL9=1,BH9=1,BI9=1,BJ9),0,1)</f>
        <v>1</v>
      </c>
      <c r="AU9" s="36">
        <f t="shared" ref="AU9" si="6">IF(OR(BL9=1,BM9=1,BI9=1,BJ9=1,BK9),0,1)</f>
        <v>1</v>
      </c>
      <c r="AV9" s="36">
        <f t="shared" ref="AV9" si="7">IF(OR(BM9=1,BN9=1,BJ9=1,BK9=1,BL9),0,1)</f>
        <v>1</v>
      </c>
      <c r="AW9" s="36">
        <f t="shared" ref="AW9" si="8">IF(OR(BN9=1,BO9=1,BK9=1,BL9=1,BM9),0,1)</f>
        <v>1</v>
      </c>
      <c r="AX9" s="36">
        <f t="shared" ref="AX9" si="9">IF(OR(BO9=1,BP9=1,BL9=1,BM9=1,BN9),0,1)</f>
        <v>1</v>
      </c>
      <c r="AY9" s="36">
        <f t="shared" ref="AY9" si="10">IF(OR(BP9=1,BQ9=1,BM9=1,BN9=1,BO9),0,1)</f>
        <v>1</v>
      </c>
      <c r="AZ9" s="36">
        <f>IF(OR(BQ9=1,,BN9=1,BO9=1,BP9=1),0,1)</f>
        <v>1</v>
      </c>
      <c r="BA9" s="36">
        <f>IF(OR(BO9=1,BP9=1,BQ9=1),0,1)</f>
        <v>1</v>
      </c>
      <c r="BB9" s="36"/>
      <c r="BC9" s="21"/>
      <c r="BD9" s="13"/>
      <c r="BE9" s="13"/>
      <c r="BF9" s="13"/>
      <c r="BG9" s="13"/>
      <c r="BH9" s="13"/>
      <c r="BI9" s="13"/>
      <c r="BJ9" s="13"/>
      <c r="BK9" s="13"/>
      <c r="BL9" s="13"/>
      <c r="BM9" s="13"/>
      <c r="BN9" s="13"/>
      <c r="BO9" s="13"/>
      <c r="BP9" s="13"/>
      <c r="BQ9" s="13"/>
      <c r="BR9">
        <v>1</v>
      </c>
      <c r="BS9">
        <v>1</v>
      </c>
      <c r="BU9">
        <v>0</v>
      </c>
      <c r="BV9">
        <v>0</v>
      </c>
      <c r="CM9" s="22"/>
    </row>
    <row r="10" spans="2:111">
      <c r="B10" s="2">
        <v>1</v>
      </c>
      <c r="AN10" s="36">
        <f>IF(OR(BE10=1,BF10=1,BB10=1,BC10=1,BD10,BD9=1,BD11=1),0,1)</f>
        <v>1</v>
      </c>
      <c r="AO10" s="36">
        <f t="shared" ref="AO10:AO23" si="11">IF(OR(BF10=1,BG10=1,BC10=1,BD10=1,BE10,BE9=1,BE11=1),0,1)</f>
        <v>1</v>
      </c>
      <c r="AP10" s="36">
        <f t="shared" ref="AP10:AP23" si="12">IF(OR(BG10=1,BH10=1,BD10=1,BE10=1,BF10,BF9=1,BF11=1),0,1)</f>
        <v>1</v>
      </c>
      <c r="AQ10" s="36">
        <f t="shared" ref="AQ10:AQ23" si="13">IF(OR(BH10=1,BI10=1,BE10=1,BF10=1,BG10,BG9=1,BG11=1),0,1)</f>
        <v>1</v>
      </c>
      <c r="AR10" s="36">
        <f t="shared" ref="AR10:AR23" si="14">IF(OR(BI10=1,BJ10=1,BF10=1,BG10=1,BH10,BH9=1,BH11=1),0,1)</f>
        <v>1</v>
      </c>
      <c r="AS10" s="36">
        <f t="shared" ref="AS10:AS23" si="15">IF(OR(BJ10=1,BK10=1,BG10=1,BH10=1,BI10,BI9=1,BI11=1),0,1)</f>
        <v>1</v>
      </c>
      <c r="AT10" s="36">
        <f t="shared" ref="AT10:AT23" si="16">IF(OR(BK10=1,BL10=1,BH10=1,BI10=1,BJ10,BJ9=1,BJ11=1),0,1)</f>
        <v>1</v>
      </c>
      <c r="AU10" s="36">
        <f t="shared" ref="AU10:AU23" si="17">IF(OR(BL10=1,BM10=1,BI10=1,BJ10=1,BK10,BK9=1,BK11=1),0,1)</f>
        <v>1</v>
      </c>
      <c r="AV10" s="36">
        <f t="shared" ref="AV10:AV23" si="18">IF(OR(BM10=1,BN10=1,BJ10=1,BK10=1,BL10,BL9=1,BL11=1),0,1)</f>
        <v>1</v>
      </c>
      <c r="AW10" s="36">
        <f t="shared" ref="AW10:AW23" si="19">IF(OR(BN10=1,BO10=1,BK10=1,BL10=1,BM10,BM9=1,BM11=1),0,1)</f>
        <v>1</v>
      </c>
      <c r="AX10" s="36">
        <f t="shared" ref="AX10:AX23" si="20">IF(OR(BO10=1,BP10=1,BL10=1,BM10=1,BN10,BN9=1,BN11=1),0,1)</f>
        <v>1</v>
      </c>
      <c r="AY10" s="36">
        <f t="shared" ref="AY10:AY23" si="21">IF(OR(BP10=1,BQ10=1,BM10=1,BN10=1,BO10,BO9=1,BO11=1),0,1)</f>
        <v>1</v>
      </c>
      <c r="AZ10" s="36">
        <f>IF(OR(BQ10=1,,BN10=1,BO10=1,BP9=1,BP11=1,BP10=1),0,1)</f>
        <v>1</v>
      </c>
      <c r="BA10" s="36">
        <f>IF(OR(BO10=1,BP10=1,BQ9=1,BQ11=BQ110=1),0,1)</f>
        <v>1</v>
      </c>
      <c r="BB10" s="36"/>
      <c r="BC10" s="21"/>
      <c r="BD10" s="13"/>
      <c r="BE10" s="13"/>
      <c r="BF10" s="13"/>
      <c r="BG10" s="13"/>
      <c r="BH10" s="13"/>
      <c r="BI10" s="13"/>
      <c r="BJ10" s="13"/>
      <c r="BK10" s="13"/>
      <c r="BL10" s="13"/>
      <c r="BM10" s="13"/>
      <c r="BN10" s="13"/>
      <c r="BO10" s="13"/>
      <c r="BP10" s="13"/>
      <c r="BQ10" s="13"/>
      <c r="BR10">
        <v>1</v>
      </c>
      <c r="BS10">
        <v>1</v>
      </c>
      <c r="BU10">
        <v>0</v>
      </c>
      <c r="BV10">
        <v>0</v>
      </c>
      <c r="CM10" s="22"/>
    </row>
    <row r="11" spans="2:111">
      <c r="B11" s="2">
        <v>2</v>
      </c>
      <c r="AN11" s="36">
        <f>IF(OR(BE11=1,BF11=1,BB11=1,BC11=1,BD11,BD10=1,BD12=1),0,1)</f>
        <v>1</v>
      </c>
      <c r="AO11" s="36">
        <f t="shared" si="11"/>
        <v>1</v>
      </c>
      <c r="AP11" s="36">
        <f t="shared" si="12"/>
        <v>1</v>
      </c>
      <c r="AQ11" s="36">
        <f t="shared" si="13"/>
        <v>1</v>
      </c>
      <c r="AR11" s="36">
        <f t="shared" si="14"/>
        <v>1</v>
      </c>
      <c r="AS11" s="36">
        <f t="shared" si="15"/>
        <v>1</v>
      </c>
      <c r="AT11" s="36">
        <f t="shared" si="16"/>
        <v>1</v>
      </c>
      <c r="AU11" s="36">
        <f t="shared" si="17"/>
        <v>1</v>
      </c>
      <c r="AV11" s="36">
        <f t="shared" si="18"/>
        <v>1</v>
      </c>
      <c r="AW11" s="36">
        <f t="shared" si="19"/>
        <v>1</v>
      </c>
      <c r="AX11" s="36">
        <f t="shared" si="20"/>
        <v>1</v>
      </c>
      <c r="AY11" s="36">
        <f t="shared" si="21"/>
        <v>1</v>
      </c>
      <c r="AZ11" s="36">
        <f>IF(OR(BQ11=1,,BN11=1,BO11=1,BP10=1,BP12=1,BP11=1),0,1)</f>
        <v>1</v>
      </c>
      <c r="BA11" s="36">
        <f>IF(OR(BO11=1,BP11=1,BQ10=1,BQ12=BQ111=1),0,1)</f>
        <v>1</v>
      </c>
      <c r="BB11" s="36"/>
      <c r="BC11" s="21"/>
      <c r="BD11" s="13"/>
      <c r="BE11" s="13"/>
      <c r="BF11" s="13"/>
      <c r="BG11" s="13"/>
      <c r="BH11" s="13"/>
      <c r="BI11" s="13"/>
      <c r="BJ11" s="13"/>
      <c r="BK11" s="13"/>
      <c r="BL11" s="13"/>
      <c r="BM11" s="13"/>
      <c r="BN11" s="13"/>
      <c r="BO11" s="13"/>
      <c r="BP11" s="13"/>
      <c r="BQ11" s="13"/>
      <c r="BR11">
        <v>1</v>
      </c>
      <c r="BS11">
        <v>1</v>
      </c>
      <c r="BU11">
        <v>0</v>
      </c>
      <c r="BV11">
        <v>0</v>
      </c>
      <c r="CM11" s="22"/>
    </row>
    <row r="12" spans="2:111">
      <c r="B12" s="2">
        <v>3</v>
      </c>
      <c r="AN12" s="36">
        <f t="shared" ref="AN12:AN23" si="22">IF(OR(BE12=1,BF12=1,BB12=1,BC12=1,BD12,BD11=1,BD13=1),0,1)</f>
        <v>1</v>
      </c>
      <c r="AO12" s="36">
        <f t="shared" si="11"/>
        <v>1</v>
      </c>
      <c r="AP12" s="36">
        <f t="shared" si="12"/>
        <v>1</v>
      </c>
      <c r="AQ12" s="36">
        <f t="shared" si="13"/>
        <v>1</v>
      </c>
      <c r="AR12" s="36">
        <f t="shared" si="14"/>
        <v>1</v>
      </c>
      <c r="AS12" s="36">
        <f t="shared" si="15"/>
        <v>1</v>
      </c>
      <c r="AT12" s="36">
        <f t="shared" si="16"/>
        <v>1</v>
      </c>
      <c r="AU12" s="36">
        <f t="shared" si="17"/>
        <v>1</v>
      </c>
      <c r="AV12" s="36">
        <f t="shared" si="18"/>
        <v>1</v>
      </c>
      <c r="AW12" s="36">
        <f t="shared" si="19"/>
        <v>1</v>
      </c>
      <c r="AX12" s="36">
        <f t="shared" si="20"/>
        <v>1</v>
      </c>
      <c r="AY12" s="36">
        <f t="shared" si="21"/>
        <v>1</v>
      </c>
      <c r="AZ12" s="36">
        <f t="shared" ref="AZ12:AZ23" si="23">IF(OR(BQ12=1,,BN12=1,BO12=1,BP11=1,BP13=1,BP12=1),0,1)</f>
        <v>1</v>
      </c>
      <c r="BA12" s="36">
        <f t="shared" ref="BA12:BA23" si="24">IF(OR(BO12=1,BP12=1,BQ11=1,BQ13=BQ112=1),0,1)</f>
        <v>1</v>
      </c>
      <c r="BB12" s="36"/>
      <c r="BC12" s="21"/>
      <c r="BD12" s="13"/>
      <c r="BE12" s="13"/>
      <c r="BF12" s="13"/>
      <c r="BG12" s="13"/>
      <c r="BH12" s="13"/>
      <c r="BI12" s="13"/>
      <c r="BJ12" s="13"/>
      <c r="BK12" s="13"/>
      <c r="BL12" s="13"/>
      <c r="BM12" s="13"/>
      <c r="BN12" s="13"/>
      <c r="BO12" s="13"/>
      <c r="BP12" s="13"/>
      <c r="BQ12" s="13"/>
      <c r="BR12">
        <v>1</v>
      </c>
      <c r="BS12">
        <v>1</v>
      </c>
      <c r="BU12">
        <v>0</v>
      </c>
      <c r="BV12">
        <v>0</v>
      </c>
      <c r="CM12" s="22"/>
    </row>
    <row r="13" spans="2:111">
      <c r="B13" s="2">
        <v>4</v>
      </c>
      <c r="AN13" s="36">
        <f t="shared" si="22"/>
        <v>1</v>
      </c>
      <c r="AO13" s="36">
        <f t="shared" si="11"/>
        <v>1</v>
      </c>
      <c r="AP13" s="36">
        <f t="shared" si="12"/>
        <v>1</v>
      </c>
      <c r="AQ13" s="36">
        <f t="shared" si="13"/>
        <v>1</v>
      </c>
      <c r="AR13" s="36">
        <f t="shared" si="14"/>
        <v>1</v>
      </c>
      <c r="AS13" s="36">
        <f t="shared" si="15"/>
        <v>1</v>
      </c>
      <c r="AT13" s="36">
        <f t="shared" si="16"/>
        <v>0</v>
      </c>
      <c r="AU13" s="36">
        <f t="shared" si="17"/>
        <v>0</v>
      </c>
      <c r="AV13" s="36">
        <f t="shared" si="18"/>
        <v>1</v>
      </c>
      <c r="AW13" s="36">
        <f t="shared" si="19"/>
        <v>1</v>
      </c>
      <c r="AX13" s="36">
        <f t="shared" si="20"/>
        <v>1</v>
      </c>
      <c r="AY13" s="36">
        <f t="shared" si="21"/>
        <v>1</v>
      </c>
      <c r="AZ13" s="36">
        <f t="shared" si="23"/>
        <v>1</v>
      </c>
      <c r="BA13" s="36">
        <f t="shared" si="24"/>
        <v>1</v>
      </c>
      <c r="BB13" s="36"/>
      <c r="BC13" s="21"/>
      <c r="BD13" s="13"/>
      <c r="BE13" s="13"/>
      <c r="BF13" s="13"/>
      <c r="BG13" s="13"/>
      <c r="BH13" s="13"/>
      <c r="BI13" s="13"/>
      <c r="BJ13" s="13"/>
      <c r="BK13" s="13"/>
      <c r="BL13" s="13"/>
      <c r="BM13" s="13"/>
      <c r="BN13" s="13"/>
      <c r="BO13" s="13"/>
      <c r="BP13" s="13"/>
      <c r="BQ13" s="13"/>
      <c r="BR13">
        <v>1</v>
      </c>
      <c r="BS13">
        <v>1</v>
      </c>
      <c r="BU13">
        <v>0</v>
      </c>
      <c r="BV13">
        <v>0</v>
      </c>
      <c r="CM13" s="22"/>
    </row>
    <row r="14" spans="2:111">
      <c r="B14" s="2">
        <v>5</v>
      </c>
      <c r="AN14" s="36">
        <f t="shared" si="22"/>
        <v>1</v>
      </c>
      <c r="AO14" s="36">
        <f t="shared" si="11"/>
        <v>1</v>
      </c>
      <c r="AP14" s="36">
        <f t="shared" si="12"/>
        <v>1</v>
      </c>
      <c r="AQ14" s="36">
        <f t="shared" si="13"/>
        <v>1</v>
      </c>
      <c r="AR14" s="36">
        <f t="shared" si="14"/>
        <v>0</v>
      </c>
      <c r="AS14" s="36">
        <f t="shared" si="15"/>
        <v>0</v>
      </c>
      <c r="AT14" s="36">
        <f t="shared" si="16"/>
        <v>0</v>
      </c>
      <c r="AU14" s="36">
        <f t="shared" si="17"/>
        <v>0</v>
      </c>
      <c r="AV14" s="36">
        <f t="shared" si="18"/>
        <v>0</v>
      </c>
      <c r="AW14" s="36">
        <f t="shared" si="19"/>
        <v>0</v>
      </c>
      <c r="AX14" s="36">
        <f t="shared" si="20"/>
        <v>1</v>
      </c>
      <c r="AY14" s="36">
        <f t="shared" si="21"/>
        <v>1</v>
      </c>
      <c r="AZ14" s="36">
        <f t="shared" si="23"/>
        <v>1</v>
      </c>
      <c r="BA14" s="36">
        <f t="shared" si="24"/>
        <v>1</v>
      </c>
      <c r="BB14" s="36"/>
      <c r="BC14" s="21"/>
      <c r="BD14" s="13"/>
      <c r="BE14" s="13"/>
      <c r="BF14" s="13"/>
      <c r="BG14" s="13"/>
      <c r="BH14" s="13"/>
      <c r="BI14" s="13"/>
      <c r="BJ14">
        <v>1</v>
      </c>
      <c r="BK14">
        <v>1</v>
      </c>
      <c r="BL14" s="13"/>
      <c r="BM14" s="13"/>
      <c r="BN14" s="13"/>
      <c r="BO14" s="13"/>
      <c r="BP14" s="13"/>
      <c r="BQ14" s="13"/>
      <c r="BR14">
        <v>1</v>
      </c>
      <c r="BS14">
        <v>1</v>
      </c>
      <c r="BU14">
        <v>0</v>
      </c>
      <c r="BV14">
        <v>0</v>
      </c>
      <c r="CM14" s="22"/>
    </row>
    <row r="15" spans="2:111">
      <c r="B15" s="2">
        <v>6</v>
      </c>
      <c r="AN15" s="36">
        <f t="shared" si="22"/>
        <v>1</v>
      </c>
      <c r="AO15" s="36">
        <f t="shared" si="11"/>
        <v>1</v>
      </c>
      <c r="AP15" s="36">
        <f t="shared" si="12"/>
        <v>1</v>
      </c>
      <c r="AQ15" s="36">
        <f t="shared" si="13"/>
        <v>1</v>
      </c>
      <c r="AR15" s="36">
        <f t="shared" si="14"/>
        <v>0</v>
      </c>
      <c r="AS15" s="36">
        <f t="shared" si="15"/>
        <v>0</v>
      </c>
      <c r="AT15" s="36">
        <f t="shared" si="16"/>
        <v>0</v>
      </c>
      <c r="AU15" s="36">
        <f t="shared" si="17"/>
        <v>0</v>
      </c>
      <c r="AV15" s="36">
        <f t="shared" si="18"/>
        <v>0</v>
      </c>
      <c r="AW15" s="36">
        <f t="shared" si="19"/>
        <v>0</v>
      </c>
      <c r="AX15" s="36">
        <f t="shared" si="20"/>
        <v>1</v>
      </c>
      <c r="AY15" s="36">
        <f t="shared" si="21"/>
        <v>1</v>
      </c>
      <c r="AZ15" s="36">
        <f t="shared" si="23"/>
        <v>1</v>
      </c>
      <c r="BA15" s="36">
        <f t="shared" si="24"/>
        <v>1</v>
      </c>
      <c r="BB15" s="35"/>
      <c r="BC15" s="21"/>
      <c r="BD15" s="13"/>
      <c r="BE15" s="13"/>
      <c r="BF15" s="13"/>
      <c r="BG15" s="13"/>
      <c r="BH15" s="13"/>
      <c r="BI15" s="13"/>
      <c r="BJ15">
        <v>1</v>
      </c>
      <c r="BK15">
        <v>1</v>
      </c>
      <c r="BL15" s="13"/>
      <c r="BM15" s="13"/>
      <c r="BN15" s="13"/>
      <c r="BO15" s="13"/>
      <c r="BP15" s="13"/>
      <c r="BQ15" s="13"/>
      <c r="BR15">
        <v>1</v>
      </c>
      <c r="BS15">
        <v>1</v>
      </c>
      <c r="BU15">
        <v>0</v>
      </c>
      <c r="BV15">
        <v>0</v>
      </c>
      <c r="CM15" s="22"/>
    </row>
    <row r="16" spans="2:111">
      <c r="B16" s="2">
        <v>7</v>
      </c>
      <c r="AN16" s="36">
        <f t="shared" si="22"/>
        <v>1</v>
      </c>
      <c r="AO16" s="36">
        <f t="shared" si="11"/>
        <v>1</v>
      </c>
      <c r="AP16" s="36">
        <f t="shared" si="12"/>
        <v>1</v>
      </c>
      <c r="AQ16" s="36">
        <f t="shared" si="13"/>
        <v>1</v>
      </c>
      <c r="AR16" s="36">
        <f t="shared" si="14"/>
        <v>0</v>
      </c>
      <c r="AS16" s="36">
        <f t="shared" si="15"/>
        <v>0</v>
      </c>
      <c r="AT16" s="36">
        <f t="shared" si="16"/>
        <v>0</v>
      </c>
      <c r="AU16" s="36">
        <f t="shared" si="17"/>
        <v>0</v>
      </c>
      <c r="AV16" s="36">
        <f t="shared" si="18"/>
        <v>0</v>
      </c>
      <c r="AW16" s="36">
        <f t="shared" si="19"/>
        <v>0</v>
      </c>
      <c r="AX16" s="36">
        <f t="shared" si="20"/>
        <v>1</v>
      </c>
      <c r="AY16" s="36">
        <f t="shared" si="21"/>
        <v>1</v>
      </c>
      <c r="AZ16" s="36">
        <f t="shared" si="23"/>
        <v>1</v>
      </c>
      <c r="BA16" s="36">
        <f t="shared" si="24"/>
        <v>1</v>
      </c>
      <c r="BB16" s="35"/>
      <c r="BC16" s="21"/>
      <c r="BD16" s="13"/>
      <c r="BE16" s="13"/>
      <c r="BF16" s="13"/>
      <c r="BG16" s="13"/>
      <c r="BH16" s="13"/>
      <c r="BI16" s="13"/>
      <c r="BJ16">
        <v>1</v>
      </c>
      <c r="BK16">
        <v>1</v>
      </c>
      <c r="BL16" s="13"/>
      <c r="BM16" s="13"/>
      <c r="BN16" s="13"/>
      <c r="BO16" s="13"/>
      <c r="BP16" s="13"/>
      <c r="BQ16" s="13"/>
      <c r="BR16">
        <v>1</v>
      </c>
      <c r="BS16">
        <v>1</v>
      </c>
      <c r="BU16">
        <v>0</v>
      </c>
      <c r="BV16">
        <v>0</v>
      </c>
      <c r="CM16" s="22"/>
    </row>
    <row r="17" spans="1:111">
      <c r="B17" s="2">
        <v>8</v>
      </c>
      <c r="AN17" s="36">
        <f t="shared" si="22"/>
        <v>1</v>
      </c>
      <c r="AO17" s="36">
        <f t="shared" si="11"/>
        <v>1</v>
      </c>
      <c r="AP17" s="36">
        <f t="shared" si="12"/>
        <v>1</v>
      </c>
      <c r="AQ17" s="36">
        <f t="shared" si="13"/>
        <v>1</v>
      </c>
      <c r="AR17" s="36">
        <f t="shared" si="14"/>
        <v>0</v>
      </c>
      <c r="AS17" s="36">
        <f t="shared" si="15"/>
        <v>0</v>
      </c>
      <c r="AT17" s="36">
        <f t="shared" si="16"/>
        <v>0</v>
      </c>
      <c r="AU17" s="36">
        <f t="shared" si="17"/>
        <v>0</v>
      </c>
      <c r="AV17" s="36">
        <f t="shared" si="18"/>
        <v>0</v>
      </c>
      <c r="AW17" s="36">
        <f t="shared" si="19"/>
        <v>0</v>
      </c>
      <c r="AX17" s="36">
        <f t="shared" si="20"/>
        <v>1</v>
      </c>
      <c r="AY17" s="36">
        <f t="shared" si="21"/>
        <v>1</v>
      </c>
      <c r="AZ17" s="36">
        <f t="shared" si="23"/>
        <v>1</v>
      </c>
      <c r="BA17" s="36">
        <f t="shared" si="24"/>
        <v>1</v>
      </c>
      <c r="BB17" s="35"/>
      <c r="BC17" s="21"/>
      <c r="BD17" s="13"/>
      <c r="BE17" s="13"/>
      <c r="BF17" s="13"/>
      <c r="BG17" s="13"/>
      <c r="BH17" s="13"/>
      <c r="BI17" s="13"/>
      <c r="BJ17">
        <v>1</v>
      </c>
      <c r="BK17">
        <v>1</v>
      </c>
      <c r="BL17" s="13"/>
      <c r="BM17" s="13"/>
      <c r="BN17" s="13"/>
      <c r="BO17" s="13"/>
      <c r="BP17" s="13"/>
      <c r="BQ17" s="13"/>
      <c r="BR17">
        <v>1</v>
      </c>
      <c r="BS17">
        <v>1</v>
      </c>
      <c r="BU17">
        <v>0</v>
      </c>
      <c r="BV17">
        <v>0</v>
      </c>
      <c r="CM17" s="22"/>
    </row>
    <row r="18" spans="1:111">
      <c r="B18" s="2">
        <v>9</v>
      </c>
      <c r="AN18" s="36">
        <f t="shared" si="22"/>
        <v>1</v>
      </c>
      <c r="AO18" s="36">
        <f t="shared" si="11"/>
        <v>1</v>
      </c>
      <c r="AP18" s="36">
        <f t="shared" si="12"/>
        <v>1</v>
      </c>
      <c r="AQ18" s="36">
        <f t="shared" si="13"/>
        <v>1</v>
      </c>
      <c r="AR18" s="36">
        <f t="shared" si="14"/>
        <v>0</v>
      </c>
      <c r="AS18" s="36">
        <f t="shared" si="15"/>
        <v>0</v>
      </c>
      <c r="AT18" s="36">
        <f t="shared" si="16"/>
        <v>0</v>
      </c>
      <c r="AU18" s="36">
        <f t="shared" si="17"/>
        <v>0</v>
      </c>
      <c r="AV18" s="36">
        <f t="shared" si="18"/>
        <v>0</v>
      </c>
      <c r="AW18" s="36">
        <f t="shared" si="19"/>
        <v>0</v>
      </c>
      <c r="AX18" s="36">
        <f t="shared" si="20"/>
        <v>1</v>
      </c>
      <c r="AY18" s="36">
        <f t="shared" si="21"/>
        <v>1</v>
      </c>
      <c r="AZ18" s="36">
        <f t="shared" si="23"/>
        <v>1</v>
      </c>
      <c r="BA18" s="36">
        <f t="shared" si="24"/>
        <v>1</v>
      </c>
      <c r="BB18" s="36"/>
      <c r="BC18" s="21"/>
      <c r="BD18" s="13"/>
      <c r="BE18" s="13"/>
      <c r="BF18" s="13"/>
      <c r="BG18" s="13"/>
      <c r="BH18" s="13"/>
      <c r="BI18" s="13"/>
      <c r="BJ18">
        <v>1</v>
      </c>
      <c r="BK18">
        <v>1</v>
      </c>
      <c r="BL18" s="13"/>
      <c r="BM18" s="13"/>
      <c r="BN18" s="13"/>
      <c r="BO18" s="13"/>
      <c r="BP18" s="13"/>
      <c r="BQ18" s="13"/>
      <c r="BR18">
        <v>1</v>
      </c>
      <c r="BS18">
        <v>1</v>
      </c>
      <c r="BU18">
        <v>0</v>
      </c>
      <c r="BV18">
        <v>0</v>
      </c>
      <c r="CM18" s="22"/>
    </row>
    <row r="19" spans="1:111">
      <c r="B19" s="2" t="s">
        <v>17</v>
      </c>
      <c r="AN19" s="36">
        <f t="shared" si="22"/>
        <v>1</v>
      </c>
      <c r="AO19" s="36">
        <f t="shared" si="11"/>
        <v>1</v>
      </c>
      <c r="AP19" s="36">
        <f t="shared" si="12"/>
        <v>1</v>
      </c>
      <c r="AQ19" s="36">
        <f t="shared" si="13"/>
        <v>1</v>
      </c>
      <c r="AR19" s="36">
        <f t="shared" si="14"/>
        <v>0</v>
      </c>
      <c r="AS19" s="36">
        <f t="shared" si="15"/>
        <v>0</v>
      </c>
      <c r="AT19" s="36">
        <f t="shared" si="16"/>
        <v>0</v>
      </c>
      <c r="AU19" s="36">
        <f t="shared" si="17"/>
        <v>0</v>
      </c>
      <c r="AV19" s="36">
        <f t="shared" si="18"/>
        <v>0</v>
      </c>
      <c r="AW19" s="36">
        <f t="shared" si="19"/>
        <v>0</v>
      </c>
      <c r="AX19" s="36">
        <f t="shared" si="20"/>
        <v>1</v>
      </c>
      <c r="AY19" s="36">
        <f t="shared" si="21"/>
        <v>1</v>
      </c>
      <c r="AZ19" s="36">
        <f t="shared" si="23"/>
        <v>1</v>
      </c>
      <c r="BA19" s="36">
        <f t="shared" si="24"/>
        <v>1</v>
      </c>
      <c r="BB19" s="36"/>
      <c r="BC19" s="21"/>
      <c r="BD19" s="13"/>
      <c r="BE19" s="13"/>
      <c r="BF19" s="13"/>
      <c r="BG19" s="13"/>
      <c r="BH19" s="13"/>
      <c r="BI19" s="13"/>
      <c r="BJ19">
        <v>1</v>
      </c>
      <c r="BK19">
        <v>1</v>
      </c>
      <c r="BL19" s="13"/>
      <c r="BM19" s="13"/>
      <c r="BN19" s="13"/>
      <c r="BO19" s="13"/>
      <c r="BP19" s="13"/>
      <c r="BQ19" s="13"/>
      <c r="BR19">
        <v>1</v>
      </c>
      <c r="BS19">
        <v>1</v>
      </c>
      <c r="BU19">
        <v>0</v>
      </c>
      <c r="BV19">
        <v>0</v>
      </c>
      <c r="CM19" s="22"/>
    </row>
    <row r="20" spans="1:111">
      <c r="B20" s="2" t="s">
        <v>18</v>
      </c>
      <c r="AN20" s="36">
        <f t="shared" si="22"/>
        <v>1</v>
      </c>
      <c r="AO20" s="36">
        <f t="shared" si="11"/>
        <v>1</v>
      </c>
      <c r="AP20" s="36">
        <f t="shared" si="12"/>
        <v>1</v>
      </c>
      <c r="AQ20" s="36">
        <f t="shared" si="13"/>
        <v>1</v>
      </c>
      <c r="AR20" s="36">
        <f t="shared" si="14"/>
        <v>1</v>
      </c>
      <c r="AS20" s="36">
        <f t="shared" si="15"/>
        <v>1</v>
      </c>
      <c r="AT20" s="36">
        <f t="shared" si="16"/>
        <v>0</v>
      </c>
      <c r="AU20" s="36">
        <f t="shared" si="17"/>
        <v>0</v>
      </c>
      <c r="AV20" s="36">
        <f t="shared" si="18"/>
        <v>1</v>
      </c>
      <c r="AW20" s="36">
        <f t="shared" si="19"/>
        <v>1</v>
      </c>
      <c r="AX20" s="36">
        <f t="shared" si="20"/>
        <v>1</v>
      </c>
      <c r="AY20" s="36">
        <f t="shared" si="21"/>
        <v>1</v>
      </c>
      <c r="AZ20" s="36">
        <f t="shared" si="23"/>
        <v>1</v>
      </c>
      <c r="BA20" s="36">
        <f t="shared" si="24"/>
        <v>1</v>
      </c>
      <c r="BB20" s="36"/>
      <c r="BC20" s="21"/>
      <c r="BD20" s="13"/>
      <c r="BE20" s="13"/>
      <c r="BF20" s="13"/>
      <c r="BG20" s="13"/>
      <c r="BH20" s="13"/>
      <c r="BI20" s="13"/>
      <c r="BJ20" s="13"/>
      <c r="BK20" s="13"/>
      <c r="BL20" s="13"/>
      <c r="BM20" s="13"/>
      <c r="BN20" s="13"/>
      <c r="BO20" s="13"/>
      <c r="BP20" s="13"/>
      <c r="BQ20" s="13"/>
      <c r="BR20">
        <v>1</v>
      </c>
      <c r="BS20">
        <v>1</v>
      </c>
      <c r="BU20">
        <v>0</v>
      </c>
      <c r="BV20">
        <v>0</v>
      </c>
      <c r="CM20" s="22"/>
    </row>
    <row r="21" spans="1:111">
      <c r="B21" s="2" t="s">
        <v>19</v>
      </c>
      <c r="AN21" s="36">
        <f t="shared" si="22"/>
        <v>1</v>
      </c>
      <c r="AO21" s="36">
        <f t="shared" si="11"/>
        <v>1</v>
      </c>
      <c r="AP21" s="36">
        <f t="shared" si="12"/>
        <v>1</v>
      </c>
      <c r="AQ21" s="36">
        <f t="shared" si="13"/>
        <v>1</v>
      </c>
      <c r="AR21" s="36">
        <f t="shared" si="14"/>
        <v>1</v>
      </c>
      <c r="AS21" s="36">
        <f t="shared" si="15"/>
        <v>1</v>
      </c>
      <c r="AT21" s="36">
        <f t="shared" si="16"/>
        <v>1</v>
      </c>
      <c r="AU21" s="36">
        <f t="shared" si="17"/>
        <v>1</v>
      </c>
      <c r="AV21" s="36">
        <f t="shared" si="18"/>
        <v>1</v>
      </c>
      <c r="AW21" s="36">
        <f t="shared" si="19"/>
        <v>1</v>
      </c>
      <c r="AX21" s="36">
        <f t="shared" si="20"/>
        <v>1</v>
      </c>
      <c r="AY21" s="36">
        <f t="shared" si="21"/>
        <v>1</v>
      </c>
      <c r="AZ21" s="36">
        <f t="shared" si="23"/>
        <v>1</v>
      </c>
      <c r="BA21" s="36">
        <f t="shared" si="24"/>
        <v>1</v>
      </c>
      <c r="BB21" s="36"/>
      <c r="BC21" s="21"/>
      <c r="BD21" s="13"/>
      <c r="BE21" s="13"/>
      <c r="BF21" s="13"/>
      <c r="BG21" s="13"/>
      <c r="BH21" s="13"/>
      <c r="BI21" s="13"/>
      <c r="BJ21" s="13"/>
      <c r="BK21" s="13"/>
      <c r="BL21" s="13"/>
      <c r="BM21" s="13"/>
      <c r="BN21" s="13"/>
      <c r="BO21" s="13"/>
      <c r="BP21" s="13"/>
      <c r="BQ21" s="13"/>
      <c r="BR21">
        <v>1</v>
      </c>
      <c r="BS21">
        <v>1</v>
      </c>
      <c r="BU21">
        <v>0</v>
      </c>
      <c r="BV21">
        <v>0</v>
      </c>
      <c r="CM21" s="22"/>
    </row>
    <row r="22" spans="1:111">
      <c r="B22" s="2" t="s">
        <v>20</v>
      </c>
      <c r="AN22" s="36">
        <f t="shared" si="22"/>
        <v>1</v>
      </c>
      <c r="AO22" s="36">
        <f t="shared" si="11"/>
        <v>1</v>
      </c>
      <c r="AP22" s="36">
        <f t="shared" si="12"/>
        <v>1</v>
      </c>
      <c r="AQ22" s="36">
        <f t="shared" si="13"/>
        <v>1</v>
      </c>
      <c r="AR22" s="36">
        <f t="shared" si="14"/>
        <v>1</v>
      </c>
      <c r="AS22" s="36">
        <f t="shared" si="15"/>
        <v>1</v>
      </c>
      <c r="AT22" s="36">
        <f t="shared" si="16"/>
        <v>1</v>
      </c>
      <c r="AU22" s="36">
        <f t="shared" si="17"/>
        <v>1</v>
      </c>
      <c r="AV22" s="36">
        <f t="shared" si="18"/>
        <v>1</v>
      </c>
      <c r="AW22" s="36">
        <f t="shared" si="19"/>
        <v>1</v>
      </c>
      <c r="AX22" s="36">
        <f t="shared" si="20"/>
        <v>1</v>
      </c>
      <c r="AY22" s="36">
        <f t="shared" si="21"/>
        <v>1</v>
      </c>
      <c r="AZ22" s="36">
        <f t="shared" si="23"/>
        <v>1</v>
      </c>
      <c r="BA22" s="36">
        <f t="shared" si="24"/>
        <v>1</v>
      </c>
      <c r="BB22" s="36"/>
      <c r="BC22" s="21"/>
      <c r="BD22" s="13"/>
      <c r="BE22" s="13"/>
      <c r="BF22" s="13"/>
      <c r="BG22" s="13"/>
      <c r="BH22" s="13"/>
      <c r="BI22" s="13"/>
      <c r="BJ22" s="13"/>
      <c r="BK22" s="13"/>
      <c r="BL22" s="13"/>
      <c r="BM22" s="13"/>
      <c r="BN22" s="13"/>
      <c r="BO22" s="13"/>
      <c r="BP22" s="13"/>
      <c r="BQ22" s="13"/>
      <c r="BR22">
        <v>1</v>
      </c>
      <c r="BS22">
        <v>1</v>
      </c>
      <c r="BU22">
        <v>0</v>
      </c>
      <c r="BV22">
        <v>0</v>
      </c>
      <c r="CM22" s="22"/>
    </row>
    <row r="23" spans="1:111">
      <c r="B23" s="2" t="s">
        <v>21</v>
      </c>
      <c r="AN23" s="36">
        <f t="shared" si="22"/>
        <v>1</v>
      </c>
      <c r="AO23" s="36">
        <f t="shared" si="11"/>
        <v>1</v>
      </c>
      <c r="AP23" s="36">
        <f t="shared" si="12"/>
        <v>1</v>
      </c>
      <c r="AQ23" s="36">
        <f t="shared" si="13"/>
        <v>1</v>
      </c>
      <c r="AR23" s="36">
        <f t="shared" si="14"/>
        <v>1</v>
      </c>
      <c r="AS23" s="36">
        <f t="shared" si="15"/>
        <v>1</v>
      </c>
      <c r="AT23" s="36">
        <f t="shared" si="16"/>
        <v>1</v>
      </c>
      <c r="AU23" s="36">
        <f t="shared" si="17"/>
        <v>1</v>
      </c>
      <c r="AV23" s="36">
        <f t="shared" si="18"/>
        <v>1</v>
      </c>
      <c r="AW23" s="36">
        <f t="shared" si="19"/>
        <v>1</v>
      </c>
      <c r="AX23" s="36">
        <f t="shared" si="20"/>
        <v>1</v>
      </c>
      <c r="AY23" s="36">
        <f t="shared" si="21"/>
        <v>1</v>
      </c>
      <c r="AZ23" s="36">
        <f t="shared" si="23"/>
        <v>1</v>
      </c>
      <c r="BA23" s="36">
        <f t="shared" si="24"/>
        <v>1</v>
      </c>
      <c r="BB23" s="36"/>
      <c r="BC23" s="21"/>
      <c r="BD23" s="13"/>
      <c r="BE23" s="13"/>
      <c r="BF23" s="13"/>
      <c r="BG23" s="13"/>
      <c r="BH23" s="13"/>
      <c r="BI23" s="13"/>
      <c r="BJ23" s="13"/>
      <c r="BK23" s="13"/>
      <c r="BL23" s="13"/>
      <c r="BM23" s="13"/>
      <c r="BN23" s="13"/>
      <c r="BO23" s="13"/>
      <c r="BP23" s="13"/>
      <c r="BQ23" s="13"/>
      <c r="BR23">
        <v>1</v>
      </c>
      <c r="BS23">
        <v>1</v>
      </c>
      <c r="BU23">
        <v>0</v>
      </c>
      <c r="BV23">
        <v>0</v>
      </c>
      <c r="CM23" s="22"/>
    </row>
    <row r="24" spans="1:111">
      <c r="B24" s="2" t="s">
        <v>22</v>
      </c>
      <c r="AN24" s="36">
        <f>IF(OR(BE24=1,BF24=1,BB24=1,BC24=1,BD24,BD23=1),0,1)</f>
        <v>1</v>
      </c>
      <c r="AO24" s="36">
        <f t="shared" ref="AO24" si="25">IF(OR(BF24=1,BG24=1,BC24=1,BD24=1,BE24,BE23=1),0,1)</f>
        <v>1</v>
      </c>
      <c r="AP24" s="36">
        <f t="shared" ref="AP24" si="26">IF(OR(BG24=1,BH24=1,BD24=1,BE24=1,BF24,BF23=1),0,1)</f>
        <v>1</v>
      </c>
      <c r="AQ24" s="36">
        <f t="shared" ref="AQ24" si="27">IF(OR(BH24=1,BI24=1,BE24=1,BF24=1,BG24,BG23=1),0,1)</f>
        <v>1</v>
      </c>
      <c r="AR24" s="36">
        <f t="shared" ref="AR24" si="28">IF(OR(BI24=1,BJ24=1,BF24=1,BG24=1,BH24,BH23=1),0,1)</f>
        <v>1</v>
      </c>
      <c r="AS24" s="36">
        <f t="shared" ref="AS24" si="29">IF(OR(BJ24=1,BK24=1,BG24=1,BH24=1,BI24,BI23=1),0,1)</f>
        <v>1</v>
      </c>
      <c r="AT24" s="36">
        <f t="shared" ref="AT24" si="30">IF(OR(BK24=1,BL24=1,BH24=1,BI24=1,BJ24,BJ23=1),0,1)</f>
        <v>1</v>
      </c>
      <c r="AU24" s="36">
        <f t="shared" ref="AU24" si="31">IF(OR(BL24=1,BM24=1,BI24=1,BJ24=1,BK24,BK23=1),0,1)</f>
        <v>1</v>
      </c>
      <c r="AV24" s="36">
        <f t="shared" ref="AV24" si="32">IF(OR(BM24=1,BN24=1,BJ24=1,BK24=1,BL24,BL23=1),0,1)</f>
        <v>1</v>
      </c>
      <c r="AW24" s="36">
        <f t="shared" ref="AW24" si="33">IF(OR(BN24=1,BO24=1,BK24=1,BL24=1,BM24,BM23=1),0,1)</f>
        <v>1</v>
      </c>
      <c r="AX24" s="36">
        <f t="shared" ref="AX24" si="34">IF(OR(BO24=1,BP24=1,BL24=1,BM24=1,BN24,BN23=1),0,1)</f>
        <v>1</v>
      </c>
      <c r="AY24" s="36">
        <f t="shared" ref="AY24" si="35">IF(OR(BP24=1,BQ24=1,BM24=1,BN24=1,BO24,BO23=1),0,1)</f>
        <v>1</v>
      </c>
      <c r="AZ24" s="36">
        <f>IF(OR(BQ24=1,,BN24=1,BO24=1,BP23=1,BP24=1),0,1)</f>
        <v>1</v>
      </c>
      <c r="BA24" s="36">
        <f>IF(OR(BO24=1,BP24=1,BQ23=1,BQ24=1),0,1)</f>
        <v>1</v>
      </c>
      <c r="BB24" s="36"/>
      <c r="BC24" s="21"/>
      <c r="BD24" s="13"/>
      <c r="BE24" s="13"/>
      <c r="BF24" s="13"/>
      <c r="BG24" s="13"/>
      <c r="BH24" s="13"/>
      <c r="BI24" s="13"/>
      <c r="BJ24" s="13"/>
      <c r="BK24" s="13"/>
      <c r="BL24" s="13"/>
      <c r="BM24" s="13"/>
      <c r="BN24" s="13"/>
      <c r="BO24" s="13"/>
      <c r="BP24" s="13"/>
      <c r="BQ24" s="13"/>
      <c r="BR24">
        <v>1</v>
      </c>
      <c r="BS24">
        <v>1</v>
      </c>
      <c r="BU24">
        <v>0</v>
      </c>
      <c r="BV24">
        <v>0</v>
      </c>
      <c r="CM24" s="22"/>
    </row>
    <row r="25" spans="1:111">
      <c r="B25" s="2"/>
      <c r="CM25" s="22"/>
    </row>
    <row r="26" spans="1:111">
      <c r="B26" s="2"/>
    </row>
    <row r="27" spans="1:111">
      <c r="A27" t="s">
        <v>16</v>
      </c>
      <c r="B27" s="2">
        <v>0</v>
      </c>
      <c r="C27" s="36">
        <f>IF(OR(T27=1,U27=1,Q27=1,R27=1,S27),0,1)</f>
        <v>1</v>
      </c>
      <c r="D27" s="36">
        <f t="shared" ref="D27" si="36">IF(OR(U27=1,V27=1,R27=1,S27=1,T27),0,1)</f>
        <v>1</v>
      </c>
      <c r="E27" s="36">
        <f t="shared" ref="E27" si="37">IF(OR(V27=1,W27=1,S27=1,T27=1,U27),0,1)</f>
        <v>1</v>
      </c>
      <c r="F27" s="36">
        <f t="shared" ref="F27" si="38">IF(OR(W27=1,X27=1,T27=1,U27=1,V27),0,1)</f>
        <v>1</v>
      </c>
      <c r="G27" s="36">
        <f t="shared" ref="G27" si="39">IF(OR(X27=1,Y27=1,U27=1,V27=1,W27),0,1)</f>
        <v>1</v>
      </c>
      <c r="H27" s="36">
        <f t="shared" ref="H27" si="40">IF(OR(Y27=1,Z27=1,V27=1,W27=1,X27),0,1)</f>
        <v>1</v>
      </c>
      <c r="I27" s="36">
        <f t="shared" ref="I27" si="41">IF(OR(Z27=1,AA27=1,W27=1,X27=1,Y27),0,1)</f>
        <v>1</v>
      </c>
      <c r="J27" s="36">
        <f t="shared" ref="J27" si="42">IF(OR(AA27=1,AB27=1,X27=1,Y27=1,Z27),0,1)</f>
        <v>1</v>
      </c>
      <c r="K27" s="36">
        <f t="shared" ref="K27" si="43">IF(OR(AB27=1,AC27=1,Y27=1,Z27=1,AA27),0,1)</f>
        <v>1</v>
      </c>
      <c r="L27" s="36">
        <f t="shared" ref="L27" si="44">IF(OR(AC27=1,AD27=1,Z27=1,AA27=1,AB27),0,1)</f>
        <v>1</v>
      </c>
      <c r="M27" s="36">
        <f t="shared" ref="M27" si="45">IF(OR(AD27=1,AE27=1,AA27=1,AB27=1,AC27),0,1)</f>
        <v>1</v>
      </c>
      <c r="N27" s="36">
        <f t="shared" ref="N27" si="46">IF(OR(AE27=1,AF27=1,AB27=1,AC27=1,AD27),0,1)</f>
        <v>1</v>
      </c>
      <c r="O27" s="36">
        <f>IF(OR(AF27=1,,AC27=1,AD27=1,AE27=1),0,1)</f>
        <v>1</v>
      </c>
      <c r="P27" s="36">
        <f>IF(OR(AD27=1,AE27=1,AF27=1),0,1)</f>
        <v>1</v>
      </c>
      <c r="Q27" s="36"/>
      <c r="R27" s="21"/>
      <c r="S27" s="13"/>
      <c r="T27" s="13"/>
      <c r="U27" s="13"/>
      <c r="V27" s="13"/>
      <c r="W27" s="13"/>
      <c r="X27" s="13"/>
      <c r="Y27" s="13"/>
      <c r="Z27" s="13"/>
      <c r="AA27" s="13"/>
      <c r="AB27" s="13"/>
      <c r="AC27" s="13"/>
      <c r="AD27" s="13"/>
      <c r="AE27" s="13"/>
      <c r="AF27" s="13"/>
      <c r="AH27">
        <v>1</v>
      </c>
      <c r="AI27">
        <v>1</v>
      </c>
      <c r="AK27">
        <v>0</v>
      </c>
      <c r="AL27">
        <v>0</v>
      </c>
      <c r="BX27" s="36">
        <f>IF(OR(CO27=1,CP27=1,CL27=1,CM27=1,CN27),0,1)</f>
        <v>1</v>
      </c>
      <c r="BY27" s="36">
        <f t="shared" ref="BY27" si="47">IF(OR(CP27=1,CQ27=1,CM27=1,CN27=1,CO27),0,1)</f>
        <v>1</v>
      </c>
      <c r="BZ27" s="36">
        <f t="shared" ref="BZ27" si="48">IF(OR(CQ27=1,CR27=1,CN27=1,CO27=1,CP27),0,1)</f>
        <v>1</v>
      </c>
      <c r="CA27" s="36">
        <f t="shared" ref="CA27" si="49">IF(OR(CR27=1,CS27=1,CO27=1,CP27=1,CQ27),0,1)</f>
        <v>1</v>
      </c>
      <c r="CB27" s="36">
        <f t="shared" ref="CB27" si="50">IF(OR(CS27=1,CT27=1,CP27=1,CQ27=1,CR27),0,1)</f>
        <v>1</v>
      </c>
      <c r="CC27" s="36">
        <f t="shared" ref="CC27" si="51">IF(OR(CT27=1,CU27=1,CQ27=1,CR27=1,CS27),0,1)</f>
        <v>1</v>
      </c>
      <c r="CD27" s="36">
        <f t="shared" ref="CD27" si="52">IF(OR(CU27=1,CV27=1,CR27=1,CS27=1,CT27),0,1)</f>
        <v>1</v>
      </c>
      <c r="CE27" s="36">
        <f t="shared" ref="CE27" si="53">IF(OR(CV27=1,CW27=1,CS27=1,CT27=1,CU27),0,1)</f>
        <v>1</v>
      </c>
      <c r="CF27" s="36">
        <f t="shared" ref="CF27" si="54">IF(OR(CW27=1,CX27=1,CT27=1,CU27=1,CV27),0,1)</f>
        <v>1</v>
      </c>
      <c r="CG27" s="36">
        <f t="shared" ref="CG27" si="55">IF(OR(CX27=1,CY27=1,CU27=1,CV27=1,CW27),0,1)</f>
        <v>1</v>
      </c>
      <c r="CH27" s="36">
        <f t="shared" ref="CH27" si="56">IF(OR(CY27=1,CZ27=1,CV27=1,CW27=1,CX27),0,1)</f>
        <v>1</v>
      </c>
      <c r="CI27" s="36">
        <f t="shared" ref="CI27" si="57">IF(OR(CZ27=1,DA27=1,CW27=1,CX27=1,CY27),0,1)</f>
        <v>1</v>
      </c>
      <c r="CJ27" s="36">
        <f>IF(OR(DA27=1,,CX27=1,CY27=1,CZ27=1),0,1)</f>
        <v>1</v>
      </c>
      <c r="CK27" s="36">
        <f>IF(OR(CY27=1,CZ27=1,DA27=1),0,1)</f>
        <v>1</v>
      </c>
      <c r="CL27" s="36"/>
      <c r="CM27" s="21"/>
      <c r="CN27" s="13"/>
      <c r="CO27" s="13"/>
      <c r="CP27" s="13"/>
      <c r="CQ27" s="13"/>
      <c r="CR27" s="13"/>
      <c r="CS27" s="13"/>
      <c r="CT27" s="13"/>
      <c r="CU27" s="13"/>
      <c r="CV27" s="13"/>
      <c r="CW27" s="13"/>
      <c r="CX27" s="13"/>
      <c r="CY27" s="13"/>
      <c r="CZ27" s="13"/>
      <c r="DA27" s="13"/>
      <c r="DC27">
        <v>1</v>
      </c>
      <c r="DD27">
        <v>1</v>
      </c>
      <c r="DF27">
        <v>0</v>
      </c>
      <c r="DG27">
        <v>0</v>
      </c>
    </row>
    <row r="28" spans="1:111">
      <c r="B28" s="2">
        <v>1</v>
      </c>
      <c r="C28" s="36">
        <f>IF(OR(T28=1,U28=1,Q28=1,R28=1,S28,S27=1,S29=1),0,1)</f>
        <v>1</v>
      </c>
      <c r="D28" s="36">
        <f t="shared" ref="D28:D41" si="58">IF(OR(U28=1,V28=1,R28=1,S28=1,T28,T27=1,T29=1),0,1)</f>
        <v>1</v>
      </c>
      <c r="E28" s="36">
        <f t="shared" ref="E28:E41" si="59">IF(OR(V28=1,W28=1,S28=1,T28=1,U28,U27=1,U29=1),0,1)</f>
        <v>1</v>
      </c>
      <c r="F28" s="36">
        <f t="shared" ref="F28:F41" si="60">IF(OR(W28=1,X28=1,T28=1,U28=1,V28,V27=1,V29=1),0,1)</f>
        <v>1</v>
      </c>
      <c r="G28" s="36">
        <f t="shared" ref="G28:G41" si="61">IF(OR(X28=1,Y28=1,U28=1,V28=1,W28,W27=1,W29=1),0,1)</f>
        <v>1</v>
      </c>
      <c r="H28" s="36">
        <f t="shared" ref="H28:H41" si="62">IF(OR(Y28=1,Z28=1,V28=1,W28=1,X28,X27=1,X29=1),0,1)</f>
        <v>0</v>
      </c>
      <c r="I28" s="36">
        <f t="shared" ref="I28:I41" si="63">IF(OR(Z28=1,AA28=1,W28=1,X28=1,Y28,Y27=1,Y29=1),0,1)</f>
        <v>1</v>
      </c>
      <c r="J28" s="36">
        <f t="shared" ref="J28:J41" si="64">IF(OR(AA28=1,AB28=1,X28=1,Y28=1,Z28,Z27=1,Z29=1),0,1)</f>
        <v>1</v>
      </c>
      <c r="K28" s="36">
        <f t="shared" ref="K28:K41" si="65">IF(OR(AB28=1,AC28=1,Y28=1,Z28=1,AA28,AA27=1,AA29=1),0,1)</f>
        <v>1</v>
      </c>
      <c r="L28" s="36">
        <f t="shared" ref="L28:L41" si="66">IF(OR(AC28=1,AD28=1,Z28=1,AA28=1,AB28,AB27=1,AB29=1),0,1)</f>
        <v>1</v>
      </c>
      <c r="M28" s="36">
        <f t="shared" ref="M28:M41" si="67">IF(OR(AD28=1,AE28=1,AA28=1,AB28=1,AC28,AC27=1,AC29=1),0,1)</f>
        <v>1</v>
      </c>
      <c r="N28" s="36">
        <f t="shared" ref="N28:N41" si="68">IF(OR(AE28=1,AF28=1,AB28=1,AC28=1,AD28,AD27=1,AD29=1),0,1)</f>
        <v>1</v>
      </c>
      <c r="O28" s="36">
        <f>IF(OR(AF28=1,,AC28=1,AD28=1,AE27=1,AE29=1,AE28=1),0,1)</f>
        <v>1</v>
      </c>
      <c r="P28" s="36">
        <f>IF(OR(AD28=1,AE28=1,AF27=1,AF29=AF128=1),0,1)</f>
        <v>1</v>
      </c>
      <c r="Q28" s="36"/>
      <c r="R28" s="21"/>
      <c r="S28" s="13"/>
      <c r="T28" s="13"/>
      <c r="U28" s="13"/>
      <c r="V28" s="13"/>
      <c r="W28" s="13"/>
      <c r="X28" s="13"/>
      <c r="Y28" s="13"/>
      <c r="Z28" s="13"/>
      <c r="AA28" s="13"/>
      <c r="AB28" s="13"/>
      <c r="AC28" s="13"/>
      <c r="AD28" s="13"/>
      <c r="AE28" s="13"/>
      <c r="AF28" s="13"/>
      <c r="AH28">
        <v>1</v>
      </c>
      <c r="AI28">
        <v>1</v>
      </c>
      <c r="AK28">
        <v>0</v>
      </c>
      <c r="AL28">
        <v>0</v>
      </c>
      <c r="BX28" s="36">
        <f>IF(OR(CO28=1,CP28=1,CL28=1,CM28=1,CN28,CN27=1,CN29=1),0,1)</f>
        <v>1</v>
      </c>
      <c r="BY28" s="36">
        <f t="shared" ref="BY28:BY41" si="69">IF(OR(CP28=1,CQ28=1,CM28=1,CN28=1,CO28,CO27=1,CO29=1),0,1)</f>
        <v>1</v>
      </c>
      <c r="BZ28" s="36">
        <f t="shared" ref="BZ28:BZ41" si="70">IF(OR(CQ28=1,CR28=1,CN28=1,CO28=1,CP28,CP27=1,CP29=1),0,1)</f>
        <v>1</v>
      </c>
      <c r="CA28" s="36">
        <f t="shared" ref="CA28:CA41" si="71">IF(OR(CR28=1,CS28=1,CO28=1,CP28=1,CQ28,CQ27=1,CQ29=1),0,1)</f>
        <v>1</v>
      </c>
      <c r="CB28" s="36">
        <f t="shared" ref="CB28:CB41" si="72">IF(OR(CS28=1,CT28=1,CP28=1,CQ28=1,CR28,CR27=1,CR29=1),0,1)</f>
        <v>1</v>
      </c>
      <c r="CC28" s="36">
        <f t="shared" ref="CC28:CC41" si="73">IF(OR(CT28=1,CU28=1,CQ28=1,CR28=1,CS28,CS27=1,CS29=1),0,1)</f>
        <v>1</v>
      </c>
      <c r="CD28" s="36">
        <f t="shared" ref="CD28:CD41" si="74">IF(OR(CU28=1,CV28=1,CR28=1,CS28=1,CT28,CT27=1,CT29=1),0,1)</f>
        <v>1</v>
      </c>
      <c r="CE28" s="36">
        <f t="shared" ref="CE28:CE41" si="75">IF(OR(CV28=1,CW28=1,CS28=1,CT28=1,CU28,CU27=1,CU29=1),0,1)</f>
        <v>1</v>
      </c>
      <c r="CF28" s="36">
        <f t="shared" ref="CF28:CF41" si="76">IF(OR(CW28=1,CX28=1,CT28=1,CU28=1,CV28,CV27=1,CV29=1),0,1)</f>
        <v>1</v>
      </c>
      <c r="CG28" s="36">
        <f t="shared" ref="CG28:CG41" si="77">IF(OR(CX28=1,CY28=1,CU28=1,CV28=1,CW28,CW27=1,CW29=1),0,1)</f>
        <v>1</v>
      </c>
      <c r="CH28" s="36">
        <f t="shared" ref="CH28:CH41" si="78">IF(OR(CY28=1,CZ28=1,CV28=1,CW28=1,CX28,CX27=1,CX29=1),0,1)</f>
        <v>1</v>
      </c>
      <c r="CI28" s="36">
        <f t="shared" ref="CI28:CI41" si="79">IF(OR(CZ28=1,DA28=1,CW28=1,CX28=1,CY28,CY27=1,CY29=1),0,1)</f>
        <v>1</v>
      </c>
      <c r="CJ28" s="36">
        <f>IF(OR(DA28=1,,CX28=1,CY28=1,CZ27=1,CZ29=1,CZ28=1),0,1)</f>
        <v>1</v>
      </c>
      <c r="CK28" s="36">
        <f>IF(OR(CY28=1,CZ28=1,DA27=1,DA29=DA128=1),0,1)</f>
        <v>1</v>
      </c>
      <c r="CL28" s="36"/>
      <c r="CM28" s="21"/>
      <c r="CN28" s="13"/>
      <c r="CO28" s="13"/>
      <c r="CP28" s="13"/>
      <c r="CQ28" s="13"/>
      <c r="CR28" s="13"/>
      <c r="CS28" s="13"/>
      <c r="CT28" s="13"/>
      <c r="CU28" s="13"/>
      <c r="CV28" s="13"/>
      <c r="CW28" s="13"/>
      <c r="CX28" s="13"/>
      <c r="CY28" s="13"/>
      <c r="CZ28" s="13"/>
      <c r="DA28" s="13"/>
      <c r="DC28">
        <v>1</v>
      </c>
      <c r="DD28">
        <v>1</v>
      </c>
      <c r="DF28">
        <v>0</v>
      </c>
      <c r="DG28">
        <v>0</v>
      </c>
    </row>
    <row r="29" spans="1:111">
      <c r="B29" s="2">
        <v>2</v>
      </c>
      <c r="C29" s="36">
        <f>IF(OR(T29=1,U29=1,Q29=1,R29=1,S29,S28=1,S30=1),0,1)</f>
        <v>1</v>
      </c>
      <c r="D29" s="36">
        <f t="shared" si="58"/>
        <v>1</v>
      </c>
      <c r="E29" s="36">
        <f t="shared" si="59"/>
        <v>1</v>
      </c>
      <c r="F29" s="36">
        <f t="shared" si="60"/>
        <v>0</v>
      </c>
      <c r="G29" s="36">
        <f t="shared" si="61"/>
        <v>0</v>
      </c>
      <c r="H29" s="36">
        <f t="shared" si="62"/>
        <v>0</v>
      </c>
      <c r="I29" s="36">
        <f t="shared" si="63"/>
        <v>0</v>
      </c>
      <c r="J29" s="36">
        <f t="shared" si="64"/>
        <v>0</v>
      </c>
      <c r="K29" s="36">
        <f t="shared" si="65"/>
        <v>1</v>
      </c>
      <c r="L29" s="36">
        <f t="shared" si="66"/>
        <v>1</v>
      </c>
      <c r="M29" s="36">
        <f t="shared" si="67"/>
        <v>1</v>
      </c>
      <c r="N29" s="36">
        <f t="shared" si="68"/>
        <v>1</v>
      </c>
      <c r="O29" s="36">
        <f>IF(OR(AF29=1,,AC29=1,AD29=1,AE28=1,AE30=1,AE29=1),0,1)</f>
        <v>1</v>
      </c>
      <c r="P29" s="36">
        <f>IF(OR(AD29=1,AE29=1,AF28=1,AF30=AF129=1),0,1)</f>
        <v>1</v>
      </c>
      <c r="Q29" s="36"/>
      <c r="R29" s="21"/>
      <c r="S29" s="13"/>
      <c r="T29" s="13"/>
      <c r="U29" s="13"/>
      <c r="V29" s="13"/>
      <c r="W29" s="13"/>
      <c r="X29">
        <v>1</v>
      </c>
      <c r="Y29" s="13"/>
      <c r="Z29" s="13"/>
      <c r="AA29" s="13"/>
      <c r="AB29" s="13"/>
      <c r="AC29" s="13"/>
      <c r="AD29" s="13"/>
      <c r="AE29" s="13"/>
      <c r="AF29" s="13"/>
      <c r="AH29">
        <v>1</v>
      </c>
      <c r="AI29">
        <v>1</v>
      </c>
      <c r="AK29">
        <v>0</v>
      </c>
      <c r="AL29">
        <v>0</v>
      </c>
      <c r="BX29" s="36">
        <f>IF(OR(CO29=1,CP29=1,CL29=1,CM29=1,CN29,CN28=1,CN30=1),0,1)</f>
        <v>1</v>
      </c>
      <c r="BY29" s="36">
        <f t="shared" si="69"/>
        <v>1</v>
      </c>
      <c r="BZ29" s="36">
        <f t="shared" si="70"/>
        <v>1</v>
      </c>
      <c r="CA29" s="36">
        <f t="shared" si="71"/>
        <v>1</v>
      </c>
      <c r="CB29" s="36">
        <f t="shared" si="72"/>
        <v>1</v>
      </c>
      <c r="CC29" s="36">
        <f t="shared" si="73"/>
        <v>1</v>
      </c>
      <c r="CD29" s="36">
        <f t="shared" si="74"/>
        <v>1</v>
      </c>
      <c r="CE29" s="36">
        <f t="shared" si="75"/>
        <v>1</v>
      </c>
      <c r="CF29" s="36">
        <f t="shared" si="76"/>
        <v>1</v>
      </c>
      <c r="CG29" s="36">
        <f t="shared" si="77"/>
        <v>1</v>
      </c>
      <c r="CH29" s="36">
        <f t="shared" si="78"/>
        <v>1</v>
      </c>
      <c r="CI29" s="36">
        <f t="shared" si="79"/>
        <v>1</v>
      </c>
      <c r="CJ29" s="36">
        <f>IF(OR(DA29=1,,CX29=1,CY29=1,CZ28=1,CZ30=1,CZ29=1),0,1)</f>
        <v>1</v>
      </c>
      <c r="CK29" s="36">
        <f>IF(OR(CY29=1,CZ29=1,DA28=1,DA30=DA129=1),0,1)</f>
        <v>1</v>
      </c>
      <c r="CL29" s="36"/>
      <c r="CM29" s="21"/>
      <c r="CN29" s="13"/>
      <c r="CO29" s="13"/>
      <c r="CP29" s="13"/>
      <c r="CQ29" s="13"/>
      <c r="CR29" s="13"/>
      <c r="CS29" s="13"/>
      <c r="CT29" s="13"/>
      <c r="CU29" s="13"/>
      <c r="CV29" s="13"/>
      <c r="CW29" s="13"/>
      <c r="CX29" s="13"/>
      <c r="CY29" s="13"/>
      <c r="CZ29" s="13"/>
      <c r="DA29" s="13"/>
      <c r="DC29">
        <v>1</v>
      </c>
      <c r="DD29">
        <v>1</v>
      </c>
      <c r="DF29">
        <v>0</v>
      </c>
      <c r="DG29">
        <v>0</v>
      </c>
    </row>
    <row r="30" spans="1:111">
      <c r="B30" s="2">
        <v>3</v>
      </c>
      <c r="C30" s="36">
        <f t="shared" ref="C30:C41" si="80">IF(OR(T30=1,U30=1,Q30=1,R30=1,S30,S29=1,S31=1),0,1)</f>
        <v>1</v>
      </c>
      <c r="D30" s="36">
        <f t="shared" si="58"/>
        <v>1</v>
      </c>
      <c r="E30" s="36">
        <f t="shared" si="59"/>
        <v>1</v>
      </c>
      <c r="F30" s="36">
        <f t="shared" si="60"/>
        <v>0</v>
      </c>
      <c r="G30" s="36">
        <f t="shared" si="61"/>
        <v>0</v>
      </c>
      <c r="H30" s="36">
        <f t="shared" si="62"/>
        <v>0</v>
      </c>
      <c r="I30" s="36">
        <f t="shared" si="63"/>
        <v>0</v>
      </c>
      <c r="J30" s="36">
        <f t="shared" si="64"/>
        <v>0</v>
      </c>
      <c r="K30" s="36">
        <f t="shared" si="65"/>
        <v>1</v>
      </c>
      <c r="L30" s="36">
        <f t="shared" si="66"/>
        <v>1</v>
      </c>
      <c r="M30" s="36">
        <f t="shared" si="67"/>
        <v>1</v>
      </c>
      <c r="N30" s="36">
        <f t="shared" si="68"/>
        <v>1</v>
      </c>
      <c r="O30" s="36">
        <f t="shared" ref="O30:O41" si="81">IF(OR(AF30=1,,AC30=1,AD30=1,AE29=1,AE31=1,AE30=1),0,1)</f>
        <v>1</v>
      </c>
      <c r="P30" s="36">
        <f t="shared" ref="P30:P41" si="82">IF(OR(AD30=1,AE30=1,AF29=1,AF31=AF130=1),0,1)</f>
        <v>1</v>
      </c>
      <c r="Q30" s="36"/>
      <c r="R30" s="21"/>
      <c r="S30" s="13"/>
      <c r="T30" s="13"/>
      <c r="U30" s="13"/>
      <c r="V30" s="13"/>
      <c r="W30" s="13"/>
      <c r="X30">
        <v>1</v>
      </c>
      <c r="Y30" s="13"/>
      <c r="Z30" s="13"/>
      <c r="AA30" s="13"/>
      <c r="AB30" s="13"/>
      <c r="AC30" s="13"/>
      <c r="AD30" s="13"/>
      <c r="AE30" s="13"/>
      <c r="AF30" s="13"/>
      <c r="AH30">
        <v>1</v>
      </c>
      <c r="AI30">
        <v>1</v>
      </c>
      <c r="AK30">
        <v>0</v>
      </c>
      <c r="AL30">
        <v>0</v>
      </c>
      <c r="BX30" s="36">
        <f t="shared" ref="BX30:BX41" si="83">IF(OR(CO30=1,CP30=1,CL30=1,CM30=1,CN30,CN29=1,CN31=1),0,1)</f>
        <v>1</v>
      </c>
      <c r="BY30" s="36">
        <f t="shared" si="69"/>
        <v>1</v>
      </c>
      <c r="BZ30" s="36">
        <f t="shared" si="70"/>
        <v>1</v>
      </c>
      <c r="CA30" s="36">
        <f t="shared" si="71"/>
        <v>1</v>
      </c>
      <c r="CB30" s="36">
        <f t="shared" si="72"/>
        <v>1</v>
      </c>
      <c r="CC30" s="36">
        <f t="shared" si="73"/>
        <v>1</v>
      </c>
      <c r="CD30" s="36">
        <f t="shared" si="74"/>
        <v>1</v>
      </c>
      <c r="CE30" s="36">
        <f t="shared" si="75"/>
        <v>1</v>
      </c>
      <c r="CF30" s="36">
        <f t="shared" si="76"/>
        <v>0</v>
      </c>
      <c r="CG30" s="36">
        <f t="shared" si="77"/>
        <v>1</v>
      </c>
      <c r="CH30" s="36">
        <f t="shared" si="78"/>
        <v>1</v>
      </c>
      <c r="CI30" s="36">
        <f t="shared" si="79"/>
        <v>1</v>
      </c>
      <c r="CJ30" s="36">
        <f t="shared" ref="CJ30:CJ41" si="84">IF(OR(DA30=1,,CX30=1,CY30=1,CZ29=1,CZ31=1,CZ30=1),0,1)</f>
        <v>1</v>
      </c>
      <c r="CK30" s="36">
        <f t="shared" ref="CK30:CK41" si="85">IF(OR(CY30=1,CZ30=1,DA29=1,DA31=DA130=1),0,1)</f>
        <v>1</v>
      </c>
      <c r="CL30" s="36"/>
      <c r="CM30" s="21"/>
      <c r="CN30" s="13"/>
      <c r="CO30" s="13"/>
      <c r="CP30" s="13"/>
      <c r="CQ30" s="13"/>
      <c r="CR30" s="13"/>
      <c r="CS30" s="13"/>
      <c r="CT30" s="13"/>
      <c r="CU30" s="13"/>
      <c r="CV30" s="13"/>
      <c r="CW30" s="13"/>
      <c r="CX30" s="13"/>
      <c r="CY30" s="13"/>
      <c r="CZ30" s="13"/>
      <c r="DA30" s="13"/>
      <c r="DC30">
        <v>1</v>
      </c>
      <c r="DD30">
        <v>1</v>
      </c>
      <c r="DF30">
        <v>0</v>
      </c>
      <c r="DG30">
        <v>0</v>
      </c>
    </row>
    <row r="31" spans="1:111">
      <c r="B31" s="2">
        <v>4</v>
      </c>
      <c r="C31" s="36">
        <f t="shared" si="80"/>
        <v>1</v>
      </c>
      <c r="D31" s="36">
        <f t="shared" si="58"/>
        <v>1</v>
      </c>
      <c r="E31" s="36">
        <f t="shared" si="59"/>
        <v>1</v>
      </c>
      <c r="F31" s="36">
        <f t="shared" si="60"/>
        <v>0</v>
      </c>
      <c r="G31" s="36">
        <f t="shared" si="61"/>
        <v>0</v>
      </c>
      <c r="H31" s="36">
        <f t="shared" si="62"/>
        <v>0</v>
      </c>
      <c r="I31" s="36">
        <f t="shared" si="63"/>
        <v>0</v>
      </c>
      <c r="J31" s="36">
        <f t="shared" si="64"/>
        <v>0</v>
      </c>
      <c r="K31" s="36">
        <f t="shared" si="65"/>
        <v>0</v>
      </c>
      <c r="L31" s="36">
        <f t="shared" si="66"/>
        <v>1</v>
      </c>
      <c r="M31" s="36">
        <f t="shared" si="67"/>
        <v>1</v>
      </c>
      <c r="N31" s="36">
        <f t="shared" si="68"/>
        <v>1</v>
      </c>
      <c r="O31" s="36">
        <f t="shared" si="81"/>
        <v>1</v>
      </c>
      <c r="P31" s="36">
        <f t="shared" si="82"/>
        <v>1</v>
      </c>
      <c r="Q31" s="36"/>
      <c r="R31" s="21"/>
      <c r="S31" s="13"/>
      <c r="T31" s="13"/>
      <c r="U31" s="13"/>
      <c r="V31" s="13"/>
      <c r="W31" s="13"/>
      <c r="X31">
        <v>1</v>
      </c>
      <c r="Y31">
        <v>1</v>
      </c>
      <c r="Z31" s="13"/>
      <c r="AA31" s="13"/>
      <c r="AB31" s="13"/>
      <c r="AC31" s="13"/>
      <c r="AD31" s="13"/>
      <c r="AE31" s="13"/>
      <c r="AF31" s="13"/>
      <c r="AH31">
        <v>1</v>
      </c>
      <c r="AI31">
        <v>1</v>
      </c>
      <c r="AK31">
        <v>0</v>
      </c>
      <c r="AL31">
        <v>0</v>
      </c>
      <c r="BX31" s="36">
        <f t="shared" si="83"/>
        <v>1</v>
      </c>
      <c r="BY31" s="36">
        <f t="shared" si="69"/>
        <v>1</v>
      </c>
      <c r="BZ31" s="36">
        <f t="shared" si="70"/>
        <v>1</v>
      </c>
      <c r="CA31" s="36">
        <f t="shared" si="71"/>
        <v>1</v>
      </c>
      <c r="CB31" s="36">
        <f t="shared" si="72"/>
        <v>1</v>
      </c>
      <c r="CC31" s="36">
        <f t="shared" si="73"/>
        <v>1</v>
      </c>
      <c r="CD31" s="36">
        <f t="shared" si="74"/>
        <v>0</v>
      </c>
      <c r="CE31" s="36">
        <f t="shared" si="75"/>
        <v>0</v>
      </c>
      <c r="CF31" s="36">
        <f t="shared" si="76"/>
        <v>0</v>
      </c>
      <c r="CG31" s="36">
        <f t="shared" si="77"/>
        <v>0</v>
      </c>
      <c r="CH31" s="36">
        <f t="shared" si="78"/>
        <v>0</v>
      </c>
      <c r="CI31" s="36">
        <f t="shared" si="79"/>
        <v>1</v>
      </c>
      <c r="CJ31" s="36">
        <f t="shared" si="84"/>
        <v>1</v>
      </c>
      <c r="CK31" s="36">
        <f t="shared" si="85"/>
        <v>1</v>
      </c>
      <c r="CL31" s="36"/>
      <c r="CM31" s="21"/>
      <c r="CN31" s="13"/>
      <c r="CO31" s="13"/>
      <c r="CP31" s="13"/>
      <c r="CQ31" s="13"/>
      <c r="CR31" s="13"/>
      <c r="CS31" s="13"/>
      <c r="CT31" s="13"/>
      <c r="CU31" s="13"/>
      <c r="CV31">
        <v>1</v>
      </c>
      <c r="CW31" s="13"/>
      <c r="CX31" s="13"/>
      <c r="CY31" s="13"/>
      <c r="CZ31" s="13"/>
      <c r="DA31" s="13"/>
      <c r="DC31">
        <v>1</v>
      </c>
      <c r="DD31">
        <v>1</v>
      </c>
      <c r="DF31">
        <v>0</v>
      </c>
      <c r="DG31">
        <v>0</v>
      </c>
    </row>
    <row r="32" spans="1:111">
      <c r="B32" s="2">
        <v>5</v>
      </c>
      <c r="C32" s="36">
        <f t="shared" si="80"/>
        <v>1</v>
      </c>
      <c r="D32" s="36">
        <f t="shared" si="58"/>
        <v>1</v>
      </c>
      <c r="E32" s="36">
        <f t="shared" si="59"/>
        <v>1</v>
      </c>
      <c r="F32" s="36">
        <f t="shared" si="60"/>
        <v>1</v>
      </c>
      <c r="G32" s="36">
        <f t="shared" si="61"/>
        <v>0</v>
      </c>
      <c r="H32" s="36">
        <f t="shared" si="62"/>
        <v>0</v>
      </c>
      <c r="I32" s="36">
        <f t="shared" si="63"/>
        <v>0</v>
      </c>
      <c r="J32" s="36">
        <f t="shared" si="64"/>
        <v>0</v>
      </c>
      <c r="K32" s="36">
        <f t="shared" si="65"/>
        <v>0</v>
      </c>
      <c r="L32" s="36">
        <f t="shared" si="66"/>
        <v>1</v>
      </c>
      <c r="M32" s="36">
        <f t="shared" si="67"/>
        <v>1</v>
      </c>
      <c r="N32" s="36">
        <f t="shared" si="68"/>
        <v>1</v>
      </c>
      <c r="O32" s="36">
        <f t="shared" si="81"/>
        <v>1</v>
      </c>
      <c r="P32" s="36">
        <f t="shared" si="82"/>
        <v>1</v>
      </c>
      <c r="Q32" s="36"/>
      <c r="R32" s="21"/>
      <c r="S32" s="13"/>
      <c r="T32" s="13"/>
      <c r="U32" s="13"/>
      <c r="V32" s="13"/>
      <c r="W32" s="13"/>
      <c r="X32" s="13"/>
      <c r="Y32">
        <v>1</v>
      </c>
      <c r="Z32" s="13"/>
      <c r="AA32" s="13"/>
      <c r="AB32" s="13"/>
      <c r="AC32" s="13"/>
      <c r="AD32" s="13"/>
      <c r="AE32" s="13"/>
      <c r="AF32" s="13"/>
      <c r="AH32">
        <v>1</v>
      </c>
      <c r="AI32">
        <v>1</v>
      </c>
      <c r="AK32">
        <v>0</v>
      </c>
      <c r="AL32">
        <v>0</v>
      </c>
      <c r="BX32" s="36">
        <f t="shared" si="83"/>
        <v>1</v>
      </c>
      <c r="BY32" s="36">
        <f t="shared" si="69"/>
        <v>1</v>
      </c>
      <c r="BZ32" s="36">
        <f t="shared" si="70"/>
        <v>1</v>
      </c>
      <c r="CA32" s="36">
        <f t="shared" si="71"/>
        <v>1</v>
      </c>
      <c r="CB32" s="36">
        <f t="shared" si="72"/>
        <v>1</v>
      </c>
      <c r="CC32" s="36">
        <f t="shared" si="73"/>
        <v>1</v>
      </c>
      <c r="CD32" s="36">
        <f t="shared" si="74"/>
        <v>0</v>
      </c>
      <c r="CE32" s="36">
        <f t="shared" si="75"/>
        <v>0</v>
      </c>
      <c r="CF32" s="36">
        <f t="shared" si="76"/>
        <v>0</v>
      </c>
      <c r="CG32" s="36">
        <f t="shared" si="77"/>
        <v>0</v>
      </c>
      <c r="CH32" s="36">
        <f t="shared" si="78"/>
        <v>0</v>
      </c>
      <c r="CI32" s="36">
        <f t="shared" si="79"/>
        <v>1</v>
      </c>
      <c r="CJ32" s="36">
        <f t="shared" si="84"/>
        <v>1</v>
      </c>
      <c r="CK32" s="36">
        <f t="shared" si="85"/>
        <v>1</v>
      </c>
      <c r="CL32" s="36"/>
      <c r="CM32" s="21"/>
      <c r="CN32" s="13"/>
      <c r="CO32" s="13"/>
      <c r="CP32" s="13"/>
      <c r="CQ32" s="13"/>
      <c r="CR32" s="13"/>
      <c r="CS32" s="13"/>
      <c r="CT32" s="13"/>
      <c r="CU32" s="13"/>
      <c r="CV32">
        <v>1</v>
      </c>
      <c r="CW32" s="13"/>
      <c r="CX32" s="13"/>
      <c r="CY32" s="13"/>
      <c r="CZ32" s="13"/>
      <c r="DA32" s="13"/>
      <c r="DC32">
        <v>1</v>
      </c>
      <c r="DD32">
        <v>1</v>
      </c>
      <c r="DF32">
        <v>0</v>
      </c>
      <c r="DG32">
        <v>0</v>
      </c>
    </row>
    <row r="33" spans="1:111">
      <c r="B33" s="2">
        <v>6</v>
      </c>
      <c r="C33" s="36">
        <f t="shared" si="80"/>
        <v>1</v>
      </c>
      <c r="D33" s="36">
        <f t="shared" si="58"/>
        <v>1</v>
      </c>
      <c r="E33" s="36">
        <f t="shared" si="59"/>
        <v>1</v>
      </c>
      <c r="F33" s="36">
        <f t="shared" si="60"/>
        <v>1</v>
      </c>
      <c r="G33" s="36">
        <f t="shared" si="61"/>
        <v>0</v>
      </c>
      <c r="H33" s="36">
        <f t="shared" si="62"/>
        <v>0</v>
      </c>
      <c r="I33" s="36">
        <f t="shared" si="63"/>
        <v>0</v>
      </c>
      <c r="J33" s="36">
        <f t="shared" si="64"/>
        <v>0</v>
      </c>
      <c r="K33" s="36">
        <f t="shared" si="65"/>
        <v>0</v>
      </c>
      <c r="L33" s="36">
        <f t="shared" si="66"/>
        <v>0</v>
      </c>
      <c r="M33" s="36">
        <f t="shared" si="67"/>
        <v>1</v>
      </c>
      <c r="N33" s="36">
        <f t="shared" si="68"/>
        <v>1</v>
      </c>
      <c r="O33" s="36">
        <f t="shared" si="81"/>
        <v>1</v>
      </c>
      <c r="P33" s="36">
        <f t="shared" si="82"/>
        <v>1</v>
      </c>
      <c r="Q33" s="35"/>
      <c r="R33" s="21"/>
      <c r="S33" s="13"/>
      <c r="T33" s="13"/>
      <c r="U33" s="13"/>
      <c r="V33" s="13"/>
      <c r="W33" s="13"/>
      <c r="X33" s="13"/>
      <c r="Y33">
        <v>1</v>
      </c>
      <c r="Z33">
        <v>1</v>
      </c>
      <c r="AA33" s="13"/>
      <c r="AB33" s="13"/>
      <c r="AC33" s="13"/>
      <c r="AD33" s="13"/>
      <c r="AE33" s="13"/>
      <c r="AF33" s="13"/>
      <c r="AH33">
        <v>1</v>
      </c>
      <c r="AI33">
        <v>1</v>
      </c>
      <c r="AK33">
        <v>0</v>
      </c>
      <c r="AL33">
        <v>0</v>
      </c>
      <c r="BX33" s="36">
        <f t="shared" si="83"/>
        <v>1</v>
      </c>
      <c r="BY33" s="36">
        <f t="shared" si="69"/>
        <v>1</v>
      </c>
      <c r="BZ33" s="36">
        <f t="shared" si="70"/>
        <v>1</v>
      </c>
      <c r="CA33" s="36">
        <f t="shared" si="71"/>
        <v>1</v>
      </c>
      <c r="CB33" s="36">
        <f t="shared" si="72"/>
        <v>1</v>
      </c>
      <c r="CC33" s="36">
        <f t="shared" si="73"/>
        <v>0</v>
      </c>
      <c r="CD33" s="36">
        <f t="shared" si="74"/>
        <v>0</v>
      </c>
      <c r="CE33" s="36">
        <f t="shared" si="75"/>
        <v>0</v>
      </c>
      <c r="CF33" s="36">
        <f t="shared" si="76"/>
        <v>0</v>
      </c>
      <c r="CG33" s="36">
        <f t="shared" si="77"/>
        <v>0</v>
      </c>
      <c r="CH33" s="36">
        <f t="shared" si="78"/>
        <v>0</v>
      </c>
      <c r="CI33" s="36">
        <f t="shared" si="79"/>
        <v>1</v>
      </c>
      <c r="CJ33" s="36">
        <f t="shared" si="84"/>
        <v>1</v>
      </c>
      <c r="CK33" s="36">
        <f t="shared" si="85"/>
        <v>1</v>
      </c>
      <c r="CL33" s="35"/>
      <c r="CM33" s="21"/>
      <c r="CN33" s="13"/>
      <c r="CO33" s="13"/>
      <c r="CP33" s="13"/>
      <c r="CQ33" s="13"/>
      <c r="CR33" s="13"/>
      <c r="CS33" s="13"/>
      <c r="CT33" s="13"/>
      <c r="CU33">
        <v>1</v>
      </c>
      <c r="CV33">
        <v>1</v>
      </c>
      <c r="CW33" s="13"/>
      <c r="CX33" s="13"/>
      <c r="CY33" s="13"/>
      <c r="CZ33" s="13"/>
      <c r="DA33" s="13"/>
      <c r="DC33">
        <v>1</v>
      </c>
      <c r="DD33">
        <v>1</v>
      </c>
      <c r="DF33">
        <v>0</v>
      </c>
      <c r="DG33">
        <v>0</v>
      </c>
    </row>
    <row r="34" spans="1:111">
      <c r="B34" s="2">
        <v>7</v>
      </c>
      <c r="C34" s="36">
        <f t="shared" si="80"/>
        <v>1</v>
      </c>
      <c r="D34" s="36">
        <f t="shared" si="58"/>
        <v>1</v>
      </c>
      <c r="E34" s="36">
        <f t="shared" si="59"/>
        <v>1</v>
      </c>
      <c r="F34" s="36">
        <f t="shared" si="60"/>
        <v>1</v>
      </c>
      <c r="G34" s="36">
        <f t="shared" si="61"/>
        <v>1</v>
      </c>
      <c r="H34" s="36">
        <f t="shared" si="62"/>
        <v>0</v>
      </c>
      <c r="I34" s="36">
        <f t="shared" si="63"/>
        <v>0</v>
      </c>
      <c r="J34" s="36">
        <f t="shared" si="64"/>
        <v>0</v>
      </c>
      <c r="K34" s="36">
        <f t="shared" si="65"/>
        <v>0</v>
      </c>
      <c r="L34" s="36">
        <f t="shared" si="66"/>
        <v>0</v>
      </c>
      <c r="M34" s="36">
        <f t="shared" si="67"/>
        <v>1</v>
      </c>
      <c r="N34" s="36">
        <f t="shared" si="68"/>
        <v>1</v>
      </c>
      <c r="O34" s="36">
        <f t="shared" si="81"/>
        <v>1</v>
      </c>
      <c r="P34" s="36">
        <f t="shared" si="82"/>
        <v>1</v>
      </c>
      <c r="Q34" s="35"/>
      <c r="R34" s="21"/>
      <c r="S34" s="13"/>
      <c r="T34" s="13"/>
      <c r="U34" s="13"/>
      <c r="V34" s="13"/>
      <c r="W34" s="13"/>
      <c r="X34" s="13"/>
      <c r="Y34" s="13"/>
      <c r="Z34">
        <v>1</v>
      </c>
      <c r="AA34" s="13"/>
      <c r="AB34" s="13"/>
      <c r="AC34" s="13"/>
      <c r="AD34" s="13"/>
      <c r="AE34" s="13"/>
      <c r="AF34" s="13"/>
      <c r="AH34">
        <v>1</v>
      </c>
      <c r="AI34">
        <v>1</v>
      </c>
      <c r="AK34">
        <v>0</v>
      </c>
      <c r="AL34">
        <v>0</v>
      </c>
      <c r="BX34" s="36">
        <f t="shared" si="83"/>
        <v>1</v>
      </c>
      <c r="BY34" s="36">
        <f t="shared" si="69"/>
        <v>1</v>
      </c>
      <c r="BZ34" s="36">
        <f t="shared" si="70"/>
        <v>1</v>
      </c>
      <c r="CA34" s="36">
        <f t="shared" si="71"/>
        <v>1</v>
      </c>
      <c r="CB34" s="36">
        <f t="shared" si="72"/>
        <v>1</v>
      </c>
      <c r="CC34" s="36">
        <f t="shared" si="73"/>
        <v>0</v>
      </c>
      <c r="CD34" s="36">
        <f t="shared" si="74"/>
        <v>0</v>
      </c>
      <c r="CE34" s="36">
        <f t="shared" si="75"/>
        <v>0</v>
      </c>
      <c r="CF34" s="36">
        <f t="shared" si="76"/>
        <v>0</v>
      </c>
      <c r="CG34" s="36">
        <f t="shared" si="77"/>
        <v>0</v>
      </c>
      <c r="CH34" s="36">
        <f t="shared" si="78"/>
        <v>1</v>
      </c>
      <c r="CI34" s="36">
        <f t="shared" si="79"/>
        <v>1</v>
      </c>
      <c r="CJ34" s="36">
        <f t="shared" si="84"/>
        <v>1</v>
      </c>
      <c r="CK34" s="36">
        <f t="shared" si="85"/>
        <v>1</v>
      </c>
      <c r="CL34" s="35"/>
      <c r="CM34" s="21"/>
      <c r="CN34" s="13"/>
      <c r="CO34" s="13"/>
      <c r="CP34" s="13"/>
      <c r="CQ34" s="13"/>
      <c r="CR34" s="13"/>
      <c r="CS34" s="13"/>
      <c r="CT34" s="13"/>
      <c r="CU34">
        <v>1</v>
      </c>
      <c r="CV34" s="13"/>
      <c r="CW34" s="13"/>
      <c r="CX34" s="13"/>
      <c r="CY34" s="13"/>
      <c r="CZ34" s="13"/>
      <c r="DA34" s="13"/>
      <c r="DC34">
        <v>1</v>
      </c>
      <c r="DD34">
        <v>1</v>
      </c>
      <c r="DF34">
        <v>0</v>
      </c>
      <c r="DG34">
        <v>0</v>
      </c>
    </row>
    <row r="35" spans="1:111">
      <c r="B35" s="2">
        <v>8</v>
      </c>
      <c r="C35" s="36">
        <f t="shared" si="80"/>
        <v>1</v>
      </c>
      <c r="D35" s="36">
        <f t="shared" si="58"/>
        <v>1</v>
      </c>
      <c r="E35" s="36">
        <f t="shared" si="59"/>
        <v>1</v>
      </c>
      <c r="F35" s="36">
        <f t="shared" si="60"/>
        <v>1</v>
      </c>
      <c r="G35" s="36">
        <f t="shared" si="61"/>
        <v>1</v>
      </c>
      <c r="H35" s="36">
        <f t="shared" si="62"/>
        <v>0</v>
      </c>
      <c r="I35" s="36">
        <f t="shared" si="63"/>
        <v>0</v>
      </c>
      <c r="J35" s="36">
        <f t="shared" si="64"/>
        <v>0</v>
      </c>
      <c r="K35" s="36">
        <f t="shared" si="65"/>
        <v>0</v>
      </c>
      <c r="L35" s="36">
        <f t="shared" si="66"/>
        <v>0</v>
      </c>
      <c r="M35" s="36">
        <f t="shared" si="67"/>
        <v>0</v>
      </c>
      <c r="N35" s="36">
        <f t="shared" si="68"/>
        <v>1</v>
      </c>
      <c r="O35" s="36">
        <f t="shared" si="81"/>
        <v>1</v>
      </c>
      <c r="P35" s="36">
        <f t="shared" si="82"/>
        <v>1</v>
      </c>
      <c r="Q35" s="35"/>
      <c r="R35" s="21"/>
      <c r="S35" s="13"/>
      <c r="T35" s="13"/>
      <c r="U35" s="13"/>
      <c r="V35" s="13"/>
      <c r="W35" s="13"/>
      <c r="X35" s="13"/>
      <c r="Y35" s="13"/>
      <c r="Z35">
        <v>1</v>
      </c>
      <c r="AA35">
        <v>1</v>
      </c>
      <c r="AB35" s="13"/>
      <c r="AC35" s="13"/>
      <c r="AD35" s="13"/>
      <c r="AE35" s="13"/>
      <c r="AF35" s="13"/>
      <c r="AH35">
        <v>1</v>
      </c>
      <c r="AI35">
        <v>1</v>
      </c>
      <c r="AK35">
        <v>0</v>
      </c>
      <c r="AL35">
        <v>0</v>
      </c>
      <c r="BX35" s="36">
        <f t="shared" si="83"/>
        <v>1</v>
      </c>
      <c r="BY35" s="36">
        <f t="shared" si="69"/>
        <v>1</v>
      </c>
      <c r="BZ35" s="36">
        <f t="shared" si="70"/>
        <v>1</v>
      </c>
      <c r="CA35" s="36">
        <f t="shared" si="71"/>
        <v>1</v>
      </c>
      <c r="CB35" s="36">
        <f t="shared" si="72"/>
        <v>0</v>
      </c>
      <c r="CC35" s="36">
        <f t="shared" si="73"/>
        <v>0</v>
      </c>
      <c r="CD35" s="36">
        <f t="shared" si="74"/>
        <v>0</v>
      </c>
      <c r="CE35" s="36">
        <f t="shared" si="75"/>
        <v>0</v>
      </c>
      <c r="CF35" s="36">
        <f t="shared" si="76"/>
        <v>0</v>
      </c>
      <c r="CG35" s="36">
        <f t="shared" si="77"/>
        <v>0</v>
      </c>
      <c r="CH35" s="36">
        <f t="shared" si="78"/>
        <v>1</v>
      </c>
      <c r="CI35" s="36">
        <f t="shared" si="79"/>
        <v>1</v>
      </c>
      <c r="CJ35" s="36">
        <f t="shared" si="84"/>
        <v>1</v>
      </c>
      <c r="CK35" s="36">
        <f t="shared" si="85"/>
        <v>1</v>
      </c>
      <c r="CL35" s="35"/>
      <c r="CM35" s="21"/>
      <c r="CN35" s="13"/>
      <c r="CO35" s="13"/>
      <c r="CP35" s="13"/>
      <c r="CQ35" s="13"/>
      <c r="CR35" s="13"/>
      <c r="CS35" s="13"/>
      <c r="CT35">
        <v>1</v>
      </c>
      <c r="CU35">
        <v>1</v>
      </c>
      <c r="CV35" s="13"/>
      <c r="CW35" s="13"/>
      <c r="CX35" s="13"/>
      <c r="CY35" s="13"/>
      <c r="CZ35" s="13"/>
      <c r="DA35" s="13"/>
      <c r="DC35">
        <v>1</v>
      </c>
      <c r="DD35">
        <v>1</v>
      </c>
      <c r="DF35">
        <v>0</v>
      </c>
      <c r="DG35">
        <v>0</v>
      </c>
    </row>
    <row r="36" spans="1:111">
      <c r="A36" t="s">
        <v>23</v>
      </c>
      <c r="B36" s="2">
        <v>9</v>
      </c>
      <c r="C36" s="36">
        <f t="shared" si="80"/>
        <v>1</v>
      </c>
      <c r="D36" s="36">
        <f t="shared" si="58"/>
        <v>1</v>
      </c>
      <c r="E36" s="36">
        <f t="shared" si="59"/>
        <v>1</v>
      </c>
      <c r="F36" s="36">
        <f t="shared" si="60"/>
        <v>1</v>
      </c>
      <c r="G36" s="36">
        <f t="shared" si="61"/>
        <v>1</v>
      </c>
      <c r="H36" s="36">
        <f t="shared" si="62"/>
        <v>1</v>
      </c>
      <c r="I36" s="36">
        <f t="shared" si="63"/>
        <v>0</v>
      </c>
      <c r="J36" s="36">
        <f t="shared" si="64"/>
        <v>0</v>
      </c>
      <c r="K36" s="36">
        <f t="shared" si="65"/>
        <v>0</v>
      </c>
      <c r="L36" s="36">
        <f t="shared" si="66"/>
        <v>0</v>
      </c>
      <c r="M36" s="36">
        <f t="shared" si="67"/>
        <v>0</v>
      </c>
      <c r="N36" s="36">
        <f t="shared" si="68"/>
        <v>1</v>
      </c>
      <c r="O36" s="36">
        <f t="shared" si="81"/>
        <v>1</v>
      </c>
      <c r="P36" s="36">
        <f t="shared" si="82"/>
        <v>1</v>
      </c>
      <c r="Q36" s="36"/>
      <c r="R36" s="21"/>
      <c r="S36" s="13"/>
      <c r="T36" s="13"/>
      <c r="U36" s="13"/>
      <c r="V36" s="13"/>
      <c r="W36" s="13"/>
      <c r="X36" s="13"/>
      <c r="Y36" s="13"/>
      <c r="Z36" s="13"/>
      <c r="AA36">
        <v>1</v>
      </c>
      <c r="AB36" s="13"/>
      <c r="AC36" s="13"/>
      <c r="AD36" s="13"/>
      <c r="AE36" s="13"/>
      <c r="AF36" s="13"/>
      <c r="AH36">
        <v>1</v>
      </c>
      <c r="AI36">
        <v>1</v>
      </c>
      <c r="AK36">
        <v>0</v>
      </c>
      <c r="AL36">
        <v>0</v>
      </c>
      <c r="BX36" s="36">
        <f t="shared" si="83"/>
        <v>1</v>
      </c>
      <c r="BY36" s="36">
        <f t="shared" si="69"/>
        <v>1</v>
      </c>
      <c r="BZ36" s="36">
        <f t="shared" si="70"/>
        <v>1</v>
      </c>
      <c r="CA36" s="36">
        <f t="shared" si="71"/>
        <v>1</v>
      </c>
      <c r="CB36" s="36">
        <f t="shared" si="72"/>
        <v>0</v>
      </c>
      <c r="CC36" s="36">
        <f t="shared" si="73"/>
        <v>0</v>
      </c>
      <c r="CD36" s="36">
        <f t="shared" si="74"/>
        <v>0</v>
      </c>
      <c r="CE36" s="36">
        <f t="shared" si="75"/>
        <v>0</v>
      </c>
      <c r="CF36" s="36">
        <f t="shared" si="76"/>
        <v>0</v>
      </c>
      <c r="CG36" s="36">
        <f t="shared" si="77"/>
        <v>1</v>
      </c>
      <c r="CH36" s="36">
        <f t="shared" si="78"/>
        <v>1</v>
      </c>
      <c r="CI36" s="36">
        <f t="shared" si="79"/>
        <v>1</v>
      </c>
      <c r="CJ36" s="36">
        <f t="shared" si="84"/>
        <v>1</v>
      </c>
      <c r="CK36" s="36">
        <f t="shared" si="85"/>
        <v>1</v>
      </c>
      <c r="CL36" s="36"/>
      <c r="CM36" s="21"/>
      <c r="CN36" s="13"/>
      <c r="CO36" s="13"/>
      <c r="CP36" s="13"/>
      <c r="CQ36" s="13"/>
      <c r="CR36" s="13"/>
      <c r="CS36" s="13"/>
      <c r="CT36">
        <v>1</v>
      </c>
      <c r="CU36" s="13"/>
      <c r="CV36" s="13"/>
      <c r="CW36" s="13"/>
      <c r="CX36" s="13"/>
      <c r="CY36" s="13"/>
      <c r="CZ36" s="13"/>
      <c r="DA36" s="13"/>
      <c r="DC36">
        <v>1</v>
      </c>
      <c r="DD36">
        <v>1</v>
      </c>
      <c r="DF36">
        <v>0</v>
      </c>
      <c r="DG36">
        <v>0</v>
      </c>
    </row>
    <row r="37" spans="1:111">
      <c r="A37" t="s">
        <v>24</v>
      </c>
      <c r="B37" s="2" t="s">
        <v>17</v>
      </c>
      <c r="C37" s="36">
        <f t="shared" si="80"/>
        <v>1</v>
      </c>
      <c r="D37" s="36">
        <f t="shared" si="58"/>
        <v>1</v>
      </c>
      <c r="E37" s="36">
        <f t="shared" si="59"/>
        <v>1</v>
      </c>
      <c r="F37" s="36">
        <f t="shared" si="60"/>
        <v>1</v>
      </c>
      <c r="G37" s="36">
        <f t="shared" si="61"/>
        <v>1</v>
      </c>
      <c r="H37" s="36">
        <f t="shared" si="62"/>
        <v>1</v>
      </c>
      <c r="I37" s="36">
        <f t="shared" si="63"/>
        <v>0</v>
      </c>
      <c r="J37" s="36">
        <f t="shared" si="64"/>
        <v>0</v>
      </c>
      <c r="K37" s="36">
        <f t="shared" si="65"/>
        <v>0</v>
      </c>
      <c r="L37" s="36">
        <f t="shared" si="66"/>
        <v>0</v>
      </c>
      <c r="M37" s="36">
        <f t="shared" si="67"/>
        <v>0</v>
      </c>
      <c r="N37" s="36">
        <f t="shared" si="68"/>
        <v>1</v>
      </c>
      <c r="O37" s="36">
        <f t="shared" si="81"/>
        <v>1</v>
      </c>
      <c r="P37" s="36">
        <f t="shared" si="82"/>
        <v>1</v>
      </c>
      <c r="Q37" s="36"/>
      <c r="R37" s="21"/>
      <c r="S37" s="13"/>
      <c r="T37" s="13"/>
      <c r="U37" s="13"/>
      <c r="V37" s="13"/>
      <c r="W37" s="13"/>
      <c r="X37" s="13"/>
      <c r="Y37" s="13"/>
      <c r="Z37" s="13"/>
      <c r="AA37">
        <v>1</v>
      </c>
      <c r="AB37" s="13"/>
      <c r="AC37" s="13"/>
      <c r="AD37" s="13"/>
      <c r="AE37" s="13"/>
      <c r="AF37" s="13"/>
      <c r="AH37">
        <v>1</v>
      </c>
      <c r="AI37">
        <v>1</v>
      </c>
      <c r="AK37">
        <v>0</v>
      </c>
      <c r="AL37">
        <v>0</v>
      </c>
      <c r="BX37" s="36">
        <f t="shared" si="83"/>
        <v>1</v>
      </c>
      <c r="BY37" s="36">
        <f t="shared" si="69"/>
        <v>1</v>
      </c>
      <c r="BZ37" s="36">
        <f t="shared" si="70"/>
        <v>1</v>
      </c>
      <c r="CA37" s="36">
        <f t="shared" si="71"/>
        <v>0</v>
      </c>
      <c r="CB37" s="36">
        <f t="shared" si="72"/>
        <v>0</v>
      </c>
      <c r="CC37" s="36">
        <f t="shared" si="73"/>
        <v>0</v>
      </c>
      <c r="CD37" s="36">
        <f t="shared" si="74"/>
        <v>0</v>
      </c>
      <c r="CE37" s="36">
        <f t="shared" si="75"/>
        <v>0</v>
      </c>
      <c r="CF37" s="36">
        <f t="shared" si="76"/>
        <v>0</v>
      </c>
      <c r="CG37" s="36">
        <f t="shared" si="77"/>
        <v>1</v>
      </c>
      <c r="CH37" s="36">
        <f t="shared" si="78"/>
        <v>1</v>
      </c>
      <c r="CI37" s="36">
        <f t="shared" si="79"/>
        <v>1</v>
      </c>
      <c r="CJ37" s="36">
        <f t="shared" si="84"/>
        <v>1</v>
      </c>
      <c r="CK37" s="36">
        <f t="shared" si="85"/>
        <v>1</v>
      </c>
      <c r="CL37" s="36"/>
      <c r="CM37" s="21"/>
      <c r="CN37" s="13"/>
      <c r="CO37" s="13"/>
      <c r="CP37" s="13"/>
      <c r="CQ37" s="13"/>
      <c r="CR37" s="13"/>
      <c r="CS37">
        <v>1</v>
      </c>
      <c r="CT37">
        <v>1</v>
      </c>
      <c r="CU37" s="13"/>
      <c r="CV37" s="13"/>
      <c r="CW37" s="13"/>
      <c r="CX37" s="13"/>
      <c r="CY37" s="13"/>
      <c r="CZ37" s="13"/>
      <c r="DA37" s="13"/>
      <c r="DC37">
        <v>1</v>
      </c>
      <c r="DD37">
        <v>1</v>
      </c>
      <c r="DF37">
        <v>0</v>
      </c>
      <c r="DG37">
        <v>0</v>
      </c>
    </row>
    <row r="38" spans="1:111">
      <c r="A38" t="s">
        <v>25</v>
      </c>
      <c r="B38" s="2" t="s">
        <v>18</v>
      </c>
      <c r="C38" s="36">
        <f t="shared" si="80"/>
        <v>1</v>
      </c>
      <c r="D38" s="36">
        <f t="shared" si="58"/>
        <v>1</v>
      </c>
      <c r="E38" s="36">
        <f t="shared" si="59"/>
        <v>1</v>
      </c>
      <c r="F38" s="36">
        <f t="shared" si="60"/>
        <v>1</v>
      </c>
      <c r="G38" s="36">
        <f t="shared" si="61"/>
        <v>1</v>
      </c>
      <c r="H38" s="36">
        <f t="shared" si="62"/>
        <v>1</v>
      </c>
      <c r="I38" s="36">
        <f t="shared" si="63"/>
        <v>1</v>
      </c>
      <c r="J38" s="36">
        <f t="shared" si="64"/>
        <v>1</v>
      </c>
      <c r="K38" s="36">
        <f t="shared" si="65"/>
        <v>0</v>
      </c>
      <c r="L38" s="36">
        <f t="shared" si="66"/>
        <v>1</v>
      </c>
      <c r="M38" s="36">
        <f t="shared" si="67"/>
        <v>1</v>
      </c>
      <c r="N38" s="36">
        <f t="shared" si="68"/>
        <v>1</v>
      </c>
      <c r="O38" s="36">
        <f t="shared" si="81"/>
        <v>1</v>
      </c>
      <c r="P38" s="36">
        <f t="shared" si="82"/>
        <v>1</v>
      </c>
      <c r="Q38" s="36"/>
      <c r="R38" s="21"/>
      <c r="S38" s="13"/>
      <c r="T38" s="13"/>
      <c r="U38" s="13"/>
      <c r="V38" s="13"/>
      <c r="W38" s="13"/>
      <c r="X38" s="13"/>
      <c r="Y38" s="13"/>
      <c r="Z38" s="13"/>
      <c r="AA38" s="13"/>
      <c r="AB38" s="13"/>
      <c r="AC38" s="13"/>
      <c r="AD38" s="13"/>
      <c r="AE38" s="13"/>
      <c r="AF38" s="13"/>
      <c r="AH38">
        <v>1</v>
      </c>
      <c r="AI38">
        <v>1</v>
      </c>
      <c r="AK38">
        <v>0</v>
      </c>
      <c r="AL38">
        <v>0</v>
      </c>
      <c r="BX38" s="36">
        <f t="shared" si="83"/>
        <v>1</v>
      </c>
      <c r="BY38" s="36">
        <f t="shared" si="69"/>
        <v>1</v>
      </c>
      <c r="BZ38" s="36">
        <f t="shared" si="70"/>
        <v>1</v>
      </c>
      <c r="CA38" s="36">
        <f t="shared" si="71"/>
        <v>0</v>
      </c>
      <c r="CB38" s="36">
        <f t="shared" si="72"/>
        <v>0</v>
      </c>
      <c r="CC38" s="36">
        <f t="shared" si="73"/>
        <v>0</v>
      </c>
      <c r="CD38" s="36">
        <f t="shared" si="74"/>
        <v>0</v>
      </c>
      <c r="CE38" s="36">
        <f t="shared" si="75"/>
        <v>0</v>
      </c>
      <c r="CF38" s="36">
        <f t="shared" si="76"/>
        <v>1</v>
      </c>
      <c r="CG38" s="36">
        <f t="shared" si="77"/>
        <v>1</v>
      </c>
      <c r="CH38" s="36">
        <f t="shared" si="78"/>
        <v>1</v>
      </c>
      <c r="CI38" s="36">
        <f t="shared" si="79"/>
        <v>1</v>
      </c>
      <c r="CJ38" s="36">
        <f t="shared" si="84"/>
        <v>1</v>
      </c>
      <c r="CK38" s="36">
        <f t="shared" si="85"/>
        <v>1</v>
      </c>
      <c r="CL38" s="36"/>
      <c r="CM38" s="21"/>
      <c r="CN38" s="13"/>
      <c r="CO38" s="13"/>
      <c r="CP38" s="13"/>
      <c r="CQ38" s="13"/>
      <c r="CR38" s="13"/>
      <c r="CS38">
        <v>1</v>
      </c>
      <c r="CT38" s="13"/>
      <c r="CU38" s="13"/>
      <c r="CV38" s="13"/>
      <c r="CW38" s="13"/>
      <c r="CX38" s="13"/>
      <c r="CY38" s="13"/>
      <c r="CZ38" s="13"/>
      <c r="DA38" s="13"/>
      <c r="DC38">
        <v>1</v>
      </c>
      <c r="DD38">
        <v>1</v>
      </c>
      <c r="DF38">
        <v>0</v>
      </c>
      <c r="DG38">
        <v>0</v>
      </c>
    </row>
    <row r="39" spans="1:111">
      <c r="A39" t="s">
        <v>26</v>
      </c>
      <c r="B39" s="2" t="s">
        <v>19</v>
      </c>
      <c r="C39" s="36">
        <f t="shared" si="80"/>
        <v>1</v>
      </c>
      <c r="D39" s="36">
        <f t="shared" si="58"/>
        <v>1</v>
      </c>
      <c r="E39" s="36">
        <f t="shared" si="59"/>
        <v>1</v>
      </c>
      <c r="F39" s="36">
        <f t="shared" si="60"/>
        <v>1</v>
      </c>
      <c r="G39" s="36">
        <f t="shared" si="61"/>
        <v>1</v>
      </c>
      <c r="H39" s="36">
        <f t="shared" si="62"/>
        <v>1</v>
      </c>
      <c r="I39" s="36">
        <f t="shared" si="63"/>
        <v>1</v>
      </c>
      <c r="J39" s="36">
        <f t="shared" si="64"/>
        <v>1</v>
      </c>
      <c r="K39" s="36">
        <f t="shared" si="65"/>
        <v>1</v>
      </c>
      <c r="L39" s="36">
        <f t="shared" si="66"/>
        <v>1</v>
      </c>
      <c r="M39" s="36">
        <f t="shared" si="67"/>
        <v>1</v>
      </c>
      <c r="N39" s="36">
        <f t="shared" si="68"/>
        <v>1</v>
      </c>
      <c r="O39" s="36">
        <f t="shared" si="81"/>
        <v>1</v>
      </c>
      <c r="P39" s="36">
        <f t="shared" si="82"/>
        <v>1</v>
      </c>
      <c r="Q39" s="36"/>
      <c r="R39" s="21"/>
      <c r="S39" s="13"/>
      <c r="T39" s="13"/>
      <c r="U39" s="13"/>
      <c r="V39" s="13"/>
      <c r="W39" s="13"/>
      <c r="X39" s="13"/>
      <c r="Y39" s="13"/>
      <c r="Z39" s="13"/>
      <c r="AA39" s="13"/>
      <c r="AB39" s="13"/>
      <c r="AC39" s="13"/>
      <c r="AD39" s="13"/>
      <c r="AE39" s="13"/>
      <c r="AF39" s="13"/>
      <c r="AH39">
        <v>1</v>
      </c>
      <c r="AI39">
        <v>1</v>
      </c>
      <c r="AK39">
        <v>0</v>
      </c>
      <c r="AL39">
        <v>0</v>
      </c>
      <c r="BX39" s="36">
        <f t="shared" si="83"/>
        <v>1</v>
      </c>
      <c r="BY39" s="36">
        <f t="shared" si="69"/>
        <v>1</v>
      </c>
      <c r="BZ39" s="36">
        <f t="shared" si="70"/>
        <v>1</v>
      </c>
      <c r="CA39" s="36">
        <f t="shared" si="71"/>
        <v>0</v>
      </c>
      <c r="CB39" s="36">
        <f t="shared" si="72"/>
        <v>0</v>
      </c>
      <c r="CC39" s="36">
        <f t="shared" si="73"/>
        <v>0</v>
      </c>
      <c r="CD39" s="36">
        <f t="shared" si="74"/>
        <v>0</v>
      </c>
      <c r="CE39" s="36">
        <f t="shared" si="75"/>
        <v>0</v>
      </c>
      <c r="CF39" s="36">
        <f t="shared" si="76"/>
        <v>1</v>
      </c>
      <c r="CG39" s="36">
        <f t="shared" si="77"/>
        <v>1</v>
      </c>
      <c r="CH39" s="36">
        <f t="shared" si="78"/>
        <v>1</v>
      </c>
      <c r="CI39" s="36">
        <f t="shared" si="79"/>
        <v>1</v>
      </c>
      <c r="CJ39" s="36">
        <f t="shared" si="84"/>
        <v>1</v>
      </c>
      <c r="CK39" s="36">
        <f t="shared" si="85"/>
        <v>1</v>
      </c>
      <c r="CL39" s="36"/>
      <c r="CM39" s="21"/>
      <c r="CN39" s="13"/>
      <c r="CO39" s="13"/>
      <c r="CP39" s="13"/>
      <c r="CQ39" s="13"/>
      <c r="CR39" s="13"/>
      <c r="CS39">
        <v>1</v>
      </c>
      <c r="CT39" s="13"/>
      <c r="CU39" s="13"/>
      <c r="CV39" s="13"/>
      <c r="CW39" s="13"/>
      <c r="CX39" s="13"/>
      <c r="CY39" s="13"/>
      <c r="CZ39" s="13"/>
      <c r="DA39" s="13"/>
      <c r="DC39">
        <v>1</v>
      </c>
      <c r="DD39">
        <v>1</v>
      </c>
      <c r="DF39">
        <v>0</v>
      </c>
      <c r="DG39">
        <v>0</v>
      </c>
    </row>
    <row r="40" spans="1:111">
      <c r="A40" t="s">
        <v>27</v>
      </c>
      <c r="B40" s="2" t="s">
        <v>20</v>
      </c>
      <c r="C40" s="36">
        <f t="shared" si="80"/>
        <v>1</v>
      </c>
      <c r="D40" s="36">
        <f t="shared" si="58"/>
        <v>1</v>
      </c>
      <c r="E40" s="36">
        <f t="shared" si="59"/>
        <v>1</v>
      </c>
      <c r="F40" s="36">
        <f t="shared" si="60"/>
        <v>1</v>
      </c>
      <c r="G40" s="36">
        <f t="shared" si="61"/>
        <v>1</v>
      </c>
      <c r="H40" s="36">
        <f t="shared" si="62"/>
        <v>1</v>
      </c>
      <c r="I40" s="36">
        <f t="shared" si="63"/>
        <v>1</v>
      </c>
      <c r="J40" s="36">
        <f t="shared" si="64"/>
        <v>1</v>
      </c>
      <c r="K40" s="36">
        <f t="shared" si="65"/>
        <v>1</v>
      </c>
      <c r="L40" s="36">
        <f t="shared" si="66"/>
        <v>1</v>
      </c>
      <c r="M40" s="36">
        <f t="shared" si="67"/>
        <v>1</v>
      </c>
      <c r="N40" s="36">
        <f t="shared" si="68"/>
        <v>1</v>
      </c>
      <c r="O40" s="36">
        <f t="shared" si="81"/>
        <v>1</v>
      </c>
      <c r="P40" s="36">
        <f t="shared" si="82"/>
        <v>1</v>
      </c>
      <c r="Q40" s="36"/>
      <c r="R40" s="21"/>
      <c r="S40" s="13"/>
      <c r="T40" s="13"/>
      <c r="U40" s="13"/>
      <c r="V40" s="13"/>
      <c r="W40" s="13"/>
      <c r="X40" s="13"/>
      <c r="Y40" s="13"/>
      <c r="Z40" s="13"/>
      <c r="AA40" s="13"/>
      <c r="AB40" s="13"/>
      <c r="AC40" s="13"/>
      <c r="AD40" s="13"/>
      <c r="AE40" s="13"/>
      <c r="AF40" s="13"/>
      <c r="AH40">
        <v>1</v>
      </c>
      <c r="AI40">
        <v>1</v>
      </c>
      <c r="AK40">
        <v>0</v>
      </c>
      <c r="AL40">
        <v>0</v>
      </c>
      <c r="BX40" s="36">
        <f t="shared" si="83"/>
        <v>1</v>
      </c>
      <c r="BY40" s="36">
        <f t="shared" si="69"/>
        <v>1</v>
      </c>
      <c r="BZ40" s="36">
        <f t="shared" si="70"/>
        <v>1</v>
      </c>
      <c r="CA40" s="36">
        <f t="shared" si="71"/>
        <v>1</v>
      </c>
      <c r="CB40" s="36">
        <f t="shared" si="72"/>
        <v>1</v>
      </c>
      <c r="CC40" s="36">
        <f t="shared" si="73"/>
        <v>0</v>
      </c>
      <c r="CD40" s="36">
        <f t="shared" si="74"/>
        <v>1</v>
      </c>
      <c r="CE40" s="36">
        <f t="shared" si="75"/>
        <v>1</v>
      </c>
      <c r="CF40" s="36">
        <f t="shared" si="76"/>
        <v>1</v>
      </c>
      <c r="CG40" s="36">
        <f t="shared" si="77"/>
        <v>1</v>
      </c>
      <c r="CH40" s="36">
        <f t="shared" si="78"/>
        <v>1</v>
      </c>
      <c r="CI40" s="36">
        <f t="shared" si="79"/>
        <v>1</v>
      </c>
      <c r="CJ40" s="36">
        <f t="shared" si="84"/>
        <v>1</v>
      </c>
      <c r="CK40" s="36">
        <f t="shared" si="85"/>
        <v>1</v>
      </c>
      <c r="CL40" s="36"/>
      <c r="CM40" s="21"/>
      <c r="CN40" s="13"/>
      <c r="CO40" s="13"/>
      <c r="CP40" s="13"/>
      <c r="CQ40" s="13"/>
      <c r="CR40" s="13"/>
      <c r="CS40" s="13"/>
      <c r="CT40" s="13"/>
      <c r="CU40" s="13"/>
      <c r="CV40" s="13"/>
      <c r="CW40" s="13"/>
      <c r="CX40" s="13"/>
      <c r="CY40" s="13"/>
      <c r="CZ40" s="13"/>
      <c r="DA40" s="13"/>
      <c r="DC40">
        <v>1</v>
      </c>
      <c r="DD40">
        <v>1</v>
      </c>
      <c r="DF40">
        <v>0</v>
      </c>
      <c r="DG40">
        <v>0</v>
      </c>
    </row>
    <row r="41" spans="1:111">
      <c r="A41" t="s">
        <v>28</v>
      </c>
      <c r="B41" s="2" t="s">
        <v>21</v>
      </c>
      <c r="C41" s="36">
        <f t="shared" si="80"/>
        <v>1</v>
      </c>
      <c r="D41" s="36">
        <f t="shared" si="58"/>
        <v>1</v>
      </c>
      <c r="E41" s="36">
        <f t="shared" si="59"/>
        <v>1</v>
      </c>
      <c r="F41" s="36">
        <f t="shared" si="60"/>
        <v>1</v>
      </c>
      <c r="G41" s="36">
        <f t="shared" si="61"/>
        <v>1</v>
      </c>
      <c r="H41" s="36">
        <f t="shared" si="62"/>
        <v>1</v>
      </c>
      <c r="I41" s="36">
        <f t="shared" si="63"/>
        <v>1</v>
      </c>
      <c r="J41" s="36">
        <f t="shared" si="64"/>
        <v>1</v>
      </c>
      <c r="K41" s="36">
        <f t="shared" si="65"/>
        <v>1</v>
      </c>
      <c r="L41" s="36">
        <f t="shared" si="66"/>
        <v>1</v>
      </c>
      <c r="M41" s="36">
        <f t="shared" si="67"/>
        <v>1</v>
      </c>
      <c r="N41" s="36">
        <f t="shared" si="68"/>
        <v>1</v>
      </c>
      <c r="O41" s="36">
        <f t="shared" si="81"/>
        <v>1</v>
      </c>
      <c r="P41" s="36">
        <f t="shared" si="82"/>
        <v>1</v>
      </c>
      <c r="Q41" s="36"/>
      <c r="R41" s="21"/>
      <c r="S41" s="13"/>
      <c r="T41" s="13"/>
      <c r="U41" s="13"/>
      <c r="V41" s="13"/>
      <c r="W41" s="13"/>
      <c r="X41" s="13"/>
      <c r="Y41" s="13"/>
      <c r="Z41" s="13"/>
      <c r="AA41" s="13"/>
      <c r="AB41" s="13"/>
      <c r="AC41" s="13"/>
      <c r="AD41" s="13"/>
      <c r="AE41" s="13"/>
      <c r="AF41" s="13"/>
      <c r="AH41">
        <v>1</v>
      </c>
      <c r="AI41">
        <v>1</v>
      </c>
      <c r="AK41">
        <v>0</v>
      </c>
      <c r="AL41">
        <v>0</v>
      </c>
      <c r="BX41" s="36">
        <f t="shared" si="83"/>
        <v>1</v>
      </c>
      <c r="BY41" s="36">
        <f t="shared" si="69"/>
        <v>1</v>
      </c>
      <c r="BZ41" s="36">
        <f t="shared" si="70"/>
        <v>1</v>
      </c>
      <c r="CA41" s="36">
        <f t="shared" si="71"/>
        <v>1</v>
      </c>
      <c r="CB41" s="36">
        <f t="shared" si="72"/>
        <v>1</v>
      </c>
      <c r="CC41" s="36">
        <f t="shared" si="73"/>
        <v>1</v>
      </c>
      <c r="CD41" s="36">
        <f t="shared" si="74"/>
        <v>1</v>
      </c>
      <c r="CE41" s="36">
        <f t="shared" si="75"/>
        <v>1</v>
      </c>
      <c r="CF41" s="36">
        <f t="shared" si="76"/>
        <v>1</v>
      </c>
      <c r="CG41" s="36">
        <f t="shared" si="77"/>
        <v>1</v>
      </c>
      <c r="CH41" s="36">
        <f t="shared" si="78"/>
        <v>1</v>
      </c>
      <c r="CI41" s="36">
        <f t="shared" si="79"/>
        <v>1</v>
      </c>
      <c r="CJ41" s="36">
        <f t="shared" si="84"/>
        <v>1</v>
      </c>
      <c r="CK41" s="36">
        <f t="shared" si="85"/>
        <v>1</v>
      </c>
      <c r="CL41" s="36"/>
      <c r="CM41" s="21"/>
      <c r="CN41" s="13"/>
      <c r="CO41" s="13"/>
      <c r="CP41" s="13"/>
      <c r="CQ41" s="13"/>
      <c r="CR41" s="13"/>
      <c r="CS41" s="13"/>
      <c r="CT41" s="13"/>
      <c r="CU41" s="13"/>
      <c r="CV41" s="13"/>
      <c r="CW41" s="13"/>
      <c r="CX41" s="13"/>
      <c r="CY41" s="13"/>
      <c r="CZ41" s="13"/>
      <c r="DA41" s="13"/>
      <c r="DC41">
        <v>1</v>
      </c>
      <c r="DD41">
        <v>1</v>
      </c>
      <c r="DF41">
        <v>0</v>
      </c>
      <c r="DG41">
        <v>0</v>
      </c>
    </row>
    <row r="42" spans="1:111">
      <c r="A42" t="s">
        <v>29</v>
      </c>
      <c r="B42" s="2" t="s">
        <v>22</v>
      </c>
      <c r="C42" s="36">
        <f>IF(OR(T42=1,U42=1,Q42=1,R42=1,S42,S41=1),0,1)</f>
        <v>1</v>
      </c>
      <c r="D42" s="36">
        <f t="shared" ref="D42" si="86">IF(OR(U42=1,V42=1,R42=1,S42=1,T42,T41=1),0,1)</f>
        <v>1</v>
      </c>
      <c r="E42" s="36">
        <f t="shared" ref="E42" si="87">IF(OR(V42=1,W42=1,S42=1,T42=1,U42,U41=1),0,1)</f>
        <v>1</v>
      </c>
      <c r="F42" s="36">
        <f t="shared" ref="F42" si="88">IF(OR(W42=1,X42=1,T42=1,U42=1,V42,V41=1),0,1)</f>
        <v>1</v>
      </c>
      <c r="G42" s="36">
        <f t="shared" ref="G42" si="89">IF(OR(X42=1,Y42=1,U42=1,V42=1,W42,W41=1),0,1)</f>
        <v>1</v>
      </c>
      <c r="H42" s="36">
        <f t="shared" ref="H42" si="90">IF(OR(Y42=1,Z42=1,V42=1,W42=1,X42,X41=1),0,1)</f>
        <v>1</v>
      </c>
      <c r="I42" s="36">
        <f t="shared" ref="I42" si="91">IF(OR(Z42=1,AA42=1,W42=1,X42=1,Y42,Y41=1),0,1)</f>
        <v>1</v>
      </c>
      <c r="J42" s="36">
        <f t="shared" ref="J42" si="92">IF(OR(AA42=1,AB42=1,X42=1,Y42=1,Z42,Z41=1),0,1)</f>
        <v>1</v>
      </c>
      <c r="K42" s="36">
        <f t="shared" ref="K42" si="93">IF(OR(AB42=1,AC42=1,Y42=1,Z42=1,AA42,AA41=1),0,1)</f>
        <v>1</v>
      </c>
      <c r="L42" s="36">
        <f t="shared" ref="L42" si="94">IF(OR(AC42=1,AD42=1,Z42=1,AA42=1,AB42,AB41=1),0,1)</f>
        <v>1</v>
      </c>
      <c r="M42" s="36">
        <f t="shared" ref="M42" si="95">IF(OR(AD42=1,AE42=1,AA42=1,AB42=1,AC42,AC41=1),0,1)</f>
        <v>1</v>
      </c>
      <c r="N42" s="36">
        <f t="shared" ref="N42" si="96">IF(OR(AE42=1,AF42=1,AB42=1,AC42=1,AD42,AD41=1),0,1)</f>
        <v>1</v>
      </c>
      <c r="O42" s="36">
        <f>IF(OR(AF42=1,,AC42=1,AD42=1,AE41=1,AE42=1),0,1)</f>
        <v>1</v>
      </c>
      <c r="P42" s="36">
        <f>IF(OR(AD42=1,AE42=1,AF41=1,AF42=1),0,1)</f>
        <v>1</v>
      </c>
      <c r="Q42" s="36"/>
      <c r="R42" s="21"/>
      <c r="S42" s="13"/>
      <c r="T42" s="13"/>
      <c r="U42" s="13"/>
      <c r="V42" s="13"/>
      <c r="W42" s="13"/>
      <c r="X42" s="13"/>
      <c r="Y42" s="13"/>
      <c r="Z42" s="13"/>
      <c r="AA42" s="13"/>
      <c r="AB42" s="13"/>
      <c r="AC42" s="13"/>
      <c r="AD42" s="13"/>
      <c r="AE42" s="13"/>
      <c r="AF42" s="13"/>
      <c r="AH42">
        <v>1</v>
      </c>
      <c r="AI42">
        <v>1</v>
      </c>
      <c r="AK42">
        <v>0</v>
      </c>
      <c r="AL42">
        <v>0</v>
      </c>
      <c r="BX42" s="36">
        <f>IF(OR(CO42=1,CP42=1,CL42=1,CM42=1,CN42,CN41=1),0,1)</f>
        <v>1</v>
      </c>
      <c r="BY42" s="36">
        <f t="shared" ref="BY42" si="97">IF(OR(CP42=1,CQ42=1,CM42=1,CN42=1,CO42,CO41=1),0,1)</f>
        <v>1</v>
      </c>
      <c r="BZ42" s="36">
        <f t="shared" ref="BZ42" si="98">IF(OR(CQ42=1,CR42=1,CN42=1,CO42=1,CP42,CP41=1),0,1)</f>
        <v>1</v>
      </c>
      <c r="CA42" s="36">
        <f t="shared" ref="CA42" si="99">IF(OR(CR42=1,CS42=1,CO42=1,CP42=1,CQ42,CQ41=1),0,1)</f>
        <v>1</v>
      </c>
      <c r="CB42" s="36">
        <f t="shared" ref="CB42" si="100">IF(OR(CS42=1,CT42=1,CP42=1,CQ42=1,CR42,CR41=1),0,1)</f>
        <v>1</v>
      </c>
      <c r="CC42" s="36">
        <f t="shared" ref="CC42" si="101">IF(OR(CT42=1,CU42=1,CQ42=1,CR42=1,CS42,CS41=1),0,1)</f>
        <v>1</v>
      </c>
      <c r="CD42" s="36">
        <f t="shared" ref="CD42" si="102">IF(OR(CU42=1,CV42=1,CR42=1,CS42=1,CT42,CT41=1),0,1)</f>
        <v>1</v>
      </c>
      <c r="CE42" s="36">
        <f t="shared" ref="CE42" si="103">IF(OR(CV42=1,CW42=1,CS42=1,CT42=1,CU42,CU41=1),0,1)</f>
        <v>1</v>
      </c>
      <c r="CF42" s="36">
        <f t="shared" ref="CF42" si="104">IF(OR(CW42=1,CX42=1,CT42=1,CU42=1,CV42,CV41=1),0,1)</f>
        <v>1</v>
      </c>
      <c r="CG42" s="36">
        <f t="shared" ref="CG42" si="105">IF(OR(CX42=1,CY42=1,CU42=1,CV42=1,CW42,CW41=1),0,1)</f>
        <v>1</v>
      </c>
      <c r="CH42" s="36">
        <f t="shared" ref="CH42" si="106">IF(OR(CY42=1,CZ42=1,CV42=1,CW42=1,CX42,CX41=1),0,1)</f>
        <v>1</v>
      </c>
      <c r="CI42" s="36">
        <f t="shared" ref="CI42" si="107">IF(OR(CZ42=1,DA42=1,CW42=1,CX42=1,CY42,CY41=1),0,1)</f>
        <v>1</v>
      </c>
      <c r="CJ42" s="36">
        <f>IF(OR(DA42=1,,CX42=1,CY42=1,CZ41=1,CZ42=1),0,1)</f>
        <v>1</v>
      </c>
      <c r="CK42" s="36">
        <f>IF(OR(CY42=1,CZ42=1,DA41=1,DA42=1),0,1)</f>
        <v>1</v>
      </c>
      <c r="CL42" s="36"/>
      <c r="CM42" s="21"/>
      <c r="CN42" s="13"/>
      <c r="CO42" s="13"/>
      <c r="CP42" s="13"/>
      <c r="CQ42" s="13"/>
      <c r="CR42" s="13"/>
      <c r="CS42" s="13"/>
      <c r="CT42" s="13"/>
      <c r="CU42" s="13"/>
      <c r="CV42" s="13"/>
      <c r="CW42" s="13"/>
      <c r="CX42" s="13"/>
      <c r="CY42" s="13"/>
      <c r="CZ42" s="13"/>
      <c r="DA42" s="13"/>
      <c r="DC42">
        <v>1</v>
      </c>
      <c r="DD42">
        <v>1</v>
      </c>
      <c r="DF42">
        <v>0</v>
      </c>
      <c r="DG42">
        <v>0</v>
      </c>
    </row>
    <row r="43" spans="1:111" ht="2.25" customHeight="1">
      <c r="AH43">
        <v>0</v>
      </c>
      <c r="AI43">
        <v>0</v>
      </c>
      <c r="AK43">
        <v>0</v>
      </c>
      <c r="AL43">
        <v>0</v>
      </c>
      <c r="CM43" s="22"/>
      <c r="DC43">
        <v>0</v>
      </c>
      <c r="DD43">
        <v>0</v>
      </c>
      <c r="DF43">
        <v>0</v>
      </c>
      <c r="DG43">
        <v>0</v>
      </c>
    </row>
    <row r="44" spans="1:111">
      <c r="A44" t="s">
        <v>16</v>
      </c>
      <c r="B44" s="2">
        <v>0</v>
      </c>
      <c r="C44" s="36">
        <f>IF(OR(T44=1,U44=1,Q44=1,R44=1,S44),0,1)</f>
        <v>1</v>
      </c>
      <c r="D44" s="36">
        <f t="shared" ref="D44" si="108">IF(OR(U44=1,V44=1,R44=1,S44=1,T44),0,1)</f>
        <v>1</v>
      </c>
      <c r="E44" s="36">
        <f t="shared" ref="E44" si="109">IF(OR(V44=1,W44=1,S44=1,T44=1,U44),0,1)</f>
        <v>1</v>
      </c>
      <c r="F44" s="36">
        <f t="shared" ref="F44" si="110">IF(OR(W44=1,X44=1,T44=1,U44=1,V44),0,1)</f>
        <v>1</v>
      </c>
      <c r="G44" s="36">
        <f t="shared" ref="G44" si="111">IF(OR(X44=1,Y44=1,U44=1,V44=1,W44),0,1)</f>
        <v>1</v>
      </c>
      <c r="H44" s="36">
        <f t="shared" ref="H44" si="112">IF(OR(Y44=1,Z44=1,V44=1,W44=1,X44),0,1)</f>
        <v>1</v>
      </c>
      <c r="I44" s="36">
        <f t="shared" ref="I44" si="113">IF(OR(Z44=1,AA44=1,W44=1,X44=1,Y44),0,1)</f>
        <v>1</v>
      </c>
      <c r="J44" s="36">
        <f t="shared" ref="J44" si="114">IF(OR(AA44=1,AB44=1,X44=1,Y44=1,Z44),0,1)</f>
        <v>1</v>
      </c>
      <c r="K44" s="36">
        <f t="shared" ref="K44" si="115">IF(OR(AB44=1,AC44=1,Y44=1,Z44=1,AA44),0,1)</f>
        <v>1</v>
      </c>
      <c r="L44" s="36">
        <f t="shared" ref="L44" si="116">IF(OR(AC44=1,AD44=1,Z44=1,AA44=1,AB44),0,1)</f>
        <v>1</v>
      </c>
      <c r="M44" s="36">
        <f t="shared" ref="M44" si="117">IF(OR(AD44=1,AE44=1,AA44=1,AB44=1,AC44),0,1)</f>
        <v>1</v>
      </c>
      <c r="N44" s="36">
        <f t="shared" ref="N44" si="118">IF(OR(AE44=1,AF44=1,AB44=1,AC44=1,AD44),0,1)</f>
        <v>1</v>
      </c>
      <c r="O44" s="36">
        <f>IF(OR(AF44=1,,AC44=1,AD44=1,AE44=1),0,1)</f>
        <v>1</v>
      </c>
      <c r="P44" s="36">
        <f>IF(OR(AD44=1,AE44=1,AF44=1),0,1)</f>
        <v>1</v>
      </c>
      <c r="Q44" s="36"/>
      <c r="R44" s="21"/>
      <c r="S44" s="13"/>
      <c r="T44" s="13"/>
      <c r="U44" s="13"/>
      <c r="V44" s="13"/>
      <c r="W44" s="13"/>
      <c r="X44" s="13"/>
      <c r="Y44" s="13"/>
      <c r="Z44" s="13"/>
      <c r="AA44" s="13"/>
      <c r="AB44" s="13"/>
      <c r="AC44" s="13"/>
      <c r="AD44" s="13"/>
      <c r="AE44" s="13"/>
      <c r="AF44" s="13"/>
      <c r="AH44">
        <v>1</v>
      </c>
      <c r="AI44">
        <v>1</v>
      </c>
      <c r="AK44">
        <v>0</v>
      </c>
      <c r="AL44">
        <v>0</v>
      </c>
      <c r="BX44" s="36">
        <f>IF(OR(CO44=1,CP44=1,CL44=1,CM44=1,CN44),0,1)</f>
        <v>1</v>
      </c>
      <c r="BY44" s="36">
        <f t="shared" ref="BY44" si="119">IF(OR(CP44=1,CQ44=1,CM44=1,CN44=1,CO44),0,1)</f>
        <v>1</v>
      </c>
      <c r="BZ44" s="36">
        <f t="shared" ref="BZ44" si="120">IF(OR(CQ44=1,CR44=1,CN44=1,CO44=1,CP44),0,1)</f>
        <v>1</v>
      </c>
      <c r="CA44" s="36">
        <f t="shared" ref="CA44" si="121">IF(OR(CR44=1,CS44=1,CO44=1,CP44=1,CQ44),0,1)</f>
        <v>1</v>
      </c>
      <c r="CB44" s="36">
        <f t="shared" ref="CB44" si="122">IF(OR(CS44=1,CT44=1,CP44=1,CQ44=1,CR44),0,1)</f>
        <v>1</v>
      </c>
      <c r="CC44" s="36">
        <f t="shared" ref="CC44" si="123">IF(OR(CT44=1,CU44=1,CQ44=1,CR44=1,CS44),0,1)</f>
        <v>1</v>
      </c>
      <c r="CD44" s="36">
        <f t="shared" ref="CD44" si="124">IF(OR(CU44=1,CV44=1,CR44=1,CS44=1,CT44),0,1)</f>
        <v>1</v>
      </c>
      <c r="CE44" s="36">
        <f t="shared" ref="CE44" si="125">IF(OR(CV44=1,CW44=1,CS44=1,CT44=1,CU44),0,1)</f>
        <v>1</v>
      </c>
      <c r="CF44" s="36">
        <f t="shared" ref="CF44" si="126">IF(OR(CW44=1,CX44=1,CT44=1,CU44=1,CV44),0,1)</f>
        <v>1</v>
      </c>
      <c r="CG44" s="36">
        <f t="shared" ref="CG44" si="127">IF(OR(CX44=1,CY44=1,CU44=1,CV44=1,CW44),0,1)</f>
        <v>1</v>
      </c>
      <c r="CH44" s="36">
        <f t="shared" ref="CH44" si="128">IF(OR(CY44=1,CZ44=1,CV44=1,CW44=1,CX44),0,1)</f>
        <v>1</v>
      </c>
      <c r="CI44" s="36">
        <f t="shared" ref="CI44" si="129">IF(OR(CZ44=1,DA44=1,CW44=1,CX44=1,CY44),0,1)</f>
        <v>1</v>
      </c>
      <c r="CJ44" s="36">
        <f>IF(OR(DA44=1,,CX44=1,CY44=1,CZ44=1),0,1)</f>
        <v>1</v>
      </c>
      <c r="CK44" s="36">
        <f>IF(OR(CY44=1,CZ44=1,DA44=1),0,1)</f>
        <v>1</v>
      </c>
      <c r="CL44" s="36"/>
      <c r="CM44" s="21"/>
      <c r="CN44" s="13"/>
      <c r="CO44" s="13"/>
      <c r="CP44" s="13"/>
      <c r="CQ44" s="13"/>
      <c r="CR44" s="13"/>
      <c r="CS44" s="13"/>
      <c r="CT44" s="13"/>
      <c r="CU44" s="13"/>
      <c r="CV44" s="13"/>
      <c r="CW44" s="13"/>
      <c r="CX44" s="13"/>
      <c r="CY44" s="13"/>
      <c r="CZ44" s="13"/>
      <c r="DA44" s="13"/>
      <c r="DC44">
        <v>1</v>
      </c>
      <c r="DD44">
        <v>1</v>
      </c>
      <c r="DF44">
        <v>0</v>
      </c>
      <c r="DG44">
        <v>0</v>
      </c>
    </row>
    <row r="45" spans="1:111">
      <c r="B45" s="2">
        <v>1</v>
      </c>
      <c r="C45" s="36">
        <f>IF(OR(T45=1,U45=1,Q45=1,R45=1,S45,S44=1,S46=1),0,1)</f>
        <v>1</v>
      </c>
      <c r="D45" s="36">
        <f t="shared" ref="D45:D58" si="130">IF(OR(U45=1,V45=1,R45=1,S45=1,T45,T44=1,T46=1),0,1)</f>
        <v>1</v>
      </c>
      <c r="E45" s="36">
        <f t="shared" ref="E45:E58" si="131">IF(OR(V45=1,W45=1,S45=1,T45=1,U45,U44=1,U46=1),0,1)</f>
        <v>1</v>
      </c>
      <c r="F45" s="36">
        <f t="shared" ref="F45:F58" si="132">IF(OR(W45=1,X45=1,T45=1,U45=1,V45,V44=1,V46=1),0,1)</f>
        <v>1</v>
      </c>
      <c r="G45" s="36">
        <f t="shared" ref="G45:G58" si="133">IF(OR(X45=1,Y45=1,U45=1,V45=1,W45,W44=1,W46=1),0,1)</f>
        <v>1</v>
      </c>
      <c r="H45" s="36">
        <f t="shared" ref="H45:H58" si="134">IF(OR(Y45=1,Z45=1,V45=1,W45=1,X45,X44=1,X46=1),0,1)</f>
        <v>1</v>
      </c>
      <c r="I45" s="36">
        <f t="shared" ref="I45:I58" si="135">IF(OR(Z45=1,AA45=1,W45=1,X45=1,Y45,Y44=1,Y46=1),0,1)</f>
        <v>1</v>
      </c>
      <c r="J45" s="36">
        <f t="shared" ref="J45:J58" si="136">IF(OR(AA45=1,AB45=1,X45=1,Y45=1,Z45,Z44=1,Z46=1),0,1)</f>
        <v>1</v>
      </c>
      <c r="K45" s="36">
        <f t="shared" ref="K45:K58" si="137">IF(OR(AB45=1,AC45=1,Y45=1,Z45=1,AA45,AA44=1,AA46=1),0,1)</f>
        <v>1</v>
      </c>
      <c r="L45" s="36">
        <f t="shared" ref="L45:L58" si="138">IF(OR(AC45=1,AD45=1,Z45=1,AA45=1,AB45,AB44=1,AB46=1),0,1)</f>
        <v>1</v>
      </c>
      <c r="M45" s="36">
        <f t="shared" ref="M45:M58" si="139">IF(OR(AD45=1,AE45=1,AA45=1,AB45=1,AC45,AC44=1,AC46=1),0,1)</f>
        <v>1</v>
      </c>
      <c r="N45" s="36">
        <f t="shared" ref="N45:N58" si="140">IF(OR(AE45=1,AF45=1,AB45=1,AC45=1,AD45,AD44=1,AD46=1),0,1)</f>
        <v>1</v>
      </c>
      <c r="O45" s="36">
        <f>IF(OR(AF45=1,,AC45=1,AD45=1,AE44=1,AE46=1,AE45=1),0,1)</f>
        <v>1</v>
      </c>
      <c r="P45" s="36">
        <f>IF(OR(AD45=1,AE45=1,AF44=1,AF46=AF145=1),0,1)</f>
        <v>1</v>
      </c>
      <c r="Q45" s="36"/>
      <c r="R45" s="21"/>
      <c r="S45" s="13"/>
      <c r="T45" s="13"/>
      <c r="U45" s="13"/>
      <c r="V45" s="13"/>
      <c r="W45" s="13"/>
      <c r="X45" s="13"/>
      <c r="Y45" s="13"/>
      <c r="Z45" s="13"/>
      <c r="AA45" s="13"/>
      <c r="AB45" s="13"/>
      <c r="AC45" s="13"/>
      <c r="AD45" s="13"/>
      <c r="AE45" s="13"/>
      <c r="AF45" s="13"/>
      <c r="AH45">
        <v>1</v>
      </c>
      <c r="AI45">
        <v>1</v>
      </c>
      <c r="AK45">
        <v>0</v>
      </c>
      <c r="AL45">
        <v>0</v>
      </c>
      <c r="BX45" s="36">
        <f>IF(OR(CO45=1,CP45=1,CL45=1,CM45=1,CN45,CN44=1,CN46=1),0,1)</f>
        <v>1</v>
      </c>
      <c r="BY45" s="36">
        <f t="shared" ref="BY45:BY58" si="141">IF(OR(CP45=1,CQ45=1,CM45=1,CN45=1,CO45,CO44=1,CO46=1),0,1)</f>
        <v>1</v>
      </c>
      <c r="BZ45" s="36">
        <f t="shared" ref="BZ45:BZ58" si="142">IF(OR(CQ45=1,CR45=1,CN45=1,CO45=1,CP45,CP44=1,CP46=1),0,1)</f>
        <v>1</v>
      </c>
      <c r="CA45" s="36">
        <f t="shared" ref="CA45:CA58" si="143">IF(OR(CR45=1,CS45=1,CO45=1,CP45=1,CQ45,CQ44=1,CQ46=1),0,1)</f>
        <v>1</v>
      </c>
      <c r="CB45" s="36">
        <f t="shared" ref="CB45:CB58" si="144">IF(OR(CS45=1,CT45=1,CP45=1,CQ45=1,CR45,CR44=1,CR46=1),0,1)</f>
        <v>1</v>
      </c>
      <c r="CC45" s="36">
        <f t="shared" ref="CC45:CC58" si="145">IF(OR(CT45=1,CU45=1,CQ45=1,CR45=1,CS45,CS44=1,CS46=1),0,1)</f>
        <v>1</v>
      </c>
      <c r="CD45" s="36">
        <f t="shared" ref="CD45:CD58" si="146">IF(OR(CU45=1,CV45=1,CR45=1,CS45=1,CT45,CT44=1,CT46=1),0,1)</f>
        <v>1</v>
      </c>
      <c r="CE45" s="36">
        <f t="shared" ref="CE45:CE58" si="147">IF(OR(CV45=1,CW45=1,CS45=1,CT45=1,CU45,CU44=1,CU46=1),0,1)</f>
        <v>1</v>
      </c>
      <c r="CF45" s="36">
        <f t="shared" ref="CF45:CF58" si="148">IF(OR(CW45=1,CX45=1,CT45=1,CU45=1,CV45,CV44=1,CV46=1),0,1)</f>
        <v>1</v>
      </c>
      <c r="CG45" s="36">
        <f t="shared" ref="CG45:CG58" si="149">IF(OR(CX45=1,CY45=1,CU45=1,CV45=1,CW45,CW44=1,CW46=1),0,1)</f>
        <v>1</v>
      </c>
      <c r="CH45" s="36">
        <f t="shared" ref="CH45:CH58" si="150">IF(OR(CY45=1,CZ45=1,CV45=1,CW45=1,CX45,CX44=1,CX46=1),0,1)</f>
        <v>1</v>
      </c>
      <c r="CI45" s="36">
        <f t="shared" ref="CI45:CI58" si="151">IF(OR(CZ45=1,DA45=1,CW45=1,CX45=1,CY45,CY44=1,CY46=1),0,1)</f>
        <v>1</v>
      </c>
      <c r="CJ45" s="36">
        <f>IF(OR(DA45=1,,CX45=1,CY45=1,CZ44=1,CZ46=1,CZ45=1),0,1)</f>
        <v>1</v>
      </c>
      <c r="CK45" s="36">
        <f>IF(OR(CY45=1,CZ45=1,DA44=1,DA46=DA145=1),0,1)</f>
        <v>1</v>
      </c>
      <c r="CL45" s="36"/>
      <c r="CM45" s="21"/>
      <c r="CN45" s="13"/>
      <c r="CO45" s="13"/>
      <c r="CP45" s="13"/>
      <c r="CQ45" s="13"/>
      <c r="CR45" s="13"/>
      <c r="CS45" s="13"/>
      <c r="CT45" s="13"/>
      <c r="CU45" s="13"/>
      <c r="CV45" s="13"/>
      <c r="CW45" s="13"/>
      <c r="CX45" s="13"/>
      <c r="CY45" s="13"/>
      <c r="CZ45" s="13"/>
      <c r="DA45" s="13"/>
      <c r="DC45">
        <v>1</v>
      </c>
      <c r="DD45">
        <v>1</v>
      </c>
      <c r="DF45">
        <v>0</v>
      </c>
      <c r="DG45">
        <v>0</v>
      </c>
    </row>
    <row r="46" spans="1:111">
      <c r="B46" s="2">
        <v>2</v>
      </c>
      <c r="C46" s="36">
        <f>IF(OR(T46=1,U46=1,Q46=1,R46=1,S46,S45=1,S47=1),0,1)</f>
        <v>1</v>
      </c>
      <c r="D46" s="36">
        <f t="shared" si="130"/>
        <v>1</v>
      </c>
      <c r="E46" s="36">
        <f t="shared" si="131"/>
        <v>1</v>
      </c>
      <c r="F46" s="36">
        <f t="shared" si="132"/>
        <v>1</v>
      </c>
      <c r="G46" s="36">
        <f t="shared" si="133"/>
        <v>1</v>
      </c>
      <c r="H46" s="36">
        <f t="shared" si="134"/>
        <v>1</v>
      </c>
      <c r="I46" s="36">
        <f t="shared" si="135"/>
        <v>1</v>
      </c>
      <c r="J46" s="36">
        <f t="shared" si="136"/>
        <v>1</v>
      </c>
      <c r="K46" s="36">
        <f t="shared" si="137"/>
        <v>1</v>
      </c>
      <c r="L46" s="36">
        <f t="shared" si="138"/>
        <v>1</v>
      </c>
      <c r="M46" s="36">
        <f t="shared" si="139"/>
        <v>1</v>
      </c>
      <c r="N46" s="36">
        <f t="shared" si="140"/>
        <v>1</v>
      </c>
      <c r="O46" s="36">
        <f>IF(OR(AF46=1,,AC46=1,AD46=1,AE45=1,AE47=1,AE46=1),0,1)</f>
        <v>1</v>
      </c>
      <c r="P46" s="36">
        <f>IF(OR(AD46=1,AE46=1,AF45=1,AF47=AF146=1),0,1)</f>
        <v>1</v>
      </c>
      <c r="Q46" s="36"/>
      <c r="R46" s="21"/>
      <c r="S46" s="13"/>
      <c r="T46" s="13"/>
      <c r="U46" s="13"/>
      <c r="V46" s="13"/>
      <c r="W46" s="13"/>
      <c r="X46" s="13"/>
      <c r="Y46" s="13"/>
      <c r="Z46" s="13"/>
      <c r="AA46" s="13"/>
      <c r="AB46" s="13"/>
      <c r="AC46" s="13"/>
      <c r="AD46" s="13"/>
      <c r="AE46" s="13"/>
      <c r="AF46" s="13"/>
      <c r="AH46">
        <v>1</v>
      </c>
      <c r="AI46">
        <v>1</v>
      </c>
      <c r="AK46">
        <v>0</v>
      </c>
      <c r="AL46">
        <v>0</v>
      </c>
      <c r="BX46" s="36">
        <f>IF(OR(CO46=1,CP46=1,CL46=1,CM46=1,CN46,CN45=1,CN47=1),0,1)</f>
        <v>1</v>
      </c>
      <c r="BY46" s="36">
        <f t="shared" si="141"/>
        <v>1</v>
      </c>
      <c r="BZ46" s="36">
        <f t="shared" si="142"/>
        <v>1</v>
      </c>
      <c r="CA46" s="36">
        <f t="shared" si="143"/>
        <v>1</v>
      </c>
      <c r="CB46" s="36">
        <f t="shared" si="144"/>
        <v>1</v>
      </c>
      <c r="CC46" s="36">
        <f t="shared" si="145"/>
        <v>1</v>
      </c>
      <c r="CD46" s="36">
        <f t="shared" si="146"/>
        <v>1</v>
      </c>
      <c r="CE46" s="36">
        <f t="shared" si="147"/>
        <v>1</v>
      </c>
      <c r="CF46" s="36">
        <f t="shared" si="148"/>
        <v>1</v>
      </c>
      <c r="CG46" s="36">
        <f t="shared" si="149"/>
        <v>1</v>
      </c>
      <c r="CH46" s="36">
        <f t="shared" si="150"/>
        <v>1</v>
      </c>
      <c r="CI46" s="36">
        <f t="shared" si="151"/>
        <v>1</v>
      </c>
      <c r="CJ46" s="36">
        <f>IF(OR(DA46=1,,CX46=1,CY46=1,CZ45=1,CZ47=1,CZ46=1),0,1)</f>
        <v>1</v>
      </c>
      <c r="CK46" s="36">
        <f>IF(OR(CY46=1,CZ46=1,DA45=1,DA47=DA146=1),0,1)</f>
        <v>1</v>
      </c>
      <c r="CL46" s="36"/>
      <c r="CM46" s="21"/>
      <c r="CN46" s="13"/>
      <c r="CO46" s="13"/>
      <c r="CP46" s="13"/>
      <c r="CQ46" s="13"/>
      <c r="CR46" s="13"/>
      <c r="CS46" s="13"/>
      <c r="CT46" s="13"/>
      <c r="CU46" s="13"/>
      <c r="CV46" s="13"/>
      <c r="CW46" s="13"/>
      <c r="CX46" s="13"/>
      <c r="CY46" s="13"/>
      <c r="CZ46" s="13"/>
      <c r="DA46" s="13"/>
      <c r="DC46">
        <v>1</v>
      </c>
      <c r="DD46">
        <v>1</v>
      </c>
      <c r="DF46">
        <v>0</v>
      </c>
      <c r="DG46">
        <v>0</v>
      </c>
    </row>
    <row r="47" spans="1:111">
      <c r="B47" s="2">
        <v>3</v>
      </c>
      <c r="C47" s="36">
        <f t="shared" ref="C47:C58" si="152">IF(OR(T47=1,U47=1,Q47=1,R47=1,S47,S46=1,S48=1),0,1)</f>
        <v>1</v>
      </c>
      <c r="D47" s="36">
        <f t="shared" si="130"/>
        <v>1</v>
      </c>
      <c r="E47" s="36">
        <f t="shared" si="131"/>
        <v>1</v>
      </c>
      <c r="F47" s="36">
        <f t="shared" si="132"/>
        <v>0</v>
      </c>
      <c r="G47" s="36">
        <f t="shared" si="133"/>
        <v>0</v>
      </c>
      <c r="H47" s="36">
        <f t="shared" si="134"/>
        <v>1</v>
      </c>
      <c r="I47" s="36">
        <f t="shared" si="135"/>
        <v>1</v>
      </c>
      <c r="J47" s="36">
        <f t="shared" si="136"/>
        <v>1</v>
      </c>
      <c r="K47" s="36">
        <f t="shared" si="137"/>
        <v>1</v>
      </c>
      <c r="L47" s="36">
        <f t="shared" si="138"/>
        <v>1</v>
      </c>
      <c r="M47" s="36">
        <f t="shared" si="139"/>
        <v>1</v>
      </c>
      <c r="N47" s="36">
        <f t="shared" si="140"/>
        <v>1</v>
      </c>
      <c r="O47" s="36">
        <f t="shared" ref="O47:O58" si="153">IF(OR(AF47=1,,AC47=1,AD47=1,AE46=1,AE48=1,AE47=1),0,1)</f>
        <v>1</v>
      </c>
      <c r="P47" s="36">
        <f t="shared" ref="P47:P58" si="154">IF(OR(AD47=1,AE47=1,AF46=1,AF48=AF147=1),0,1)</f>
        <v>1</v>
      </c>
      <c r="Q47" s="36"/>
      <c r="R47" s="21"/>
      <c r="S47" s="13"/>
      <c r="T47" s="13"/>
      <c r="U47" s="13"/>
      <c r="V47" s="13"/>
      <c r="W47" s="13"/>
      <c r="X47" s="13"/>
      <c r="Y47" s="13"/>
      <c r="Z47" s="13"/>
      <c r="AA47" s="13"/>
      <c r="AB47" s="13"/>
      <c r="AC47" s="13"/>
      <c r="AD47" s="13"/>
      <c r="AE47" s="13"/>
      <c r="AF47" s="13"/>
      <c r="AH47">
        <v>1</v>
      </c>
      <c r="AI47">
        <v>1</v>
      </c>
      <c r="AK47">
        <v>0</v>
      </c>
      <c r="AL47">
        <v>0</v>
      </c>
      <c r="BX47" s="36">
        <f t="shared" ref="BX47:BX58" si="155">IF(OR(CO47=1,CP47=1,CL47=1,CM47=1,CN47,CN46=1,CN48=1),0,1)</f>
        <v>1</v>
      </c>
      <c r="BY47" s="36">
        <f t="shared" si="141"/>
        <v>1</v>
      </c>
      <c r="BZ47" s="36">
        <f t="shared" si="142"/>
        <v>1</v>
      </c>
      <c r="CA47" s="36">
        <f t="shared" si="143"/>
        <v>1</v>
      </c>
      <c r="CB47" s="36">
        <f t="shared" si="144"/>
        <v>1</v>
      </c>
      <c r="CC47" s="36">
        <f t="shared" si="145"/>
        <v>1</v>
      </c>
      <c r="CD47" s="36">
        <f t="shared" si="146"/>
        <v>1</v>
      </c>
      <c r="CE47" s="36">
        <f t="shared" si="147"/>
        <v>1</v>
      </c>
      <c r="CF47" s="36">
        <f t="shared" si="148"/>
        <v>1</v>
      </c>
      <c r="CG47" s="36">
        <f t="shared" si="149"/>
        <v>1</v>
      </c>
      <c r="CH47" s="36">
        <f t="shared" si="150"/>
        <v>1</v>
      </c>
      <c r="CI47" s="36">
        <f t="shared" si="151"/>
        <v>1</v>
      </c>
      <c r="CJ47" s="36">
        <f t="shared" ref="CJ47:CJ58" si="156">IF(OR(DA47=1,,CX47=1,CY47=1,CZ46=1,CZ48=1,CZ47=1),0,1)</f>
        <v>1</v>
      </c>
      <c r="CK47" s="36">
        <f t="shared" ref="CK47:CK58" si="157">IF(OR(CY47=1,CZ47=1,DA46=1,DA48=DA147=1),0,1)</f>
        <v>1</v>
      </c>
      <c r="CL47" s="36"/>
      <c r="CM47" s="21"/>
      <c r="CN47" s="13"/>
      <c r="CO47" s="13"/>
      <c r="CP47" s="13"/>
      <c r="CQ47" s="13"/>
      <c r="CR47" s="13"/>
      <c r="CS47" s="13"/>
      <c r="CT47" s="13"/>
      <c r="CU47" s="13"/>
      <c r="CV47" s="13"/>
      <c r="CW47" s="13"/>
      <c r="CX47" s="13"/>
      <c r="CY47" s="13"/>
      <c r="CZ47" s="13"/>
      <c r="DA47" s="13"/>
      <c r="DC47">
        <v>1</v>
      </c>
      <c r="DD47">
        <v>1</v>
      </c>
      <c r="DF47">
        <v>0</v>
      </c>
      <c r="DG47">
        <v>0</v>
      </c>
    </row>
    <row r="48" spans="1:111">
      <c r="B48" s="2">
        <v>4</v>
      </c>
      <c r="C48" s="36">
        <f t="shared" si="152"/>
        <v>1</v>
      </c>
      <c r="D48" s="36">
        <f t="shared" si="130"/>
        <v>0</v>
      </c>
      <c r="E48" s="36">
        <f t="shared" si="131"/>
        <v>0</v>
      </c>
      <c r="F48" s="36">
        <f t="shared" si="132"/>
        <v>0</v>
      </c>
      <c r="G48" s="36">
        <f t="shared" si="133"/>
        <v>0</v>
      </c>
      <c r="H48" s="36">
        <f t="shared" si="134"/>
        <v>0</v>
      </c>
      <c r="I48" s="36">
        <f t="shared" si="135"/>
        <v>0</v>
      </c>
      <c r="J48" s="36">
        <f t="shared" si="136"/>
        <v>1</v>
      </c>
      <c r="K48" s="36">
        <f t="shared" si="137"/>
        <v>1</v>
      </c>
      <c r="L48" s="36">
        <f t="shared" si="138"/>
        <v>1</v>
      </c>
      <c r="M48" s="36">
        <f t="shared" si="139"/>
        <v>1</v>
      </c>
      <c r="N48" s="36">
        <f t="shared" si="140"/>
        <v>1</v>
      </c>
      <c r="O48" s="36">
        <f t="shared" si="153"/>
        <v>1</v>
      </c>
      <c r="P48" s="36">
        <f t="shared" si="154"/>
        <v>1</v>
      </c>
      <c r="Q48" s="35"/>
      <c r="R48" s="21"/>
      <c r="S48" s="13"/>
      <c r="T48" s="13"/>
      <c r="U48" s="13"/>
      <c r="V48">
        <v>1</v>
      </c>
      <c r="W48">
        <v>1</v>
      </c>
      <c r="X48" s="13"/>
      <c r="Y48" s="13"/>
      <c r="Z48" s="13"/>
      <c r="AA48" s="13"/>
      <c r="AB48" s="13"/>
      <c r="AC48" s="13"/>
      <c r="AD48" s="13"/>
      <c r="AE48" s="13"/>
      <c r="AF48" s="13"/>
      <c r="AH48">
        <v>1</v>
      </c>
      <c r="AI48">
        <v>1</v>
      </c>
      <c r="AK48">
        <v>0</v>
      </c>
      <c r="AL48">
        <v>0</v>
      </c>
      <c r="BX48" s="36">
        <f t="shared" si="155"/>
        <v>1</v>
      </c>
      <c r="BY48" s="36">
        <f t="shared" si="141"/>
        <v>1</v>
      </c>
      <c r="BZ48" s="36">
        <f t="shared" si="142"/>
        <v>1</v>
      </c>
      <c r="CA48" s="36">
        <f t="shared" si="143"/>
        <v>1</v>
      </c>
      <c r="CB48" s="36">
        <f t="shared" si="144"/>
        <v>1</v>
      </c>
      <c r="CC48" s="36">
        <f t="shared" si="145"/>
        <v>1</v>
      </c>
      <c r="CD48" s="36">
        <f t="shared" si="146"/>
        <v>1</v>
      </c>
      <c r="CE48" s="36">
        <f t="shared" si="147"/>
        <v>1</v>
      </c>
      <c r="CF48" s="36">
        <f t="shared" si="148"/>
        <v>1</v>
      </c>
      <c r="CG48" s="36">
        <f t="shared" si="149"/>
        <v>0</v>
      </c>
      <c r="CH48" s="36">
        <f t="shared" si="150"/>
        <v>0</v>
      </c>
      <c r="CI48" s="36">
        <f t="shared" si="151"/>
        <v>1</v>
      </c>
      <c r="CJ48" s="36">
        <f t="shared" si="156"/>
        <v>1</v>
      </c>
      <c r="CK48" s="36">
        <f t="shared" si="157"/>
        <v>1</v>
      </c>
      <c r="CL48" s="35"/>
      <c r="CM48" s="21"/>
      <c r="CN48" s="13"/>
      <c r="CO48" s="13"/>
      <c r="CP48" s="13"/>
      <c r="CQ48" s="13"/>
      <c r="CR48" s="13"/>
      <c r="CS48" s="13"/>
      <c r="CT48" s="13"/>
      <c r="CU48" s="13"/>
      <c r="CV48" s="13"/>
      <c r="CW48" s="13"/>
      <c r="CX48" s="13"/>
      <c r="CY48" s="13"/>
      <c r="CZ48" s="13"/>
      <c r="DA48" s="13"/>
      <c r="DC48">
        <v>1</v>
      </c>
      <c r="DD48">
        <v>1</v>
      </c>
      <c r="DF48">
        <v>0</v>
      </c>
      <c r="DG48">
        <v>0</v>
      </c>
    </row>
    <row r="49" spans="1:111">
      <c r="B49" s="2">
        <v>5</v>
      </c>
      <c r="C49" s="36">
        <f t="shared" si="152"/>
        <v>1</v>
      </c>
      <c r="D49" s="36">
        <f t="shared" si="130"/>
        <v>1</v>
      </c>
      <c r="E49" s="36">
        <f t="shared" si="131"/>
        <v>0</v>
      </c>
      <c r="F49" s="36">
        <f t="shared" si="132"/>
        <v>0</v>
      </c>
      <c r="G49" s="36">
        <f t="shared" si="133"/>
        <v>0</v>
      </c>
      <c r="H49" s="36">
        <f t="shared" si="134"/>
        <v>0</v>
      </c>
      <c r="I49" s="36">
        <f t="shared" si="135"/>
        <v>0</v>
      </c>
      <c r="J49" s="36">
        <f t="shared" si="136"/>
        <v>0</v>
      </c>
      <c r="K49" s="36">
        <f t="shared" si="137"/>
        <v>1</v>
      </c>
      <c r="L49" s="36">
        <f t="shared" si="138"/>
        <v>1</v>
      </c>
      <c r="M49" s="36">
        <f t="shared" si="139"/>
        <v>1</v>
      </c>
      <c r="N49" s="36">
        <f t="shared" si="140"/>
        <v>1</v>
      </c>
      <c r="O49" s="36">
        <f t="shared" si="153"/>
        <v>1</v>
      </c>
      <c r="P49" s="36">
        <f t="shared" si="154"/>
        <v>1</v>
      </c>
      <c r="Q49" s="36"/>
      <c r="R49" s="21"/>
      <c r="S49" s="13"/>
      <c r="T49" s="13"/>
      <c r="U49" s="13"/>
      <c r="V49" s="13"/>
      <c r="W49">
        <v>1</v>
      </c>
      <c r="X49">
        <v>1</v>
      </c>
      <c r="Y49" s="13"/>
      <c r="Z49" s="13"/>
      <c r="AA49" s="13"/>
      <c r="AB49" s="13"/>
      <c r="AC49" s="13"/>
      <c r="AD49" s="13"/>
      <c r="AE49" s="13"/>
      <c r="AF49" s="13"/>
      <c r="AH49">
        <v>1</v>
      </c>
      <c r="AI49">
        <v>1</v>
      </c>
      <c r="AK49">
        <v>0</v>
      </c>
      <c r="AL49">
        <v>0</v>
      </c>
      <c r="BX49" s="36">
        <f t="shared" si="155"/>
        <v>1</v>
      </c>
      <c r="BY49" s="36">
        <f t="shared" si="141"/>
        <v>1</v>
      </c>
      <c r="BZ49" s="36">
        <f t="shared" si="142"/>
        <v>1</v>
      </c>
      <c r="CA49" s="36">
        <f t="shared" si="143"/>
        <v>1</v>
      </c>
      <c r="CB49" s="36">
        <f t="shared" si="144"/>
        <v>1</v>
      </c>
      <c r="CC49" s="36">
        <f t="shared" si="145"/>
        <v>1</v>
      </c>
      <c r="CD49" s="36">
        <f t="shared" si="146"/>
        <v>1</v>
      </c>
      <c r="CE49" s="36">
        <f t="shared" si="147"/>
        <v>0</v>
      </c>
      <c r="CF49" s="36">
        <f t="shared" si="148"/>
        <v>0</v>
      </c>
      <c r="CG49" s="36">
        <f t="shared" si="149"/>
        <v>0</v>
      </c>
      <c r="CH49" s="36">
        <f t="shared" si="150"/>
        <v>0</v>
      </c>
      <c r="CI49" s="36">
        <f t="shared" si="151"/>
        <v>0</v>
      </c>
      <c r="CJ49" s="36">
        <f t="shared" si="156"/>
        <v>0</v>
      </c>
      <c r="CK49" s="36">
        <f t="shared" si="157"/>
        <v>1</v>
      </c>
      <c r="CL49" s="36"/>
      <c r="CM49" s="21"/>
      <c r="CN49" s="13"/>
      <c r="CO49" s="13"/>
      <c r="CP49" s="13"/>
      <c r="CQ49" s="13"/>
      <c r="CR49" s="13"/>
      <c r="CS49" s="13"/>
      <c r="CT49" s="13"/>
      <c r="CU49" s="13"/>
      <c r="CV49" s="13"/>
      <c r="CW49">
        <v>1</v>
      </c>
      <c r="CX49">
        <v>1</v>
      </c>
      <c r="CY49" s="13"/>
      <c r="CZ49" s="13"/>
      <c r="DA49" s="13"/>
      <c r="DC49">
        <v>1</v>
      </c>
      <c r="DD49">
        <v>1</v>
      </c>
      <c r="DF49">
        <v>0</v>
      </c>
      <c r="DG49">
        <v>0</v>
      </c>
    </row>
    <row r="50" spans="1:111">
      <c r="B50" s="2">
        <v>6</v>
      </c>
      <c r="C50" s="36">
        <f t="shared" si="152"/>
        <v>1</v>
      </c>
      <c r="D50" s="36">
        <f t="shared" si="130"/>
        <v>1</v>
      </c>
      <c r="E50" s="36">
        <f t="shared" si="131"/>
        <v>1</v>
      </c>
      <c r="F50" s="36">
        <f t="shared" si="132"/>
        <v>0</v>
      </c>
      <c r="G50" s="36">
        <f t="shared" si="133"/>
        <v>0</v>
      </c>
      <c r="H50" s="36">
        <f t="shared" si="134"/>
        <v>0</v>
      </c>
      <c r="I50" s="36">
        <f t="shared" si="135"/>
        <v>0</v>
      </c>
      <c r="J50" s="36">
        <f t="shared" si="136"/>
        <v>0</v>
      </c>
      <c r="K50" s="36">
        <f t="shared" si="137"/>
        <v>0</v>
      </c>
      <c r="L50" s="36">
        <f t="shared" si="138"/>
        <v>1</v>
      </c>
      <c r="M50" s="36">
        <f t="shared" si="139"/>
        <v>1</v>
      </c>
      <c r="N50" s="36">
        <f t="shared" si="140"/>
        <v>1</v>
      </c>
      <c r="O50" s="36">
        <f t="shared" si="153"/>
        <v>1</v>
      </c>
      <c r="P50" s="36">
        <f t="shared" si="154"/>
        <v>1</v>
      </c>
      <c r="Q50" s="36"/>
      <c r="R50" s="21"/>
      <c r="S50" s="13"/>
      <c r="T50" s="13"/>
      <c r="U50" s="13"/>
      <c r="V50" s="13"/>
      <c r="W50" s="13"/>
      <c r="X50">
        <v>1</v>
      </c>
      <c r="Y50">
        <v>1</v>
      </c>
      <c r="Z50" s="13"/>
      <c r="AA50" s="13"/>
      <c r="AB50" s="13"/>
      <c r="AC50" s="13"/>
      <c r="AD50" s="13"/>
      <c r="AE50" s="13"/>
      <c r="AF50" s="13"/>
      <c r="AH50">
        <v>1</v>
      </c>
      <c r="AI50">
        <v>1</v>
      </c>
      <c r="AK50">
        <v>0</v>
      </c>
      <c r="AL50">
        <v>0</v>
      </c>
      <c r="BX50" s="36">
        <f t="shared" si="155"/>
        <v>1</v>
      </c>
      <c r="BY50" s="36">
        <f t="shared" si="141"/>
        <v>1</v>
      </c>
      <c r="BZ50" s="36">
        <f t="shared" si="142"/>
        <v>1</v>
      </c>
      <c r="CA50" s="36">
        <f t="shared" si="143"/>
        <v>1</v>
      </c>
      <c r="CB50" s="36">
        <f t="shared" si="144"/>
        <v>1</v>
      </c>
      <c r="CC50" s="36">
        <f t="shared" si="145"/>
        <v>1</v>
      </c>
      <c r="CD50" s="36">
        <f t="shared" si="146"/>
        <v>0</v>
      </c>
      <c r="CE50" s="36">
        <f t="shared" si="147"/>
        <v>0</v>
      </c>
      <c r="CF50" s="36">
        <f t="shared" si="148"/>
        <v>0</v>
      </c>
      <c r="CG50" s="36">
        <f t="shared" si="149"/>
        <v>0</v>
      </c>
      <c r="CH50" s="36">
        <f t="shared" si="150"/>
        <v>0</v>
      </c>
      <c r="CI50" s="36">
        <f t="shared" si="151"/>
        <v>0</v>
      </c>
      <c r="CJ50" s="36">
        <f t="shared" si="156"/>
        <v>1</v>
      </c>
      <c r="CK50" s="36">
        <f t="shared" si="157"/>
        <v>1</v>
      </c>
      <c r="CL50" s="36"/>
      <c r="CM50" s="21"/>
      <c r="CN50" s="13"/>
      <c r="CO50" s="13"/>
      <c r="CP50" s="13"/>
      <c r="CQ50" s="13"/>
      <c r="CR50" s="13"/>
      <c r="CS50" s="13"/>
      <c r="CT50" s="13"/>
      <c r="CU50" s="13"/>
      <c r="CV50">
        <v>1</v>
      </c>
      <c r="CW50">
        <v>1</v>
      </c>
      <c r="CX50" s="13"/>
      <c r="CY50" s="13"/>
      <c r="CZ50" s="13"/>
      <c r="DA50" s="13"/>
      <c r="DC50">
        <v>1</v>
      </c>
      <c r="DD50">
        <v>1</v>
      </c>
      <c r="DF50">
        <v>0</v>
      </c>
      <c r="DG50">
        <v>0</v>
      </c>
    </row>
    <row r="51" spans="1:111">
      <c r="B51" s="2">
        <v>7</v>
      </c>
      <c r="C51" s="36">
        <f t="shared" si="152"/>
        <v>1</v>
      </c>
      <c r="D51" s="36">
        <f t="shared" si="130"/>
        <v>1</v>
      </c>
      <c r="E51" s="36">
        <f t="shared" si="131"/>
        <v>1</v>
      </c>
      <c r="F51" s="36">
        <f t="shared" si="132"/>
        <v>1</v>
      </c>
      <c r="G51" s="36">
        <f t="shared" si="133"/>
        <v>0</v>
      </c>
      <c r="H51" s="36">
        <f t="shared" si="134"/>
        <v>0</v>
      </c>
      <c r="I51" s="36">
        <f t="shared" si="135"/>
        <v>0</v>
      </c>
      <c r="J51" s="36">
        <f t="shared" si="136"/>
        <v>0</v>
      </c>
      <c r="K51" s="36">
        <f t="shared" si="137"/>
        <v>0</v>
      </c>
      <c r="L51" s="36">
        <f t="shared" si="138"/>
        <v>0</v>
      </c>
      <c r="M51" s="36">
        <f t="shared" si="139"/>
        <v>1</v>
      </c>
      <c r="N51" s="36">
        <f t="shared" si="140"/>
        <v>1</v>
      </c>
      <c r="O51" s="36">
        <f t="shared" si="153"/>
        <v>1</v>
      </c>
      <c r="P51" s="36">
        <f t="shared" si="154"/>
        <v>1</v>
      </c>
      <c r="Q51" s="36"/>
      <c r="R51" s="13"/>
      <c r="S51" s="13"/>
      <c r="T51" s="13"/>
      <c r="U51" s="13"/>
      <c r="V51" s="13"/>
      <c r="W51" s="13"/>
      <c r="X51" s="13"/>
      <c r="Y51">
        <v>1</v>
      </c>
      <c r="Z51">
        <v>1</v>
      </c>
      <c r="AA51" s="13"/>
      <c r="AB51" s="13"/>
      <c r="AC51" s="13"/>
      <c r="AD51" s="13"/>
      <c r="AE51" s="13"/>
      <c r="AF51" s="13"/>
      <c r="AH51">
        <v>1</v>
      </c>
      <c r="AI51">
        <v>1</v>
      </c>
      <c r="AK51">
        <v>0</v>
      </c>
      <c r="AL51">
        <v>0</v>
      </c>
      <c r="BX51" s="36">
        <f t="shared" si="155"/>
        <v>1</v>
      </c>
      <c r="BY51" s="36">
        <f t="shared" si="141"/>
        <v>1</v>
      </c>
      <c r="BZ51" s="36">
        <f t="shared" si="142"/>
        <v>1</v>
      </c>
      <c r="CA51" s="36">
        <f t="shared" si="143"/>
        <v>1</v>
      </c>
      <c r="CB51" s="36">
        <f t="shared" si="144"/>
        <v>1</v>
      </c>
      <c r="CC51" s="36">
        <f t="shared" si="145"/>
        <v>0</v>
      </c>
      <c r="CD51" s="36">
        <f t="shared" si="146"/>
        <v>0</v>
      </c>
      <c r="CE51" s="36">
        <f t="shared" si="147"/>
        <v>0</v>
      </c>
      <c r="CF51" s="36">
        <f t="shared" si="148"/>
        <v>0</v>
      </c>
      <c r="CG51" s="36">
        <f t="shared" si="149"/>
        <v>0</v>
      </c>
      <c r="CH51" s="36">
        <f t="shared" si="150"/>
        <v>0</v>
      </c>
      <c r="CI51" s="36">
        <f t="shared" si="151"/>
        <v>1</v>
      </c>
      <c r="CJ51" s="36">
        <f t="shared" si="156"/>
        <v>1</v>
      </c>
      <c r="CK51" s="36">
        <f t="shared" si="157"/>
        <v>1</v>
      </c>
      <c r="CL51" s="36"/>
      <c r="CM51" s="13"/>
      <c r="CN51" s="13"/>
      <c r="CO51" s="13"/>
      <c r="CP51" s="13"/>
      <c r="CQ51" s="13"/>
      <c r="CR51" s="13"/>
      <c r="CS51" s="13"/>
      <c r="CT51" s="13"/>
      <c r="CU51">
        <v>1</v>
      </c>
      <c r="CV51">
        <v>1</v>
      </c>
      <c r="CW51" s="13"/>
      <c r="CX51" s="13"/>
      <c r="CY51" s="13"/>
      <c r="CZ51" s="13"/>
      <c r="DA51" s="13"/>
      <c r="DC51">
        <v>1</v>
      </c>
      <c r="DD51">
        <v>1</v>
      </c>
      <c r="DF51">
        <v>0</v>
      </c>
      <c r="DG51">
        <v>0</v>
      </c>
    </row>
    <row r="52" spans="1:111">
      <c r="B52" s="2">
        <v>8</v>
      </c>
      <c r="C52" s="36">
        <f t="shared" si="152"/>
        <v>1</v>
      </c>
      <c r="D52" s="36">
        <f t="shared" si="130"/>
        <v>1</v>
      </c>
      <c r="E52" s="36">
        <f t="shared" si="131"/>
        <v>1</v>
      </c>
      <c r="F52" s="36">
        <f t="shared" si="132"/>
        <v>1</v>
      </c>
      <c r="G52" s="36">
        <f t="shared" si="133"/>
        <v>1</v>
      </c>
      <c r="H52" s="36">
        <f t="shared" si="134"/>
        <v>0</v>
      </c>
      <c r="I52" s="36">
        <f t="shared" si="135"/>
        <v>0</v>
      </c>
      <c r="J52" s="36">
        <f t="shared" si="136"/>
        <v>0</v>
      </c>
      <c r="K52" s="36">
        <f t="shared" si="137"/>
        <v>0</v>
      </c>
      <c r="L52" s="36">
        <f t="shared" si="138"/>
        <v>0</v>
      </c>
      <c r="M52" s="36">
        <f t="shared" si="139"/>
        <v>0</v>
      </c>
      <c r="N52" s="36">
        <f t="shared" si="140"/>
        <v>1</v>
      </c>
      <c r="O52" s="36">
        <f t="shared" si="153"/>
        <v>1</v>
      </c>
      <c r="P52" s="36">
        <f t="shared" si="154"/>
        <v>1</v>
      </c>
      <c r="Q52" s="36"/>
      <c r="R52" s="21"/>
      <c r="S52" s="13"/>
      <c r="T52" s="13"/>
      <c r="U52" s="13"/>
      <c r="V52" s="13"/>
      <c r="W52" s="13"/>
      <c r="X52" s="13"/>
      <c r="Y52" s="13"/>
      <c r="Z52">
        <v>1</v>
      </c>
      <c r="AA52">
        <v>1</v>
      </c>
      <c r="AB52" s="13"/>
      <c r="AC52" s="13"/>
      <c r="AD52" s="13"/>
      <c r="AE52" s="13"/>
      <c r="AF52" s="13"/>
      <c r="AH52">
        <v>1</v>
      </c>
      <c r="AI52">
        <v>1</v>
      </c>
      <c r="AK52">
        <v>0</v>
      </c>
      <c r="AL52">
        <v>0</v>
      </c>
      <c r="BX52" s="36">
        <f t="shared" si="155"/>
        <v>1</v>
      </c>
      <c r="BY52" s="36">
        <f t="shared" si="141"/>
        <v>1</v>
      </c>
      <c r="BZ52" s="36">
        <f t="shared" si="142"/>
        <v>1</v>
      </c>
      <c r="CA52" s="36">
        <f t="shared" si="143"/>
        <v>1</v>
      </c>
      <c r="CB52" s="36">
        <f t="shared" si="144"/>
        <v>0</v>
      </c>
      <c r="CC52" s="36">
        <f t="shared" si="145"/>
        <v>0</v>
      </c>
      <c r="CD52" s="36">
        <f t="shared" si="146"/>
        <v>0</v>
      </c>
      <c r="CE52" s="36">
        <f t="shared" si="147"/>
        <v>0</v>
      </c>
      <c r="CF52" s="36">
        <f t="shared" si="148"/>
        <v>0</v>
      </c>
      <c r="CG52" s="36">
        <f t="shared" si="149"/>
        <v>0</v>
      </c>
      <c r="CH52" s="36">
        <f t="shared" si="150"/>
        <v>1</v>
      </c>
      <c r="CI52" s="36">
        <f t="shared" si="151"/>
        <v>1</v>
      </c>
      <c r="CJ52" s="36">
        <f t="shared" si="156"/>
        <v>1</v>
      </c>
      <c r="CK52" s="36">
        <f t="shared" si="157"/>
        <v>1</v>
      </c>
      <c r="CL52" s="36"/>
      <c r="CM52" s="21"/>
      <c r="CN52" s="13"/>
      <c r="CO52" s="13"/>
      <c r="CP52" s="13"/>
      <c r="CQ52" s="13"/>
      <c r="CR52" s="13"/>
      <c r="CS52" s="13"/>
      <c r="CT52">
        <v>1</v>
      </c>
      <c r="CU52">
        <v>1</v>
      </c>
      <c r="CV52" s="13"/>
      <c r="CW52" s="13"/>
      <c r="CX52" s="13"/>
      <c r="CY52" s="13"/>
      <c r="CZ52" s="13"/>
      <c r="DA52" s="13"/>
      <c r="DC52">
        <v>1</v>
      </c>
      <c r="DD52">
        <v>1</v>
      </c>
      <c r="DF52">
        <v>0</v>
      </c>
      <c r="DG52">
        <v>0</v>
      </c>
    </row>
    <row r="53" spans="1:111">
      <c r="A53" t="s">
        <v>23</v>
      </c>
      <c r="B53" s="2">
        <v>9</v>
      </c>
      <c r="C53" s="36">
        <f t="shared" si="152"/>
        <v>1</v>
      </c>
      <c r="D53" s="36">
        <f t="shared" si="130"/>
        <v>1</v>
      </c>
      <c r="E53" s="36">
        <f t="shared" si="131"/>
        <v>1</v>
      </c>
      <c r="F53" s="36">
        <f t="shared" si="132"/>
        <v>1</v>
      </c>
      <c r="G53" s="36">
        <f t="shared" si="133"/>
        <v>1</v>
      </c>
      <c r="H53" s="36">
        <f t="shared" si="134"/>
        <v>1</v>
      </c>
      <c r="I53" s="36">
        <f t="shared" si="135"/>
        <v>0</v>
      </c>
      <c r="J53" s="36">
        <f t="shared" si="136"/>
        <v>0</v>
      </c>
      <c r="K53" s="36">
        <f t="shared" si="137"/>
        <v>0</v>
      </c>
      <c r="L53" s="36">
        <f t="shared" si="138"/>
        <v>0</v>
      </c>
      <c r="M53" s="36">
        <f t="shared" si="139"/>
        <v>0</v>
      </c>
      <c r="N53" s="36">
        <f t="shared" si="140"/>
        <v>0</v>
      </c>
      <c r="O53" s="36">
        <f t="shared" si="153"/>
        <v>1</v>
      </c>
      <c r="P53" s="36">
        <f t="shared" si="154"/>
        <v>1</v>
      </c>
      <c r="Q53" s="36"/>
      <c r="R53" s="21"/>
      <c r="S53" s="13"/>
      <c r="T53" s="13"/>
      <c r="U53" s="13"/>
      <c r="V53" s="13"/>
      <c r="W53" s="13"/>
      <c r="X53" s="13"/>
      <c r="Y53" s="13"/>
      <c r="Z53" s="13"/>
      <c r="AA53">
        <v>1</v>
      </c>
      <c r="AB53">
        <v>1</v>
      </c>
      <c r="AC53" s="13"/>
      <c r="AD53" s="13"/>
      <c r="AE53" s="13"/>
      <c r="AF53" s="13"/>
      <c r="AH53">
        <v>1</v>
      </c>
      <c r="AI53">
        <v>1</v>
      </c>
      <c r="AK53">
        <v>0</v>
      </c>
      <c r="AL53">
        <v>0</v>
      </c>
      <c r="BX53" s="36">
        <f t="shared" si="155"/>
        <v>1</v>
      </c>
      <c r="BY53" s="36">
        <f t="shared" si="141"/>
        <v>1</v>
      </c>
      <c r="BZ53" s="36">
        <f t="shared" si="142"/>
        <v>1</v>
      </c>
      <c r="CA53" s="36">
        <f t="shared" si="143"/>
        <v>0</v>
      </c>
      <c r="CB53" s="36">
        <f t="shared" si="144"/>
        <v>0</v>
      </c>
      <c r="CC53" s="36">
        <f t="shared" si="145"/>
        <v>0</v>
      </c>
      <c r="CD53" s="36">
        <f t="shared" si="146"/>
        <v>0</v>
      </c>
      <c r="CE53" s="36">
        <f t="shared" si="147"/>
        <v>0</v>
      </c>
      <c r="CF53" s="36">
        <f t="shared" si="148"/>
        <v>0</v>
      </c>
      <c r="CG53" s="36">
        <f t="shared" si="149"/>
        <v>1</v>
      </c>
      <c r="CH53" s="36">
        <f t="shared" si="150"/>
        <v>1</v>
      </c>
      <c r="CI53" s="36">
        <f t="shared" si="151"/>
        <v>1</v>
      </c>
      <c r="CJ53" s="36">
        <f t="shared" si="156"/>
        <v>1</v>
      </c>
      <c r="CK53" s="36">
        <f t="shared" si="157"/>
        <v>1</v>
      </c>
      <c r="CL53" s="36"/>
      <c r="CM53" s="21"/>
      <c r="CN53" s="13"/>
      <c r="CO53" s="13"/>
      <c r="CP53" s="13"/>
      <c r="CQ53" s="13"/>
      <c r="CR53" s="13"/>
      <c r="CS53">
        <v>1</v>
      </c>
      <c r="CT53">
        <v>1</v>
      </c>
      <c r="CU53" s="13"/>
      <c r="CV53" s="13"/>
      <c r="CW53" s="13"/>
      <c r="CX53" s="13"/>
      <c r="CY53" s="13"/>
      <c r="CZ53" s="13"/>
      <c r="DA53" s="13"/>
      <c r="DC53">
        <v>1</v>
      </c>
      <c r="DD53">
        <v>1</v>
      </c>
      <c r="DF53">
        <v>0</v>
      </c>
      <c r="DG53">
        <v>0</v>
      </c>
    </row>
    <row r="54" spans="1:111">
      <c r="A54" t="s">
        <v>24</v>
      </c>
      <c r="B54" s="2" t="s">
        <v>17</v>
      </c>
      <c r="C54" s="36">
        <f t="shared" si="152"/>
        <v>1</v>
      </c>
      <c r="D54" s="36">
        <f t="shared" si="130"/>
        <v>1</v>
      </c>
      <c r="E54" s="36">
        <f t="shared" si="131"/>
        <v>1</v>
      </c>
      <c r="F54" s="36">
        <f t="shared" si="132"/>
        <v>1</v>
      </c>
      <c r="G54" s="36">
        <f t="shared" si="133"/>
        <v>1</v>
      </c>
      <c r="H54" s="36">
        <f t="shared" si="134"/>
        <v>1</v>
      </c>
      <c r="I54" s="36">
        <f t="shared" si="135"/>
        <v>1</v>
      </c>
      <c r="J54" s="36">
        <f t="shared" si="136"/>
        <v>1</v>
      </c>
      <c r="K54" s="36">
        <f t="shared" si="137"/>
        <v>0</v>
      </c>
      <c r="L54" s="36">
        <f t="shared" si="138"/>
        <v>0</v>
      </c>
      <c r="M54" s="36">
        <f t="shared" si="139"/>
        <v>1</v>
      </c>
      <c r="N54" s="36">
        <f t="shared" si="140"/>
        <v>1</v>
      </c>
      <c r="O54" s="36">
        <f t="shared" si="153"/>
        <v>1</v>
      </c>
      <c r="P54" s="36">
        <f t="shared" si="154"/>
        <v>1</v>
      </c>
      <c r="Q54" s="36"/>
      <c r="R54" s="21"/>
      <c r="S54" s="13"/>
      <c r="T54" s="13"/>
      <c r="U54" s="13"/>
      <c r="V54" s="13"/>
      <c r="W54" s="13"/>
      <c r="X54" s="13"/>
      <c r="Y54" s="13"/>
      <c r="Z54" s="13"/>
      <c r="AA54" s="13"/>
      <c r="AB54" s="13"/>
      <c r="AC54" s="13"/>
      <c r="AD54" s="13"/>
      <c r="AE54" s="13"/>
      <c r="AF54" s="13"/>
      <c r="AH54">
        <v>1</v>
      </c>
      <c r="AI54">
        <v>1</v>
      </c>
      <c r="AK54">
        <v>0</v>
      </c>
      <c r="AL54">
        <v>0</v>
      </c>
      <c r="BX54" s="36">
        <f t="shared" si="155"/>
        <v>1</v>
      </c>
      <c r="BY54" s="36">
        <f t="shared" si="141"/>
        <v>1</v>
      </c>
      <c r="BZ54" s="36">
        <f t="shared" si="142"/>
        <v>0</v>
      </c>
      <c r="CA54" s="36">
        <f t="shared" si="143"/>
        <v>0</v>
      </c>
      <c r="CB54" s="36">
        <f t="shared" si="144"/>
        <v>0</v>
      </c>
      <c r="CC54" s="36">
        <f t="shared" si="145"/>
        <v>0</v>
      </c>
      <c r="CD54" s="36">
        <f t="shared" si="146"/>
        <v>0</v>
      </c>
      <c r="CE54" s="36">
        <f t="shared" si="147"/>
        <v>0</v>
      </c>
      <c r="CF54" s="36">
        <f t="shared" si="148"/>
        <v>1</v>
      </c>
      <c r="CG54" s="36">
        <f t="shared" si="149"/>
        <v>1</v>
      </c>
      <c r="CH54" s="36">
        <f t="shared" si="150"/>
        <v>1</v>
      </c>
      <c r="CI54" s="36">
        <f t="shared" si="151"/>
        <v>1</v>
      </c>
      <c r="CJ54" s="36">
        <f t="shared" si="156"/>
        <v>1</v>
      </c>
      <c r="CK54" s="36">
        <f t="shared" si="157"/>
        <v>1</v>
      </c>
      <c r="CL54" s="36"/>
      <c r="CM54" s="21"/>
      <c r="CN54" s="13"/>
      <c r="CO54" s="13"/>
      <c r="CP54" s="13"/>
      <c r="CQ54" s="13"/>
      <c r="CR54">
        <v>1</v>
      </c>
      <c r="CS54">
        <v>1</v>
      </c>
      <c r="CT54" s="13"/>
      <c r="CU54" s="13"/>
      <c r="CV54" s="13"/>
      <c r="CW54" s="13"/>
      <c r="CX54" s="13"/>
      <c r="CY54" s="13"/>
      <c r="CZ54" s="13"/>
      <c r="DA54" s="13"/>
      <c r="DC54">
        <v>1</v>
      </c>
      <c r="DD54">
        <v>1</v>
      </c>
      <c r="DF54">
        <v>0</v>
      </c>
      <c r="DG54">
        <v>0</v>
      </c>
    </row>
    <row r="55" spans="1:111">
      <c r="A55" t="s">
        <v>25</v>
      </c>
      <c r="B55" s="2" t="s">
        <v>18</v>
      </c>
      <c r="C55" s="36">
        <f t="shared" si="152"/>
        <v>1</v>
      </c>
      <c r="D55" s="36">
        <f t="shared" si="130"/>
        <v>1</v>
      </c>
      <c r="E55" s="36">
        <f t="shared" si="131"/>
        <v>1</v>
      </c>
      <c r="F55" s="36">
        <f t="shared" si="132"/>
        <v>1</v>
      </c>
      <c r="G55" s="36">
        <f t="shared" si="133"/>
        <v>1</v>
      </c>
      <c r="H55" s="36">
        <f t="shared" si="134"/>
        <v>1</v>
      </c>
      <c r="I55" s="36">
        <f t="shared" si="135"/>
        <v>1</v>
      </c>
      <c r="J55" s="36">
        <f t="shared" si="136"/>
        <v>1</v>
      </c>
      <c r="K55" s="36">
        <f t="shared" si="137"/>
        <v>1</v>
      </c>
      <c r="L55" s="36">
        <f t="shared" si="138"/>
        <v>1</v>
      </c>
      <c r="M55" s="36">
        <f t="shared" si="139"/>
        <v>1</v>
      </c>
      <c r="N55" s="36">
        <f t="shared" si="140"/>
        <v>1</v>
      </c>
      <c r="O55" s="36">
        <f t="shared" si="153"/>
        <v>1</v>
      </c>
      <c r="P55" s="36">
        <f t="shared" si="154"/>
        <v>1</v>
      </c>
      <c r="Q55" s="36"/>
      <c r="R55" s="21"/>
      <c r="S55" s="13"/>
      <c r="T55" s="13"/>
      <c r="U55" s="13"/>
      <c r="V55" s="13"/>
      <c r="W55" s="13"/>
      <c r="X55" s="13"/>
      <c r="Y55" s="13"/>
      <c r="Z55" s="13"/>
      <c r="AA55" s="13"/>
      <c r="AB55" s="13"/>
      <c r="AC55" s="13"/>
      <c r="AD55" s="13"/>
      <c r="AE55" s="13"/>
      <c r="AF55" s="13"/>
      <c r="AH55">
        <v>1</v>
      </c>
      <c r="AI55">
        <v>1</v>
      </c>
      <c r="AK55">
        <v>0</v>
      </c>
      <c r="AL55">
        <v>0</v>
      </c>
      <c r="BX55" s="36">
        <f t="shared" si="155"/>
        <v>1</v>
      </c>
      <c r="BY55" s="36">
        <f t="shared" si="141"/>
        <v>1</v>
      </c>
      <c r="BZ55" s="36">
        <f t="shared" si="142"/>
        <v>1</v>
      </c>
      <c r="CA55" s="36">
        <f t="shared" si="143"/>
        <v>1</v>
      </c>
      <c r="CB55" s="36">
        <f t="shared" si="144"/>
        <v>0</v>
      </c>
      <c r="CC55" s="36">
        <f t="shared" si="145"/>
        <v>0</v>
      </c>
      <c r="CD55" s="36">
        <f t="shared" si="146"/>
        <v>1</v>
      </c>
      <c r="CE55" s="36">
        <f t="shared" si="147"/>
        <v>1</v>
      </c>
      <c r="CF55" s="36">
        <f t="shared" si="148"/>
        <v>1</v>
      </c>
      <c r="CG55" s="36">
        <f t="shared" si="149"/>
        <v>1</v>
      </c>
      <c r="CH55" s="36">
        <f t="shared" si="150"/>
        <v>1</v>
      </c>
      <c r="CI55" s="36">
        <f t="shared" si="151"/>
        <v>1</v>
      </c>
      <c r="CJ55" s="36">
        <f t="shared" si="156"/>
        <v>1</v>
      </c>
      <c r="CK55" s="36">
        <f t="shared" si="157"/>
        <v>1</v>
      </c>
      <c r="CL55" s="36"/>
      <c r="CM55" s="21"/>
      <c r="CN55" s="13"/>
      <c r="CO55" s="13"/>
      <c r="CP55" s="13"/>
      <c r="CQ55" s="13"/>
      <c r="CR55" s="13"/>
      <c r="CS55" s="13"/>
      <c r="CT55" s="13"/>
      <c r="CU55" s="13"/>
      <c r="CV55" s="13"/>
      <c r="CW55" s="13"/>
      <c r="CX55" s="13"/>
      <c r="CY55" s="13"/>
      <c r="CZ55" s="13"/>
      <c r="DA55" s="13"/>
      <c r="DC55">
        <v>1</v>
      </c>
      <c r="DD55">
        <v>1</v>
      </c>
      <c r="DF55">
        <v>0</v>
      </c>
      <c r="DG55">
        <v>0</v>
      </c>
    </row>
    <row r="56" spans="1:111">
      <c r="A56" t="s">
        <v>26</v>
      </c>
      <c r="B56" s="2" t="s">
        <v>19</v>
      </c>
      <c r="C56" s="36">
        <f t="shared" si="152"/>
        <v>1</v>
      </c>
      <c r="D56" s="36">
        <f t="shared" si="130"/>
        <v>1</v>
      </c>
      <c r="E56" s="36">
        <f t="shared" si="131"/>
        <v>1</v>
      </c>
      <c r="F56" s="36">
        <f t="shared" si="132"/>
        <v>1</v>
      </c>
      <c r="G56" s="36">
        <f t="shared" si="133"/>
        <v>1</v>
      </c>
      <c r="H56" s="36">
        <f t="shared" si="134"/>
        <v>1</v>
      </c>
      <c r="I56" s="36">
        <f t="shared" si="135"/>
        <v>1</v>
      </c>
      <c r="J56" s="36">
        <f t="shared" si="136"/>
        <v>1</v>
      </c>
      <c r="K56" s="36">
        <f t="shared" si="137"/>
        <v>1</v>
      </c>
      <c r="L56" s="36">
        <f t="shared" si="138"/>
        <v>1</v>
      </c>
      <c r="M56" s="36">
        <f t="shared" si="139"/>
        <v>1</v>
      </c>
      <c r="N56" s="36">
        <f t="shared" si="140"/>
        <v>1</v>
      </c>
      <c r="O56" s="36">
        <f t="shared" si="153"/>
        <v>1</v>
      </c>
      <c r="P56" s="36">
        <f t="shared" si="154"/>
        <v>1</v>
      </c>
      <c r="Q56" s="36"/>
      <c r="R56" s="21"/>
      <c r="S56" s="13"/>
      <c r="T56" s="13"/>
      <c r="U56" s="13"/>
      <c r="V56" s="13"/>
      <c r="W56" s="13"/>
      <c r="X56" s="13"/>
      <c r="Y56" s="13"/>
      <c r="Z56" s="13"/>
      <c r="AA56" s="13"/>
      <c r="AB56" s="13"/>
      <c r="AC56" s="13"/>
      <c r="AD56" s="13"/>
      <c r="AE56" s="13"/>
      <c r="AF56" s="13"/>
      <c r="AH56">
        <v>1</v>
      </c>
      <c r="AI56">
        <v>1</v>
      </c>
      <c r="AK56">
        <v>0</v>
      </c>
      <c r="AL56">
        <v>0</v>
      </c>
      <c r="BX56" s="36">
        <f t="shared" si="155"/>
        <v>1</v>
      </c>
      <c r="BY56" s="36">
        <f t="shared" si="141"/>
        <v>1</v>
      </c>
      <c r="BZ56" s="36">
        <f t="shared" si="142"/>
        <v>1</v>
      </c>
      <c r="CA56" s="36">
        <f t="shared" si="143"/>
        <v>1</v>
      </c>
      <c r="CB56" s="36">
        <f t="shared" si="144"/>
        <v>1</v>
      </c>
      <c r="CC56" s="36">
        <f t="shared" si="145"/>
        <v>1</v>
      </c>
      <c r="CD56" s="36">
        <f t="shared" si="146"/>
        <v>1</v>
      </c>
      <c r="CE56" s="36">
        <f t="shared" si="147"/>
        <v>1</v>
      </c>
      <c r="CF56" s="36">
        <f t="shared" si="148"/>
        <v>1</v>
      </c>
      <c r="CG56" s="36">
        <f t="shared" si="149"/>
        <v>1</v>
      </c>
      <c r="CH56" s="36">
        <f t="shared" si="150"/>
        <v>1</v>
      </c>
      <c r="CI56" s="36">
        <f t="shared" si="151"/>
        <v>1</v>
      </c>
      <c r="CJ56" s="36">
        <f t="shared" si="156"/>
        <v>1</v>
      </c>
      <c r="CK56" s="36">
        <f t="shared" si="157"/>
        <v>1</v>
      </c>
      <c r="CL56" s="36"/>
      <c r="CM56" s="21"/>
      <c r="CN56" s="13"/>
      <c r="CO56" s="13"/>
      <c r="CP56" s="13"/>
      <c r="CQ56" s="13"/>
      <c r="CR56" s="13"/>
      <c r="CS56" s="13"/>
      <c r="CT56" s="13"/>
      <c r="CU56" s="13"/>
      <c r="CV56" s="13"/>
      <c r="CW56" s="13"/>
      <c r="CX56" s="13"/>
      <c r="CY56" s="13"/>
      <c r="CZ56" s="13"/>
      <c r="DA56" s="13"/>
      <c r="DC56">
        <v>1</v>
      </c>
      <c r="DD56">
        <v>1</v>
      </c>
      <c r="DF56">
        <v>0</v>
      </c>
      <c r="DG56">
        <v>0</v>
      </c>
    </row>
    <row r="57" spans="1:111">
      <c r="A57" t="s">
        <v>27</v>
      </c>
      <c r="B57" s="2" t="s">
        <v>20</v>
      </c>
      <c r="C57" s="36">
        <f t="shared" si="152"/>
        <v>1</v>
      </c>
      <c r="D57" s="36">
        <f t="shared" si="130"/>
        <v>1</v>
      </c>
      <c r="E57" s="36">
        <f t="shared" si="131"/>
        <v>1</v>
      </c>
      <c r="F57" s="36">
        <f t="shared" si="132"/>
        <v>1</v>
      </c>
      <c r="G57" s="36">
        <f t="shared" si="133"/>
        <v>1</v>
      </c>
      <c r="H57" s="36">
        <f t="shared" si="134"/>
        <v>1</v>
      </c>
      <c r="I57" s="36">
        <f t="shared" si="135"/>
        <v>1</v>
      </c>
      <c r="J57" s="36">
        <f t="shared" si="136"/>
        <v>1</v>
      </c>
      <c r="K57" s="36">
        <f t="shared" si="137"/>
        <v>1</v>
      </c>
      <c r="L57" s="36">
        <f t="shared" si="138"/>
        <v>1</v>
      </c>
      <c r="M57" s="36">
        <f t="shared" si="139"/>
        <v>1</v>
      </c>
      <c r="N57" s="36">
        <f t="shared" si="140"/>
        <v>1</v>
      </c>
      <c r="O57" s="36">
        <f t="shared" si="153"/>
        <v>1</v>
      </c>
      <c r="P57" s="36">
        <f t="shared" si="154"/>
        <v>1</v>
      </c>
      <c r="Q57" s="36"/>
      <c r="R57" s="21"/>
      <c r="S57" s="13"/>
      <c r="T57" s="13"/>
      <c r="U57" s="13"/>
      <c r="V57" s="13"/>
      <c r="W57" s="13"/>
      <c r="X57" s="13"/>
      <c r="Y57" s="13"/>
      <c r="Z57" s="13"/>
      <c r="AA57" s="13"/>
      <c r="AB57" s="13"/>
      <c r="AC57" s="13"/>
      <c r="AD57" s="13"/>
      <c r="AE57" s="13"/>
      <c r="AF57" s="13"/>
      <c r="AH57">
        <v>1</v>
      </c>
      <c r="AI57">
        <v>1</v>
      </c>
      <c r="AK57">
        <v>0</v>
      </c>
      <c r="AL57">
        <v>0</v>
      </c>
      <c r="BX57" s="36">
        <f t="shared" si="155"/>
        <v>1</v>
      </c>
      <c r="BY57" s="36">
        <f t="shared" si="141"/>
        <v>1</v>
      </c>
      <c r="BZ57" s="36">
        <f t="shared" si="142"/>
        <v>1</v>
      </c>
      <c r="CA57" s="36">
        <f t="shared" si="143"/>
        <v>1</v>
      </c>
      <c r="CB57" s="36">
        <f t="shared" si="144"/>
        <v>1</v>
      </c>
      <c r="CC57" s="36">
        <f t="shared" si="145"/>
        <v>1</v>
      </c>
      <c r="CD57" s="36">
        <f t="shared" si="146"/>
        <v>1</v>
      </c>
      <c r="CE57" s="36">
        <f t="shared" si="147"/>
        <v>1</v>
      </c>
      <c r="CF57" s="36">
        <f t="shared" si="148"/>
        <v>1</v>
      </c>
      <c r="CG57" s="36">
        <f t="shared" si="149"/>
        <v>1</v>
      </c>
      <c r="CH57" s="36">
        <f t="shared" si="150"/>
        <v>1</v>
      </c>
      <c r="CI57" s="36">
        <f t="shared" si="151"/>
        <v>1</v>
      </c>
      <c r="CJ57" s="36">
        <f t="shared" si="156"/>
        <v>1</v>
      </c>
      <c r="CK57" s="36">
        <f t="shared" si="157"/>
        <v>1</v>
      </c>
      <c r="CL57" s="36"/>
      <c r="CM57" s="21"/>
      <c r="CN57" s="13"/>
      <c r="CO57" s="13"/>
      <c r="CP57" s="13"/>
      <c r="CQ57" s="13"/>
      <c r="CR57" s="13"/>
      <c r="CS57" s="13"/>
      <c r="CT57" s="13"/>
      <c r="CU57" s="13"/>
      <c r="CV57" s="13"/>
      <c r="CW57" s="13"/>
      <c r="CX57" s="13"/>
      <c r="CY57" s="13"/>
      <c r="CZ57" s="13"/>
      <c r="DA57" s="13"/>
      <c r="DC57">
        <v>1</v>
      </c>
      <c r="DD57">
        <v>1</v>
      </c>
      <c r="DF57">
        <v>0</v>
      </c>
      <c r="DG57">
        <v>0</v>
      </c>
    </row>
    <row r="58" spans="1:111">
      <c r="A58" t="s">
        <v>28</v>
      </c>
      <c r="B58" s="2" t="s">
        <v>21</v>
      </c>
      <c r="C58" s="36">
        <f t="shared" si="152"/>
        <v>1</v>
      </c>
      <c r="D58" s="36">
        <f t="shared" si="130"/>
        <v>1</v>
      </c>
      <c r="E58" s="36">
        <f t="shared" si="131"/>
        <v>1</v>
      </c>
      <c r="F58" s="36">
        <f t="shared" si="132"/>
        <v>1</v>
      </c>
      <c r="G58" s="36">
        <f t="shared" si="133"/>
        <v>1</v>
      </c>
      <c r="H58" s="36">
        <f t="shared" si="134"/>
        <v>1</v>
      </c>
      <c r="I58" s="36">
        <f t="shared" si="135"/>
        <v>1</v>
      </c>
      <c r="J58" s="36">
        <f t="shared" si="136"/>
        <v>1</v>
      </c>
      <c r="K58" s="36">
        <f t="shared" si="137"/>
        <v>1</v>
      </c>
      <c r="L58" s="36">
        <f t="shared" si="138"/>
        <v>1</v>
      </c>
      <c r="M58" s="36">
        <f t="shared" si="139"/>
        <v>1</v>
      </c>
      <c r="N58" s="36">
        <f t="shared" si="140"/>
        <v>1</v>
      </c>
      <c r="O58" s="36">
        <f t="shared" si="153"/>
        <v>1</v>
      </c>
      <c r="P58" s="36">
        <f t="shared" si="154"/>
        <v>1</v>
      </c>
      <c r="Q58" s="36"/>
      <c r="R58" s="21"/>
      <c r="S58" s="13"/>
      <c r="T58" s="13"/>
      <c r="U58" s="13"/>
      <c r="V58" s="13"/>
      <c r="W58" s="13"/>
      <c r="X58" s="13"/>
      <c r="Y58" s="13"/>
      <c r="Z58" s="13"/>
      <c r="AA58" s="13"/>
      <c r="AB58" s="13"/>
      <c r="AC58" s="13"/>
      <c r="AD58" s="13"/>
      <c r="AE58" s="13"/>
      <c r="AF58" s="13"/>
      <c r="AH58">
        <v>1</v>
      </c>
      <c r="AI58">
        <v>1</v>
      </c>
      <c r="AK58">
        <v>0</v>
      </c>
      <c r="AL58">
        <v>0</v>
      </c>
      <c r="BX58" s="36">
        <f t="shared" si="155"/>
        <v>1</v>
      </c>
      <c r="BY58" s="36">
        <f t="shared" si="141"/>
        <v>1</v>
      </c>
      <c r="BZ58" s="36">
        <f t="shared" si="142"/>
        <v>1</v>
      </c>
      <c r="CA58" s="36">
        <f t="shared" si="143"/>
        <v>1</v>
      </c>
      <c r="CB58" s="36">
        <f t="shared" si="144"/>
        <v>1</v>
      </c>
      <c r="CC58" s="36">
        <f t="shared" si="145"/>
        <v>1</v>
      </c>
      <c r="CD58" s="36">
        <f t="shared" si="146"/>
        <v>1</v>
      </c>
      <c r="CE58" s="36">
        <f t="shared" si="147"/>
        <v>1</v>
      </c>
      <c r="CF58" s="36">
        <f t="shared" si="148"/>
        <v>1</v>
      </c>
      <c r="CG58" s="36">
        <f t="shared" si="149"/>
        <v>1</v>
      </c>
      <c r="CH58" s="36">
        <f t="shared" si="150"/>
        <v>1</v>
      </c>
      <c r="CI58" s="36">
        <f t="shared" si="151"/>
        <v>1</v>
      </c>
      <c r="CJ58" s="36">
        <f t="shared" si="156"/>
        <v>1</v>
      </c>
      <c r="CK58" s="36">
        <f t="shared" si="157"/>
        <v>1</v>
      </c>
      <c r="CL58" s="36"/>
      <c r="CM58" s="21"/>
      <c r="CN58" s="13"/>
      <c r="CO58" s="13"/>
      <c r="CP58" s="13"/>
      <c r="CQ58" s="13"/>
      <c r="CR58" s="13"/>
      <c r="CS58" s="13"/>
      <c r="CT58" s="13"/>
      <c r="CU58" s="13"/>
      <c r="CV58" s="13"/>
      <c r="CW58" s="13"/>
      <c r="CX58" s="13"/>
      <c r="CY58" s="13"/>
      <c r="CZ58" s="13"/>
      <c r="DA58" s="13"/>
      <c r="DC58">
        <v>1</v>
      </c>
      <c r="DD58">
        <v>1</v>
      </c>
      <c r="DF58">
        <v>0</v>
      </c>
      <c r="DG58">
        <v>0</v>
      </c>
    </row>
    <row r="59" spans="1:111">
      <c r="A59" t="s">
        <v>29</v>
      </c>
      <c r="B59" s="2" t="s">
        <v>22</v>
      </c>
      <c r="C59" s="36">
        <f>IF(OR(T59=1,U59=1,Q59=1,R59=1,S59,S58=1),0,1)</f>
        <v>1</v>
      </c>
      <c r="D59" s="36">
        <f t="shared" ref="D59" si="158">IF(OR(U59=1,V59=1,R59=1,S59=1,T59,T58=1),0,1)</f>
        <v>1</v>
      </c>
      <c r="E59" s="36">
        <f t="shared" ref="E59" si="159">IF(OR(V59=1,W59=1,S59=1,T59=1,U59,U58=1),0,1)</f>
        <v>1</v>
      </c>
      <c r="F59" s="36">
        <f t="shared" ref="F59" si="160">IF(OR(W59=1,X59=1,T59=1,U59=1,V59,V58=1),0,1)</f>
        <v>1</v>
      </c>
      <c r="G59" s="36">
        <f t="shared" ref="G59" si="161">IF(OR(X59=1,Y59=1,U59=1,V59=1,W59,W58=1),0,1)</f>
        <v>1</v>
      </c>
      <c r="H59" s="36">
        <f t="shared" ref="H59" si="162">IF(OR(Y59=1,Z59=1,V59=1,W59=1,X59,X58=1),0,1)</f>
        <v>1</v>
      </c>
      <c r="I59" s="36">
        <f t="shared" ref="I59" si="163">IF(OR(Z59=1,AA59=1,W59=1,X59=1,Y59,Y58=1),0,1)</f>
        <v>1</v>
      </c>
      <c r="J59" s="36">
        <f t="shared" ref="J59" si="164">IF(OR(AA59=1,AB59=1,X59=1,Y59=1,Z59,Z58=1),0,1)</f>
        <v>1</v>
      </c>
      <c r="K59" s="36">
        <f t="shared" ref="K59" si="165">IF(OR(AB59=1,AC59=1,Y59=1,Z59=1,AA59,AA58=1),0,1)</f>
        <v>1</v>
      </c>
      <c r="L59" s="36">
        <f t="shared" ref="L59" si="166">IF(OR(AC59=1,AD59=1,Z59=1,AA59=1,AB59,AB58=1),0,1)</f>
        <v>1</v>
      </c>
      <c r="M59" s="36">
        <f t="shared" ref="M59" si="167">IF(OR(AD59=1,AE59=1,AA59=1,AB59=1,AC59,AC58=1),0,1)</f>
        <v>1</v>
      </c>
      <c r="N59" s="36">
        <f t="shared" ref="N59" si="168">IF(OR(AE59=1,AF59=1,AB59=1,AC59=1,AD59,AD58=1),0,1)</f>
        <v>1</v>
      </c>
      <c r="O59" s="36">
        <f>IF(OR(AF59=1,,AC59=1,AD59=1,AE58=1,AE59=1),0,1)</f>
        <v>1</v>
      </c>
      <c r="P59" s="36">
        <f>IF(OR(AD59=1,AE59=1,AF58=1,AF59=1),0,1)</f>
        <v>1</v>
      </c>
      <c r="Q59" s="36"/>
      <c r="R59" s="21"/>
      <c r="S59" s="13"/>
      <c r="T59" s="13"/>
      <c r="U59" s="13"/>
      <c r="V59" s="13"/>
      <c r="W59" s="13"/>
      <c r="X59" s="13"/>
      <c r="Y59" s="13"/>
      <c r="Z59" s="13"/>
      <c r="AA59" s="13"/>
      <c r="AB59" s="13"/>
      <c r="AC59" s="13"/>
      <c r="AD59" s="13"/>
      <c r="AE59" s="13"/>
      <c r="AF59" s="13"/>
      <c r="AH59">
        <v>1</v>
      </c>
      <c r="AI59">
        <v>1</v>
      </c>
      <c r="AK59">
        <v>0</v>
      </c>
      <c r="AL59">
        <v>0</v>
      </c>
      <c r="BX59" s="36">
        <f>IF(OR(CO59=1,CP59=1,CL59=1,CM59=1,CN59,CN58=1),0,1)</f>
        <v>1</v>
      </c>
      <c r="BY59" s="36">
        <f t="shared" ref="BY59" si="169">IF(OR(CP59=1,CQ59=1,CM59=1,CN59=1,CO59,CO58=1),0,1)</f>
        <v>1</v>
      </c>
      <c r="BZ59" s="36">
        <f t="shared" ref="BZ59" si="170">IF(OR(CQ59=1,CR59=1,CN59=1,CO59=1,CP59,CP58=1),0,1)</f>
        <v>1</v>
      </c>
      <c r="CA59" s="36">
        <f t="shared" ref="CA59" si="171">IF(OR(CR59=1,CS59=1,CO59=1,CP59=1,CQ59,CQ58=1),0,1)</f>
        <v>1</v>
      </c>
      <c r="CB59" s="36">
        <f t="shared" ref="CB59" si="172">IF(OR(CS59=1,CT59=1,CP59=1,CQ59=1,CR59,CR58=1),0,1)</f>
        <v>1</v>
      </c>
      <c r="CC59" s="36">
        <f t="shared" ref="CC59" si="173">IF(OR(CT59=1,CU59=1,CQ59=1,CR59=1,CS59,CS58=1),0,1)</f>
        <v>1</v>
      </c>
      <c r="CD59" s="36">
        <f t="shared" ref="CD59" si="174">IF(OR(CU59=1,CV59=1,CR59=1,CS59=1,CT59,CT58=1),0,1)</f>
        <v>1</v>
      </c>
      <c r="CE59" s="36">
        <f t="shared" ref="CE59" si="175">IF(OR(CV59=1,CW59=1,CS59=1,CT59=1,CU59,CU58=1),0,1)</f>
        <v>1</v>
      </c>
      <c r="CF59" s="36">
        <f t="shared" ref="CF59" si="176">IF(OR(CW59=1,CX59=1,CT59=1,CU59=1,CV59,CV58=1),0,1)</f>
        <v>1</v>
      </c>
      <c r="CG59" s="36">
        <f t="shared" ref="CG59" si="177">IF(OR(CX59=1,CY59=1,CU59=1,CV59=1,CW59,CW58=1),0,1)</f>
        <v>1</v>
      </c>
      <c r="CH59" s="36">
        <f t="shared" ref="CH59" si="178">IF(OR(CY59=1,CZ59=1,CV59=1,CW59=1,CX59,CX58=1),0,1)</f>
        <v>1</v>
      </c>
      <c r="CI59" s="36">
        <f t="shared" ref="CI59" si="179">IF(OR(CZ59=1,DA59=1,CW59=1,CX59=1,CY59,CY58=1),0,1)</f>
        <v>1</v>
      </c>
      <c r="CJ59" s="36">
        <f>IF(OR(DA59=1,,CX59=1,CY59=1,CZ58=1,CZ59=1),0,1)</f>
        <v>1</v>
      </c>
      <c r="CK59" s="36">
        <f>IF(OR(CY59=1,CZ59=1,DA58=1,DA59=1),0,1)</f>
        <v>1</v>
      </c>
      <c r="CL59" s="36"/>
      <c r="CM59" s="21"/>
      <c r="CN59" s="13"/>
      <c r="CO59" s="13"/>
      <c r="CP59" s="13"/>
      <c r="CQ59" s="13"/>
      <c r="CR59" s="13"/>
      <c r="CS59" s="13"/>
      <c r="CT59" s="13"/>
      <c r="CU59" s="13"/>
      <c r="CV59" s="13"/>
      <c r="CW59" s="13"/>
      <c r="CX59" s="13"/>
      <c r="CY59" s="13"/>
      <c r="CZ59" s="13"/>
      <c r="DA59" s="13"/>
      <c r="DC59">
        <v>1</v>
      </c>
      <c r="DD59">
        <v>1</v>
      </c>
      <c r="DF59">
        <v>0</v>
      </c>
      <c r="DG59">
        <v>0</v>
      </c>
    </row>
    <row r="60" spans="1:111">
      <c r="CM60" s="22"/>
    </row>
    <row r="61" spans="1:111">
      <c r="B61" s="2"/>
      <c r="C61" s="18"/>
      <c r="D61" s="20"/>
      <c r="E61" s="18"/>
      <c r="F61" s="20"/>
      <c r="G61" s="18"/>
      <c r="H61" s="20"/>
      <c r="I61" s="18"/>
      <c r="J61" s="20"/>
      <c r="K61" s="18"/>
      <c r="L61" s="20"/>
      <c r="M61" s="18" t="s">
        <v>2</v>
      </c>
      <c r="N61" s="20" t="s">
        <v>4</v>
      </c>
      <c r="O61" s="18" t="s">
        <v>5</v>
      </c>
      <c r="P61" s="20" t="s">
        <v>3</v>
      </c>
      <c r="Q61" s="20"/>
      <c r="S61" s="18"/>
      <c r="T61" s="20"/>
      <c r="U61" s="18"/>
      <c r="V61" s="20"/>
      <c r="W61" s="18"/>
      <c r="X61" s="20"/>
      <c r="Y61" s="18"/>
      <c r="Z61" s="20"/>
      <c r="AA61" s="18"/>
      <c r="AB61" s="20"/>
      <c r="AC61" s="18" t="s">
        <v>2</v>
      </c>
      <c r="AD61" s="20" t="s">
        <v>4</v>
      </c>
      <c r="AE61" s="18" t="s">
        <v>5</v>
      </c>
      <c r="AF61" s="20" t="s">
        <v>3</v>
      </c>
      <c r="BX61" s="18"/>
      <c r="BY61" s="20"/>
      <c r="BZ61" s="18"/>
      <c r="CA61" s="20"/>
      <c r="CB61" s="18"/>
      <c r="CC61" s="20"/>
      <c r="CD61" s="18"/>
      <c r="CE61" s="20"/>
      <c r="CF61" s="18"/>
      <c r="CG61" s="20"/>
      <c r="CH61" s="18" t="s">
        <v>2</v>
      </c>
      <c r="CI61" s="20" t="s">
        <v>4</v>
      </c>
      <c r="CJ61" s="18" t="s">
        <v>5</v>
      </c>
      <c r="CK61" s="20" t="s">
        <v>3</v>
      </c>
      <c r="CL61" s="20"/>
      <c r="CM61" s="22"/>
      <c r="CN61" s="18"/>
      <c r="CO61" s="20"/>
      <c r="CP61" s="18"/>
      <c r="CQ61" s="20"/>
      <c r="CR61" s="18"/>
      <c r="CS61" s="20"/>
      <c r="CT61" s="18"/>
      <c r="CU61" s="20"/>
      <c r="CV61" s="18"/>
      <c r="CW61" s="20"/>
      <c r="CX61" s="18" t="s">
        <v>2</v>
      </c>
      <c r="CY61" s="20" t="s">
        <v>4</v>
      </c>
      <c r="CZ61" s="18" t="s">
        <v>5</v>
      </c>
      <c r="DA61" s="20" t="s">
        <v>3</v>
      </c>
    </row>
    <row r="62" spans="1:111">
      <c r="B62" s="2" t="s">
        <v>7</v>
      </c>
      <c r="C62" s="19">
        <v>0</v>
      </c>
      <c r="D62" s="17">
        <v>1</v>
      </c>
      <c r="E62" s="19">
        <v>2</v>
      </c>
      <c r="F62" s="17">
        <v>3</v>
      </c>
      <c r="G62" s="19">
        <v>4</v>
      </c>
      <c r="H62" s="17">
        <v>5</v>
      </c>
      <c r="I62" s="19">
        <v>6</v>
      </c>
      <c r="J62" s="17">
        <v>7</v>
      </c>
      <c r="K62" s="19">
        <v>8</v>
      </c>
      <c r="L62" s="17">
        <v>9</v>
      </c>
      <c r="M62" s="19">
        <v>10</v>
      </c>
      <c r="N62" s="17">
        <v>11</v>
      </c>
      <c r="O62" s="19">
        <v>12</v>
      </c>
      <c r="P62" s="17">
        <v>13</v>
      </c>
      <c r="Q62" s="17"/>
      <c r="S62" s="19">
        <v>0</v>
      </c>
      <c r="T62" s="17">
        <v>1</v>
      </c>
      <c r="U62" s="19">
        <v>2</v>
      </c>
      <c r="V62" s="17">
        <v>3</v>
      </c>
      <c r="W62" s="19">
        <v>4</v>
      </c>
      <c r="X62" s="17">
        <v>5</v>
      </c>
      <c r="Y62" s="19">
        <v>6</v>
      </c>
      <c r="Z62" s="17">
        <v>7</v>
      </c>
      <c r="AA62" s="19">
        <v>8</v>
      </c>
      <c r="AB62" s="17">
        <v>9</v>
      </c>
      <c r="AC62" s="19">
        <v>10</v>
      </c>
      <c r="AD62" s="17">
        <v>11</v>
      </c>
      <c r="AE62" s="19">
        <v>12</v>
      </c>
      <c r="AF62" s="17">
        <v>13</v>
      </c>
      <c r="BX62" s="19">
        <v>0</v>
      </c>
      <c r="BY62" s="17">
        <v>1</v>
      </c>
      <c r="BZ62" s="19">
        <v>2</v>
      </c>
      <c r="CA62" s="17">
        <v>3</v>
      </c>
      <c r="CB62" s="19">
        <v>4</v>
      </c>
      <c r="CC62" s="17">
        <v>5</v>
      </c>
      <c r="CD62" s="19">
        <v>6</v>
      </c>
      <c r="CE62" s="17">
        <v>7</v>
      </c>
      <c r="CF62" s="19">
        <v>8</v>
      </c>
      <c r="CG62" s="17">
        <v>9</v>
      </c>
      <c r="CH62" s="19">
        <v>10</v>
      </c>
      <c r="CI62" s="17">
        <v>11</v>
      </c>
      <c r="CJ62" s="19">
        <v>12</v>
      </c>
      <c r="CK62" s="17">
        <v>13</v>
      </c>
      <c r="CL62" s="17"/>
      <c r="CM62" s="22"/>
      <c r="CN62" s="19">
        <v>0</v>
      </c>
      <c r="CO62" s="17">
        <v>1</v>
      </c>
      <c r="CP62" s="19">
        <v>2</v>
      </c>
      <c r="CQ62" s="17">
        <v>3</v>
      </c>
      <c r="CR62" s="19">
        <v>4</v>
      </c>
      <c r="CS62" s="17">
        <v>5</v>
      </c>
      <c r="CT62" s="19">
        <v>6</v>
      </c>
      <c r="CU62" s="17">
        <v>7</v>
      </c>
      <c r="CV62" s="19">
        <v>8</v>
      </c>
      <c r="CW62" s="17">
        <v>9</v>
      </c>
      <c r="CX62" s="19">
        <v>10</v>
      </c>
      <c r="CY62" s="17">
        <v>11</v>
      </c>
      <c r="CZ62" s="19">
        <v>12</v>
      </c>
      <c r="DA62" s="17">
        <v>13</v>
      </c>
    </row>
    <row r="63" spans="1:111">
      <c r="CM63" s="22"/>
    </row>
    <row r="64" spans="1:111">
      <c r="B64" s="2">
        <v>0</v>
      </c>
      <c r="C64" s="36">
        <f>IF(OR(T64=1,U64=1,Q64=1,R64=1,S64),0,1)</f>
        <v>1</v>
      </c>
      <c r="D64" s="36">
        <f t="shared" ref="D64" si="180">IF(OR(U64=1,V64=1,R64=1,S64=1,T64),0,1)</f>
        <v>1</v>
      </c>
      <c r="E64" s="36">
        <f t="shared" ref="E64" si="181">IF(OR(V64=1,W64=1,S64=1,T64=1,U64),0,1)</f>
        <v>1</v>
      </c>
      <c r="F64" s="36">
        <f t="shared" ref="F64" si="182">IF(OR(W64=1,X64=1,T64=1,U64=1,V64),0,1)</f>
        <v>1</v>
      </c>
      <c r="G64" s="36">
        <f t="shared" ref="G64" si="183">IF(OR(X64=1,Y64=1,U64=1,V64=1,W64),0,1)</f>
        <v>1</v>
      </c>
      <c r="H64" s="36">
        <f t="shared" ref="H64" si="184">IF(OR(Y64=1,Z64=1,V64=1,W64=1,X64),0,1)</f>
        <v>1</v>
      </c>
      <c r="I64" s="36">
        <f t="shared" ref="I64" si="185">IF(OR(Z64=1,AA64=1,W64=1,X64=1,Y64),0,1)</f>
        <v>1</v>
      </c>
      <c r="J64" s="36">
        <f t="shared" ref="J64" si="186">IF(OR(AA64=1,AB64=1,X64=1,Y64=1,Z64),0,1)</f>
        <v>1</v>
      </c>
      <c r="K64" s="36">
        <f t="shared" ref="K64" si="187">IF(OR(AB64=1,AC64=1,Y64=1,Z64=1,AA64),0,1)</f>
        <v>1</v>
      </c>
      <c r="L64" s="36">
        <f t="shared" ref="L64" si="188">IF(OR(AC64=1,AD64=1,Z64=1,AA64=1,AB64),0,1)</f>
        <v>1</v>
      </c>
      <c r="M64" s="36">
        <f t="shared" ref="M64" si="189">IF(OR(AD64=1,AE64=1,AA64=1,AB64=1,AC64),0,1)</f>
        <v>1</v>
      </c>
      <c r="N64" s="36">
        <f t="shared" ref="N64" si="190">IF(OR(AE64=1,AF64=1,AB64=1,AC64=1,AD64),0,1)</f>
        <v>1</v>
      </c>
      <c r="O64" s="36">
        <f>IF(OR(AF64=1,,AC64=1,AD64=1,AE64=1),0,1)</f>
        <v>1</v>
      </c>
      <c r="P64" s="36">
        <f>IF(OR(AD64=1,AE64=1,AF64=1),0,1)</f>
        <v>1</v>
      </c>
      <c r="Q64" s="38"/>
      <c r="S64" s="13"/>
      <c r="T64" s="13"/>
      <c r="U64" s="13"/>
      <c r="V64" s="13"/>
      <c r="W64" s="13"/>
      <c r="X64" s="13"/>
      <c r="Y64" s="13"/>
      <c r="Z64" s="13"/>
      <c r="AA64" s="13"/>
      <c r="AB64" s="13"/>
      <c r="AC64" s="13"/>
      <c r="AD64" s="13"/>
      <c r="AE64" s="13"/>
      <c r="AF64" s="13"/>
      <c r="AH64">
        <v>1</v>
      </c>
      <c r="AI64">
        <v>1</v>
      </c>
      <c r="AK64">
        <v>0</v>
      </c>
      <c r="AL64">
        <v>0</v>
      </c>
      <c r="BX64" s="36">
        <f>IF(OR(CO64=1,CP64=1,CL64=1,CM64=1,CN64),0,1)</f>
        <v>1</v>
      </c>
      <c r="BY64" s="36">
        <f t="shared" ref="BY64" si="191">IF(OR(CP64=1,CQ64=1,CM64=1,CN64=1,CO64),0,1)</f>
        <v>1</v>
      </c>
      <c r="BZ64" s="36">
        <f t="shared" ref="BZ64" si="192">IF(OR(CQ64=1,CR64=1,CN64=1,CO64=1,CP64),0,1)</f>
        <v>1</v>
      </c>
      <c r="CA64" s="36">
        <f t="shared" ref="CA64" si="193">IF(OR(CR64=1,CS64=1,CO64=1,CP64=1,CQ64),0,1)</f>
        <v>1</v>
      </c>
      <c r="CB64" s="36">
        <f t="shared" ref="CB64" si="194">IF(OR(CS64=1,CT64=1,CP64=1,CQ64=1,CR64),0,1)</f>
        <v>1</v>
      </c>
      <c r="CC64" s="36">
        <f t="shared" ref="CC64" si="195">IF(OR(CT64=1,CU64=1,CQ64=1,CR64=1,CS64),0,1)</f>
        <v>1</v>
      </c>
      <c r="CD64" s="36">
        <f t="shared" ref="CD64" si="196">IF(OR(CU64=1,CV64=1,CR64=1,CS64=1,CT64),0,1)</f>
        <v>1</v>
      </c>
      <c r="CE64" s="36">
        <f t="shared" ref="CE64" si="197">IF(OR(CV64=1,CW64=1,CS64=1,CT64=1,CU64),0,1)</f>
        <v>1</v>
      </c>
      <c r="CF64" s="36">
        <f t="shared" ref="CF64" si="198">IF(OR(CW64=1,CX64=1,CT64=1,CU64=1,CV64),0,1)</f>
        <v>1</v>
      </c>
      <c r="CG64" s="36">
        <f t="shared" ref="CG64" si="199">IF(OR(CX64=1,CY64=1,CU64=1,CV64=1,CW64),0,1)</f>
        <v>1</v>
      </c>
      <c r="CH64" s="36">
        <f t="shared" ref="CH64" si="200">IF(OR(CY64=1,CZ64=1,CV64=1,CW64=1,CX64),0,1)</f>
        <v>1</v>
      </c>
      <c r="CI64" s="36">
        <f t="shared" ref="CI64" si="201">IF(OR(CZ64=1,DA64=1,CW64=1,CX64=1,CY64),0,1)</f>
        <v>1</v>
      </c>
      <c r="CJ64" s="36">
        <f>IF(OR(DA64=1,,CX64=1,CY64=1,CZ64=1),0,1)</f>
        <v>1</v>
      </c>
      <c r="CK64" s="36">
        <f>IF(OR(CY64=1,CZ64=1,DA64=1),0,1)</f>
        <v>1</v>
      </c>
      <c r="CL64" s="38"/>
      <c r="CM64" s="22"/>
      <c r="CN64" s="13"/>
      <c r="CO64" s="13"/>
      <c r="CP64" s="13"/>
      <c r="CQ64" s="13"/>
      <c r="CR64" s="13"/>
      <c r="CS64" s="13"/>
      <c r="CT64" s="13"/>
      <c r="CU64" s="13"/>
      <c r="CV64" s="13"/>
      <c r="CW64" s="13"/>
      <c r="CX64" s="13"/>
      <c r="CY64" s="13"/>
      <c r="CZ64" s="13"/>
      <c r="DA64" s="13"/>
      <c r="DC64">
        <v>1</v>
      </c>
      <c r="DD64">
        <v>1</v>
      </c>
      <c r="DF64">
        <v>0</v>
      </c>
      <c r="DG64">
        <v>0</v>
      </c>
    </row>
    <row r="65" spans="2:111">
      <c r="B65" s="2">
        <v>1</v>
      </c>
      <c r="C65" s="36">
        <f>IF(OR(T65=1,U65=1,Q65=1,R65=1,S65,S64=1,S66=1),0,1)</f>
        <v>1</v>
      </c>
      <c r="D65" s="36">
        <f t="shared" ref="D65:D78" si="202">IF(OR(U65=1,V65=1,R65=1,S65=1,T65,T64=1,T66=1),0,1)</f>
        <v>1</v>
      </c>
      <c r="E65" s="36">
        <f t="shared" ref="E65:E78" si="203">IF(OR(V65=1,W65=1,S65=1,T65=1,U65,U64=1,U66=1),0,1)</f>
        <v>1</v>
      </c>
      <c r="F65" s="36">
        <f t="shared" ref="F65:F78" si="204">IF(OR(W65=1,X65=1,T65=1,U65=1,V65,V64=1,V66=1),0,1)</f>
        <v>1</v>
      </c>
      <c r="G65" s="36">
        <f t="shared" ref="G65:G78" si="205">IF(OR(X65=1,Y65=1,U65=1,V65=1,W65,W64=1,W66=1),0,1)</f>
        <v>1</v>
      </c>
      <c r="H65" s="36">
        <f t="shared" ref="H65:H78" si="206">IF(OR(Y65=1,Z65=1,V65=1,W65=1,X65,X64=1,X66=1),0,1)</f>
        <v>1</v>
      </c>
      <c r="I65" s="36">
        <f t="shared" ref="I65:I78" si="207">IF(OR(Z65=1,AA65=1,W65=1,X65=1,Y65,Y64=1,Y66=1),0,1)</f>
        <v>1</v>
      </c>
      <c r="J65" s="36">
        <f t="shared" ref="J65:J78" si="208">IF(OR(AA65=1,AB65=1,X65=1,Y65=1,Z65,Z64=1,Z66=1),0,1)</f>
        <v>1</v>
      </c>
      <c r="K65" s="36">
        <f t="shared" ref="K65:K78" si="209">IF(OR(AB65=1,AC65=1,Y65=1,Z65=1,AA65,AA64=1,AA66=1),0,1)</f>
        <v>1</v>
      </c>
      <c r="L65" s="36">
        <f t="shared" ref="L65:L78" si="210">IF(OR(AC65=1,AD65=1,Z65=1,AA65=1,AB65,AB64=1,AB66=1),0,1)</f>
        <v>1</v>
      </c>
      <c r="M65" s="36">
        <f t="shared" ref="M65:M78" si="211">IF(OR(AD65=1,AE65=1,AA65=1,AB65=1,AC65,AC64=1,AC66=1),0,1)</f>
        <v>1</v>
      </c>
      <c r="N65" s="36">
        <f t="shared" ref="N65:N78" si="212">IF(OR(AE65=1,AF65=1,AB65=1,AC65=1,AD65,AD64=1,AD66=1),0,1)</f>
        <v>1</v>
      </c>
      <c r="O65" s="36">
        <f>IF(OR(AF65=1,,AC65=1,AD65=1,AE64=1,AE66=1,AE65=1),0,1)</f>
        <v>1</v>
      </c>
      <c r="P65" s="36">
        <f>IF(OR(AD65=1,AE65=1,AF64=1,AF66=AF165=1),0,1)</f>
        <v>1</v>
      </c>
      <c r="Q65" s="38"/>
      <c r="S65" s="13"/>
      <c r="T65" s="13"/>
      <c r="U65" s="13"/>
      <c r="V65" s="13"/>
      <c r="W65" s="13"/>
      <c r="X65" s="13"/>
      <c r="Y65" s="13"/>
      <c r="Z65" s="13"/>
      <c r="AA65" s="13"/>
      <c r="AB65" s="13"/>
      <c r="AC65" s="13"/>
      <c r="AD65" s="13"/>
      <c r="AE65" s="13"/>
      <c r="AF65" s="13"/>
      <c r="AH65">
        <v>1</v>
      </c>
      <c r="AI65">
        <v>1</v>
      </c>
      <c r="AK65">
        <v>0</v>
      </c>
      <c r="AL65">
        <v>0</v>
      </c>
      <c r="BX65" s="36">
        <f>IF(OR(CO65=1,CP65=1,CL65=1,CM65=1,CN65,CN64=1,CN66=1),0,1)</f>
        <v>1</v>
      </c>
      <c r="BY65" s="36">
        <f t="shared" ref="BY65:BY78" si="213">IF(OR(CP65=1,CQ65=1,CM65=1,CN65=1,CO65,CO64=1,CO66=1),0,1)</f>
        <v>1</v>
      </c>
      <c r="BZ65" s="36">
        <f t="shared" ref="BZ65:BZ78" si="214">IF(OR(CQ65=1,CR65=1,CN65=1,CO65=1,CP65,CP64=1,CP66=1),0,1)</f>
        <v>1</v>
      </c>
      <c r="CA65" s="36">
        <f t="shared" ref="CA65:CA78" si="215">IF(OR(CR65=1,CS65=1,CO65=1,CP65=1,CQ65,CQ64=1,CQ66=1),0,1)</f>
        <v>1</v>
      </c>
      <c r="CB65" s="36">
        <f t="shared" ref="CB65:CB78" si="216">IF(OR(CS65=1,CT65=1,CP65=1,CQ65=1,CR65,CR64=1,CR66=1),0,1)</f>
        <v>1</v>
      </c>
      <c r="CC65" s="36">
        <f t="shared" ref="CC65:CC78" si="217">IF(OR(CT65=1,CU65=1,CQ65=1,CR65=1,CS65,CS64=1,CS66=1),0,1)</f>
        <v>1</v>
      </c>
      <c r="CD65" s="36">
        <f t="shared" ref="CD65:CD78" si="218">IF(OR(CU65=1,CV65=1,CR65=1,CS65=1,CT65,CT64=1,CT66=1),0,1)</f>
        <v>1</v>
      </c>
      <c r="CE65" s="36">
        <f t="shared" ref="CE65:CE78" si="219">IF(OR(CV65=1,CW65=1,CS65=1,CT65=1,CU65,CU64=1,CU66=1),0,1)</f>
        <v>1</v>
      </c>
      <c r="CF65" s="36">
        <f t="shared" ref="CF65:CF78" si="220">IF(OR(CW65=1,CX65=1,CT65=1,CU65=1,CV65,CV64=1,CV66=1),0,1)</f>
        <v>1</v>
      </c>
      <c r="CG65" s="36">
        <f t="shared" ref="CG65:CG78" si="221">IF(OR(CX65=1,CY65=1,CU65=1,CV65=1,CW65,CW64=1,CW66=1),0,1)</f>
        <v>1</v>
      </c>
      <c r="CH65" s="36">
        <f t="shared" ref="CH65:CH78" si="222">IF(OR(CY65=1,CZ65=1,CV65=1,CW65=1,CX65,CX64=1,CX66=1),0,1)</f>
        <v>1</v>
      </c>
      <c r="CI65" s="36">
        <f t="shared" ref="CI65:CI78" si="223">IF(OR(CZ65=1,DA65=1,CW65=1,CX65=1,CY65,CY64=1,CY66=1),0,1)</f>
        <v>1</v>
      </c>
      <c r="CJ65" s="36">
        <f>IF(OR(DA65=1,,CX65=1,CY65=1,CZ64=1,CZ66=1,CZ65=1),0,1)</f>
        <v>1</v>
      </c>
      <c r="CK65" s="36">
        <f>IF(OR(CY65=1,CZ65=1,DA64=1,DA66=DA165=1),0,1)</f>
        <v>1</v>
      </c>
      <c r="CL65" s="38"/>
      <c r="CM65" s="22"/>
      <c r="CN65" s="13"/>
      <c r="CO65" s="13"/>
      <c r="CP65" s="13"/>
      <c r="CQ65" s="13"/>
      <c r="CR65" s="13"/>
      <c r="CS65" s="13"/>
      <c r="CT65" s="13"/>
      <c r="CU65" s="13"/>
      <c r="CV65" s="13"/>
      <c r="CW65" s="13"/>
      <c r="CX65" s="13"/>
      <c r="CY65" s="13"/>
      <c r="CZ65" s="13"/>
      <c r="DA65" s="13"/>
      <c r="DC65">
        <v>1</v>
      </c>
      <c r="DD65">
        <v>1</v>
      </c>
      <c r="DF65">
        <v>0</v>
      </c>
      <c r="DG65">
        <v>0</v>
      </c>
    </row>
    <row r="66" spans="2:111">
      <c r="B66" s="2">
        <v>2</v>
      </c>
      <c r="C66" s="36">
        <f>IF(OR(T66=1,U66=1,Q66=1,R66=1,S66,S65=1,S67=1),0,1)</f>
        <v>1</v>
      </c>
      <c r="D66" s="36">
        <f t="shared" si="202"/>
        <v>1</v>
      </c>
      <c r="E66" s="36">
        <f t="shared" si="203"/>
        <v>1</v>
      </c>
      <c r="F66" s="36">
        <f t="shared" si="204"/>
        <v>1</v>
      </c>
      <c r="G66" s="36">
        <f t="shared" si="205"/>
        <v>1</v>
      </c>
      <c r="H66" s="36">
        <f t="shared" si="206"/>
        <v>1</v>
      </c>
      <c r="I66" s="36">
        <f t="shared" si="207"/>
        <v>1</v>
      </c>
      <c r="J66" s="36">
        <f t="shared" si="208"/>
        <v>1</v>
      </c>
      <c r="K66" s="36">
        <f t="shared" si="209"/>
        <v>1</v>
      </c>
      <c r="L66" s="36">
        <f t="shared" si="210"/>
        <v>1</v>
      </c>
      <c r="M66" s="36">
        <f t="shared" si="211"/>
        <v>1</v>
      </c>
      <c r="N66" s="36">
        <f t="shared" si="212"/>
        <v>1</v>
      </c>
      <c r="O66" s="36">
        <f>IF(OR(AF66=1,,AC66=1,AD66=1,AE65=1,AE67=1,AE66=1),0,1)</f>
        <v>1</v>
      </c>
      <c r="P66" s="36">
        <f>IF(OR(AD66=1,AE66=1,AF65=1,AF67=AF166=1),0,1)</f>
        <v>1</v>
      </c>
      <c r="Q66" s="38"/>
      <c r="S66" s="13"/>
      <c r="T66" s="13"/>
      <c r="U66" s="13"/>
      <c r="V66" s="13"/>
      <c r="W66" s="13"/>
      <c r="X66" s="13"/>
      <c r="Y66" s="13"/>
      <c r="Z66" s="13"/>
      <c r="AA66" s="13"/>
      <c r="AB66" s="13"/>
      <c r="AC66" s="13"/>
      <c r="AD66" s="13"/>
      <c r="AE66" s="13"/>
      <c r="AF66" s="13"/>
      <c r="AH66">
        <v>1</v>
      </c>
      <c r="AI66">
        <v>1</v>
      </c>
      <c r="AK66">
        <v>0</v>
      </c>
      <c r="AL66">
        <v>0</v>
      </c>
      <c r="BX66" s="36">
        <f>IF(OR(CO66=1,CP66=1,CL66=1,CM66=1,CN66,CN65=1,CN67=1),0,1)</f>
        <v>1</v>
      </c>
      <c r="BY66" s="36">
        <f t="shared" si="213"/>
        <v>1</v>
      </c>
      <c r="BZ66" s="36">
        <f t="shared" si="214"/>
        <v>1</v>
      </c>
      <c r="CA66" s="36">
        <f t="shared" si="215"/>
        <v>1</v>
      </c>
      <c r="CB66" s="36">
        <f t="shared" si="216"/>
        <v>1</v>
      </c>
      <c r="CC66" s="36">
        <f t="shared" si="217"/>
        <v>1</v>
      </c>
      <c r="CD66" s="36">
        <f t="shared" si="218"/>
        <v>1</v>
      </c>
      <c r="CE66" s="36">
        <f t="shared" si="219"/>
        <v>1</v>
      </c>
      <c r="CF66" s="36">
        <f t="shared" si="220"/>
        <v>1</v>
      </c>
      <c r="CG66" s="36">
        <f t="shared" si="221"/>
        <v>1</v>
      </c>
      <c r="CH66" s="36">
        <f t="shared" si="222"/>
        <v>1</v>
      </c>
      <c r="CI66" s="36">
        <f t="shared" si="223"/>
        <v>1</v>
      </c>
      <c r="CJ66" s="36">
        <f>IF(OR(DA66=1,,CX66=1,CY66=1,CZ65=1,CZ67=1,CZ66=1),0,1)</f>
        <v>1</v>
      </c>
      <c r="CK66" s="36">
        <f>IF(OR(CY66=1,CZ66=1,DA65=1,DA67=DA166=1),0,1)</f>
        <v>1</v>
      </c>
      <c r="CL66" s="38"/>
      <c r="CM66" s="22"/>
      <c r="CN66" s="13"/>
      <c r="CO66" s="13"/>
      <c r="CP66" s="13"/>
      <c r="CQ66" s="13"/>
      <c r="CR66" s="13"/>
      <c r="CS66" s="13"/>
      <c r="CT66" s="13"/>
      <c r="CU66" s="13"/>
      <c r="CV66" s="13"/>
      <c r="CW66" s="13"/>
      <c r="CX66" s="13"/>
      <c r="CY66" s="13"/>
      <c r="CZ66" s="13"/>
      <c r="DA66" s="13"/>
      <c r="DC66">
        <v>1</v>
      </c>
      <c r="DD66">
        <v>1</v>
      </c>
      <c r="DF66">
        <v>0</v>
      </c>
      <c r="DG66">
        <v>0</v>
      </c>
    </row>
    <row r="67" spans="2:111">
      <c r="B67" s="2">
        <v>3</v>
      </c>
      <c r="C67" s="36">
        <f t="shared" ref="C67:C78" si="224">IF(OR(T67=1,U67=1,Q67=1,R67=1,S67,S66=1,S68=1),0,1)</f>
        <v>1</v>
      </c>
      <c r="D67" s="36">
        <f t="shared" si="202"/>
        <v>1</v>
      </c>
      <c r="E67" s="36">
        <f t="shared" si="203"/>
        <v>1</v>
      </c>
      <c r="F67" s="36">
        <f t="shared" si="204"/>
        <v>1</v>
      </c>
      <c r="G67" s="36">
        <f t="shared" si="205"/>
        <v>1</v>
      </c>
      <c r="H67" s="36">
        <f t="shared" si="206"/>
        <v>1</v>
      </c>
      <c r="I67" s="36">
        <f t="shared" si="207"/>
        <v>1</v>
      </c>
      <c r="J67" s="36">
        <f t="shared" si="208"/>
        <v>1</v>
      </c>
      <c r="K67" s="36">
        <f t="shared" si="209"/>
        <v>1</v>
      </c>
      <c r="L67" s="36">
        <f t="shared" si="210"/>
        <v>1</v>
      </c>
      <c r="M67" s="36">
        <f t="shared" si="211"/>
        <v>1</v>
      </c>
      <c r="N67" s="36">
        <f t="shared" si="212"/>
        <v>1</v>
      </c>
      <c r="O67" s="36">
        <f t="shared" ref="O67:O78" si="225">IF(OR(AF67=1,,AC67=1,AD67=1,AE66=1,AE68=1,AE67=1),0,1)</f>
        <v>1</v>
      </c>
      <c r="P67" s="36">
        <f t="shared" ref="P67:P78" si="226">IF(OR(AD67=1,AE67=1,AF66=1,AF68=AF167=1),0,1)</f>
        <v>1</v>
      </c>
      <c r="Q67" s="38"/>
      <c r="S67" s="13"/>
      <c r="T67" s="13"/>
      <c r="U67" s="13"/>
      <c r="V67" s="13"/>
      <c r="W67" s="13"/>
      <c r="X67" s="13"/>
      <c r="Y67" s="13"/>
      <c r="Z67" s="13"/>
      <c r="AA67" s="13"/>
      <c r="AB67" s="13"/>
      <c r="AC67" s="13"/>
      <c r="AD67" s="13"/>
      <c r="AE67" s="13"/>
      <c r="AF67" s="13"/>
      <c r="AH67">
        <v>1</v>
      </c>
      <c r="AI67">
        <v>1</v>
      </c>
      <c r="AK67">
        <v>0</v>
      </c>
      <c r="AL67">
        <v>0</v>
      </c>
      <c r="BX67" s="36">
        <f t="shared" ref="BX67:BX78" si="227">IF(OR(CO67=1,CP67=1,CL67=1,CM67=1,CN67,CN66=1,CN68=1),0,1)</f>
        <v>1</v>
      </c>
      <c r="BY67" s="36">
        <f t="shared" si="213"/>
        <v>1</v>
      </c>
      <c r="BZ67" s="36">
        <f t="shared" si="214"/>
        <v>1</v>
      </c>
      <c r="CA67" s="36">
        <f t="shared" si="215"/>
        <v>1</v>
      </c>
      <c r="CB67" s="36">
        <f t="shared" si="216"/>
        <v>1</v>
      </c>
      <c r="CC67" s="36">
        <f t="shared" si="217"/>
        <v>1</v>
      </c>
      <c r="CD67" s="36">
        <f t="shared" si="218"/>
        <v>1</v>
      </c>
      <c r="CE67" s="36">
        <f t="shared" si="219"/>
        <v>1</v>
      </c>
      <c r="CF67" s="36">
        <f t="shared" si="220"/>
        <v>1</v>
      </c>
      <c r="CG67" s="36">
        <f t="shared" si="221"/>
        <v>1</v>
      </c>
      <c r="CH67" s="36">
        <f t="shared" si="222"/>
        <v>1</v>
      </c>
      <c r="CI67" s="36">
        <f t="shared" si="223"/>
        <v>1</v>
      </c>
      <c r="CJ67" s="36">
        <f t="shared" ref="CJ67:CJ78" si="228">IF(OR(DA67=1,,CX67=1,CY67=1,CZ66=1,CZ68=1,CZ67=1),0,1)</f>
        <v>1</v>
      </c>
      <c r="CK67" s="36">
        <f t="shared" ref="CK67:CK78" si="229">IF(OR(CY67=1,CZ67=1,DA66=1,DA68=DA167=1),0,1)</f>
        <v>1</v>
      </c>
      <c r="CL67" s="38"/>
      <c r="CM67" s="22"/>
      <c r="CN67" s="13"/>
      <c r="CO67" s="13"/>
      <c r="CP67" s="13"/>
      <c r="CQ67" s="13"/>
      <c r="CR67" s="13"/>
      <c r="CS67" s="13"/>
      <c r="CT67" s="13"/>
      <c r="CU67" s="13"/>
      <c r="CV67" s="13"/>
      <c r="CW67" s="13"/>
      <c r="CX67" s="13"/>
      <c r="CY67" s="13"/>
      <c r="CZ67" s="13"/>
      <c r="DA67" s="13"/>
      <c r="DC67">
        <v>1</v>
      </c>
      <c r="DD67">
        <v>1</v>
      </c>
      <c r="DF67">
        <v>0</v>
      </c>
      <c r="DG67">
        <v>0</v>
      </c>
    </row>
    <row r="68" spans="2:111">
      <c r="B68" s="2">
        <v>4</v>
      </c>
      <c r="C68" s="36">
        <f t="shared" si="224"/>
        <v>1</v>
      </c>
      <c r="D68" s="36">
        <f t="shared" si="202"/>
        <v>1</v>
      </c>
      <c r="E68" s="36">
        <f t="shared" si="203"/>
        <v>1</v>
      </c>
      <c r="F68" s="36">
        <f t="shared" si="204"/>
        <v>1</v>
      </c>
      <c r="G68" s="36">
        <f t="shared" si="205"/>
        <v>1</v>
      </c>
      <c r="H68" s="36">
        <f t="shared" si="206"/>
        <v>1</v>
      </c>
      <c r="I68" s="36">
        <f t="shared" si="207"/>
        <v>1</v>
      </c>
      <c r="J68" s="36">
        <f t="shared" si="208"/>
        <v>1</v>
      </c>
      <c r="K68" s="36">
        <f t="shared" si="209"/>
        <v>1</v>
      </c>
      <c r="L68" s="36">
        <f t="shared" si="210"/>
        <v>1</v>
      </c>
      <c r="M68" s="36">
        <f t="shared" si="211"/>
        <v>1</v>
      </c>
      <c r="N68" s="36">
        <f t="shared" si="212"/>
        <v>1</v>
      </c>
      <c r="O68" s="36">
        <f t="shared" si="225"/>
        <v>1</v>
      </c>
      <c r="P68" s="36">
        <f t="shared" si="226"/>
        <v>1</v>
      </c>
      <c r="Q68" s="38"/>
      <c r="S68" s="13"/>
      <c r="T68" s="13"/>
      <c r="U68" s="13"/>
      <c r="V68" s="13"/>
      <c r="W68" s="13"/>
      <c r="X68" s="13"/>
      <c r="Y68" s="13"/>
      <c r="Z68" s="13"/>
      <c r="AA68" s="13"/>
      <c r="AB68" s="13"/>
      <c r="AC68" s="13"/>
      <c r="AD68" s="13"/>
      <c r="AE68" s="13"/>
      <c r="AF68" s="13"/>
      <c r="AH68">
        <v>1</v>
      </c>
      <c r="AI68">
        <v>1</v>
      </c>
      <c r="AK68">
        <v>0</v>
      </c>
      <c r="AL68">
        <v>0</v>
      </c>
      <c r="BX68" s="36">
        <f t="shared" si="227"/>
        <v>1</v>
      </c>
      <c r="BY68" s="36">
        <f t="shared" si="213"/>
        <v>1</v>
      </c>
      <c r="BZ68" s="36">
        <f t="shared" si="214"/>
        <v>1</v>
      </c>
      <c r="CA68" s="36">
        <f t="shared" si="215"/>
        <v>1</v>
      </c>
      <c r="CB68" s="36">
        <f t="shared" si="216"/>
        <v>1</v>
      </c>
      <c r="CC68" s="36">
        <f t="shared" si="217"/>
        <v>1</v>
      </c>
      <c r="CD68" s="36">
        <f t="shared" si="218"/>
        <v>1</v>
      </c>
      <c r="CE68" s="36">
        <f t="shared" si="219"/>
        <v>1</v>
      </c>
      <c r="CF68" s="36">
        <f t="shared" si="220"/>
        <v>1</v>
      </c>
      <c r="CG68" s="36">
        <f t="shared" si="221"/>
        <v>1</v>
      </c>
      <c r="CH68" s="36">
        <f t="shared" si="222"/>
        <v>1</v>
      </c>
      <c r="CI68" s="36">
        <f t="shared" si="223"/>
        <v>1</v>
      </c>
      <c r="CJ68" s="36">
        <f t="shared" si="228"/>
        <v>1</v>
      </c>
      <c r="CK68" s="36">
        <f t="shared" si="229"/>
        <v>1</v>
      </c>
      <c r="CL68" s="38"/>
      <c r="CM68" s="22"/>
      <c r="CN68" s="13"/>
      <c r="CO68" s="13"/>
      <c r="CP68" s="13"/>
      <c r="CQ68" s="13"/>
      <c r="CR68" s="13"/>
      <c r="CS68" s="13"/>
      <c r="CT68" s="13"/>
      <c r="CU68" s="13"/>
      <c r="CV68" s="13"/>
      <c r="CW68" s="13"/>
      <c r="CX68" s="13"/>
      <c r="CY68" s="13"/>
      <c r="CZ68" s="13"/>
      <c r="DA68" s="13"/>
      <c r="DC68">
        <v>1</v>
      </c>
      <c r="DD68">
        <v>1</v>
      </c>
      <c r="DF68">
        <v>0</v>
      </c>
      <c r="DG68">
        <v>0</v>
      </c>
    </row>
    <row r="69" spans="2:111">
      <c r="B69" s="2">
        <v>5</v>
      </c>
      <c r="C69" s="36">
        <f t="shared" si="224"/>
        <v>1</v>
      </c>
      <c r="D69" s="36">
        <f t="shared" si="202"/>
        <v>1</v>
      </c>
      <c r="E69" s="36">
        <f t="shared" si="203"/>
        <v>1</v>
      </c>
      <c r="F69" s="36">
        <f t="shared" si="204"/>
        <v>1</v>
      </c>
      <c r="G69" s="36">
        <f t="shared" si="205"/>
        <v>0</v>
      </c>
      <c r="H69" s="36">
        <f t="shared" si="206"/>
        <v>0</v>
      </c>
      <c r="I69" s="36">
        <f t="shared" si="207"/>
        <v>1</v>
      </c>
      <c r="J69" s="36">
        <f t="shared" si="208"/>
        <v>1</v>
      </c>
      <c r="K69" s="36">
        <f t="shared" si="209"/>
        <v>1</v>
      </c>
      <c r="L69" s="36">
        <f t="shared" si="210"/>
        <v>1</v>
      </c>
      <c r="M69" s="36">
        <f t="shared" si="211"/>
        <v>1</v>
      </c>
      <c r="N69" s="36">
        <f t="shared" si="212"/>
        <v>1</v>
      </c>
      <c r="O69" s="36">
        <f t="shared" si="225"/>
        <v>1</v>
      </c>
      <c r="P69" s="36">
        <f t="shared" si="226"/>
        <v>1</v>
      </c>
      <c r="Q69" s="38"/>
      <c r="S69" s="13"/>
      <c r="T69" s="13"/>
      <c r="U69" s="13"/>
      <c r="V69" s="13"/>
      <c r="W69" s="13"/>
      <c r="X69" s="13"/>
      <c r="Y69" s="13"/>
      <c r="Z69" s="13"/>
      <c r="AA69" s="13"/>
      <c r="AB69" s="13"/>
      <c r="AC69" s="13"/>
      <c r="AD69" s="13"/>
      <c r="AE69" s="13"/>
      <c r="AF69" s="13"/>
      <c r="AH69">
        <v>1</v>
      </c>
      <c r="AI69">
        <v>1</v>
      </c>
      <c r="AK69">
        <v>0</v>
      </c>
      <c r="AL69">
        <v>0</v>
      </c>
      <c r="BX69" s="36">
        <f t="shared" si="227"/>
        <v>1</v>
      </c>
      <c r="BY69" s="36">
        <f t="shared" si="213"/>
        <v>1</v>
      </c>
      <c r="BZ69" s="36">
        <f t="shared" si="214"/>
        <v>1</v>
      </c>
      <c r="CA69" s="36">
        <f t="shared" si="215"/>
        <v>1</v>
      </c>
      <c r="CB69" s="36">
        <f t="shared" si="216"/>
        <v>1</v>
      </c>
      <c r="CC69" s="36">
        <f t="shared" si="217"/>
        <v>1</v>
      </c>
      <c r="CD69" s="36">
        <f t="shared" si="218"/>
        <v>1</v>
      </c>
      <c r="CE69" s="36">
        <f t="shared" si="219"/>
        <v>1</v>
      </c>
      <c r="CF69" s="36">
        <f t="shared" si="220"/>
        <v>1</v>
      </c>
      <c r="CG69" s="36">
        <f t="shared" si="221"/>
        <v>0</v>
      </c>
      <c r="CH69" s="36">
        <f t="shared" si="222"/>
        <v>0</v>
      </c>
      <c r="CI69" s="36">
        <f t="shared" si="223"/>
        <v>1</v>
      </c>
      <c r="CJ69" s="36">
        <f t="shared" si="228"/>
        <v>1</v>
      </c>
      <c r="CK69" s="36">
        <f t="shared" si="229"/>
        <v>1</v>
      </c>
      <c r="CL69" s="38"/>
      <c r="CM69" s="22"/>
      <c r="CN69" s="13"/>
      <c r="CO69" s="13"/>
      <c r="CP69" s="13"/>
      <c r="CQ69" s="13"/>
      <c r="CR69" s="13"/>
      <c r="CS69" s="13"/>
      <c r="CT69" s="13"/>
      <c r="CU69" s="13"/>
      <c r="CV69" s="13"/>
      <c r="CW69" s="13"/>
      <c r="CX69" s="13"/>
      <c r="CY69" s="13"/>
      <c r="CZ69" s="13"/>
      <c r="DA69" s="13"/>
      <c r="DC69">
        <v>1</v>
      </c>
      <c r="DD69">
        <v>1</v>
      </c>
      <c r="DF69">
        <v>0</v>
      </c>
      <c r="DG69">
        <v>0</v>
      </c>
    </row>
    <row r="70" spans="2:111">
      <c r="B70" s="2">
        <v>6</v>
      </c>
      <c r="C70" s="36">
        <f t="shared" si="224"/>
        <v>1</v>
      </c>
      <c r="D70" s="36">
        <f t="shared" si="202"/>
        <v>1</v>
      </c>
      <c r="E70" s="36">
        <f t="shared" si="203"/>
        <v>0</v>
      </c>
      <c r="F70" s="36">
        <f t="shared" si="204"/>
        <v>0</v>
      </c>
      <c r="G70" s="36">
        <f t="shared" si="205"/>
        <v>0</v>
      </c>
      <c r="H70" s="36">
        <f t="shared" si="206"/>
        <v>0</v>
      </c>
      <c r="I70" s="36">
        <f t="shared" si="207"/>
        <v>0</v>
      </c>
      <c r="J70" s="36">
        <f t="shared" si="208"/>
        <v>0</v>
      </c>
      <c r="K70" s="36">
        <f t="shared" si="209"/>
        <v>1</v>
      </c>
      <c r="L70" s="36">
        <f t="shared" si="210"/>
        <v>1</v>
      </c>
      <c r="M70" s="36">
        <f t="shared" si="211"/>
        <v>1</v>
      </c>
      <c r="N70" s="36">
        <f t="shared" si="212"/>
        <v>1</v>
      </c>
      <c r="O70" s="36">
        <f t="shared" si="225"/>
        <v>1</v>
      </c>
      <c r="P70" s="36">
        <f t="shared" si="226"/>
        <v>1</v>
      </c>
      <c r="Q70" s="39"/>
      <c r="S70" s="13"/>
      <c r="T70" s="13"/>
      <c r="U70" s="13"/>
      <c r="V70" s="13"/>
      <c r="W70">
        <v>1</v>
      </c>
      <c r="X70">
        <v>1</v>
      </c>
      <c r="Y70" s="13"/>
      <c r="Z70" s="13"/>
      <c r="AA70" s="13"/>
      <c r="AB70" s="13"/>
      <c r="AC70" s="13"/>
      <c r="AD70" s="13"/>
      <c r="AE70" s="13"/>
      <c r="AF70" s="13"/>
      <c r="AH70">
        <v>1</v>
      </c>
      <c r="AI70">
        <v>1</v>
      </c>
      <c r="AK70">
        <v>0</v>
      </c>
      <c r="AL70">
        <v>0</v>
      </c>
      <c r="BX70" s="36">
        <f t="shared" si="227"/>
        <v>1</v>
      </c>
      <c r="BY70" s="36">
        <f t="shared" si="213"/>
        <v>1</v>
      </c>
      <c r="BZ70" s="36">
        <f t="shared" si="214"/>
        <v>1</v>
      </c>
      <c r="CA70" s="36">
        <f t="shared" si="215"/>
        <v>1</v>
      </c>
      <c r="CB70" s="36">
        <f t="shared" si="216"/>
        <v>1</v>
      </c>
      <c r="CC70" s="36">
        <f t="shared" si="217"/>
        <v>1</v>
      </c>
      <c r="CD70" s="36">
        <f t="shared" si="218"/>
        <v>1</v>
      </c>
      <c r="CE70" s="36">
        <f t="shared" si="219"/>
        <v>0</v>
      </c>
      <c r="CF70" s="36">
        <f t="shared" si="220"/>
        <v>0</v>
      </c>
      <c r="CG70" s="36">
        <f t="shared" si="221"/>
        <v>0</v>
      </c>
      <c r="CH70" s="36">
        <f t="shared" si="222"/>
        <v>0</v>
      </c>
      <c r="CI70" s="36">
        <f t="shared" si="223"/>
        <v>0</v>
      </c>
      <c r="CJ70" s="36">
        <f t="shared" si="228"/>
        <v>0</v>
      </c>
      <c r="CK70" s="36">
        <f t="shared" si="229"/>
        <v>1</v>
      </c>
      <c r="CL70" s="39"/>
      <c r="CM70" s="22"/>
      <c r="CN70" s="13"/>
      <c r="CO70" s="13"/>
      <c r="CP70" s="13"/>
      <c r="CQ70" s="13"/>
      <c r="CR70" s="13"/>
      <c r="CS70" s="13"/>
      <c r="CT70" s="13"/>
      <c r="CU70" s="13"/>
      <c r="CV70" s="13"/>
      <c r="CW70">
        <v>1</v>
      </c>
      <c r="CX70">
        <v>1</v>
      </c>
      <c r="CY70" s="13"/>
      <c r="CZ70" s="13"/>
      <c r="DA70" s="13"/>
      <c r="DC70">
        <v>1</v>
      </c>
      <c r="DD70">
        <v>1</v>
      </c>
      <c r="DF70">
        <v>0</v>
      </c>
      <c r="DG70">
        <v>0</v>
      </c>
    </row>
    <row r="71" spans="2:111">
      <c r="B71" s="2">
        <v>7</v>
      </c>
      <c r="C71" s="36">
        <f t="shared" si="224"/>
        <v>1</v>
      </c>
      <c r="D71" s="36">
        <f t="shared" si="202"/>
        <v>1</v>
      </c>
      <c r="E71" s="36">
        <f t="shared" si="203"/>
        <v>1</v>
      </c>
      <c r="F71" s="36">
        <f t="shared" si="204"/>
        <v>0</v>
      </c>
      <c r="G71" s="36">
        <f t="shared" si="205"/>
        <v>0</v>
      </c>
      <c r="H71" s="36">
        <f t="shared" si="206"/>
        <v>0</v>
      </c>
      <c r="I71" s="36">
        <f t="shared" si="207"/>
        <v>0</v>
      </c>
      <c r="J71" s="36">
        <f t="shared" si="208"/>
        <v>0</v>
      </c>
      <c r="K71" s="36">
        <f t="shared" si="209"/>
        <v>0</v>
      </c>
      <c r="L71" s="36">
        <f t="shared" si="210"/>
        <v>0</v>
      </c>
      <c r="M71" s="36">
        <f t="shared" si="211"/>
        <v>1</v>
      </c>
      <c r="N71" s="36">
        <f t="shared" si="212"/>
        <v>1</v>
      </c>
      <c r="O71" s="36">
        <f t="shared" si="225"/>
        <v>1</v>
      </c>
      <c r="P71" s="36">
        <f t="shared" si="226"/>
        <v>1</v>
      </c>
      <c r="Q71" s="39"/>
      <c r="S71" s="13"/>
      <c r="T71" s="13"/>
      <c r="U71" s="13"/>
      <c r="V71" s="13"/>
      <c r="W71" s="13"/>
      <c r="X71">
        <v>1</v>
      </c>
      <c r="Y71">
        <v>1</v>
      </c>
      <c r="Z71">
        <v>1</v>
      </c>
      <c r="AA71" s="13"/>
      <c r="AB71" s="13"/>
      <c r="AC71" s="13"/>
      <c r="AD71" s="13"/>
      <c r="AE71" s="13"/>
      <c r="AF71" s="13"/>
      <c r="AH71">
        <v>1</v>
      </c>
      <c r="AI71">
        <v>1</v>
      </c>
      <c r="AK71">
        <v>0</v>
      </c>
      <c r="AL71">
        <v>0</v>
      </c>
      <c r="BX71" s="36">
        <f t="shared" si="227"/>
        <v>1</v>
      </c>
      <c r="BY71" s="36">
        <f t="shared" si="213"/>
        <v>1</v>
      </c>
      <c r="BZ71" s="36">
        <f t="shared" si="214"/>
        <v>1</v>
      </c>
      <c r="CA71" s="36">
        <f t="shared" si="215"/>
        <v>1</v>
      </c>
      <c r="CB71" s="36">
        <f t="shared" si="216"/>
        <v>1</v>
      </c>
      <c r="CC71" s="36">
        <f t="shared" si="217"/>
        <v>0</v>
      </c>
      <c r="CD71" s="36">
        <f t="shared" si="218"/>
        <v>0</v>
      </c>
      <c r="CE71" s="36">
        <f t="shared" si="219"/>
        <v>0</v>
      </c>
      <c r="CF71" s="36">
        <f t="shared" si="220"/>
        <v>0</v>
      </c>
      <c r="CG71" s="36">
        <f t="shared" si="221"/>
        <v>0</v>
      </c>
      <c r="CH71" s="36">
        <f t="shared" si="222"/>
        <v>0</v>
      </c>
      <c r="CI71" s="36">
        <f t="shared" si="223"/>
        <v>0</v>
      </c>
      <c r="CJ71" s="36">
        <f t="shared" si="228"/>
        <v>1</v>
      </c>
      <c r="CK71" s="36">
        <f t="shared" si="229"/>
        <v>1</v>
      </c>
      <c r="CL71" s="39"/>
      <c r="CM71" s="22"/>
      <c r="CN71" s="13"/>
      <c r="CO71" s="13"/>
      <c r="CP71" s="13"/>
      <c r="CQ71" s="13"/>
      <c r="CR71" s="13"/>
      <c r="CS71" s="13"/>
      <c r="CT71" s="13"/>
      <c r="CU71">
        <v>1</v>
      </c>
      <c r="CV71">
        <v>1</v>
      </c>
      <c r="CW71">
        <v>1</v>
      </c>
      <c r="CX71" s="13"/>
      <c r="CY71" s="13"/>
      <c r="CZ71" s="13"/>
      <c r="DA71" s="13"/>
      <c r="DC71">
        <v>1</v>
      </c>
      <c r="DD71">
        <v>1</v>
      </c>
      <c r="DF71">
        <v>0</v>
      </c>
      <c r="DG71">
        <v>0</v>
      </c>
    </row>
    <row r="72" spans="2:111">
      <c r="B72" s="2">
        <v>8</v>
      </c>
      <c r="C72" s="36">
        <f t="shared" si="224"/>
        <v>1</v>
      </c>
      <c r="D72" s="36">
        <f t="shared" si="202"/>
        <v>1</v>
      </c>
      <c r="E72" s="36">
        <f t="shared" si="203"/>
        <v>1</v>
      </c>
      <c r="F72" s="36">
        <f t="shared" si="204"/>
        <v>1</v>
      </c>
      <c r="G72" s="36">
        <f t="shared" si="205"/>
        <v>1</v>
      </c>
      <c r="H72" s="36">
        <f t="shared" si="206"/>
        <v>0</v>
      </c>
      <c r="I72" s="36">
        <f t="shared" si="207"/>
        <v>0</v>
      </c>
      <c r="J72" s="36">
        <f t="shared" si="208"/>
        <v>0</v>
      </c>
      <c r="K72" s="36">
        <f t="shared" si="209"/>
        <v>0</v>
      </c>
      <c r="L72" s="36">
        <f t="shared" si="210"/>
        <v>0</v>
      </c>
      <c r="M72" s="36">
        <f t="shared" si="211"/>
        <v>0</v>
      </c>
      <c r="N72" s="36">
        <f t="shared" si="212"/>
        <v>0</v>
      </c>
      <c r="O72" s="36">
        <f t="shared" si="225"/>
        <v>1</v>
      </c>
      <c r="P72" s="36">
        <f t="shared" si="226"/>
        <v>1</v>
      </c>
      <c r="Q72" s="39"/>
      <c r="S72" s="13"/>
      <c r="T72" s="13"/>
      <c r="U72" s="13"/>
      <c r="V72" s="13"/>
      <c r="W72" s="13"/>
      <c r="X72" s="13"/>
      <c r="Y72" s="13"/>
      <c r="Z72">
        <v>1</v>
      </c>
      <c r="AA72">
        <v>1</v>
      </c>
      <c r="AB72">
        <v>1</v>
      </c>
      <c r="AC72" s="13"/>
      <c r="AD72" s="13"/>
      <c r="AE72" s="13"/>
      <c r="AF72" s="13"/>
      <c r="AH72">
        <v>1</v>
      </c>
      <c r="AI72">
        <v>1</v>
      </c>
      <c r="AK72">
        <v>0</v>
      </c>
      <c r="AL72">
        <v>0</v>
      </c>
      <c r="BX72" s="36">
        <f t="shared" si="227"/>
        <v>1</v>
      </c>
      <c r="BY72" s="36">
        <f t="shared" si="213"/>
        <v>1</v>
      </c>
      <c r="BZ72" s="36">
        <f t="shared" si="214"/>
        <v>1</v>
      </c>
      <c r="CA72" s="36">
        <f t="shared" si="215"/>
        <v>0</v>
      </c>
      <c r="CB72" s="36">
        <f t="shared" si="216"/>
        <v>0</v>
      </c>
      <c r="CC72" s="36">
        <f t="shared" si="217"/>
        <v>0</v>
      </c>
      <c r="CD72" s="36">
        <f t="shared" si="218"/>
        <v>0</v>
      </c>
      <c r="CE72" s="36">
        <f t="shared" si="219"/>
        <v>0</v>
      </c>
      <c r="CF72" s="36">
        <f t="shared" si="220"/>
        <v>0</v>
      </c>
      <c r="CG72" s="36">
        <f t="shared" si="221"/>
        <v>0</v>
      </c>
      <c r="CH72" s="36">
        <f t="shared" si="222"/>
        <v>1</v>
      </c>
      <c r="CI72" s="36">
        <f t="shared" si="223"/>
        <v>1</v>
      </c>
      <c r="CJ72" s="36">
        <f t="shared" si="228"/>
        <v>1</v>
      </c>
      <c r="CK72" s="36">
        <f t="shared" si="229"/>
        <v>1</v>
      </c>
      <c r="CL72" s="39"/>
      <c r="CM72" s="22"/>
      <c r="CN72" s="13"/>
      <c r="CO72" s="13"/>
      <c r="CP72" s="13"/>
      <c r="CQ72" s="13"/>
      <c r="CR72" s="13"/>
      <c r="CS72">
        <v>1</v>
      </c>
      <c r="CT72">
        <v>1</v>
      </c>
      <c r="CU72">
        <v>1</v>
      </c>
      <c r="CV72" s="13"/>
      <c r="CW72" s="13"/>
      <c r="CX72" s="13"/>
      <c r="CY72" s="13"/>
      <c r="CZ72" s="13"/>
      <c r="DA72" s="13"/>
      <c r="DC72">
        <v>1</v>
      </c>
      <c r="DD72">
        <v>1</v>
      </c>
      <c r="DF72">
        <v>0</v>
      </c>
      <c r="DG72">
        <v>0</v>
      </c>
    </row>
    <row r="73" spans="2:111">
      <c r="B73" s="2">
        <v>9</v>
      </c>
      <c r="C73" s="36">
        <f t="shared" si="224"/>
        <v>1</v>
      </c>
      <c r="D73" s="36">
        <f t="shared" si="202"/>
        <v>1</v>
      </c>
      <c r="E73" s="36">
        <f t="shared" si="203"/>
        <v>1</v>
      </c>
      <c r="F73" s="36">
        <f t="shared" si="204"/>
        <v>1</v>
      </c>
      <c r="G73" s="36">
        <f t="shared" si="205"/>
        <v>1</v>
      </c>
      <c r="H73" s="36">
        <f t="shared" si="206"/>
        <v>1</v>
      </c>
      <c r="I73" s="36">
        <f t="shared" si="207"/>
        <v>1</v>
      </c>
      <c r="J73" s="36">
        <f t="shared" si="208"/>
        <v>0</v>
      </c>
      <c r="K73" s="36">
        <f t="shared" si="209"/>
        <v>0</v>
      </c>
      <c r="L73" s="36">
        <f t="shared" si="210"/>
        <v>0</v>
      </c>
      <c r="M73" s="36">
        <f t="shared" si="211"/>
        <v>0</v>
      </c>
      <c r="N73" s="36">
        <f t="shared" si="212"/>
        <v>0</v>
      </c>
      <c r="O73" s="36">
        <f t="shared" si="225"/>
        <v>0</v>
      </c>
      <c r="P73" s="36">
        <f t="shared" si="226"/>
        <v>1</v>
      </c>
      <c r="Q73" s="38"/>
      <c r="S73" s="13"/>
      <c r="T73" s="13"/>
      <c r="U73" s="13"/>
      <c r="V73" s="13"/>
      <c r="W73" s="13"/>
      <c r="X73" s="13"/>
      <c r="Y73" s="13"/>
      <c r="Z73" s="13"/>
      <c r="AA73" s="13"/>
      <c r="AB73">
        <v>1</v>
      </c>
      <c r="AC73">
        <v>1</v>
      </c>
      <c r="AD73" s="13"/>
      <c r="AE73" s="13"/>
      <c r="AF73" s="13"/>
      <c r="AH73">
        <v>1</v>
      </c>
      <c r="AI73">
        <v>1</v>
      </c>
      <c r="AK73">
        <v>0</v>
      </c>
      <c r="AL73">
        <v>0</v>
      </c>
      <c r="BX73" s="36">
        <f t="shared" si="227"/>
        <v>1</v>
      </c>
      <c r="BY73" s="36">
        <f t="shared" si="213"/>
        <v>1</v>
      </c>
      <c r="BZ73" s="36">
        <f t="shared" si="214"/>
        <v>0</v>
      </c>
      <c r="CA73" s="36">
        <f t="shared" si="215"/>
        <v>0</v>
      </c>
      <c r="CB73" s="36">
        <f t="shared" si="216"/>
        <v>0</v>
      </c>
      <c r="CC73" s="36">
        <f t="shared" si="217"/>
        <v>0</v>
      </c>
      <c r="CD73" s="36">
        <f t="shared" si="218"/>
        <v>0</v>
      </c>
      <c r="CE73" s="36">
        <f t="shared" si="219"/>
        <v>0</v>
      </c>
      <c r="CF73" s="36">
        <f t="shared" si="220"/>
        <v>1</v>
      </c>
      <c r="CG73" s="36">
        <f t="shared" si="221"/>
        <v>1</v>
      </c>
      <c r="CH73" s="36">
        <f t="shared" si="222"/>
        <v>1</v>
      </c>
      <c r="CI73" s="36">
        <f t="shared" si="223"/>
        <v>1</v>
      </c>
      <c r="CJ73" s="36">
        <f t="shared" si="228"/>
        <v>1</v>
      </c>
      <c r="CK73" s="36">
        <f t="shared" si="229"/>
        <v>1</v>
      </c>
      <c r="CL73" s="38"/>
      <c r="CM73" s="22"/>
      <c r="CN73" s="13"/>
      <c r="CO73" s="13"/>
      <c r="CP73" s="13"/>
      <c r="CQ73" s="13"/>
      <c r="CR73">
        <v>1</v>
      </c>
      <c r="CS73">
        <v>1</v>
      </c>
      <c r="CT73" s="13"/>
      <c r="CU73" s="13"/>
      <c r="CV73" s="13"/>
      <c r="CW73" s="13"/>
      <c r="CX73" s="13"/>
      <c r="CY73" s="13"/>
      <c r="CZ73" s="13"/>
      <c r="DA73" s="13"/>
      <c r="DC73">
        <v>1</v>
      </c>
      <c r="DD73">
        <v>1</v>
      </c>
      <c r="DF73">
        <v>0</v>
      </c>
      <c r="DG73">
        <v>0</v>
      </c>
    </row>
    <row r="74" spans="2:111">
      <c r="B74" s="2" t="s">
        <v>17</v>
      </c>
      <c r="C74" s="36">
        <f t="shared" si="224"/>
        <v>1</v>
      </c>
      <c r="D74" s="36">
        <f t="shared" si="202"/>
        <v>1</v>
      </c>
      <c r="E74" s="36">
        <f t="shared" si="203"/>
        <v>1</v>
      </c>
      <c r="F74" s="36">
        <f t="shared" si="204"/>
        <v>1</v>
      </c>
      <c r="G74" s="36">
        <f t="shared" si="205"/>
        <v>1</v>
      </c>
      <c r="H74" s="36">
        <f t="shared" si="206"/>
        <v>1</v>
      </c>
      <c r="I74" s="36">
        <f t="shared" si="207"/>
        <v>1</v>
      </c>
      <c r="J74" s="36">
        <f t="shared" si="208"/>
        <v>1</v>
      </c>
      <c r="K74" s="36">
        <f t="shared" si="209"/>
        <v>1</v>
      </c>
      <c r="L74" s="36">
        <f t="shared" si="210"/>
        <v>0</v>
      </c>
      <c r="M74" s="36">
        <f t="shared" si="211"/>
        <v>0</v>
      </c>
      <c r="N74" s="36">
        <f t="shared" si="212"/>
        <v>1</v>
      </c>
      <c r="O74" s="36">
        <f t="shared" si="225"/>
        <v>1</v>
      </c>
      <c r="P74" s="36">
        <f t="shared" si="226"/>
        <v>1</v>
      </c>
      <c r="Q74" s="38"/>
      <c r="S74" s="13"/>
      <c r="T74" s="13"/>
      <c r="U74" s="13"/>
      <c r="V74" s="13"/>
      <c r="W74" s="13"/>
      <c r="X74" s="13"/>
      <c r="Y74" s="13"/>
      <c r="Z74" s="13"/>
      <c r="AA74" s="13"/>
      <c r="AB74" s="13"/>
      <c r="AC74" s="13"/>
      <c r="AD74" s="13"/>
      <c r="AE74" s="13"/>
      <c r="AF74" s="13"/>
      <c r="AH74">
        <v>1</v>
      </c>
      <c r="AI74">
        <v>1</v>
      </c>
      <c r="AK74">
        <v>0</v>
      </c>
      <c r="AL74">
        <v>0</v>
      </c>
      <c r="BX74" s="36">
        <f t="shared" si="227"/>
        <v>1</v>
      </c>
      <c r="BY74" s="36">
        <f t="shared" si="213"/>
        <v>1</v>
      </c>
      <c r="BZ74" s="36">
        <f t="shared" si="214"/>
        <v>1</v>
      </c>
      <c r="CA74" s="36">
        <f t="shared" si="215"/>
        <v>1</v>
      </c>
      <c r="CB74" s="36">
        <f t="shared" si="216"/>
        <v>0</v>
      </c>
      <c r="CC74" s="36">
        <f t="shared" si="217"/>
        <v>0</v>
      </c>
      <c r="CD74" s="36">
        <f t="shared" si="218"/>
        <v>1</v>
      </c>
      <c r="CE74" s="36">
        <f t="shared" si="219"/>
        <v>1</v>
      </c>
      <c r="CF74" s="36">
        <f t="shared" si="220"/>
        <v>1</v>
      </c>
      <c r="CG74" s="36">
        <f t="shared" si="221"/>
        <v>1</v>
      </c>
      <c r="CH74" s="36">
        <f t="shared" si="222"/>
        <v>1</v>
      </c>
      <c r="CI74" s="36">
        <f t="shared" si="223"/>
        <v>1</v>
      </c>
      <c r="CJ74" s="36">
        <f t="shared" si="228"/>
        <v>1</v>
      </c>
      <c r="CK74" s="36">
        <f t="shared" si="229"/>
        <v>1</v>
      </c>
      <c r="CL74" s="38"/>
      <c r="CM74" s="22"/>
      <c r="CN74" s="13"/>
      <c r="CO74" s="13"/>
      <c r="CP74" s="13"/>
      <c r="CQ74" s="13"/>
      <c r="CR74" s="13"/>
      <c r="CS74" s="13"/>
      <c r="CT74" s="13"/>
      <c r="CU74" s="13"/>
      <c r="CV74" s="13"/>
      <c r="CW74" s="13"/>
      <c r="CX74" s="13"/>
      <c r="CY74" s="13"/>
      <c r="CZ74" s="13"/>
      <c r="DA74" s="13"/>
      <c r="DC74">
        <v>1</v>
      </c>
      <c r="DD74">
        <v>1</v>
      </c>
      <c r="DF74">
        <v>0</v>
      </c>
      <c r="DG74">
        <v>0</v>
      </c>
    </row>
    <row r="75" spans="2:111">
      <c r="B75" s="2" t="s">
        <v>18</v>
      </c>
      <c r="C75" s="36">
        <f t="shared" si="224"/>
        <v>1</v>
      </c>
      <c r="D75" s="36">
        <f t="shared" si="202"/>
        <v>1</v>
      </c>
      <c r="E75" s="36">
        <f t="shared" si="203"/>
        <v>1</v>
      </c>
      <c r="F75" s="36">
        <f t="shared" si="204"/>
        <v>1</v>
      </c>
      <c r="G75" s="36">
        <f t="shared" si="205"/>
        <v>1</v>
      </c>
      <c r="H75" s="36">
        <f t="shared" si="206"/>
        <v>1</v>
      </c>
      <c r="I75" s="36">
        <f t="shared" si="207"/>
        <v>1</v>
      </c>
      <c r="J75" s="36">
        <f t="shared" si="208"/>
        <v>1</v>
      </c>
      <c r="K75" s="36">
        <f t="shared" si="209"/>
        <v>1</v>
      </c>
      <c r="L75" s="36">
        <f t="shared" si="210"/>
        <v>1</v>
      </c>
      <c r="M75" s="36">
        <f t="shared" si="211"/>
        <v>1</v>
      </c>
      <c r="N75" s="36">
        <f t="shared" si="212"/>
        <v>1</v>
      </c>
      <c r="O75" s="36">
        <f t="shared" si="225"/>
        <v>1</v>
      </c>
      <c r="P75" s="36">
        <f t="shared" si="226"/>
        <v>1</v>
      </c>
      <c r="Q75" s="38"/>
      <c r="S75" s="13"/>
      <c r="T75" s="13"/>
      <c r="U75" s="13"/>
      <c r="V75" s="13"/>
      <c r="W75" s="13"/>
      <c r="X75" s="13"/>
      <c r="Y75" s="13"/>
      <c r="Z75" s="13"/>
      <c r="AA75" s="13"/>
      <c r="AB75" s="13"/>
      <c r="AC75" s="13"/>
      <c r="AD75" s="13"/>
      <c r="AE75" s="13"/>
      <c r="AF75" s="13"/>
      <c r="AH75">
        <v>1</v>
      </c>
      <c r="AI75">
        <v>1</v>
      </c>
      <c r="AK75">
        <v>0</v>
      </c>
      <c r="AL75">
        <v>0</v>
      </c>
      <c r="BX75" s="36">
        <f t="shared" si="227"/>
        <v>1</v>
      </c>
      <c r="BY75" s="36">
        <f t="shared" si="213"/>
        <v>1</v>
      </c>
      <c r="BZ75" s="36">
        <f t="shared" si="214"/>
        <v>1</v>
      </c>
      <c r="CA75" s="36">
        <f t="shared" si="215"/>
        <v>1</v>
      </c>
      <c r="CB75" s="36">
        <f t="shared" si="216"/>
        <v>1</v>
      </c>
      <c r="CC75" s="36">
        <f t="shared" si="217"/>
        <v>1</v>
      </c>
      <c r="CD75" s="36">
        <f t="shared" si="218"/>
        <v>1</v>
      </c>
      <c r="CE75" s="36">
        <f t="shared" si="219"/>
        <v>1</v>
      </c>
      <c r="CF75" s="36">
        <f t="shared" si="220"/>
        <v>1</v>
      </c>
      <c r="CG75" s="36">
        <f t="shared" si="221"/>
        <v>1</v>
      </c>
      <c r="CH75" s="36">
        <f t="shared" si="222"/>
        <v>1</v>
      </c>
      <c r="CI75" s="36">
        <f t="shared" si="223"/>
        <v>1</v>
      </c>
      <c r="CJ75" s="36">
        <f t="shared" si="228"/>
        <v>1</v>
      </c>
      <c r="CK75" s="36">
        <f t="shared" si="229"/>
        <v>1</v>
      </c>
      <c r="CL75" s="38"/>
      <c r="CM75" s="22"/>
      <c r="CN75" s="13"/>
      <c r="CO75" s="13"/>
      <c r="CP75" s="13"/>
      <c r="CQ75" s="13"/>
      <c r="CR75" s="13"/>
      <c r="CS75" s="13"/>
      <c r="CT75" s="13"/>
      <c r="CU75" s="13"/>
      <c r="CV75" s="13"/>
      <c r="CW75" s="13"/>
      <c r="CX75" s="13"/>
      <c r="CY75" s="13"/>
      <c r="CZ75" s="13"/>
      <c r="DA75" s="13"/>
      <c r="DC75">
        <v>1</v>
      </c>
      <c r="DD75">
        <v>1</v>
      </c>
      <c r="DF75">
        <v>0</v>
      </c>
      <c r="DG75">
        <v>0</v>
      </c>
    </row>
    <row r="76" spans="2:111">
      <c r="B76" s="2" t="s">
        <v>19</v>
      </c>
      <c r="C76" s="36">
        <f t="shared" si="224"/>
        <v>1</v>
      </c>
      <c r="D76" s="36">
        <f t="shared" si="202"/>
        <v>1</v>
      </c>
      <c r="E76" s="36">
        <f t="shared" si="203"/>
        <v>1</v>
      </c>
      <c r="F76" s="36">
        <f t="shared" si="204"/>
        <v>1</v>
      </c>
      <c r="G76" s="36">
        <f t="shared" si="205"/>
        <v>1</v>
      </c>
      <c r="H76" s="36">
        <f t="shared" si="206"/>
        <v>1</v>
      </c>
      <c r="I76" s="36">
        <f t="shared" si="207"/>
        <v>1</v>
      </c>
      <c r="J76" s="36">
        <f t="shared" si="208"/>
        <v>1</v>
      </c>
      <c r="K76" s="36">
        <f t="shared" si="209"/>
        <v>1</v>
      </c>
      <c r="L76" s="36">
        <f t="shared" si="210"/>
        <v>1</v>
      </c>
      <c r="M76" s="36">
        <f t="shared" si="211"/>
        <v>1</v>
      </c>
      <c r="N76" s="36">
        <f t="shared" si="212"/>
        <v>1</v>
      </c>
      <c r="O76" s="36">
        <f t="shared" si="225"/>
        <v>1</v>
      </c>
      <c r="P76" s="36">
        <f t="shared" si="226"/>
        <v>1</v>
      </c>
      <c r="Q76" s="38"/>
      <c r="S76" s="13"/>
      <c r="T76" s="13"/>
      <c r="U76" s="13"/>
      <c r="V76" s="13"/>
      <c r="W76" s="13"/>
      <c r="X76" s="13"/>
      <c r="Y76" s="13"/>
      <c r="Z76" s="13"/>
      <c r="AA76" s="13"/>
      <c r="AB76" s="13"/>
      <c r="AC76" s="13"/>
      <c r="AD76" s="13"/>
      <c r="AE76" s="13"/>
      <c r="AF76" s="13"/>
      <c r="AH76">
        <v>1</v>
      </c>
      <c r="AI76">
        <v>1</v>
      </c>
      <c r="AK76">
        <v>0</v>
      </c>
      <c r="AL76">
        <v>0</v>
      </c>
      <c r="BX76" s="36">
        <f t="shared" si="227"/>
        <v>1</v>
      </c>
      <c r="BY76" s="36">
        <f t="shared" si="213"/>
        <v>1</v>
      </c>
      <c r="BZ76" s="36">
        <f t="shared" si="214"/>
        <v>1</v>
      </c>
      <c r="CA76" s="36">
        <f t="shared" si="215"/>
        <v>1</v>
      </c>
      <c r="CB76" s="36">
        <f t="shared" si="216"/>
        <v>1</v>
      </c>
      <c r="CC76" s="36">
        <f t="shared" si="217"/>
        <v>1</v>
      </c>
      <c r="CD76" s="36">
        <f t="shared" si="218"/>
        <v>1</v>
      </c>
      <c r="CE76" s="36">
        <f t="shared" si="219"/>
        <v>1</v>
      </c>
      <c r="CF76" s="36">
        <f t="shared" si="220"/>
        <v>1</v>
      </c>
      <c r="CG76" s="36">
        <f t="shared" si="221"/>
        <v>1</v>
      </c>
      <c r="CH76" s="36">
        <f t="shared" si="222"/>
        <v>1</v>
      </c>
      <c r="CI76" s="36">
        <f t="shared" si="223"/>
        <v>1</v>
      </c>
      <c r="CJ76" s="36">
        <f t="shared" si="228"/>
        <v>1</v>
      </c>
      <c r="CK76" s="36">
        <f t="shared" si="229"/>
        <v>1</v>
      </c>
      <c r="CL76" s="38"/>
      <c r="CM76" s="22"/>
      <c r="CN76" s="13"/>
      <c r="CO76" s="13"/>
      <c r="CP76" s="13"/>
      <c r="CQ76" s="13"/>
      <c r="CR76" s="13"/>
      <c r="CS76" s="13"/>
      <c r="CT76" s="13"/>
      <c r="CU76" s="13"/>
      <c r="CV76" s="13"/>
      <c r="CW76" s="13"/>
      <c r="CX76" s="13"/>
      <c r="CY76" s="13"/>
      <c r="CZ76" s="13"/>
      <c r="DA76" s="13"/>
      <c r="DC76">
        <v>1</v>
      </c>
      <c r="DD76">
        <v>1</v>
      </c>
      <c r="DF76">
        <v>0</v>
      </c>
      <c r="DG76">
        <v>0</v>
      </c>
    </row>
    <row r="77" spans="2:111">
      <c r="B77" s="2" t="s">
        <v>20</v>
      </c>
      <c r="C77" s="36">
        <f t="shared" si="224"/>
        <v>1</v>
      </c>
      <c r="D77" s="36">
        <f t="shared" si="202"/>
        <v>1</v>
      </c>
      <c r="E77" s="36">
        <f t="shared" si="203"/>
        <v>1</v>
      </c>
      <c r="F77" s="36">
        <f t="shared" si="204"/>
        <v>1</v>
      </c>
      <c r="G77" s="36">
        <f t="shared" si="205"/>
        <v>1</v>
      </c>
      <c r="H77" s="36">
        <f t="shared" si="206"/>
        <v>1</v>
      </c>
      <c r="I77" s="36">
        <f t="shared" si="207"/>
        <v>1</v>
      </c>
      <c r="J77" s="36">
        <f t="shared" si="208"/>
        <v>1</v>
      </c>
      <c r="K77" s="36">
        <f t="shared" si="209"/>
        <v>1</v>
      </c>
      <c r="L77" s="36">
        <f t="shared" si="210"/>
        <v>1</v>
      </c>
      <c r="M77" s="36">
        <f t="shared" si="211"/>
        <v>1</v>
      </c>
      <c r="N77" s="36">
        <f t="shared" si="212"/>
        <v>1</v>
      </c>
      <c r="O77" s="36">
        <f t="shared" si="225"/>
        <v>1</v>
      </c>
      <c r="P77" s="36">
        <f t="shared" si="226"/>
        <v>1</v>
      </c>
      <c r="Q77" s="38"/>
      <c r="S77" s="13"/>
      <c r="T77" s="13"/>
      <c r="U77" s="13"/>
      <c r="V77" s="13"/>
      <c r="W77" s="13"/>
      <c r="X77" s="13"/>
      <c r="Y77" s="13"/>
      <c r="Z77" s="13"/>
      <c r="AA77" s="13"/>
      <c r="AB77" s="13"/>
      <c r="AC77" s="13"/>
      <c r="AD77" s="13"/>
      <c r="AE77" s="13"/>
      <c r="AF77" s="13"/>
      <c r="AH77">
        <v>1</v>
      </c>
      <c r="AI77">
        <v>1</v>
      </c>
      <c r="AK77">
        <v>0</v>
      </c>
      <c r="AL77">
        <v>0</v>
      </c>
      <c r="BX77" s="36">
        <f t="shared" si="227"/>
        <v>1</v>
      </c>
      <c r="BY77" s="36">
        <f t="shared" si="213"/>
        <v>1</v>
      </c>
      <c r="BZ77" s="36">
        <f t="shared" si="214"/>
        <v>1</v>
      </c>
      <c r="CA77" s="36">
        <f t="shared" si="215"/>
        <v>1</v>
      </c>
      <c r="CB77" s="36">
        <f t="shared" si="216"/>
        <v>1</v>
      </c>
      <c r="CC77" s="36">
        <f t="shared" si="217"/>
        <v>1</v>
      </c>
      <c r="CD77" s="36">
        <f t="shared" si="218"/>
        <v>1</v>
      </c>
      <c r="CE77" s="36">
        <f t="shared" si="219"/>
        <v>1</v>
      </c>
      <c r="CF77" s="36">
        <f t="shared" si="220"/>
        <v>1</v>
      </c>
      <c r="CG77" s="36">
        <f t="shared" si="221"/>
        <v>1</v>
      </c>
      <c r="CH77" s="36">
        <f t="shared" si="222"/>
        <v>1</v>
      </c>
      <c r="CI77" s="36">
        <f t="shared" si="223"/>
        <v>1</v>
      </c>
      <c r="CJ77" s="36">
        <f t="shared" si="228"/>
        <v>1</v>
      </c>
      <c r="CK77" s="36">
        <f t="shared" si="229"/>
        <v>1</v>
      </c>
      <c r="CL77" s="38"/>
      <c r="CM77" s="22"/>
      <c r="CN77" s="13"/>
      <c r="CO77" s="13"/>
      <c r="CP77" s="13"/>
      <c r="CQ77" s="13"/>
      <c r="CR77" s="13"/>
      <c r="CS77" s="13"/>
      <c r="CT77" s="13"/>
      <c r="CU77" s="13"/>
      <c r="CV77" s="13"/>
      <c r="CW77" s="13"/>
      <c r="CX77" s="13"/>
      <c r="CY77" s="13"/>
      <c r="CZ77" s="13"/>
      <c r="DA77" s="13"/>
      <c r="DC77">
        <v>1</v>
      </c>
      <c r="DD77">
        <v>1</v>
      </c>
      <c r="DF77">
        <v>0</v>
      </c>
      <c r="DG77">
        <v>0</v>
      </c>
    </row>
    <row r="78" spans="2:111">
      <c r="B78" s="2" t="s">
        <v>21</v>
      </c>
      <c r="C78" s="36">
        <f t="shared" si="224"/>
        <v>1</v>
      </c>
      <c r="D78" s="36">
        <f t="shared" si="202"/>
        <v>1</v>
      </c>
      <c r="E78" s="36">
        <f t="shared" si="203"/>
        <v>1</v>
      </c>
      <c r="F78" s="36">
        <f t="shared" si="204"/>
        <v>1</v>
      </c>
      <c r="G78" s="36">
        <f t="shared" si="205"/>
        <v>1</v>
      </c>
      <c r="H78" s="36">
        <f t="shared" si="206"/>
        <v>1</v>
      </c>
      <c r="I78" s="36">
        <f t="shared" si="207"/>
        <v>1</v>
      </c>
      <c r="J78" s="36">
        <f t="shared" si="208"/>
        <v>1</v>
      </c>
      <c r="K78" s="36">
        <f t="shared" si="209"/>
        <v>1</v>
      </c>
      <c r="L78" s="36">
        <f t="shared" si="210"/>
        <v>1</v>
      </c>
      <c r="M78" s="36">
        <f t="shared" si="211"/>
        <v>1</v>
      </c>
      <c r="N78" s="36">
        <f t="shared" si="212"/>
        <v>1</v>
      </c>
      <c r="O78" s="36">
        <f t="shared" si="225"/>
        <v>1</v>
      </c>
      <c r="P78" s="36">
        <f t="shared" si="226"/>
        <v>1</v>
      </c>
      <c r="Q78" s="38"/>
      <c r="S78" s="13"/>
      <c r="T78" s="13"/>
      <c r="U78" s="13"/>
      <c r="V78" s="13"/>
      <c r="W78" s="13"/>
      <c r="X78" s="13"/>
      <c r="Y78" s="13"/>
      <c r="Z78" s="13"/>
      <c r="AA78" s="13"/>
      <c r="AB78" s="13"/>
      <c r="AC78" s="13"/>
      <c r="AD78" s="13"/>
      <c r="AE78" s="13"/>
      <c r="AF78" s="13"/>
      <c r="AH78">
        <v>1</v>
      </c>
      <c r="AI78">
        <v>1</v>
      </c>
      <c r="AK78">
        <v>0</v>
      </c>
      <c r="AL78">
        <v>0</v>
      </c>
      <c r="BX78" s="36">
        <f t="shared" si="227"/>
        <v>1</v>
      </c>
      <c r="BY78" s="36">
        <f t="shared" si="213"/>
        <v>1</v>
      </c>
      <c r="BZ78" s="36">
        <f t="shared" si="214"/>
        <v>1</v>
      </c>
      <c r="CA78" s="36">
        <f t="shared" si="215"/>
        <v>1</v>
      </c>
      <c r="CB78" s="36">
        <f t="shared" si="216"/>
        <v>1</v>
      </c>
      <c r="CC78" s="36">
        <f t="shared" si="217"/>
        <v>1</v>
      </c>
      <c r="CD78" s="36">
        <f t="shared" si="218"/>
        <v>1</v>
      </c>
      <c r="CE78" s="36">
        <f t="shared" si="219"/>
        <v>1</v>
      </c>
      <c r="CF78" s="36">
        <f t="shared" si="220"/>
        <v>1</v>
      </c>
      <c r="CG78" s="36">
        <f t="shared" si="221"/>
        <v>1</v>
      </c>
      <c r="CH78" s="36">
        <f t="shared" si="222"/>
        <v>1</v>
      </c>
      <c r="CI78" s="36">
        <f t="shared" si="223"/>
        <v>1</v>
      </c>
      <c r="CJ78" s="36">
        <f t="shared" si="228"/>
        <v>1</v>
      </c>
      <c r="CK78" s="36">
        <f t="shared" si="229"/>
        <v>1</v>
      </c>
      <c r="CL78" s="38"/>
      <c r="CM78" s="22"/>
      <c r="CN78" s="13"/>
      <c r="CO78" s="13"/>
      <c r="CP78" s="13"/>
      <c r="CQ78" s="13"/>
      <c r="CR78" s="13"/>
      <c r="CS78" s="13"/>
      <c r="CT78" s="13"/>
      <c r="CU78" s="13"/>
      <c r="CV78" s="13"/>
      <c r="CW78" s="13"/>
      <c r="CX78" s="13"/>
      <c r="CY78" s="13"/>
      <c r="CZ78" s="13"/>
      <c r="DA78" s="13"/>
      <c r="DC78">
        <v>1</v>
      </c>
      <c r="DD78">
        <v>1</v>
      </c>
      <c r="DF78">
        <v>0</v>
      </c>
      <c r="DG78">
        <v>0</v>
      </c>
    </row>
    <row r="79" spans="2:111">
      <c r="B79" s="2" t="s">
        <v>22</v>
      </c>
      <c r="C79" s="36">
        <f>IF(OR(T79=1,U79=1,Q79=1,R79=1,S79,S78=1),0,1)</f>
        <v>1</v>
      </c>
      <c r="D79" s="36">
        <f t="shared" ref="D79" si="230">IF(OR(U79=1,V79=1,R79=1,S79=1,T79,T78=1),0,1)</f>
        <v>1</v>
      </c>
      <c r="E79" s="36">
        <f t="shared" ref="E79" si="231">IF(OR(V79=1,W79=1,S79=1,T79=1,U79,U78=1),0,1)</f>
        <v>1</v>
      </c>
      <c r="F79" s="36">
        <f t="shared" ref="F79" si="232">IF(OR(W79=1,X79=1,T79=1,U79=1,V79,V78=1),0,1)</f>
        <v>1</v>
      </c>
      <c r="G79" s="36">
        <f t="shared" ref="G79" si="233">IF(OR(X79=1,Y79=1,U79=1,V79=1,W79,W78=1),0,1)</f>
        <v>1</v>
      </c>
      <c r="H79" s="36">
        <f t="shared" ref="H79" si="234">IF(OR(Y79=1,Z79=1,V79=1,W79=1,X79,X78=1),0,1)</f>
        <v>1</v>
      </c>
      <c r="I79" s="36">
        <f t="shared" ref="I79" si="235">IF(OR(Z79=1,AA79=1,W79=1,X79=1,Y79,Y78=1),0,1)</f>
        <v>1</v>
      </c>
      <c r="J79" s="36">
        <f t="shared" ref="J79" si="236">IF(OR(AA79=1,AB79=1,X79=1,Y79=1,Z79,Z78=1),0,1)</f>
        <v>1</v>
      </c>
      <c r="K79" s="36">
        <f t="shared" ref="K79" si="237">IF(OR(AB79=1,AC79=1,Y79=1,Z79=1,AA79,AA78=1),0,1)</f>
        <v>1</v>
      </c>
      <c r="L79" s="36">
        <f t="shared" ref="L79" si="238">IF(OR(AC79=1,AD79=1,Z79=1,AA79=1,AB79,AB78=1),0,1)</f>
        <v>1</v>
      </c>
      <c r="M79" s="36">
        <f t="shared" ref="M79" si="239">IF(OR(AD79=1,AE79=1,AA79=1,AB79=1,AC79,AC78=1),0,1)</f>
        <v>1</v>
      </c>
      <c r="N79" s="36">
        <f t="shared" ref="N79" si="240">IF(OR(AE79=1,AF79=1,AB79=1,AC79=1,AD79,AD78=1),0,1)</f>
        <v>1</v>
      </c>
      <c r="O79" s="36">
        <f>IF(OR(AF79=1,,AC79=1,AD79=1,AE78=1,AE79=1),0,1)</f>
        <v>1</v>
      </c>
      <c r="P79" s="36">
        <f>IF(OR(AD79=1,AE79=1,AF78=1,AF79=1),0,1)</f>
        <v>1</v>
      </c>
      <c r="Q79" s="38"/>
      <c r="S79" s="13"/>
      <c r="T79" s="13"/>
      <c r="U79" s="13"/>
      <c r="V79" s="13"/>
      <c r="W79" s="13"/>
      <c r="X79" s="13"/>
      <c r="Y79" s="13"/>
      <c r="Z79" s="13"/>
      <c r="AA79" s="13"/>
      <c r="AB79" s="13"/>
      <c r="AC79" s="13"/>
      <c r="AD79" s="13"/>
      <c r="AE79" s="13"/>
      <c r="AF79" s="13"/>
      <c r="AH79">
        <v>1</v>
      </c>
      <c r="AI79">
        <v>1</v>
      </c>
      <c r="AK79">
        <v>0</v>
      </c>
      <c r="AL79">
        <v>0</v>
      </c>
      <c r="BX79" s="36">
        <f>IF(OR(CO79=1,CP79=1,CL79=1,CM79=1,CN79,CN78=1),0,1)</f>
        <v>1</v>
      </c>
      <c r="BY79" s="36">
        <f t="shared" ref="BY79" si="241">IF(OR(CP79=1,CQ79=1,CM79=1,CN79=1,CO79,CO78=1),0,1)</f>
        <v>1</v>
      </c>
      <c r="BZ79" s="36">
        <f t="shared" ref="BZ79" si="242">IF(OR(CQ79=1,CR79=1,CN79=1,CO79=1,CP79,CP78=1),0,1)</f>
        <v>1</v>
      </c>
      <c r="CA79" s="36">
        <f t="shared" ref="CA79" si="243">IF(OR(CR79=1,CS79=1,CO79=1,CP79=1,CQ79,CQ78=1),0,1)</f>
        <v>1</v>
      </c>
      <c r="CB79" s="36">
        <f t="shared" ref="CB79" si="244">IF(OR(CS79=1,CT79=1,CP79=1,CQ79=1,CR79,CR78=1),0,1)</f>
        <v>1</v>
      </c>
      <c r="CC79" s="36">
        <f t="shared" ref="CC79" si="245">IF(OR(CT79=1,CU79=1,CQ79=1,CR79=1,CS79,CS78=1),0,1)</f>
        <v>1</v>
      </c>
      <c r="CD79" s="36">
        <f t="shared" ref="CD79" si="246">IF(OR(CU79=1,CV79=1,CR79=1,CS79=1,CT79,CT78=1),0,1)</f>
        <v>1</v>
      </c>
      <c r="CE79" s="36">
        <f t="shared" ref="CE79" si="247">IF(OR(CV79=1,CW79=1,CS79=1,CT79=1,CU79,CU78=1),0,1)</f>
        <v>1</v>
      </c>
      <c r="CF79" s="36">
        <f t="shared" ref="CF79" si="248">IF(OR(CW79=1,CX79=1,CT79=1,CU79=1,CV79,CV78=1),0,1)</f>
        <v>1</v>
      </c>
      <c r="CG79" s="36">
        <f t="shared" ref="CG79" si="249">IF(OR(CX79=1,CY79=1,CU79=1,CV79=1,CW79,CW78=1),0,1)</f>
        <v>1</v>
      </c>
      <c r="CH79" s="36">
        <f t="shared" ref="CH79" si="250">IF(OR(CY79=1,CZ79=1,CV79=1,CW79=1,CX79,CX78=1),0,1)</f>
        <v>1</v>
      </c>
      <c r="CI79" s="36">
        <f t="shared" ref="CI79" si="251">IF(OR(CZ79=1,DA79=1,CW79=1,CX79=1,CY79,CY78=1),0,1)</f>
        <v>1</v>
      </c>
      <c r="CJ79" s="36">
        <f>IF(OR(DA79=1,,CX79=1,CY79=1,CZ78=1,CZ79=1),0,1)</f>
        <v>1</v>
      </c>
      <c r="CK79" s="36">
        <f>IF(OR(CY79=1,CZ79=1,DA78=1,DA79=1),0,1)</f>
        <v>1</v>
      </c>
      <c r="CL79" s="38"/>
      <c r="CM79" s="22"/>
      <c r="CN79" s="13"/>
      <c r="CO79" s="13"/>
      <c r="CP79" s="13"/>
      <c r="CQ79" s="13"/>
      <c r="CR79" s="13"/>
      <c r="CS79" s="13"/>
      <c r="CT79" s="13"/>
      <c r="CU79" s="13"/>
      <c r="CV79" s="13"/>
      <c r="CW79" s="13"/>
      <c r="CX79" s="13"/>
      <c r="CY79" s="13"/>
      <c r="CZ79" s="13"/>
      <c r="DA79" s="13"/>
      <c r="DC79">
        <v>1</v>
      </c>
      <c r="DD79">
        <v>1</v>
      </c>
      <c r="DF79">
        <v>0</v>
      </c>
      <c r="DG79">
        <v>0</v>
      </c>
    </row>
    <row r="80" spans="2:111" ht="2.25" customHeight="1">
      <c r="AH80">
        <v>0</v>
      </c>
      <c r="AI80">
        <v>0</v>
      </c>
      <c r="CM80" s="22"/>
      <c r="DC80">
        <v>0</v>
      </c>
      <c r="DD80">
        <v>0</v>
      </c>
    </row>
    <row r="81" spans="1:111">
      <c r="B81" s="2">
        <v>0</v>
      </c>
      <c r="C81" s="36">
        <f>IF(OR(T81=1,U81=1,Q81=1,R81=1,S81),0,1)</f>
        <v>1</v>
      </c>
      <c r="D81" s="36">
        <f t="shared" ref="D81:N81" si="252">IF(OR(U81=1,V81=1,R81=1,S81=1,T81),0,1)</f>
        <v>1</v>
      </c>
      <c r="E81" s="36">
        <f t="shared" si="252"/>
        <v>1</v>
      </c>
      <c r="F81" s="36">
        <f t="shared" si="252"/>
        <v>1</v>
      </c>
      <c r="G81" s="36">
        <f t="shared" si="252"/>
        <v>1</v>
      </c>
      <c r="H81" s="36">
        <f t="shared" si="252"/>
        <v>1</v>
      </c>
      <c r="I81" s="36">
        <f t="shared" si="252"/>
        <v>1</v>
      </c>
      <c r="J81" s="36">
        <f t="shared" si="252"/>
        <v>1</v>
      </c>
      <c r="K81" s="36">
        <f t="shared" si="252"/>
        <v>1</v>
      </c>
      <c r="L81" s="36">
        <f t="shared" si="252"/>
        <v>1</v>
      </c>
      <c r="M81" s="36">
        <f t="shared" si="252"/>
        <v>1</v>
      </c>
      <c r="N81" s="36">
        <f t="shared" si="252"/>
        <v>1</v>
      </c>
      <c r="O81" s="36">
        <f>IF(OR(AF81=1,,AC81=1,AD81=1,AE81=1),0,1)</f>
        <v>1</v>
      </c>
      <c r="P81" s="36">
        <f>IF(OR(AD81=1,AE81=1,AF81=1),0,1)</f>
        <v>1</v>
      </c>
      <c r="Q81" s="38"/>
      <c r="R81" s="22">
        <v>0</v>
      </c>
      <c r="S81" s="13"/>
      <c r="T81" s="13"/>
      <c r="U81" s="13"/>
      <c r="V81" s="13"/>
      <c r="W81" s="13"/>
      <c r="X81" s="13"/>
      <c r="Y81" s="13"/>
      <c r="Z81" s="13"/>
      <c r="AA81" s="13"/>
      <c r="AB81" s="13"/>
      <c r="AC81" s="13"/>
      <c r="AD81" s="13"/>
      <c r="AE81" s="13"/>
      <c r="AF81" s="13"/>
      <c r="AH81">
        <v>1</v>
      </c>
      <c r="AI81">
        <v>1</v>
      </c>
      <c r="AK81">
        <v>0</v>
      </c>
      <c r="AL81">
        <v>0</v>
      </c>
      <c r="BX81" s="36">
        <f>IF(OR(CO81=1,CP81=1,CL81=1,CM81=1,CN81),0,1)</f>
        <v>1</v>
      </c>
      <c r="BY81" s="36">
        <f t="shared" ref="BY81" si="253">IF(OR(CP81=1,CQ81=1,CM81=1,CN81=1,CO81),0,1)</f>
        <v>1</v>
      </c>
      <c r="BZ81" s="36">
        <f t="shared" ref="BZ81" si="254">IF(OR(CQ81=1,CR81=1,CN81=1,CO81=1,CP81),0,1)</f>
        <v>1</v>
      </c>
      <c r="CA81" s="36">
        <f t="shared" ref="CA81" si="255">IF(OR(CR81=1,CS81=1,CO81=1,CP81=1,CQ81),0,1)</f>
        <v>1</v>
      </c>
      <c r="CB81" s="36">
        <f t="shared" ref="CB81" si="256">IF(OR(CS81=1,CT81=1,CP81=1,CQ81=1,CR81),0,1)</f>
        <v>1</v>
      </c>
      <c r="CC81" s="36">
        <f t="shared" ref="CC81" si="257">IF(OR(CT81=1,CU81=1,CQ81=1,CR81=1,CS81),0,1)</f>
        <v>1</v>
      </c>
      <c r="CD81" s="36">
        <f t="shared" ref="CD81" si="258">IF(OR(CU81=1,CV81=1,CR81=1,CS81=1,CT81),0,1)</f>
        <v>1</v>
      </c>
      <c r="CE81" s="36">
        <f t="shared" ref="CE81" si="259">IF(OR(CV81=1,CW81=1,CS81=1,CT81=1,CU81),0,1)</f>
        <v>1</v>
      </c>
      <c r="CF81" s="36">
        <f t="shared" ref="CF81" si="260">IF(OR(CW81=1,CX81=1,CT81=1,CU81=1,CV81),0,1)</f>
        <v>1</v>
      </c>
      <c r="CG81" s="36">
        <f t="shared" ref="CG81" si="261">IF(OR(CX81=1,CY81=1,CU81=1,CV81=1,CW81),0,1)</f>
        <v>1</v>
      </c>
      <c r="CH81" s="36">
        <f t="shared" ref="CH81" si="262">IF(OR(CY81=1,CZ81=1,CV81=1,CW81=1,CX81),0,1)</f>
        <v>1</v>
      </c>
      <c r="CI81" s="36">
        <f t="shared" ref="CI81" si="263">IF(OR(CZ81=1,DA81=1,CW81=1,CX81=1,CY81),0,1)</f>
        <v>1</v>
      </c>
      <c r="CJ81" s="36">
        <f>IF(OR(DA81=1,,CX81=1,CY81=1,CZ81=1),0,1)</f>
        <v>1</v>
      </c>
      <c r="CK81" s="36">
        <f>IF(OR(CY81=1,CZ81=1,DA81=1),0,1)</f>
        <v>1</v>
      </c>
      <c r="CL81" s="38"/>
      <c r="CM81" s="22"/>
      <c r="CN81" s="13"/>
      <c r="CO81" s="13"/>
      <c r="CP81" s="13"/>
      <c r="CQ81" s="13"/>
      <c r="CR81" s="13"/>
      <c r="CS81" s="13"/>
      <c r="CT81" s="13"/>
      <c r="CU81" s="13"/>
      <c r="CV81" s="13"/>
      <c r="CW81" s="13"/>
      <c r="CX81" s="13"/>
      <c r="CY81" s="13"/>
      <c r="CZ81" s="13"/>
      <c r="DA81" s="13"/>
      <c r="DC81">
        <v>1</v>
      </c>
      <c r="DD81">
        <v>1</v>
      </c>
      <c r="DF81">
        <v>0</v>
      </c>
      <c r="DG81">
        <v>0</v>
      </c>
    </row>
    <row r="82" spans="1:111">
      <c r="B82" s="2">
        <v>1</v>
      </c>
      <c r="C82" s="36">
        <f>IF(OR(T82=1,U82=1,Q82=1,R82=1,S82,S81=1,S83=1),0,1)</f>
        <v>1</v>
      </c>
      <c r="D82" s="36">
        <f t="shared" ref="D82:N82" si="264">IF(OR(U82=1,V82=1,R82=1,S82=1,T82,T81=1,T83=1),0,1)</f>
        <v>1</v>
      </c>
      <c r="E82" s="36">
        <f t="shared" si="264"/>
        <v>1</v>
      </c>
      <c r="F82" s="36">
        <f t="shared" si="264"/>
        <v>1</v>
      </c>
      <c r="G82" s="36">
        <f t="shared" si="264"/>
        <v>1</v>
      </c>
      <c r="H82" s="36">
        <f t="shared" si="264"/>
        <v>1</v>
      </c>
      <c r="I82" s="36">
        <f t="shared" si="264"/>
        <v>1</v>
      </c>
      <c r="J82" s="36">
        <f t="shared" si="264"/>
        <v>1</v>
      </c>
      <c r="K82" s="36">
        <f t="shared" si="264"/>
        <v>1</v>
      </c>
      <c r="L82" s="36">
        <f t="shared" si="264"/>
        <v>1</v>
      </c>
      <c r="M82" s="36">
        <f t="shared" si="264"/>
        <v>1</v>
      </c>
      <c r="N82" s="36">
        <f t="shared" si="264"/>
        <v>1</v>
      </c>
      <c r="O82" s="36">
        <f>IF(OR(AF82=1,,AC82=1,AD82=1,AE81=1,AE83=1,AE82=1),0,1)</f>
        <v>1</v>
      </c>
      <c r="P82" s="36">
        <f>IF(OR(AD82=1,AE82=1,AF81=1,AF83=AF182=1),0,1)</f>
        <v>1</v>
      </c>
      <c r="Q82" s="38"/>
      <c r="S82" s="13"/>
      <c r="T82" s="13"/>
      <c r="U82" s="13"/>
      <c r="V82" s="13"/>
      <c r="W82" s="13"/>
      <c r="X82" s="13"/>
      <c r="Y82" s="13"/>
      <c r="Z82" s="13"/>
      <c r="AA82" s="13"/>
      <c r="AB82" s="13"/>
      <c r="AC82" s="13"/>
      <c r="AD82" s="13"/>
      <c r="AE82" s="13"/>
      <c r="AF82" s="13"/>
      <c r="AH82">
        <v>1</v>
      </c>
      <c r="AI82">
        <v>1</v>
      </c>
      <c r="AK82">
        <v>0</v>
      </c>
      <c r="AL82">
        <v>0</v>
      </c>
      <c r="BX82" s="36">
        <f>IF(OR(CO82=1,CP82=1,CL82=1,CM82=1,CN82,CN81=1,CN83=1),0,1)</f>
        <v>1</v>
      </c>
      <c r="BY82" s="36">
        <f t="shared" ref="BY82:BY95" si="265">IF(OR(CP82=1,CQ82=1,CM82=1,CN82=1,CO82,CO81=1,CO83=1),0,1)</f>
        <v>1</v>
      </c>
      <c r="BZ82" s="36">
        <f t="shared" ref="BZ82:BZ95" si="266">IF(OR(CQ82=1,CR82=1,CN82=1,CO82=1,CP82,CP81=1,CP83=1),0,1)</f>
        <v>1</v>
      </c>
      <c r="CA82" s="36">
        <f t="shared" ref="CA82:CA95" si="267">IF(OR(CR82=1,CS82=1,CO82=1,CP82=1,CQ82,CQ81=1,CQ83=1),0,1)</f>
        <v>1</v>
      </c>
      <c r="CB82" s="36">
        <f t="shared" ref="CB82:CB95" si="268">IF(OR(CS82=1,CT82=1,CP82=1,CQ82=1,CR82,CR81=1,CR83=1),0,1)</f>
        <v>1</v>
      </c>
      <c r="CC82" s="36">
        <f t="shared" ref="CC82:CC95" si="269">IF(OR(CT82=1,CU82=1,CQ82=1,CR82=1,CS82,CS81=1,CS83=1),0,1)</f>
        <v>1</v>
      </c>
      <c r="CD82" s="36">
        <f t="shared" ref="CD82:CD95" si="270">IF(OR(CU82=1,CV82=1,CR82=1,CS82=1,CT82,CT81=1,CT83=1),0,1)</f>
        <v>1</v>
      </c>
      <c r="CE82" s="36">
        <f t="shared" ref="CE82:CE95" si="271">IF(OR(CV82=1,CW82=1,CS82=1,CT82=1,CU82,CU81=1,CU83=1),0,1)</f>
        <v>1</v>
      </c>
      <c r="CF82" s="36">
        <f t="shared" ref="CF82:CF95" si="272">IF(OR(CW82=1,CX82=1,CT82=1,CU82=1,CV82,CV81=1,CV83=1),0,1)</f>
        <v>1</v>
      </c>
      <c r="CG82" s="36">
        <f t="shared" ref="CG82:CG95" si="273">IF(OR(CX82=1,CY82=1,CU82=1,CV82=1,CW82,CW81=1,CW83=1),0,1)</f>
        <v>1</v>
      </c>
      <c r="CH82" s="36">
        <f t="shared" ref="CH82:CH95" si="274">IF(OR(CY82=1,CZ82=1,CV82=1,CW82=1,CX82,CX81=1,CX83=1),0,1)</f>
        <v>1</v>
      </c>
      <c r="CI82" s="36">
        <f t="shared" ref="CI82:CI95" si="275">IF(OR(CZ82=1,DA82=1,CW82=1,CX82=1,CY82,CY81=1,CY83=1),0,1)</f>
        <v>1</v>
      </c>
      <c r="CJ82" s="36">
        <f>IF(OR(DA82=1,,CX82=1,CY82=1,CZ81=1,CZ83=1,CZ82=1),0,1)</f>
        <v>1</v>
      </c>
      <c r="CK82" s="36">
        <f>IF(OR(CY82=1,CZ82=1,DA81=1,DA83=DA182=1),0,1)</f>
        <v>1</v>
      </c>
      <c r="CL82" s="38"/>
      <c r="CM82" s="22"/>
      <c r="CN82" s="13"/>
      <c r="CO82" s="13"/>
      <c r="CP82" s="13"/>
      <c r="CQ82" s="13"/>
      <c r="CR82" s="13"/>
      <c r="CS82" s="13"/>
      <c r="CT82" s="13"/>
      <c r="CU82" s="13"/>
      <c r="CV82" s="13"/>
      <c r="CW82" s="13"/>
      <c r="CX82" s="13"/>
      <c r="CY82" s="13"/>
      <c r="CZ82" s="13"/>
      <c r="DA82" s="13"/>
      <c r="DC82">
        <v>1</v>
      </c>
      <c r="DD82">
        <v>1</v>
      </c>
      <c r="DF82">
        <v>0</v>
      </c>
      <c r="DG82">
        <v>0</v>
      </c>
    </row>
    <row r="83" spans="1:111">
      <c r="B83" s="2">
        <v>2</v>
      </c>
      <c r="C83" s="36">
        <f>IF(OR(T83=1,U83=1,Q83=1,R83=1,S83,S82=1,S84=1),0,1)</f>
        <v>1</v>
      </c>
      <c r="D83" s="36">
        <f t="shared" ref="D83:D84" si="276">IF(OR(U83=1,V83=1,R83=1,S83=1,T83,T82=1,T84=1),0,1)</f>
        <v>1</v>
      </c>
      <c r="E83" s="36">
        <f t="shared" ref="E83:E84" si="277">IF(OR(V83=1,W83=1,S83=1,T83=1,U83,U82=1,U84=1),0,1)</f>
        <v>1</v>
      </c>
      <c r="F83" s="36">
        <f t="shared" ref="F83:F84" si="278">IF(OR(W83=1,X83=1,T83=1,U83=1,V83,V82=1,V84=1),0,1)</f>
        <v>1</v>
      </c>
      <c r="G83" s="36">
        <f t="shared" ref="G83:G84" si="279">IF(OR(X83=1,Y83=1,U83=1,V83=1,W83,W82=1,W84=1),0,1)</f>
        <v>1</v>
      </c>
      <c r="H83" s="36">
        <f t="shared" ref="H83:H84" si="280">IF(OR(Y83=1,Z83=1,V83=1,W83=1,X83,X82=1,X84=1),0,1)</f>
        <v>1</v>
      </c>
      <c r="I83" s="36">
        <f t="shared" ref="I83:I84" si="281">IF(OR(Z83=1,AA83=1,W83=1,X83=1,Y83,Y82=1,Y84=1),0,1)</f>
        <v>1</v>
      </c>
      <c r="J83" s="36">
        <f t="shared" ref="J83:J84" si="282">IF(OR(AA83=1,AB83=1,X83=1,Y83=1,Z83,Z82=1,Z84=1),0,1)</f>
        <v>1</v>
      </c>
      <c r="K83" s="36">
        <f t="shared" ref="K83:K84" si="283">IF(OR(AB83=1,AC83=1,Y83=1,Z83=1,AA83,AA82=1,AA84=1),0,1)</f>
        <v>1</v>
      </c>
      <c r="L83" s="36">
        <f t="shared" ref="L83:L84" si="284">IF(OR(AC83=1,AD83=1,Z83=1,AA83=1,AB83,AB82=1,AB84=1),0,1)</f>
        <v>1</v>
      </c>
      <c r="M83" s="36">
        <f t="shared" ref="M83:M84" si="285">IF(OR(AD83=1,AE83=1,AA83=1,AB83=1,AC83,AC82=1,AC84=1),0,1)</f>
        <v>1</v>
      </c>
      <c r="N83" s="36">
        <f t="shared" ref="N83:N84" si="286">IF(OR(AE83=1,AF83=1,AB83=1,AC83=1,AD83,AD82=1,AD84=1),0,1)</f>
        <v>1</v>
      </c>
      <c r="O83" s="36">
        <f>IF(OR(AF83=1,,AC83=1,AD83=1,AE82=1,AE84=1,AE83=1),0,1)</f>
        <v>1</v>
      </c>
      <c r="P83" s="36">
        <f>IF(OR(AD83=1,AE83=1,AF82=1,AF84=AF183=1),0,1)</f>
        <v>1</v>
      </c>
      <c r="Q83" s="38"/>
      <c r="S83" s="13"/>
      <c r="T83" s="13"/>
      <c r="U83" s="13"/>
      <c r="V83" s="13"/>
      <c r="W83" s="13"/>
      <c r="X83" s="13"/>
      <c r="Y83" s="13"/>
      <c r="Z83" s="13"/>
      <c r="AA83" s="13"/>
      <c r="AB83" s="13"/>
      <c r="AC83" s="13"/>
      <c r="AD83" s="13"/>
      <c r="AE83" s="13"/>
      <c r="AF83" s="13"/>
      <c r="AH83">
        <v>1</v>
      </c>
      <c r="AI83">
        <v>1</v>
      </c>
      <c r="AK83">
        <v>0</v>
      </c>
      <c r="AL83">
        <v>0</v>
      </c>
      <c r="BX83" s="36">
        <f>IF(OR(CO83=1,CP83=1,CL83=1,CM83=1,CN83,CN82=1,CN84=1),0,1)</f>
        <v>1</v>
      </c>
      <c r="BY83" s="36">
        <f t="shared" si="265"/>
        <v>1</v>
      </c>
      <c r="BZ83" s="36">
        <f t="shared" si="266"/>
        <v>1</v>
      </c>
      <c r="CA83" s="36">
        <f t="shared" si="267"/>
        <v>1</v>
      </c>
      <c r="CB83" s="36">
        <f t="shared" si="268"/>
        <v>1</v>
      </c>
      <c r="CC83" s="36">
        <f t="shared" si="269"/>
        <v>1</v>
      </c>
      <c r="CD83" s="36">
        <f t="shared" si="270"/>
        <v>1</v>
      </c>
      <c r="CE83" s="36">
        <f t="shared" si="271"/>
        <v>1</v>
      </c>
      <c r="CF83" s="36">
        <f t="shared" si="272"/>
        <v>1</v>
      </c>
      <c r="CG83" s="36">
        <f t="shared" si="273"/>
        <v>1</v>
      </c>
      <c r="CH83" s="36">
        <f t="shared" si="274"/>
        <v>1</v>
      </c>
      <c r="CI83" s="36">
        <f t="shared" si="275"/>
        <v>1</v>
      </c>
      <c r="CJ83" s="36">
        <f>IF(OR(DA83=1,,CX83=1,CY83=1,CZ82=1,CZ84=1,CZ83=1),0,1)</f>
        <v>1</v>
      </c>
      <c r="CK83" s="36">
        <f>IF(OR(CY83=1,CZ83=1,DA82=1,DA84=DA183=1),0,1)</f>
        <v>1</v>
      </c>
      <c r="CL83" s="38"/>
      <c r="CM83" s="22"/>
      <c r="CN83" s="13"/>
      <c r="CO83" s="13"/>
      <c r="CP83" s="13"/>
      <c r="CQ83" s="13"/>
      <c r="CR83" s="13"/>
      <c r="CS83" s="13"/>
      <c r="CT83" s="13"/>
      <c r="CU83" s="13"/>
      <c r="CV83" s="13"/>
      <c r="CW83" s="13"/>
      <c r="CX83" s="13"/>
      <c r="CY83" s="13"/>
      <c r="CZ83" s="13"/>
      <c r="DA83" s="13"/>
      <c r="DC83">
        <v>1</v>
      </c>
      <c r="DD83">
        <v>1</v>
      </c>
      <c r="DF83">
        <v>0</v>
      </c>
      <c r="DG83">
        <v>0</v>
      </c>
    </row>
    <row r="84" spans="1:111">
      <c r="B84" s="2">
        <v>3</v>
      </c>
      <c r="C84" s="36">
        <f t="shared" ref="C84:C95" si="287">IF(OR(T84=1,U84=1,Q84=1,R84=1,S84,S83=1,S85=1),0,1)</f>
        <v>1</v>
      </c>
      <c r="D84" s="36">
        <f t="shared" si="276"/>
        <v>1</v>
      </c>
      <c r="E84" s="36">
        <f t="shared" si="277"/>
        <v>1</v>
      </c>
      <c r="F84" s="36">
        <f t="shared" si="278"/>
        <v>1</v>
      </c>
      <c r="G84" s="36">
        <f t="shared" si="279"/>
        <v>1</v>
      </c>
      <c r="H84" s="36">
        <f t="shared" si="280"/>
        <v>1</v>
      </c>
      <c r="I84" s="36">
        <f t="shared" si="281"/>
        <v>1</v>
      </c>
      <c r="J84" s="36">
        <f t="shared" si="282"/>
        <v>1</v>
      </c>
      <c r="K84" s="36">
        <f t="shared" si="283"/>
        <v>1</v>
      </c>
      <c r="L84" s="36">
        <f t="shared" si="284"/>
        <v>1</v>
      </c>
      <c r="M84" s="36">
        <f t="shared" si="285"/>
        <v>1</v>
      </c>
      <c r="N84" s="36">
        <f t="shared" si="286"/>
        <v>1</v>
      </c>
      <c r="O84" s="36">
        <f t="shared" ref="O84:O95" si="288">IF(OR(AF84=1,,AC84=1,AD84=1,AE83=1,AE85=1,AE84=1),0,1)</f>
        <v>1</v>
      </c>
      <c r="P84" s="36">
        <f t="shared" ref="P84:P95" si="289">IF(OR(AD84=1,AE84=1,AF83=1,AF85=AF184=1),0,1)</f>
        <v>1</v>
      </c>
      <c r="Q84" s="38"/>
      <c r="S84" s="13"/>
      <c r="T84" s="13"/>
      <c r="U84" s="13"/>
      <c r="V84" s="13"/>
      <c r="W84" s="13"/>
      <c r="X84" s="13"/>
      <c r="Y84" s="13"/>
      <c r="Z84" s="13"/>
      <c r="AA84" s="13"/>
      <c r="AB84" s="13"/>
      <c r="AC84" s="13"/>
      <c r="AD84" s="13"/>
      <c r="AE84" s="13"/>
      <c r="AF84" s="13"/>
      <c r="AH84">
        <v>1</v>
      </c>
      <c r="AI84">
        <v>1</v>
      </c>
      <c r="AK84">
        <v>0</v>
      </c>
      <c r="AL84">
        <v>0</v>
      </c>
      <c r="BX84" s="36">
        <f t="shared" ref="BX84:BX95" si="290">IF(OR(CO84=1,CP84=1,CL84=1,CM84=1,CN84,CN83=1,CN85=1),0,1)</f>
        <v>1</v>
      </c>
      <c r="BY84" s="36">
        <f t="shared" si="265"/>
        <v>1</v>
      </c>
      <c r="BZ84" s="36">
        <f t="shared" si="266"/>
        <v>1</v>
      </c>
      <c r="CA84" s="36">
        <f t="shared" si="267"/>
        <v>1</v>
      </c>
      <c r="CB84" s="36">
        <f t="shared" si="268"/>
        <v>1</v>
      </c>
      <c r="CC84" s="36">
        <f t="shared" si="269"/>
        <v>1</v>
      </c>
      <c r="CD84" s="36">
        <f t="shared" si="270"/>
        <v>1</v>
      </c>
      <c r="CE84" s="36">
        <f t="shared" si="271"/>
        <v>1</v>
      </c>
      <c r="CF84" s="36">
        <f t="shared" si="272"/>
        <v>1</v>
      </c>
      <c r="CG84" s="36">
        <f t="shared" si="273"/>
        <v>1</v>
      </c>
      <c r="CH84" s="36">
        <f t="shared" si="274"/>
        <v>1</v>
      </c>
      <c r="CI84" s="36">
        <f t="shared" si="275"/>
        <v>1</v>
      </c>
      <c r="CJ84" s="36">
        <f t="shared" ref="CJ84:CJ95" si="291">IF(OR(DA84=1,,CX84=1,CY84=1,CZ83=1,CZ85=1,CZ84=1),0,1)</f>
        <v>1</v>
      </c>
      <c r="CK84" s="36">
        <f t="shared" ref="CK84:CK95" si="292">IF(OR(CY84=1,CZ84=1,DA83=1,DA85=DA184=1),0,1)</f>
        <v>1</v>
      </c>
      <c r="CL84" s="38"/>
      <c r="CM84" s="22"/>
      <c r="CN84" s="13"/>
      <c r="CO84" s="13"/>
      <c r="CP84" s="13"/>
      <c r="CQ84" s="13"/>
      <c r="CR84" s="13"/>
      <c r="CS84" s="13"/>
      <c r="CT84" s="13"/>
      <c r="CU84" s="13"/>
      <c r="CV84" s="13"/>
      <c r="CW84" s="13"/>
      <c r="CX84" s="13"/>
      <c r="CY84" s="13"/>
      <c r="CZ84" s="13"/>
      <c r="DA84" s="13"/>
      <c r="DC84">
        <v>1</v>
      </c>
      <c r="DD84">
        <v>1</v>
      </c>
      <c r="DF84">
        <v>0</v>
      </c>
      <c r="DG84">
        <v>0</v>
      </c>
    </row>
    <row r="85" spans="1:111">
      <c r="B85" s="2">
        <v>4</v>
      </c>
      <c r="C85" s="36">
        <f t="shared" si="287"/>
        <v>1</v>
      </c>
      <c r="D85" s="36">
        <f t="shared" ref="D85:D95" si="293">IF(OR(U85=1,V85=1,R85=1,S85=1,T85,T84=1,T86=1),0,1)</f>
        <v>1</v>
      </c>
      <c r="E85" s="36">
        <f t="shared" ref="E85:E95" si="294">IF(OR(V85=1,W85=1,S85=1,T85=1,U85,U84=1,U86=1),0,1)</f>
        <v>1</v>
      </c>
      <c r="F85" s="36">
        <f t="shared" ref="F85:F95" si="295">IF(OR(W85=1,X85=1,T85=1,U85=1,V85,V84=1,V86=1),0,1)</f>
        <v>1</v>
      </c>
      <c r="G85" s="36">
        <f t="shared" ref="G85:G95" si="296">IF(OR(X85=1,Y85=1,U85=1,V85=1,W85,W84=1,W86=1),0,1)</f>
        <v>1</v>
      </c>
      <c r="H85" s="36">
        <f t="shared" ref="H85:H95" si="297">IF(OR(Y85=1,Z85=1,V85=1,W85=1,X85,X84=1,X86=1),0,1)</f>
        <v>1</v>
      </c>
      <c r="I85" s="36">
        <f t="shared" ref="I85:I95" si="298">IF(OR(Z85=1,AA85=1,W85=1,X85=1,Y85,Y84=1,Y86=1),0,1)</f>
        <v>1</v>
      </c>
      <c r="J85" s="36">
        <f t="shared" ref="J85:J95" si="299">IF(OR(AA85=1,AB85=1,X85=1,Y85=1,Z85,Z84=1,Z86=1),0,1)</f>
        <v>1</v>
      </c>
      <c r="K85" s="36">
        <f t="shared" ref="K85:K95" si="300">IF(OR(AB85=1,AC85=1,Y85=1,Z85=1,AA85,AA84=1,AA86=1),0,1)</f>
        <v>1</v>
      </c>
      <c r="L85" s="36">
        <f t="shared" ref="L85:L95" si="301">IF(OR(AC85=1,AD85=1,Z85=1,AA85=1,AB85,AB84=1,AB86=1),0,1)</f>
        <v>1</v>
      </c>
      <c r="M85" s="36">
        <f t="shared" ref="M85:M95" si="302">IF(OR(AD85=1,AE85=1,AA85=1,AB85=1,AC85,AC84=1,AC86=1),0,1)</f>
        <v>1</v>
      </c>
      <c r="N85" s="36">
        <f t="shared" ref="N85:N95" si="303">IF(OR(AE85=1,AF85=1,AB85=1,AC85=1,AD85,AD84=1,AD86=1),0,1)</f>
        <v>1</v>
      </c>
      <c r="O85" s="36">
        <f t="shared" si="288"/>
        <v>1</v>
      </c>
      <c r="P85" s="36">
        <f t="shared" si="289"/>
        <v>1</v>
      </c>
      <c r="Q85" s="39"/>
      <c r="S85" s="13"/>
      <c r="T85" s="13"/>
      <c r="U85" s="13"/>
      <c r="V85" s="13"/>
      <c r="W85" s="13"/>
      <c r="X85" s="13"/>
      <c r="Y85" s="13"/>
      <c r="Z85" s="13"/>
      <c r="AA85" s="13"/>
      <c r="AB85" s="13"/>
      <c r="AC85" s="13"/>
      <c r="AD85" s="13"/>
      <c r="AE85" s="13"/>
      <c r="AF85" s="13"/>
      <c r="AH85">
        <v>1</v>
      </c>
      <c r="AI85">
        <v>1</v>
      </c>
      <c r="AK85">
        <v>0</v>
      </c>
      <c r="AL85">
        <v>0</v>
      </c>
      <c r="BX85" s="36">
        <f t="shared" si="290"/>
        <v>1</v>
      </c>
      <c r="BY85" s="36">
        <f t="shared" si="265"/>
        <v>1</v>
      </c>
      <c r="BZ85" s="36">
        <f t="shared" si="266"/>
        <v>1</v>
      </c>
      <c r="CA85" s="36">
        <f t="shared" si="267"/>
        <v>1</v>
      </c>
      <c r="CB85" s="36">
        <f t="shared" si="268"/>
        <v>1</v>
      </c>
      <c r="CC85" s="36">
        <f t="shared" si="269"/>
        <v>1</v>
      </c>
      <c r="CD85" s="36">
        <f t="shared" si="270"/>
        <v>1</v>
      </c>
      <c r="CE85" s="36">
        <f t="shared" si="271"/>
        <v>1</v>
      </c>
      <c r="CF85" s="36">
        <f t="shared" si="272"/>
        <v>1</v>
      </c>
      <c r="CG85" s="36">
        <f t="shared" si="273"/>
        <v>1</v>
      </c>
      <c r="CH85" s="36">
        <f t="shared" si="274"/>
        <v>1</v>
      </c>
      <c r="CI85" s="36">
        <f t="shared" si="275"/>
        <v>1</v>
      </c>
      <c r="CJ85" s="36">
        <f t="shared" si="291"/>
        <v>1</v>
      </c>
      <c r="CK85" s="36">
        <f t="shared" si="292"/>
        <v>1</v>
      </c>
      <c r="CL85" s="39"/>
      <c r="CM85" s="22"/>
      <c r="CN85" s="13"/>
      <c r="CO85" s="13"/>
      <c r="CP85" s="13"/>
      <c r="CQ85" s="13"/>
      <c r="CR85" s="13"/>
      <c r="CS85" s="13"/>
      <c r="CT85" s="13"/>
      <c r="CU85" s="13"/>
      <c r="CV85" s="13"/>
      <c r="CW85" s="13"/>
      <c r="CX85" s="13"/>
      <c r="CY85" s="13"/>
      <c r="CZ85" s="13"/>
      <c r="DA85" s="13"/>
      <c r="DC85">
        <v>1</v>
      </c>
      <c r="DD85">
        <v>1</v>
      </c>
      <c r="DF85">
        <v>0</v>
      </c>
      <c r="DG85">
        <v>0</v>
      </c>
    </row>
    <row r="86" spans="1:111">
      <c r="B86" s="2">
        <v>5</v>
      </c>
      <c r="C86" s="36">
        <f t="shared" si="287"/>
        <v>1</v>
      </c>
      <c r="D86" s="36">
        <f t="shared" si="293"/>
        <v>1</v>
      </c>
      <c r="E86" s="36">
        <f t="shared" si="294"/>
        <v>1</v>
      </c>
      <c r="F86" s="36">
        <f t="shared" si="295"/>
        <v>1</v>
      </c>
      <c r="G86" s="36">
        <f t="shared" si="296"/>
        <v>1</v>
      </c>
      <c r="H86" s="36">
        <f t="shared" si="297"/>
        <v>1</v>
      </c>
      <c r="I86" s="36">
        <f t="shared" si="298"/>
        <v>1</v>
      </c>
      <c r="J86" s="36">
        <f t="shared" si="299"/>
        <v>1</v>
      </c>
      <c r="K86" s="36">
        <f t="shared" si="300"/>
        <v>1</v>
      </c>
      <c r="L86" s="36">
        <f t="shared" si="301"/>
        <v>1</v>
      </c>
      <c r="M86" s="36">
        <f t="shared" si="302"/>
        <v>1</v>
      </c>
      <c r="N86" s="36">
        <f t="shared" si="303"/>
        <v>1</v>
      </c>
      <c r="O86" s="36">
        <f t="shared" si="288"/>
        <v>1</v>
      </c>
      <c r="P86" s="36">
        <f t="shared" si="289"/>
        <v>1</v>
      </c>
      <c r="Q86" s="38"/>
      <c r="S86" s="13"/>
      <c r="T86" s="13"/>
      <c r="U86" s="13"/>
      <c r="V86" s="13"/>
      <c r="W86" s="13"/>
      <c r="X86" s="13"/>
      <c r="Y86" s="13"/>
      <c r="Z86" s="13"/>
      <c r="AA86" s="13"/>
      <c r="AB86" s="13"/>
      <c r="AC86" s="13"/>
      <c r="AD86" s="13"/>
      <c r="AE86" s="13"/>
      <c r="AF86" s="13"/>
      <c r="AH86">
        <v>1</v>
      </c>
      <c r="AI86">
        <v>1</v>
      </c>
      <c r="AK86">
        <v>0</v>
      </c>
      <c r="AL86">
        <v>0</v>
      </c>
      <c r="BX86" s="36">
        <f t="shared" si="290"/>
        <v>1</v>
      </c>
      <c r="BY86" s="36">
        <f t="shared" si="265"/>
        <v>1</v>
      </c>
      <c r="BZ86" s="36">
        <f t="shared" si="266"/>
        <v>1</v>
      </c>
      <c r="CA86" s="36">
        <f t="shared" si="267"/>
        <v>1</v>
      </c>
      <c r="CB86" s="36">
        <f t="shared" si="268"/>
        <v>1</v>
      </c>
      <c r="CC86" s="36">
        <f t="shared" si="269"/>
        <v>1</v>
      </c>
      <c r="CD86" s="36">
        <f t="shared" si="270"/>
        <v>1</v>
      </c>
      <c r="CE86" s="36">
        <f t="shared" si="271"/>
        <v>1</v>
      </c>
      <c r="CF86" s="36">
        <f t="shared" si="272"/>
        <v>1</v>
      </c>
      <c r="CG86" s="36">
        <f t="shared" si="273"/>
        <v>1</v>
      </c>
      <c r="CH86" s="36">
        <f t="shared" si="274"/>
        <v>1</v>
      </c>
      <c r="CI86" s="36">
        <f t="shared" si="275"/>
        <v>1</v>
      </c>
      <c r="CJ86" s="36">
        <f t="shared" si="291"/>
        <v>1</v>
      </c>
      <c r="CK86" s="36">
        <f t="shared" si="292"/>
        <v>1</v>
      </c>
      <c r="CL86" s="38"/>
      <c r="CM86" s="22"/>
      <c r="CN86" s="13"/>
      <c r="CO86" s="13"/>
      <c r="CP86" s="13"/>
      <c r="CQ86" s="13"/>
      <c r="CR86" s="13"/>
      <c r="CS86" s="13"/>
      <c r="CT86" s="13"/>
      <c r="CU86" s="13"/>
      <c r="CV86" s="13"/>
      <c r="CW86" s="13"/>
      <c r="CX86" s="13"/>
      <c r="CY86" s="13"/>
      <c r="CZ86" s="13"/>
      <c r="DA86" s="13"/>
      <c r="DC86">
        <v>1</v>
      </c>
      <c r="DD86">
        <v>1</v>
      </c>
      <c r="DF86">
        <v>0</v>
      </c>
      <c r="DG86">
        <v>0</v>
      </c>
    </row>
    <row r="87" spans="1:111">
      <c r="A87" s="3" t="s">
        <v>63</v>
      </c>
      <c r="B87" s="2">
        <v>6</v>
      </c>
      <c r="C87" s="36">
        <f t="shared" si="287"/>
        <v>1</v>
      </c>
      <c r="D87" s="36">
        <f t="shared" si="293"/>
        <v>1</v>
      </c>
      <c r="E87" s="36">
        <f t="shared" si="294"/>
        <v>1</v>
      </c>
      <c r="F87" s="36">
        <f t="shared" si="295"/>
        <v>1</v>
      </c>
      <c r="G87" s="36">
        <f t="shared" si="296"/>
        <v>0</v>
      </c>
      <c r="H87" s="36">
        <f t="shared" si="297"/>
        <v>0</v>
      </c>
      <c r="I87" s="36">
        <f t="shared" si="298"/>
        <v>0</v>
      </c>
      <c r="J87" s="36">
        <f t="shared" si="299"/>
        <v>0</v>
      </c>
      <c r="K87" s="36">
        <f t="shared" si="300"/>
        <v>0</v>
      </c>
      <c r="L87" s="36">
        <f t="shared" si="301"/>
        <v>0</v>
      </c>
      <c r="M87" s="36">
        <f t="shared" si="302"/>
        <v>1</v>
      </c>
      <c r="N87" s="36">
        <f t="shared" si="303"/>
        <v>1</v>
      </c>
      <c r="O87" s="36">
        <f t="shared" si="288"/>
        <v>1</v>
      </c>
      <c r="P87" s="36">
        <f t="shared" si="289"/>
        <v>1</v>
      </c>
      <c r="Q87" s="38"/>
      <c r="S87" s="13"/>
      <c r="T87" s="13"/>
      <c r="U87" s="13"/>
      <c r="V87" s="13"/>
      <c r="W87" s="13"/>
      <c r="X87" s="13"/>
      <c r="Y87" s="13"/>
      <c r="Z87" s="13"/>
      <c r="AA87" s="13"/>
      <c r="AB87" s="13"/>
      <c r="AC87" s="13"/>
      <c r="AD87" s="13"/>
      <c r="AE87" s="13"/>
      <c r="AF87" s="13"/>
      <c r="AH87">
        <v>1</v>
      </c>
      <c r="AI87">
        <v>1</v>
      </c>
      <c r="AK87">
        <v>0</v>
      </c>
      <c r="AL87">
        <v>0</v>
      </c>
      <c r="BX87" s="36">
        <f t="shared" si="290"/>
        <v>1</v>
      </c>
      <c r="BY87" s="36">
        <f t="shared" si="265"/>
        <v>1</v>
      </c>
      <c r="BZ87" s="36">
        <f t="shared" si="266"/>
        <v>1</v>
      </c>
      <c r="CA87" s="36">
        <f t="shared" si="267"/>
        <v>1</v>
      </c>
      <c r="CB87" s="36">
        <f t="shared" si="268"/>
        <v>0</v>
      </c>
      <c r="CC87" s="36">
        <f t="shared" si="269"/>
        <v>0</v>
      </c>
      <c r="CD87" s="36">
        <f t="shared" si="270"/>
        <v>0</v>
      </c>
      <c r="CE87" s="36">
        <f t="shared" si="271"/>
        <v>0</v>
      </c>
      <c r="CF87" s="36">
        <f t="shared" si="272"/>
        <v>0</v>
      </c>
      <c r="CG87" s="36">
        <f t="shared" si="273"/>
        <v>0</v>
      </c>
      <c r="CH87" s="36">
        <f t="shared" si="274"/>
        <v>1</v>
      </c>
      <c r="CI87" s="36">
        <f t="shared" si="275"/>
        <v>1</v>
      </c>
      <c r="CJ87" s="36">
        <f t="shared" si="291"/>
        <v>1</v>
      </c>
      <c r="CK87" s="36">
        <f t="shared" si="292"/>
        <v>1</v>
      </c>
      <c r="CL87" s="38"/>
      <c r="CM87" s="22"/>
      <c r="CN87" s="13"/>
      <c r="CO87" s="13"/>
      <c r="CP87" s="13"/>
      <c r="CQ87" s="13"/>
      <c r="CR87" s="13"/>
      <c r="CS87" s="13"/>
      <c r="CT87" s="13"/>
      <c r="CU87" s="13"/>
      <c r="CV87" s="13"/>
      <c r="CW87" s="13"/>
      <c r="CX87" s="13"/>
      <c r="CY87" s="13"/>
      <c r="CZ87" s="13"/>
      <c r="DA87" s="13"/>
      <c r="DC87">
        <v>1</v>
      </c>
      <c r="DD87">
        <v>1</v>
      </c>
      <c r="DF87">
        <v>0</v>
      </c>
      <c r="DG87">
        <v>0</v>
      </c>
    </row>
    <row r="88" spans="1:111">
      <c r="B88" s="2">
        <v>7</v>
      </c>
      <c r="C88" s="36">
        <f t="shared" si="287"/>
        <v>1</v>
      </c>
      <c r="D88" s="36">
        <f t="shared" si="293"/>
        <v>1</v>
      </c>
      <c r="E88" s="36">
        <f t="shared" si="294"/>
        <v>0</v>
      </c>
      <c r="F88" s="36">
        <f t="shared" si="295"/>
        <v>0</v>
      </c>
      <c r="G88" s="36">
        <f t="shared" si="296"/>
        <v>0</v>
      </c>
      <c r="H88" s="36">
        <f t="shared" si="297"/>
        <v>0</v>
      </c>
      <c r="I88" s="36">
        <f t="shared" si="298"/>
        <v>0</v>
      </c>
      <c r="J88" s="36">
        <f t="shared" si="299"/>
        <v>0</v>
      </c>
      <c r="K88" s="36">
        <f t="shared" si="300"/>
        <v>0</v>
      </c>
      <c r="L88" s="36">
        <f t="shared" si="301"/>
        <v>0</v>
      </c>
      <c r="M88" s="36">
        <f t="shared" si="302"/>
        <v>0</v>
      </c>
      <c r="N88" s="36">
        <f t="shared" si="303"/>
        <v>0</v>
      </c>
      <c r="O88" s="36">
        <f t="shared" si="288"/>
        <v>1</v>
      </c>
      <c r="P88" s="36">
        <f t="shared" si="289"/>
        <v>1</v>
      </c>
      <c r="Q88" s="38"/>
      <c r="S88" s="13"/>
      <c r="T88" s="13"/>
      <c r="U88" s="13"/>
      <c r="V88" s="13"/>
      <c r="W88">
        <v>1</v>
      </c>
      <c r="X88">
        <v>1</v>
      </c>
      <c r="Y88">
        <v>1</v>
      </c>
      <c r="Z88">
        <v>1</v>
      </c>
      <c r="AA88">
        <v>1</v>
      </c>
      <c r="AB88">
        <v>1</v>
      </c>
      <c r="AC88" s="13"/>
      <c r="AD88" s="13"/>
      <c r="AE88" s="13"/>
      <c r="AF88" s="13"/>
      <c r="AH88">
        <v>1</v>
      </c>
      <c r="AI88">
        <v>1</v>
      </c>
      <c r="AK88">
        <v>0</v>
      </c>
      <c r="AL88">
        <v>0</v>
      </c>
      <c r="BX88" s="36">
        <f t="shared" si="290"/>
        <v>1</v>
      </c>
      <c r="BY88" s="36">
        <f t="shared" si="265"/>
        <v>1</v>
      </c>
      <c r="BZ88" s="36">
        <f t="shared" si="266"/>
        <v>0</v>
      </c>
      <c r="CA88" s="36">
        <f t="shared" si="267"/>
        <v>0</v>
      </c>
      <c r="CB88" s="36">
        <f t="shared" si="268"/>
        <v>0</v>
      </c>
      <c r="CC88" s="36">
        <f t="shared" si="269"/>
        <v>0</v>
      </c>
      <c r="CD88" s="36">
        <f t="shared" si="270"/>
        <v>0</v>
      </c>
      <c r="CE88" s="36">
        <f t="shared" si="271"/>
        <v>0</v>
      </c>
      <c r="CF88" s="36">
        <f t="shared" si="272"/>
        <v>0</v>
      </c>
      <c r="CG88" s="36">
        <f t="shared" si="273"/>
        <v>0</v>
      </c>
      <c r="CH88" s="36">
        <f t="shared" si="274"/>
        <v>0</v>
      </c>
      <c r="CI88" s="36">
        <f t="shared" si="275"/>
        <v>0</v>
      </c>
      <c r="CJ88" s="36">
        <f t="shared" si="291"/>
        <v>1</v>
      </c>
      <c r="CK88" s="36">
        <f t="shared" si="292"/>
        <v>1</v>
      </c>
      <c r="CL88" s="38"/>
      <c r="CM88" s="22"/>
      <c r="CN88" s="13"/>
      <c r="CO88" s="13"/>
      <c r="CP88" s="13"/>
      <c r="CQ88" s="13"/>
      <c r="CR88">
        <v>1</v>
      </c>
      <c r="CS88">
        <v>1</v>
      </c>
      <c r="CT88">
        <v>1</v>
      </c>
      <c r="CU88">
        <v>1</v>
      </c>
      <c r="CV88">
        <v>1</v>
      </c>
      <c r="CW88">
        <v>1</v>
      </c>
      <c r="CX88" s="13"/>
      <c r="CY88" s="13"/>
      <c r="CZ88" s="13"/>
      <c r="DA88" s="13"/>
      <c r="DC88">
        <v>1</v>
      </c>
      <c r="DD88">
        <v>1</v>
      </c>
      <c r="DF88">
        <v>0</v>
      </c>
      <c r="DG88">
        <v>0</v>
      </c>
    </row>
    <row r="89" spans="1:111">
      <c r="B89" s="2">
        <v>8</v>
      </c>
      <c r="C89" s="36">
        <f t="shared" si="287"/>
        <v>1</v>
      </c>
      <c r="D89" s="36">
        <f t="shared" si="293"/>
        <v>1</v>
      </c>
      <c r="E89" s="36">
        <f t="shared" si="294"/>
        <v>1</v>
      </c>
      <c r="F89" s="36">
        <f t="shared" si="295"/>
        <v>1</v>
      </c>
      <c r="G89" s="36">
        <f t="shared" si="296"/>
        <v>0</v>
      </c>
      <c r="H89" s="36">
        <f t="shared" si="297"/>
        <v>0</v>
      </c>
      <c r="I89" s="36">
        <f t="shared" si="298"/>
        <v>0</v>
      </c>
      <c r="J89" s="36">
        <f t="shared" si="299"/>
        <v>0</v>
      </c>
      <c r="K89" s="36">
        <f t="shared" si="300"/>
        <v>0</v>
      </c>
      <c r="L89" s="36">
        <f t="shared" si="301"/>
        <v>0</v>
      </c>
      <c r="M89" s="36">
        <f t="shared" si="302"/>
        <v>1</v>
      </c>
      <c r="N89" s="36">
        <f t="shared" si="303"/>
        <v>1</v>
      </c>
      <c r="O89" s="36">
        <f t="shared" si="288"/>
        <v>1</v>
      </c>
      <c r="P89" s="36">
        <f t="shared" si="289"/>
        <v>1</v>
      </c>
      <c r="Q89" s="38"/>
      <c r="S89" s="13"/>
      <c r="T89" s="13"/>
      <c r="U89" s="13"/>
      <c r="V89" s="13"/>
      <c r="W89" s="13"/>
      <c r="X89" s="13"/>
      <c r="Y89" s="13"/>
      <c r="Z89" s="13"/>
      <c r="AA89" s="13"/>
      <c r="AB89" s="13"/>
      <c r="AC89" s="13"/>
      <c r="AD89" s="13"/>
      <c r="AE89" s="13"/>
      <c r="AF89" s="13"/>
      <c r="AH89">
        <v>1</v>
      </c>
      <c r="AI89">
        <v>1</v>
      </c>
      <c r="AK89">
        <v>0</v>
      </c>
      <c r="AL89">
        <v>0</v>
      </c>
      <c r="BX89" s="36">
        <f t="shared" si="290"/>
        <v>1</v>
      </c>
      <c r="BY89" s="36">
        <f t="shared" si="265"/>
        <v>1</v>
      </c>
      <c r="BZ89" s="36">
        <f t="shared" si="266"/>
        <v>1</v>
      </c>
      <c r="CA89" s="36">
        <f t="shared" si="267"/>
        <v>1</v>
      </c>
      <c r="CB89" s="36">
        <f t="shared" si="268"/>
        <v>0</v>
      </c>
      <c r="CC89" s="36">
        <f t="shared" si="269"/>
        <v>0</v>
      </c>
      <c r="CD89" s="36">
        <f t="shared" si="270"/>
        <v>0</v>
      </c>
      <c r="CE89" s="36">
        <f t="shared" si="271"/>
        <v>0</v>
      </c>
      <c r="CF89" s="36">
        <f t="shared" si="272"/>
        <v>0</v>
      </c>
      <c r="CG89" s="36">
        <f t="shared" si="273"/>
        <v>0</v>
      </c>
      <c r="CH89" s="36">
        <f t="shared" si="274"/>
        <v>1</v>
      </c>
      <c r="CI89" s="36">
        <f t="shared" si="275"/>
        <v>1</v>
      </c>
      <c r="CJ89" s="36">
        <f t="shared" si="291"/>
        <v>1</v>
      </c>
      <c r="CK89" s="36">
        <f t="shared" si="292"/>
        <v>1</v>
      </c>
      <c r="CL89" s="38"/>
      <c r="CM89" s="22"/>
      <c r="CN89" s="13"/>
      <c r="CO89" s="13"/>
      <c r="CP89" s="13"/>
      <c r="CQ89" s="13"/>
      <c r="CR89" s="13"/>
      <c r="CS89" s="13"/>
      <c r="CT89" s="13"/>
      <c r="CU89" s="13"/>
      <c r="CV89" s="13"/>
      <c r="CW89" s="13"/>
      <c r="CX89" s="13"/>
      <c r="CY89" s="13"/>
      <c r="CZ89" s="13"/>
      <c r="DA89" s="13"/>
      <c r="DC89">
        <v>1</v>
      </c>
      <c r="DD89">
        <v>1</v>
      </c>
      <c r="DF89">
        <v>0</v>
      </c>
      <c r="DG89">
        <v>0</v>
      </c>
    </row>
    <row r="90" spans="1:111">
      <c r="B90" s="2">
        <v>9</v>
      </c>
      <c r="C90" s="36">
        <f t="shared" si="287"/>
        <v>1</v>
      </c>
      <c r="D90" s="36">
        <f t="shared" si="293"/>
        <v>1</v>
      </c>
      <c r="E90" s="36">
        <f t="shared" si="294"/>
        <v>1</v>
      </c>
      <c r="F90" s="36">
        <f t="shared" si="295"/>
        <v>1</v>
      </c>
      <c r="G90" s="36">
        <f t="shared" si="296"/>
        <v>1</v>
      </c>
      <c r="H90" s="36">
        <f t="shared" si="297"/>
        <v>1</v>
      </c>
      <c r="I90" s="36">
        <f t="shared" si="298"/>
        <v>1</v>
      </c>
      <c r="J90" s="36">
        <f t="shared" si="299"/>
        <v>1</v>
      </c>
      <c r="K90" s="36">
        <f t="shared" si="300"/>
        <v>1</v>
      </c>
      <c r="L90" s="36">
        <f t="shared" si="301"/>
        <v>1</v>
      </c>
      <c r="M90" s="36">
        <f t="shared" si="302"/>
        <v>1</v>
      </c>
      <c r="N90" s="36">
        <f t="shared" si="303"/>
        <v>1</v>
      </c>
      <c r="O90" s="36">
        <f t="shared" si="288"/>
        <v>1</v>
      </c>
      <c r="P90" s="36">
        <f t="shared" si="289"/>
        <v>1</v>
      </c>
      <c r="Q90" s="38"/>
      <c r="S90" s="13"/>
      <c r="T90" s="13"/>
      <c r="U90" s="13"/>
      <c r="V90" s="13"/>
      <c r="W90" s="13"/>
      <c r="X90" s="13"/>
      <c r="Y90" s="13"/>
      <c r="Z90" s="13"/>
      <c r="AA90" s="13"/>
      <c r="AB90" s="13"/>
      <c r="AC90" s="13"/>
      <c r="AD90" s="13"/>
      <c r="AE90" s="13"/>
      <c r="AF90" s="13"/>
      <c r="AH90">
        <v>1</v>
      </c>
      <c r="AI90">
        <v>1</v>
      </c>
      <c r="AK90">
        <v>0</v>
      </c>
      <c r="AL90">
        <v>0</v>
      </c>
      <c r="BX90" s="36">
        <f t="shared" si="290"/>
        <v>1</v>
      </c>
      <c r="BY90" s="36">
        <f t="shared" si="265"/>
        <v>1</v>
      </c>
      <c r="BZ90" s="36">
        <f t="shared" si="266"/>
        <v>1</v>
      </c>
      <c r="CA90" s="36">
        <f t="shared" si="267"/>
        <v>1</v>
      </c>
      <c r="CB90" s="36">
        <f t="shared" si="268"/>
        <v>1</v>
      </c>
      <c r="CC90" s="36">
        <f t="shared" si="269"/>
        <v>1</v>
      </c>
      <c r="CD90" s="36">
        <f t="shared" si="270"/>
        <v>1</v>
      </c>
      <c r="CE90" s="36">
        <f t="shared" si="271"/>
        <v>1</v>
      </c>
      <c r="CF90" s="36">
        <f t="shared" si="272"/>
        <v>1</v>
      </c>
      <c r="CG90" s="36">
        <f t="shared" si="273"/>
        <v>1</v>
      </c>
      <c r="CH90" s="36">
        <f t="shared" si="274"/>
        <v>1</v>
      </c>
      <c r="CI90" s="36">
        <f t="shared" si="275"/>
        <v>1</v>
      </c>
      <c r="CJ90" s="36">
        <f t="shared" si="291"/>
        <v>1</v>
      </c>
      <c r="CK90" s="36">
        <f t="shared" si="292"/>
        <v>1</v>
      </c>
      <c r="CL90" s="38"/>
      <c r="CM90" s="22"/>
      <c r="CN90" s="13"/>
      <c r="CO90" s="13"/>
      <c r="CP90" s="13"/>
      <c r="CQ90" s="13"/>
      <c r="CR90" s="13"/>
      <c r="CS90" s="13"/>
      <c r="CT90" s="13"/>
      <c r="CU90" s="13"/>
      <c r="CV90" s="13"/>
      <c r="CW90" s="13"/>
      <c r="CX90" s="13"/>
      <c r="CY90" s="13"/>
      <c r="CZ90" s="13"/>
      <c r="DA90" s="13"/>
      <c r="DC90">
        <v>1</v>
      </c>
      <c r="DD90">
        <v>1</v>
      </c>
      <c r="DF90">
        <v>0</v>
      </c>
      <c r="DG90">
        <v>0</v>
      </c>
    </row>
    <row r="91" spans="1:111">
      <c r="B91" s="2" t="s">
        <v>17</v>
      </c>
      <c r="C91" s="36">
        <f t="shared" si="287"/>
        <v>1</v>
      </c>
      <c r="D91" s="36">
        <f t="shared" si="293"/>
        <v>1</v>
      </c>
      <c r="E91" s="36">
        <f t="shared" si="294"/>
        <v>1</v>
      </c>
      <c r="F91" s="36">
        <f t="shared" si="295"/>
        <v>1</v>
      </c>
      <c r="G91" s="36">
        <f t="shared" si="296"/>
        <v>1</v>
      </c>
      <c r="H91" s="36">
        <f t="shared" si="297"/>
        <v>1</v>
      </c>
      <c r="I91" s="36">
        <f t="shared" si="298"/>
        <v>1</v>
      </c>
      <c r="J91" s="36">
        <f t="shared" si="299"/>
        <v>1</v>
      </c>
      <c r="K91" s="36">
        <f t="shared" si="300"/>
        <v>1</v>
      </c>
      <c r="L91" s="36">
        <f t="shared" si="301"/>
        <v>1</v>
      </c>
      <c r="M91" s="36">
        <f t="shared" si="302"/>
        <v>1</v>
      </c>
      <c r="N91" s="36">
        <f t="shared" si="303"/>
        <v>1</v>
      </c>
      <c r="O91" s="36">
        <f t="shared" si="288"/>
        <v>1</v>
      </c>
      <c r="P91" s="36">
        <f t="shared" si="289"/>
        <v>1</v>
      </c>
      <c r="Q91" s="38"/>
      <c r="S91" s="13"/>
      <c r="T91" s="13"/>
      <c r="U91" s="13"/>
      <c r="V91" s="13"/>
      <c r="W91" s="13"/>
      <c r="X91" s="13"/>
      <c r="Y91" s="13"/>
      <c r="Z91" s="13"/>
      <c r="AA91" s="13"/>
      <c r="AB91" s="13"/>
      <c r="AC91" s="13"/>
      <c r="AD91" s="13"/>
      <c r="AE91" s="13"/>
      <c r="AF91" s="13"/>
      <c r="AH91">
        <v>1</v>
      </c>
      <c r="AI91">
        <v>1</v>
      </c>
      <c r="AK91">
        <v>0</v>
      </c>
      <c r="AL91">
        <v>0</v>
      </c>
      <c r="BX91" s="36">
        <f t="shared" si="290"/>
        <v>1</v>
      </c>
      <c r="BY91" s="36">
        <f t="shared" si="265"/>
        <v>1</v>
      </c>
      <c r="BZ91" s="36">
        <f t="shared" si="266"/>
        <v>1</v>
      </c>
      <c r="CA91" s="36">
        <f t="shared" si="267"/>
        <v>1</v>
      </c>
      <c r="CB91" s="36">
        <f t="shared" si="268"/>
        <v>1</v>
      </c>
      <c r="CC91" s="36">
        <f t="shared" si="269"/>
        <v>1</v>
      </c>
      <c r="CD91" s="36">
        <f t="shared" si="270"/>
        <v>1</v>
      </c>
      <c r="CE91" s="36">
        <f t="shared" si="271"/>
        <v>1</v>
      </c>
      <c r="CF91" s="36">
        <f t="shared" si="272"/>
        <v>1</v>
      </c>
      <c r="CG91" s="36">
        <f t="shared" si="273"/>
        <v>1</v>
      </c>
      <c r="CH91" s="36">
        <f t="shared" si="274"/>
        <v>1</v>
      </c>
      <c r="CI91" s="36">
        <f t="shared" si="275"/>
        <v>1</v>
      </c>
      <c r="CJ91" s="36">
        <f t="shared" si="291"/>
        <v>1</v>
      </c>
      <c r="CK91" s="36">
        <f t="shared" si="292"/>
        <v>1</v>
      </c>
      <c r="CL91" s="38"/>
      <c r="CM91" s="22"/>
      <c r="CN91" s="13"/>
      <c r="CO91" s="13"/>
      <c r="CP91" s="13"/>
      <c r="CQ91" s="13"/>
      <c r="CR91" s="13"/>
      <c r="CS91" s="13"/>
      <c r="CT91" s="13"/>
      <c r="CU91" s="13"/>
      <c r="CV91" s="13"/>
      <c r="CW91" s="13"/>
      <c r="CX91" s="13"/>
      <c r="CY91" s="13"/>
      <c r="CZ91" s="13"/>
      <c r="DA91" s="13"/>
      <c r="DC91">
        <v>1</v>
      </c>
      <c r="DD91">
        <v>1</v>
      </c>
      <c r="DF91">
        <v>0</v>
      </c>
      <c r="DG91">
        <v>0</v>
      </c>
    </row>
    <row r="92" spans="1:111">
      <c r="B92" s="2" t="s">
        <v>18</v>
      </c>
      <c r="C92" s="36">
        <f t="shared" si="287"/>
        <v>1</v>
      </c>
      <c r="D92" s="36">
        <f t="shared" si="293"/>
        <v>1</v>
      </c>
      <c r="E92" s="36">
        <f t="shared" si="294"/>
        <v>1</v>
      </c>
      <c r="F92" s="36">
        <f t="shared" si="295"/>
        <v>1</v>
      </c>
      <c r="G92" s="36">
        <f t="shared" si="296"/>
        <v>1</v>
      </c>
      <c r="H92" s="36">
        <f t="shared" si="297"/>
        <v>1</v>
      </c>
      <c r="I92" s="36">
        <f t="shared" si="298"/>
        <v>1</v>
      </c>
      <c r="J92" s="36">
        <f t="shared" si="299"/>
        <v>1</v>
      </c>
      <c r="K92" s="36">
        <f t="shared" si="300"/>
        <v>1</v>
      </c>
      <c r="L92" s="36">
        <f t="shared" si="301"/>
        <v>1</v>
      </c>
      <c r="M92" s="36">
        <f t="shared" si="302"/>
        <v>1</v>
      </c>
      <c r="N92" s="36">
        <f t="shared" si="303"/>
        <v>1</v>
      </c>
      <c r="O92" s="36">
        <f t="shared" si="288"/>
        <v>1</v>
      </c>
      <c r="P92" s="36">
        <f t="shared" si="289"/>
        <v>1</v>
      </c>
      <c r="Q92" s="38"/>
      <c r="S92" s="13"/>
      <c r="T92" s="13"/>
      <c r="U92" s="13"/>
      <c r="V92" s="13"/>
      <c r="W92" s="13"/>
      <c r="X92" s="13"/>
      <c r="Y92" s="13"/>
      <c r="Z92" s="13"/>
      <c r="AA92" s="13"/>
      <c r="AB92" s="13"/>
      <c r="AC92" s="13"/>
      <c r="AD92" s="13"/>
      <c r="AE92" s="13"/>
      <c r="AF92" s="13"/>
      <c r="AH92">
        <v>1</v>
      </c>
      <c r="AI92">
        <v>1</v>
      </c>
      <c r="AK92">
        <v>0</v>
      </c>
      <c r="AL92">
        <v>0</v>
      </c>
      <c r="BX92" s="36">
        <f t="shared" si="290"/>
        <v>1</v>
      </c>
      <c r="BY92" s="36">
        <f t="shared" si="265"/>
        <v>1</v>
      </c>
      <c r="BZ92" s="36">
        <f t="shared" si="266"/>
        <v>1</v>
      </c>
      <c r="CA92" s="36">
        <f t="shared" si="267"/>
        <v>1</v>
      </c>
      <c r="CB92" s="36">
        <f t="shared" si="268"/>
        <v>1</v>
      </c>
      <c r="CC92" s="36">
        <f t="shared" si="269"/>
        <v>1</v>
      </c>
      <c r="CD92" s="36">
        <f t="shared" si="270"/>
        <v>1</v>
      </c>
      <c r="CE92" s="36">
        <f t="shared" si="271"/>
        <v>1</v>
      </c>
      <c r="CF92" s="36">
        <f t="shared" si="272"/>
        <v>1</v>
      </c>
      <c r="CG92" s="36">
        <f t="shared" si="273"/>
        <v>1</v>
      </c>
      <c r="CH92" s="36">
        <f t="shared" si="274"/>
        <v>1</v>
      </c>
      <c r="CI92" s="36">
        <f t="shared" si="275"/>
        <v>1</v>
      </c>
      <c r="CJ92" s="36">
        <f t="shared" si="291"/>
        <v>1</v>
      </c>
      <c r="CK92" s="36">
        <f t="shared" si="292"/>
        <v>1</v>
      </c>
      <c r="CL92" s="38"/>
      <c r="CM92" s="22"/>
      <c r="CN92" s="13"/>
      <c r="CO92" s="13"/>
      <c r="CP92" s="13"/>
      <c r="CQ92" s="13"/>
      <c r="CR92" s="13"/>
      <c r="CS92" s="13"/>
      <c r="CT92" s="13"/>
      <c r="CU92" s="13"/>
      <c r="CV92" s="13"/>
      <c r="CW92" s="13"/>
      <c r="CX92" s="13"/>
      <c r="CY92" s="13"/>
      <c r="CZ92" s="13"/>
      <c r="DA92" s="13"/>
      <c r="DC92">
        <v>1</v>
      </c>
      <c r="DD92">
        <v>1</v>
      </c>
      <c r="DF92">
        <v>0</v>
      </c>
      <c r="DG92">
        <v>0</v>
      </c>
    </row>
    <row r="93" spans="1:111">
      <c r="B93" s="2" t="s">
        <v>19</v>
      </c>
      <c r="C93" s="36">
        <f t="shared" si="287"/>
        <v>1</v>
      </c>
      <c r="D93" s="36">
        <f t="shared" si="293"/>
        <v>1</v>
      </c>
      <c r="E93" s="36">
        <f t="shared" si="294"/>
        <v>1</v>
      </c>
      <c r="F93" s="36">
        <f t="shared" si="295"/>
        <v>1</v>
      </c>
      <c r="G93" s="36">
        <f t="shared" si="296"/>
        <v>1</v>
      </c>
      <c r="H93" s="36">
        <f t="shared" si="297"/>
        <v>1</v>
      </c>
      <c r="I93" s="36">
        <f t="shared" si="298"/>
        <v>1</v>
      </c>
      <c r="J93" s="36">
        <f t="shared" si="299"/>
        <v>1</v>
      </c>
      <c r="K93" s="36">
        <f t="shared" si="300"/>
        <v>1</v>
      </c>
      <c r="L93" s="36">
        <f t="shared" si="301"/>
        <v>1</v>
      </c>
      <c r="M93" s="36">
        <f t="shared" si="302"/>
        <v>1</v>
      </c>
      <c r="N93" s="36">
        <f t="shared" si="303"/>
        <v>1</v>
      </c>
      <c r="O93" s="36">
        <f t="shared" si="288"/>
        <v>1</v>
      </c>
      <c r="P93" s="36">
        <f t="shared" si="289"/>
        <v>1</v>
      </c>
      <c r="Q93" s="38"/>
      <c r="S93" s="13"/>
      <c r="T93" s="13"/>
      <c r="U93" s="13"/>
      <c r="V93" s="13"/>
      <c r="W93" s="13"/>
      <c r="X93" s="13"/>
      <c r="Y93" s="13"/>
      <c r="Z93" s="13"/>
      <c r="AA93" s="13"/>
      <c r="AB93" s="13"/>
      <c r="AC93" s="13"/>
      <c r="AD93" s="13"/>
      <c r="AE93" s="13"/>
      <c r="AF93" s="13"/>
      <c r="AH93">
        <v>1</v>
      </c>
      <c r="AI93">
        <v>1</v>
      </c>
      <c r="AK93">
        <v>0</v>
      </c>
      <c r="AL93">
        <v>0</v>
      </c>
      <c r="BX93" s="36">
        <f t="shared" si="290"/>
        <v>1</v>
      </c>
      <c r="BY93" s="36">
        <f t="shared" si="265"/>
        <v>1</v>
      </c>
      <c r="BZ93" s="36">
        <f t="shared" si="266"/>
        <v>1</v>
      </c>
      <c r="CA93" s="36">
        <f t="shared" si="267"/>
        <v>1</v>
      </c>
      <c r="CB93" s="36">
        <f t="shared" si="268"/>
        <v>1</v>
      </c>
      <c r="CC93" s="36">
        <f t="shared" si="269"/>
        <v>1</v>
      </c>
      <c r="CD93" s="36">
        <f t="shared" si="270"/>
        <v>1</v>
      </c>
      <c r="CE93" s="36">
        <f t="shared" si="271"/>
        <v>1</v>
      </c>
      <c r="CF93" s="36">
        <f t="shared" si="272"/>
        <v>1</v>
      </c>
      <c r="CG93" s="36">
        <f t="shared" si="273"/>
        <v>1</v>
      </c>
      <c r="CH93" s="36">
        <f t="shared" si="274"/>
        <v>1</v>
      </c>
      <c r="CI93" s="36">
        <f t="shared" si="275"/>
        <v>1</v>
      </c>
      <c r="CJ93" s="36">
        <f t="shared" si="291"/>
        <v>1</v>
      </c>
      <c r="CK93" s="36">
        <f t="shared" si="292"/>
        <v>1</v>
      </c>
      <c r="CL93" s="38"/>
      <c r="CM93" s="22"/>
      <c r="CN93" s="13"/>
      <c r="CO93" s="13"/>
      <c r="CP93" s="13"/>
      <c r="CQ93" s="13"/>
      <c r="CR93" s="13"/>
      <c r="CS93" s="13"/>
      <c r="CT93" s="13"/>
      <c r="CU93" s="13"/>
      <c r="CV93" s="13"/>
      <c r="CW93" s="13"/>
      <c r="CX93" s="13"/>
      <c r="CY93" s="13"/>
      <c r="CZ93" s="13"/>
      <c r="DA93" s="13"/>
      <c r="DC93">
        <v>1</v>
      </c>
      <c r="DD93">
        <v>1</v>
      </c>
      <c r="DF93">
        <v>0</v>
      </c>
      <c r="DG93">
        <v>0</v>
      </c>
    </row>
    <row r="94" spans="1:111">
      <c r="B94" s="2" t="s">
        <v>20</v>
      </c>
      <c r="C94" s="36">
        <f t="shared" si="287"/>
        <v>1</v>
      </c>
      <c r="D94" s="36">
        <f t="shared" si="293"/>
        <v>1</v>
      </c>
      <c r="E94" s="36">
        <f t="shared" si="294"/>
        <v>1</v>
      </c>
      <c r="F94" s="36">
        <f t="shared" si="295"/>
        <v>1</v>
      </c>
      <c r="G94" s="36">
        <f t="shared" si="296"/>
        <v>1</v>
      </c>
      <c r="H94" s="36">
        <f t="shared" si="297"/>
        <v>1</v>
      </c>
      <c r="I94" s="36">
        <f t="shared" si="298"/>
        <v>1</v>
      </c>
      <c r="J94" s="36">
        <f t="shared" si="299"/>
        <v>1</v>
      </c>
      <c r="K94" s="36">
        <f t="shared" si="300"/>
        <v>1</v>
      </c>
      <c r="L94" s="36">
        <f t="shared" si="301"/>
        <v>1</v>
      </c>
      <c r="M94" s="36">
        <f t="shared" si="302"/>
        <v>1</v>
      </c>
      <c r="N94" s="36">
        <f t="shared" si="303"/>
        <v>1</v>
      </c>
      <c r="O94" s="36">
        <f t="shared" si="288"/>
        <v>1</v>
      </c>
      <c r="P94" s="36">
        <f t="shared" si="289"/>
        <v>1</v>
      </c>
      <c r="Q94" s="38"/>
      <c r="S94" s="13"/>
      <c r="T94" s="13"/>
      <c r="U94" s="13"/>
      <c r="V94" s="13"/>
      <c r="W94" s="13"/>
      <c r="X94" s="13"/>
      <c r="Y94" s="13"/>
      <c r="Z94" s="13"/>
      <c r="AA94" s="13"/>
      <c r="AB94" s="13"/>
      <c r="AC94" s="13"/>
      <c r="AD94" s="13"/>
      <c r="AE94" s="13"/>
      <c r="AF94" s="13"/>
      <c r="AH94">
        <v>1</v>
      </c>
      <c r="AI94">
        <v>1</v>
      </c>
      <c r="AK94">
        <v>0</v>
      </c>
      <c r="AL94">
        <v>0</v>
      </c>
      <c r="BX94" s="36">
        <f t="shared" si="290"/>
        <v>1</v>
      </c>
      <c r="BY94" s="36">
        <f t="shared" si="265"/>
        <v>1</v>
      </c>
      <c r="BZ94" s="36">
        <f t="shared" si="266"/>
        <v>1</v>
      </c>
      <c r="CA94" s="36">
        <f t="shared" si="267"/>
        <v>1</v>
      </c>
      <c r="CB94" s="36">
        <f t="shared" si="268"/>
        <v>1</v>
      </c>
      <c r="CC94" s="36">
        <f t="shared" si="269"/>
        <v>1</v>
      </c>
      <c r="CD94" s="36">
        <f t="shared" si="270"/>
        <v>1</v>
      </c>
      <c r="CE94" s="36">
        <f t="shared" si="271"/>
        <v>1</v>
      </c>
      <c r="CF94" s="36">
        <f t="shared" si="272"/>
        <v>1</v>
      </c>
      <c r="CG94" s="36">
        <f t="shared" si="273"/>
        <v>1</v>
      </c>
      <c r="CH94" s="36">
        <f t="shared" si="274"/>
        <v>1</v>
      </c>
      <c r="CI94" s="36">
        <f t="shared" si="275"/>
        <v>1</v>
      </c>
      <c r="CJ94" s="36">
        <f t="shared" si="291"/>
        <v>1</v>
      </c>
      <c r="CK94" s="36">
        <f t="shared" si="292"/>
        <v>1</v>
      </c>
      <c r="CL94" s="38"/>
      <c r="CM94" s="22"/>
      <c r="CN94" s="13"/>
      <c r="CO94" s="13"/>
      <c r="CP94" s="13"/>
      <c r="CQ94" s="13"/>
      <c r="CR94" s="13"/>
      <c r="CS94" s="13"/>
      <c r="CT94" s="13"/>
      <c r="CU94" s="13"/>
      <c r="CV94" s="13"/>
      <c r="CW94" s="13"/>
      <c r="CX94" s="13"/>
      <c r="CY94" s="13"/>
      <c r="CZ94" s="13"/>
      <c r="DA94" s="13"/>
      <c r="DC94">
        <v>1</v>
      </c>
      <c r="DD94">
        <v>1</v>
      </c>
      <c r="DF94">
        <v>0</v>
      </c>
      <c r="DG94">
        <v>0</v>
      </c>
    </row>
    <row r="95" spans="1:111">
      <c r="B95" s="2" t="s">
        <v>21</v>
      </c>
      <c r="C95" s="36">
        <f t="shared" si="287"/>
        <v>1</v>
      </c>
      <c r="D95" s="36">
        <f t="shared" si="293"/>
        <v>1</v>
      </c>
      <c r="E95" s="36">
        <f t="shared" si="294"/>
        <v>1</v>
      </c>
      <c r="F95" s="36">
        <f t="shared" si="295"/>
        <v>1</v>
      </c>
      <c r="G95" s="36">
        <f t="shared" si="296"/>
        <v>1</v>
      </c>
      <c r="H95" s="36">
        <f t="shared" si="297"/>
        <v>1</v>
      </c>
      <c r="I95" s="36">
        <f t="shared" si="298"/>
        <v>1</v>
      </c>
      <c r="J95" s="36">
        <f t="shared" si="299"/>
        <v>1</v>
      </c>
      <c r="K95" s="36">
        <f t="shared" si="300"/>
        <v>1</v>
      </c>
      <c r="L95" s="36">
        <f t="shared" si="301"/>
        <v>1</v>
      </c>
      <c r="M95" s="36">
        <f t="shared" si="302"/>
        <v>1</v>
      </c>
      <c r="N95" s="36">
        <f t="shared" si="303"/>
        <v>1</v>
      </c>
      <c r="O95" s="36">
        <f t="shared" si="288"/>
        <v>1</v>
      </c>
      <c r="P95" s="36">
        <f t="shared" si="289"/>
        <v>1</v>
      </c>
      <c r="Q95" s="38"/>
      <c r="S95" s="13"/>
      <c r="T95" s="13"/>
      <c r="U95" s="13"/>
      <c r="V95" s="13"/>
      <c r="W95" s="13"/>
      <c r="X95" s="13"/>
      <c r="Y95" s="13"/>
      <c r="Z95" s="13"/>
      <c r="AA95" s="13"/>
      <c r="AB95" s="13"/>
      <c r="AC95" s="13"/>
      <c r="AD95" s="13"/>
      <c r="AE95" s="13"/>
      <c r="AF95" s="13"/>
      <c r="AH95">
        <v>1</v>
      </c>
      <c r="AI95">
        <v>1</v>
      </c>
      <c r="AK95">
        <v>0</v>
      </c>
      <c r="AL95">
        <v>0</v>
      </c>
      <c r="BX95" s="36">
        <f t="shared" si="290"/>
        <v>1</v>
      </c>
      <c r="BY95" s="36">
        <f t="shared" si="265"/>
        <v>1</v>
      </c>
      <c r="BZ95" s="36">
        <f t="shared" si="266"/>
        <v>1</v>
      </c>
      <c r="CA95" s="36">
        <f t="shared" si="267"/>
        <v>1</v>
      </c>
      <c r="CB95" s="36">
        <f t="shared" si="268"/>
        <v>1</v>
      </c>
      <c r="CC95" s="36">
        <f t="shared" si="269"/>
        <v>1</v>
      </c>
      <c r="CD95" s="36">
        <f t="shared" si="270"/>
        <v>1</v>
      </c>
      <c r="CE95" s="36">
        <f t="shared" si="271"/>
        <v>1</v>
      </c>
      <c r="CF95" s="36">
        <f t="shared" si="272"/>
        <v>1</v>
      </c>
      <c r="CG95" s="36">
        <f t="shared" si="273"/>
        <v>1</v>
      </c>
      <c r="CH95" s="36">
        <f t="shared" si="274"/>
        <v>1</v>
      </c>
      <c r="CI95" s="36">
        <f t="shared" si="275"/>
        <v>1</v>
      </c>
      <c r="CJ95" s="36">
        <f t="shared" si="291"/>
        <v>1</v>
      </c>
      <c r="CK95" s="36">
        <f t="shared" si="292"/>
        <v>1</v>
      </c>
      <c r="CL95" s="38"/>
      <c r="CM95" s="22"/>
      <c r="CN95" s="13"/>
      <c r="CO95" s="13"/>
      <c r="CP95" s="13"/>
      <c r="CQ95" s="13"/>
      <c r="CR95" s="13"/>
      <c r="CS95" s="13"/>
      <c r="CT95" s="13"/>
      <c r="CU95" s="13"/>
      <c r="CV95" s="13"/>
      <c r="CW95" s="13"/>
      <c r="CX95" s="13"/>
      <c r="CY95" s="13"/>
      <c r="CZ95" s="13"/>
      <c r="DA95" s="13"/>
      <c r="DC95">
        <v>1</v>
      </c>
      <c r="DD95">
        <v>1</v>
      </c>
      <c r="DF95">
        <v>0</v>
      </c>
      <c r="DG95">
        <v>0</v>
      </c>
    </row>
    <row r="96" spans="1:111">
      <c r="B96" s="2" t="s">
        <v>22</v>
      </c>
      <c r="C96" s="36">
        <f>IF(OR(T96=1,U96=1,Q96=1,R96=1,S96,S95=1),0,1)</f>
        <v>1</v>
      </c>
      <c r="D96" s="36">
        <f t="shared" ref="D96:N96" si="304">IF(OR(U96=1,V96=1,R96=1,S96=1,T96,T95=1),0,1)</f>
        <v>1</v>
      </c>
      <c r="E96" s="36">
        <f t="shared" si="304"/>
        <v>1</v>
      </c>
      <c r="F96" s="36">
        <f t="shared" si="304"/>
        <v>1</v>
      </c>
      <c r="G96" s="36">
        <f t="shared" si="304"/>
        <v>1</v>
      </c>
      <c r="H96" s="36">
        <f t="shared" si="304"/>
        <v>1</v>
      </c>
      <c r="I96" s="36">
        <f t="shared" si="304"/>
        <v>1</v>
      </c>
      <c r="J96" s="36">
        <f t="shared" si="304"/>
        <v>1</v>
      </c>
      <c r="K96" s="36">
        <f t="shared" si="304"/>
        <v>1</v>
      </c>
      <c r="L96" s="36">
        <f t="shared" si="304"/>
        <v>1</v>
      </c>
      <c r="M96" s="36">
        <f t="shared" si="304"/>
        <v>1</v>
      </c>
      <c r="N96" s="36">
        <f t="shared" si="304"/>
        <v>1</v>
      </c>
      <c r="O96" s="36">
        <f>IF(OR(AF96=1,,AC96=1,AD96=1,AE95=1,AE96=1),0,1)</f>
        <v>1</v>
      </c>
      <c r="P96" s="36">
        <f>IF(OR(AD96=1,AE96=1,AF95=1,AF96=1),0,1)</f>
        <v>1</v>
      </c>
      <c r="Q96" s="38"/>
      <c r="S96" s="13"/>
      <c r="T96" s="13"/>
      <c r="U96" s="13"/>
      <c r="V96" s="13"/>
      <c r="W96" s="13"/>
      <c r="X96" s="13"/>
      <c r="Y96" s="13"/>
      <c r="Z96" s="13"/>
      <c r="AA96" s="13"/>
      <c r="AB96" s="13"/>
      <c r="AC96" s="13"/>
      <c r="AD96" s="13"/>
      <c r="AE96" s="13"/>
      <c r="AF96" s="13"/>
      <c r="AH96">
        <v>1</v>
      </c>
      <c r="AI96">
        <v>1</v>
      </c>
      <c r="AK96">
        <v>0</v>
      </c>
      <c r="AL96">
        <v>0</v>
      </c>
      <c r="BX96" s="36">
        <f>IF(OR(CO96=1,CP96=1,CL96=1,CM96=1,CN96,CN95=1),0,1)</f>
        <v>1</v>
      </c>
      <c r="BY96" s="36">
        <f t="shared" ref="BY96" si="305">IF(OR(CP96=1,CQ96=1,CM96=1,CN96=1,CO96,CO95=1),0,1)</f>
        <v>1</v>
      </c>
      <c r="BZ96" s="36">
        <f t="shared" ref="BZ96" si="306">IF(OR(CQ96=1,CR96=1,CN96=1,CO96=1,CP96,CP95=1),0,1)</f>
        <v>1</v>
      </c>
      <c r="CA96" s="36">
        <f t="shared" ref="CA96" si="307">IF(OR(CR96=1,CS96=1,CO96=1,CP96=1,CQ96,CQ95=1),0,1)</f>
        <v>1</v>
      </c>
      <c r="CB96" s="36">
        <f t="shared" ref="CB96" si="308">IF(OR(CS96=1,CT96=1,CP96=1,CQ96=1,CR96,CR95=1),0,1)</f>
        <v>1</v>
      </c>
      <c r="CC96" s="36">
        <f t="shared" ref="CC96" si="309">IF(OR(CT96=1,CU96=1,CQ96=1,CR96=1,CS96,CS95=1),0,1)</f>
        <v>1</v>
      </c>
      <c r="CD96" s="36">
        <f t="shared" ref="CD96" si="310">IF(OR(CU96=1,CV96=1,CR96=1,CS96=1,CT96,CT95=1),0,1)</f>
        <v>1</v>
      </c>
      <c r="CE96" s="36">
        <f t="shared" ref="CE96" si="311">IF(OR(CV96=1,CW96=1,CS96=1,CT96=1,CU96,CU95=1),0,1)</f>
        <v>1</v>
      </c>
      <c r="CF96" s="36">
        <f t="shared" ref="CF96" si="312">IF(OR(CW96=1,CX96=1,CT96=1,CU96=1,CV96,CV95=1),0,1)</f>
        <v>1</v>
      </c>
      <c r="CG96" s="36">
        <f t="shared" ref="CG96" si="313">IF(OR(CX96=1,CY96=1,CU96=1,CV96=1,CW96,CW95=1),0,1)</f>
        <v>1</v>
      </c>
      <c r="CH96" s="36">
        <f t="shared" ref="CH96" si="314">IF(OR(CY96=1,CZ96=1,CV96=1,CW96=1,CX96,CX95=1),0,1)</f>
        <v>1</v>
      </c>
      <c r="CI96" s="36">
        <f t="shared" ref="CI96" si="315">IF(OR(CZ96=1,DA96=1,CW96=1,CX96=1,CY96,CY95=1),0,1)</f>
        <v>1</v>
      </c>
      <c r="CJ96" s="36">
        <f>IF(OR(DA96=1,,CX96=1,CY96=1,CZ95=1,CZ96=1),0,1)</f>
        <v>1</v>
      </c>
      <c r="CK96" s="36">
        <f>IF(OR(CY96=1,CZ96=1,DA95=1,DA96=1),0,1)</f>
        <v>1</v>
      </c>
      <c r="CL96" s="38"/>
      <c r="CM96" s="22"/>
      <c r="CN96" s="13"/>
      <c r="CO96" s="13"/>
      <c r="CP96" s="13"/>
      <c r="CQ96" s="13"/>
      <c r="CR96" s="13"/>
      <c r="CS96" s="13"/>
      <c r="CT96" s="13"/>
      <c r="CU96" s="13"/>
      <c r="CV96" s="13"/>
      <c r="CW96" s="13"/>
      <c r="CX96" s="13"/>
      <c r="CY96" s="13"/>
      <c r="CZ96" s="13"/>
      <c r="DA96" s="13"/>
      <c r="DC96">
        <v>1</v>
      </c>
      <c r="DD96">
        <v>1</v>
      </c>
      <c r="DF96">
        <v>0</v>
      </c>
      <c r="DG96">
        <v>0</v>
      </c>
    </row>
    <row r="97" spans="2:111">
      <c r="CM97" s="22"/>
    </row>
    <row r="98" spans="2:111">
      <c r="C98" s="18"/>
      <c r="D98" s="20"/>
      <c r="E98" s="18"/>
      <c r="F98" s="20"/>
      <c r="G98" s="18"/>
      <c r="H98" s="20"/>
      <c r="I98" s="18"/>
      <c r="J98" s="20"/>
      <c r="K98" s="18"/>
      <c r="L98" s="20"/>
      <c r="M98" s="18" t="s">
        <v>2</v>
      </c>
      <c r="N98" s="20" t="s">
        <v>4</v>
      </c>
      <c r="O98" s="18" t="s">
        <v>5</v>
      </c>
      <c r="P98" s="20" t="s">
        <v>3</v>
      </c>
      <c r="Q98" s="20"/>
      <c r="S98" s="18"/>
      <c r="T98" s="20"/>
      <c r="U98" s="18"/>
      <c r="V98" s="20"/>
      <c r="W98" s="18"/>
      <c r="X98" s="20"/>
      <c r="Y98" s="18"/>
      <c r="Z98" s="20"/>
      <c r="AA98" s="18"/>
      <c r="AB98" s="20"/>
      <c r="AC98" s="18" t="s">
        <v>2</v>
      </c>
      <c r="AD98" s="20" t="s">
        <v>4</v>
      </c>
      <c r="AE98" s="18" t="s">
        <v>5</v>
      </c>
      <c r="AF98" s="20" t="s">
        <v>3</v>
      </c>
      <c r="BX98" s="18"/>
      <c r="BY98" s="20"/>
      <c r="BZ98" s="18"/>
      <c r="CA98" s="20"/>
      <c r="CB98" s="18"/>
      <c r="CC98" s="20"/>
      <c r="CD98" s="18"/>
      <c r="CE98" s="20"/>
      <c r="CF98" s="18"/>
      <c r="CG98" s="20"/>
      <c r="CH98" s="18" t="s">
        <v>2</v>
      </c>
      <c r="CI98" s="20" t="s">
        <v>4</v>
      </c>
      <c r="CJ98" s="18" t="s">
        <v>5</v>
      </c>
      <c r="CK98" s="20" t="s">
        <v>3</v>
      </c>
      <c r="CL98" s="20"/>
      <c r="CM98" s="22"/>
      <c r="CN98" s="18"/>
      <c r="CO98" s="20"/>
      <c r="CP98" s="18"/>
      <c r="CQ98" s="20"/>
      <c r="CR98" s="18"/>
      <c r="CS98" s="20"/>
      <c r="CT98" s="18"/>
      <c r="CU98" s="20"/>
      <c r="CV98" s="18"/>
      <c r="CW98" s="20"/>
      <c r="CX98" s="18" t="s">
        <v>2</v>
      </c>
      <c r="CY98" s="20" t="s">
        <v>4</v>
      </c>
      <c r="CZ98" s="18" t="s">
        <v>5</v>
      </c>
      <c r="DA98" s="20" t="s">
        <v>3</v>
      </c>
    </row>
    <row r="99" spans="2:111">
      <c r="C99" s="19">
        <v>0</v>
      </c>
      <c r="D99" s="17">
        <v>1</v>
      </c>
      <c r="E99" s="19">
        <v>2</v>
      </c>
      <c r="F99" s="17">
        <v>3</v>
      </c>
      <c r="G99" s="19">
        <v>4</v>
      </c>
      <c r="H99" s="17">
        <v>5</v>
      </c>
      <c r="I99" s="19">
        <v>6</v>
      </c>
      <c r="J99" s="17">
        <v>7</v>
      </c>
      <c r="K99" s="19">
        <v>8</v>
      </c>
      <c r="L99" s="17">
        <v>9</v>
      </c>
      <c r="M99" s="19">
        <v>10</v>
      </c>
      <c r="N99" s="17">
        <v>11</v>
      </c>
      <c r="O99" s="19">
        <v>12</v>
      </c>
      <c r="P99" s="17">
        <v>13</v>
      </c>
      <c r="Q99" s="17"/>
      <c r="S99" s="19">
        <v>0</v>
      </c>
      <c r="T99" s="17">
        <v>1</v>
      </c>
      <c r="U99" s="19">
        <v>2</v>
      </c>
      <c r="V99" s="17">
        <v>3</v>
      </c>
      <c r="W99" s="19">
        <v>4</v>
      </c>
      <c r="X99" s="17">
        <v>5</v>
      </c>
      <c r="Y99" s="19">
        <v>6</v>
      </c>
      <c r="Z99" s="17">
        <v>7</v>
      </c>
      <c r="AA99" s="19">
        <v>8</v>
      </c>
      <c r="AB99" s="17">
        <v>9</v>
      </c>
      <c r="AC99" s="19">
        <v>10</v>
      </c>
      <c r="AD99" s="17">
        <v>11</v>
      </c>
      <c r="AE99" s="19">
        <v>12</v>
      </c>
      <c r="AF99" s="17">
        <v>13</v>
      </c>
      <c r="BX99" s="19">
        <v>0</v>
      </c>
      <c r="BY99" s="17">
        <v>1</v>
      </c>
      <c r="BZ99" s="19">
        <v>2</v>
      </c>
      <c r="CA99" s="17">
        <v>3</v>
      </c>
      <c r="CB99" s="19">
        <v>4</v>
      </c>
      <c r="CC99" s="17">
        <v>5</v>
      </c>
      <c r="CD99" s="19">
        <v>6</v>
      </c>
      <c r="CE99" s="17">
        <v>7</v>
      </c>
      <c r="CF99" s="19">
        <v>8</v>
      </c>
      <c r="CG99" s="17">
        <v>9</v>
      </c>
      <c r="CH99" s="19">
        <v>10</v>
      </c>
      <c r="CI99" s="17">
        <v>11</v>
      </c>
      <c r="CJ99" s="19">
        <v>12</v>
      </c>
      <c r="CK99" s="17">
        <v>13</v>
      </c>
      <c r="CL99" s="17"/>
      <c r="CM99" s="22"/>
      <c r="CN99" s="19">
        <v>0</v>
      </c>
      <c r="CO99" s="17">
        <v>1</v>
      </c>
      <c r="CP99" s="19">
        <v>2</v>
      </c>
      <c r="CQ99" s="17">
        <v>3</v>
      </c>
      <c r="CR99" s="19">
        <v>4</v>
      </c>
      <c r="CS99" s="17">
        <v>5</v>
      </c>
      <c r="CT99" s="19">
        <v>6</v>
      </c>
      <c r="CU99" s="17">
        <v>7</v>
      </c>
      <c r="CV99" s="19">
        <v>8</v>
      </c>
      <c r="CW99" s="17">
        <v>9</v>
      </c>
      <c r="CX99" s="19">
        <v>10</v>
      </c>
      <c r="CY99" s="17">
        <v>11</v>
      </c>
      <c r="CZ99" s="19">
        <v>12</v>
      </c>
      <c r="DA99" s="17">
        <v>13</v>
      </c>
    </row>
    <row r="101" spans="2:111">
      <c r="B101" s="2">
        <v>0</v>
      </c>
      <c r="C101" s="36">
        <f>IF(OR(T101=1,U101=1,Q101=1,R101=1,S101),0,1)</f>
        <v>1</v>
      </c>
      <c r="D101" s="36">
        <f t="shared" ref="D101" si="316">IF(OR(U101=1,V101=1,R101=1,S101=1,T101),0,1)</f>
        <v>1</v>
      </c>
      <c r="E101" s="36">
        <f t="shared" ref="E101" si="317">IF(OR(V101=1,W101=1,S101=1,T101=1,U101),0,1)</f>
        <v>1</v>
      </c>
      <c r="F101" s="36">
        <f t="shared" ref="F101" si="318">IF(OR(W101=1,X101=1,T101=1,U101=1,V101),0,1)</f>
        <v>1</v>
      </c>
      <c r="G101" s="36">
        <f t="shared" ref="G101" si="319">IF(OR(X101=1,Y101=1,U101=1,V101=1,W101),0,1)</f>
        <v>1</v>
      </c>
      <c r="H101" s="36">
        <f t="shared" ref="H101" si="320">IF(OR(Y101=1,Z101=1,V101=1,W101=1,X101),0,1)</f>
        <v>1</v>
      </c>
      <c r="I101" s="36">
        <f t="shared" ref="I101" si="321">IF(OR(Z101=1,AA101=1,W101=1,X101=1,Y101),0,1)</f>
        <v>1</v>
      </c>
      <c r="J101" s="36">
        <f t="shared" ref="J101" si="322">IF(OR(AA101=1,AB101=1,X101=1,Y101=1,Z101),0,1)</f>
        <v>1</v>
      </c>
      <c r="K101" s="36">
        <f t="shared" ref="K101" si="323">IF(OR(AB101=1,AC101=1,Y101=1,Z101=1,AA101),0,1)</f>
        <v>1</v>
      </c>
      <c r="L101" s="36">
        <f t="shared" ref="L101" si="324">IF(OR(AC101=1,AD101=1,Z101=1,AA101=1,AB101),0,1)</f>
        <v>1</v>
      </c>
      <c r="M101" s="36">
        <f t="shared" ref="M101" si="325">IF(OR(AD101=1,AE101=1,AA101=1,AB101=1,AC101),0,1)</f>
        <v>1</v>
      </c>
      <c r="N101" s="36">
        <f t="shared" ref="N101" si="326">IF(OR(AE101=1,AF101=1,AB101=1,AC101=1,AD101),0,1)</f>
        <v>1</v>
      </c>
      <c r="O101" s="36">
        <f>IF(OR(AF101=1,,AC101=1,AD101=1,AE101=1),0,1)</f>
        <v>1</v>
      </c>
      <c r="P101" s="36">
        <f>IF(OR(AD101=1,AE101=1,AF101=1),0,1)</f>
        <v>1</v>
      </c>
      <c r="Q101" s="36"/>
      <c r="R101" s="21"/>
      <c r="S101" s="13"/>
      <c r="T101" s="13"/>
      <c r="U101" s="13"/>
      <c r="V101" s="13"/>
      <c r="W101" s="13"/>
      <c r="X101" s="13"/>
      <c r="Y101" s="13"/>
      <c r="Z101" s="13"/>
      <c r="AA101" s="13"/>
      <c r="AB101" s="13"/>
      <c r="AC101" s="13"/>
      <c r="AD101" s="13"/>
      <c r="AE101" s="13"/>
      <c r="AF101" s="13"/>
      <c r="AH101">
        <v>1</v>
      </c>
      <c r="AI101">
        <v>1</v>
      </c>
      <c r="AK101">
        <v>0</v>
      </c>
      <c r="AL101">
        <v>0</v>
      </c>
      <c r="BX101" s="36">
        <f>IF(OR(CO101=1,CP101=1,CL101=1,CM101=1,CN101),0,1)</f>
        <v>1</v>
      </c>
      <c r="BY101" s="36">
        <f t="shared" ref="BY101" si="327">IF(OR(CP101=1,CQ101=1,CM101=1,CN101=1,CO101),0,1)</f>
        <v>1</v>
      </c>
      <c r="BZ101" s="36">
        <f t="shared" ref="BZ101" si="328">IF(OR(CQ101=1,CR101=1,CN101=1,CO101=1,CP101),0,1)</f>
        <v>1</v>
      </c>
      <c r="CA101" s="36">
        <f t="shared" ref="CA101" si="329">IF(OR(CR101=1,CS101=1,CO101=1,CP101=1,CQ101),0,1)</f>
        <v>1</v>
      </c>
      <c r="CB101" s="36">
        <f t="shared" ref="CB101" si="330">IF(OR(CS101=1,CT101=1,CP101=1,CQ101=1,CR101),0,1)</f>
        <v>1</v>
      </c>
      <c r="CC101" s="36">
        <f t="shared" ref="CC101" si="331">IF(OR(CT101=1,CU101=1,CQ101=1,CR101=1,CS101),0,1)</f>
        <v>1</v>
      </c>
      <c r="CD101" s="36">
        <f t="shared" ref="CD101" si="332">IF(OR(CU101=1,CV101=1,CR101=1,CS101=1,CT101),0,1)</f>
        <v>1</v>
      </c>
      <c r="CE101" s="36">
        <f t="shared" ref="CE101" si="333">IF(OR(CV101=1,CW101=1,CS101=1,CT101=1,CU101),0,1)</f>
        <v>1</v>
      </c>
      <c r="CF101" s="36">
        <f t="shared" ref="CF101" si="334">IF(OR(CW101=1,CX101=1,CT101=1,CU101=1,CV101),0,1)</f>
        <v>1</v>
      </c>
      <c r="CG101" s="36">
        <f t="shared" ref="CG101" si="335">IF(OR(CX101=1,CY101=1,CU101=1,CV101=1,CW101),0,1)</f>
        <v>1</v>
      </c>
      <c r="CH101" s="36">
        <f t="shared" ref="CH101" si="336">IF(OR(CY101=1,CZ101=1,CV101=1,CW101=1,CX101),0,1)</f>
        <v>1</v>
      </c>
      <c r="CI101" s="36">
        <f t="shared" ref="CI101" si="337">IF(OR(CZ101=1,DA101=1,CW101=1,CX101=1,CY101),0,1)</f>
        <v>1</v>
      </c>
      <c r="CJ101" s="36">
        <f>IF(OR(DA101=1,,CX101=1,CY101=1,CZ101=1),0,1)</f>
        <v>1</v>
      </c>
      <c r="CK101" s="36">
        <f>IF(OR(CY101=1,CZ101=1,DA101=1),0,1)</f>
        <v>1</v>
      </c>
      <c r="CL101" s="36"/>
      <c r="CM101" s="21"/>
      <c r="CN101" s="13"/>
      <c r="CO101" s="13"/>
      <c r="CP101" s="13"/>
      <c r="CQ101" s="13"/>
      <c r="CR101" s="13"/>
      <c r="CS101" s="13"/>
      <c r="CT101" s="13"/>
      <c r="CU101" s="13"/>
      <c r="CV101" s="13"/>
      <c r="CW101" s="13"/>
      <c r="CX101" s="13"/>
      <c r="CY101" s="13"/>
      <c r="CZ101" s="13"/>
      <c r="DA101" s="13"/>
      <c r="DC101">
        <v>1</v>
      </c>
      <c r="DD101">
        <v>1</v>
      </c>
      <c r="DF101">
        <v>0</v>
      </c>
      <c r="DG101">
        <v>0</v>
      </c>
    </row>
    <row r="102" spans="2:111">
      <c r="B102" s="2">
        <v>1</v>
      </c>
      <c r="C102" s="36">
        <f>IF(OR(T102=1,U102=1,Q102=1,R102=1,S102,S101=1,S103=1),0,1)</f>
        <v>1</v>
      </c>
      <c r="D102" s="36">
        <f t="shared" ref="D102:D115" si="338">IF(OR(U102=1,V102=1,R102=1,S102=1,T102,T101=1,T103=1),0,1)</f>
        <v>1</v>
      </c>
      <c r="E102" s="36">
        <f t="shared" ref="E102:E115" si="339">IF(OR(V102=1,W102=1,S102=1,T102=1,U102,U101=1,U103=1),0,1)</f>
        <v>1</v>
      </c>
      <c r="F102" s="36">
        <f t="shared" ref="F102:F115" si="340">IF(OR(W102=1,X102=1,T102=1,U102=1,V102,V101=1,V103=1),0,1)</f>
        <v>1</v>
      </c>
      <c r="G102" s="36">
        <f t="shared" ref="G102:G115" si="341">IF(OR(X102=1,Y102=1,U102=1,V102=1,W102,W101=1,W103=1),0,1)</f>
        <v>1</v>
      </c>
      <c r="H102" s="36">
        <f t="shared" ref="H102:H115" si="342">IF(OR(Y102=1,Z102=1,V102=1,W102=1,X102,X101=1,X103=1),0,1)</f>
        <v>1</v>
      </c>
      <c r="I102" s="36">
        <f t="shared" ref="I102:I115" si="343">IF(OR(Z102=1,AA102=1,W102=1,X102=1,Y102,Y101=1,Y103=1),0,1)</f>
        <v>1</v>
      </c>
      <c r="J102" s="36">
        <f t="shared" ref="J102:J115" si="344">IF(OR(AA102=1,AB102=1,X102=1,Y102=1,Z102,Z101=1,Z103=1),0,1)</f>
        <v>1</v>
      </c>
      <c r="K102" s="36">
        <f t="shared" ref="K102:K115" si="345">IF(OR(AB102=1,AC102=1,Y102=1,Z102=1,AA102,AA101=1,AA103=1),0,1)</f>
        <v>1</v>
      </c>
      <c r="L102" s="36">
        <f t="shared" ref="L102:L115" si="346">IF(OR(AC102=1,AD102=1,Z102=1,AA102=1,AB102,AB101=1,AB103=1),0,1)</f>
        <v>1</v>
      </c>
      <c r="M102" s="36">
        <f t="shared" ref="M102:M115" si="347">IF(OR(AD102=1,AE102=1,AA102=1,AB102=1,AC102,AC101=1,AC103=1),0,1)</f>
        <v>1</v>
      </c>
      <c r="N102" s="36">
        <f t="shared" ref="N102:N115" si="348">IF(OR(AE102=1,AF102=1,AB102=1,AC102=1,AD102,AD101=1,AD103=1),0,1)</f>
        <v>1</v>
      </c>
      <c r="O102" s="36">
        <f>IF(OR(AF102=1,,AC102=1,AD102=1,AE101=1,AE103=1,AE102=1),0,1)</f>
        <v>1</v>
      </c>
      <c r="P102" s="36">
        <f>IF(OR(AD102=1,AE102=1,AF101=1,AF103=AF202=1),0,1)</f>
        <v>1</v>
      </c>
      <c r="Q102" s="36"/>
      <c r="R102" s="21"/>
      <c r="S102" s="13"/>
      <c r="T102" s="13"/>
      <c r="U102" s="13"/>
      <c r="V102" s="13"/>
      <c r="W102" s="13"/>
      <c r="X102" s="13"/>
      <c r="Y102" s="13"/>
      <c r="Z102" s="13"/>
      <c r="AA102" s="13"/>
      <c r="AB102" s="13"/>
      <c r="AC102" s="13"/>
      <c r="AD102" s="13"/>
      <c r="AE102" s="13"/>
      <c r="AF102" s="13"/>
      <c r="AH102">
        <v>1</v>
      </c>
      <c r="AI102">
        <v>1</v>
      </c>
      <c r="AK102">
        <v>0</v>
      </c>
      <c r="AL102">
        <v>0</v>
      </c>
      <c r="BX102" s="36">
        <f>IF(OR(CO102=1,CP102=1,CL102=1,CM102=1,CN102,CN101=1,CN103=1),0,1)</f>
        <v>1</v>
      </c>
      <c r="BY102" s="36">
        <f t="shared" ref="BY102:BY115" si="349">IF(OR(CP102=1,CQ102=1,CM102=1,CN102=1,CO102,CO101=1,CO103=1),0,1)</f>
        <v>1</v>
      </c>
      <c r="BZ102" s="36">
        <f t="shared" ref="BZ102:BZ115" si="350">IF(OR(CQ102=1,CR102=1,CN102=1,CO102=1,CP102,CP101=1,CP103=1),0,1)</f>
        <v>1</v>
      </c>
      <c r="CA102" s="36">
        <f t="shared" ref="CA102:CA115" si="351">IF(OR(CR102=1,CS102=1,CO102=1,CP102=1,CQ102,CQ101=1,CQ103=1),0,1)</f>
        <v>1</v>
      </c>
      <c r="CB102" s="36">
        <f t="shared" ref="CB102:CB115" si="352">IF(OR(CS102=1,CT102=1,CP102=1,CQ102=1,CR102,CR101=1,CR103=1),0,1)</f>
        <v>1</v>
      </c>
      <c r="CC102" s="36">
        <f t="shared" ref="CC102:CC115" si="353">IF(OR(CT102=1,CU102=1,CQ102=1,CR102=1,CS102,CS101=1,CS103=1),0,1)</f>
        <v>1</v>
      </c>
      <c r="CD102" s="36">
        <f t="shared" ref="CD102:CD115" si="354">IF(OR(CU102=1,CV102=1,CR102=1,CS102=1,CT102,CT101=1,CT103=1),0,1)</f>
        <v>1</v>
      </c>
      <c r="CE102" s="36">
        <f t="shared" ref="CE102:CE115" si="355">IF(OR(CV102=1,CW102=1,CS102=1,CT102=1,CU102,CU101=1,CU103=1),0,1)</f>
        <v>1</v>
      </c>
      <c r="CF102" s="36">
        <f t="shared" ref="CF102:CF115" si="356">IF(OR(CW102=1,CX102=1,CT102=1,CU102=1,CV102,CV101=1,CV103=1),0,1)</f>
        <v>1</v>
      </c>
      <c r="CG102" s="36">
        <f t="shared" ref="CG102:CG115" si="357">IF(OR(CX102=1,CY102=1,CU102=1,CV102=1,CW102,CW101=1,CW103=1),0,1)</f>
        <v>1</v>
      </c>
      <c r="CH102" s="36">
        <f t="shared" ref="CH102:CH115" si="358">IF(OR(CY102=1,CZ102=1,CV102=1,CW102=1,CX102,CX101=1,CX103=1),0,1)</f>
        <v>1</v>
      </c>
      <c r="CI102" s="36">
        <f t="shared" ref="CI102:CI115" si="359">IF(OR(CZ102=1,DA102=1,CW102=1,CX102=1,CY102,CY101=1,CY103=1),0,1)</f>
        <v>1</v>
      </c>
      <c r="CJ102" s="36">
        <f>IF(OR(DA102=1,,CX102=1,CY102=1,CZ101=1,CZ103=1,CZ102=1),0,1)</f>
        <v>1</v>
      </c>
      <c r="CK102" s="36">
        <f>IF(OR(CY102=1,CZ102=1,DA101=1,DA103=DA202=1),0,1)</f>
        <v>1</v>
      </c>
      <c r="CL102" s="36"/>
      <c r="CM102" s="21"/>
      <c r="CN102" s="13"/>
      <c r="CO102" s="13"/>
      <c r="CP102" s="13"/>
      <c r="CQ102" s="13"/>
      <c r="CR102" s="13"/>
      <c r="CS102" s="13"/>
      <c r="CT102" s="13"/>
      <c r="CU102" s="13"/>
      <c r="CV102" s="13"/>
      <c r="CW102" s="13"/>
      <c r="CX102" s="13"/>
      <c r="CY102" s="13"/>
      <c r="CZ102" s="13"/>
      <c r="DA102" s="13"/>
      <c r="DC102">
        <v>1</v>
      </c>
      <c r="DD102">
        <v>1</v>
      </c>
      <c r="DF102">
        <v>0</v>
      </c>
      <c r="DG102">
        <v>0</v>
      </c>
    </row>
    <row r="103" spans="2:111">
      <c r="B103" s="2">
        <v>2</v>
      </c>
      <c r="C103" s="36">
        <f>IF(OR(T103=1,U103=1,Q103=1,R103=1,S103,S102=1,S104=1),0,1)</f>
        <v>1</v>
      </c>
      <c r="D103" s="36">
        <f t="shared" si="338"/>
        <v>1</v>
      </c>
      <c r="E103" s="36">
        <f t="shared" si="339"/>
        <v>1</v>
      </c>
      <c r="F103" s="36">
        <f t="shared" si="340"/>
        <v>1</v>
      </c>
      <c r="G103" s="36">
        <f t="shared" si="341"/>
        <v>1</v>
      </c>
      <c r="H103" s="36">
        <f t="shared" si="342"/>
        <v>1</v>
      </c>
      <c r="I103" s="36">
        <f t="shared" si="343"/>
        <v>1</v>
      </c>
      <c r="J103" s="36">
        <f t="shared" si="344"/>
        <v>1</v>
      </c>
      <c r="K103" s="36">
        <f t="shared" si="345"/>
        <v>1</v>
      </c>
      <c r="L103" s="36">
        <f t="shared" si="346"/>
        <v>1</v>
      </c>
      <c r="M103" s="36">
        <f t="shared" si="347"/>
        <v>1</v>
      </c>
      <c r="N103" s="36">
        <f t="shared" si="348"/>
        <v>1</v>
      </c>
      <c r="O103" s="36">
        <f>IF(OR(AF103=1,,AC103=1,AD103=1,AE102=1,AE104=1,AE103=1),0,1)</f>
        <v>1</v>
      </c>
      <c r="P103" s="36">
        <f>IF(OR(AD103=1,AE103=1,AF102=1,AF104=AF203=1),0,1)</f>
        <v>1</v>
      </c>
      <c r="Q103" s="36"/>
      <c r="R103" s="21"/>
      <c r="S103" s="13"/>
      <c r="T103" s="13"/>
      <c r="U103" s="13"/>
      <c r="V103" s="13"/>
      <c r="W103" s="13"/>
      <c r="X103" s="13"/>
      <c r="Y103" s="13"/>
      <c r="Z103" s="13"/>
      <c r="AA103" s="13"/>
      <c r="AB103" s="13"/>
      <c r="AC103" s="13"/>
      <c r="AD103" s="13"/>
      <c r="AE103" s="13"/>
      <c r="AF103" s="13"/>
      <c r="AH103">
        <v>1</v>
      </c>
      <c r="AI103">
        <v>1</v>
      </c>
      <c r="AK103">
        <v>0</v>
      </c>
      <c r="AL103">
        <v>0</v>
      </c>
      <c r="BX103" s="36">
        <f>IF(OR(CO103=1,CP103=1,CL103=1,CM103=1,CN103,CN102=1,CN104=1),0,1)</f>
        <v>1</v>
      </c>
      <c r="BY103" s="36">
        <f t="shared" si="349"/>
        <v>1</v>
      </c>
      <c r="BZ103" s="36">
        <f t="shared" si="350"/>
        <v>1</v>
      </c>
      <c r="CA103" s="36">
        <f t="shared" si="351"/>
        <v>1</v>
      </c>
      <c r="CB103" s="36">
        <f t="shared" si="352"/>
        <v>1</v>
      </c>
      <c r="CC103" s="36">
        <f t="shared" si="353"/>
        <v>1</v>
      </c>
      <c r="CD103" s="36">
        <f t="shared" si="354"/>
        <v>1</v>
      </c>
      <c r="CE103" s="36">
        <f t="shared" si="355"/>
        <v>1</v>
      </c>
      <c r="CF103" s="36">
        <f t="shared" si="356"/>
        <v>1</v>
      </c>
      <c r="CG103" s="36">
        <f t="shared" si="357"/>
        <v>1</v>
      </c>
      <c r="CH103" s="36">
        <f t="shared" si="358"/>
        <v>1</v>
      </c>
      <c r="CI103" s="36">
        <f t="shared" si="359"/>
        <v>1</v>
      </c>
      <c r="CJ103" s="36">
        <f>IF(OR(DA103=1,,CX103=1,CY103=1,CZ102=1,CZ104=1,CZ103=1),0,1)</f>
        <v>1</v>
      </c>
      <c r="CK103" s="36">
        <f>IF(OR(CY103=1,CZ103=1,DA102=1,DA104=DA203=1),0,1)</f>
        <v>1</v>
      </c>
      <c r="CL103" s="36"/>
      <c r="CM103" s="21"/>
      <c r="CN103" s="13"/>
      <c r="CO103" s="13"/>
      <c r="CP103" s="13"/>
      <c r="CQ103" s="13"/>
      <c r="CR103" s="13"/>
      <c r="CS103" s="13"/>
      <c r="CT103" s="13"/>
      <c r="CU103" s="13"/>
      <c r="CV103" s="13"/>
      <c r="CW103" s="13"/>
      <c r="CX103" s="13"/>
      <c r="CY103" s="13"/>
      <c r="CZ103" s="13"/>
      <c r="DA103" s="13"/>
      <c r="DC103">
        <v>1</v>
      </c>
      <c r="DD103">
        <v>1</v>
      </c>
      <c r="DF103">
        <v>0</v>
      </c>
      <c r="DG103">
        <v>0</v>
      </c>
    </row>
    <row r="104" spans="2:111">
      <c r="B104" s="2">
        <v>3</v>
      </c>
      <c r="C104" s="36">
        <f t="shared" ref="C104:C115" si="360">IF(OR(T104=1,U104=1,Q104=1,R104=1,S104,S103=1,S105=1),0,1)</f>
        <v>1</v>
      </c>
      <c r="D104" s="36">
        <f t="shared" si="338"/>
        <v>1</v>
      </c>
      <c r="E104" s="36">
        <f t="shared" si="339"/>
        <v>1</v>
      </c>
      <c r="F104" s="36">
        <f t="shared" si="340"/>
        <v>1</v>
      </c>
      <c r="G104" s="36">
        <f t="shared" si="341"/>
        <v>1</v>
      </c>
      <c r="H104" s="36">
        <f t="shared" si="342"/>
        <v>1</v>
      </c>
      <c r="I104" s="36">
        <f t="shared" si="343"/>
        <v>1</v>
      </c>
      <c r="J104" s="36">
        <f t="shared" si="344"/>
        <v>1</v>
      </c>
      <c r="K104" s="36">
        <f t="shared" si="345"/>
        <v>1</v>
      </c>
      <c r="L104" s="36">
        <f t="shared" si="346"/>
        <v>1</v>
      </c>
      <c r="M104" s="36">
        <f t="shared" si="347"/>
        <v>1</v>
      </c>
      <c r="N104" s="36">
        <f t="shared" si="348"/>
        <v>1</v>
      </c>
      <c r="O104" s="36">
        <f t="shared" ref="O104:O115" si="361">IF(OR(AF104=1,,AC104=1,AD104=1,AE103=1,AE105=1,AE104=1),0,1)</f>
        <v>1</v>
      </c>
      <c r="P104" s="36">
        <f t="shared" ref="P104:P115" si="362">IF(OR(AD104=1,AE104=1,AF103=1,AF105=AF204=1),0,1)</f>
        <v>1</v>
      </c>
      <c r="Q104" s="36"/>
      <c r="R104" s="21"/>
      <c r="S104" s="13"/>
      <c r="T104" s="13"/>
      <c r="U104" s="13"/>
      <c r="V104" s="13"/>
      <c r="W104" s="13"/>
      <c r="X104" s="13"/>
      <c r="Y104" s="13"/>
      <c r="Z104" s="13"/>
      <c r="AA104" s="13"/>
      <c r="AB104" s="13"/>
      <c r="AC104" s="13"/>
      <c r="AD104" s="13"/>
      <c r="AE104" s="13"/>
      <c r="AF104" s="13"/>
      <c r="AH104">
        <v>1</v>
      </c>
      <c r="AI104">
        <v>1</v>
      </c>
      <c r="AK104">
        <v>0</v>
      </c>
      <c r="AL104">
        <v>0</v>
      </c>
      <c r="BX104" s="36">
        <f t="shared" ref="BX104:BX115" si="363">IF(OR(CO104=1,CP104=1,CL104=1,CM104=1,CN104,CN103=1,CN105=1),0,1)</f>
        <v>1</v>
      </c>
      <c r="BY104" s="36">
        <f t="shared" si="349"/>
        <v>1</v>
      </c>
      <c r="BZ104" s="36">
        <f t="shared" si="350"/>
        <v>1</v>
      </c>
      <c r="CA104" s="36">
        <f t="shared" si="351"/>
        <v>1</v>
      </c>
      <c r="CB104" s="36">
        <f t="shared" si="352"/>
        <v>1</v>
      </c>
      <c r="CC104" s="36">
        <f t="shared" si="353"/>
        <v>1</v>
      </c>
      <c r="CD104" s="36">
        <f t="shared" si="354"/>
        <v>1</v>
      </c>
      <c r="CE104" s="36">
        <f t="shared" si="355"/>
        <v>1</v>
      </c>
      <c r="CF104" s="36">
        <f t="shared" si="356"/>
        <v>1</v>
      </c>
      <c r="CG104" s="36">
        <f t="shared" si="357"/>
        <v>1</v>
      </c>
      <c r="CH104" s="36">
        <f t="shared" si="358"/>
        <v>1</v>
      </c>
      <c r="CI104" s="36">
        <f t="shared" si="359"/>
        <v>1</v>
      </c>
      <c r="CJ104" s="36">
        <f t="shared" ref="CJ104:CJ115" si="364">IF(OR(DA104=1,,CX104=1,CY104=1,CZ103=1,CZ105=1,CZ104=1),0,1)</f>
        <v>1</v>
      </c>
      <c r="CK104" s="36">
        <f t="shared" ref="CK104:CK115" si="365">IF(OR(CY104=1,CZ104=1,DA103=1,DA105=DA204=1),0,1)</f>
        <v>1</v>
      </c>
      <c r="CL104" s="36"/>
      <c r="CM104" s="21"/>
      <c r="CN104" s="13"/>
      <c r="CO104" s="13"/>
      <c r="CP104" s="13"/>
      <c r="CQ104" s="13"/>
      <c r="CR104" s="13"/>
      <c r="CS104" s="13"/>
      <c r="CT104" s="13"/>
      <c r="CU104" s="13"/>
      <c r="CV104" s="13"/>
      <c r="CW104" s="13"/>
      <c r="CX104" s="13"/>
      <c r="CY104" s="13"/>
      <c r="CZ104" s="13"/>
      <c r="DA104" s="13"/>
      <c r="DC104">
        <v>1</v>
      </c>
      <c r="DD104">
        <v>1</v>
      </c>
      <c r="DF104">
        <v>0</v>
      </c>
      <c r="DG104">
        <v>0</v>
      </c>
    </row>
    <row r="105" spans="2:111">
      <c r="B105" s="2">
        <v>4</v>
      </c>
      <c r="C105" s="36">
        <f t="shared" si="360"/>
        <v>1</v>
      </c>
      <c r="D105" s="36">
        <f t="shared" si="338"/>
        <v>1</v>
      </c>
      <c r="E105" s="36">
        <f t="shared" si="339"/>
        <v>1</v>
      </c>
      <c r="F105" s="36">
        <f t="shared" si="340"/>
        <v>1</v>
      </c>
      <c r="G105" s="36">
        <f t="shared" si="341"/>
        <v>1</v>
      </c>
      <c r="H105" s="36">
        <f t="shared" si="342"/>
        <v>1</v>
      </c>
      <c r="I105" s="36">
        <f t="shared" si="343"/>
        <v>1</v>
      </c>
      <c r="J105" s="36">
        <f t="shared" si="344"/>
        <v>1</v>
      </c>
      <c r="K105" s="36">
        <f t="shared" si="345"/>
        <v>1</v>
      </c>
      <c r="L105" s="36">
        <f t="shared" si="346"/>
        <v>1</v>
      </c>
      <c r="M105" s="36">
        <f t="shared" si="347"/>
        <v>1</v>
      </c>
      <c r="N105" s="36">
        <f t="shared" si="348"/>
        <v>1</v>
      </c>
      <c r="O105" s="36">
        <f t="shared" si="361"/>
        <v>1</v>
      </c>
      <c r="P105" s="36">
        <f t="shared" si="362"/>
        <v>1</v>
      </c>
      <c r="Q105" s="36"/>
      <c r="R105" s="21"/>
      <c r="S105" s="13"/>
      <c r="T105" s="13"/>
      <c r="U105" s="13"/>
      <c r="V105" s="13"/>
      <c r="W105" s="13"/>
      <c r="X105" s="13"/>
      <c r="Y105" s="13"/>
      <c r="Z105" s="13"/>
      <c r="AA105" s="13"/>
      <c r="AB105" s="13"/>
      <c r="AC105" s="13"/>
      <c r="AD105" s="13"/>
      <c r="AE105" s="13"/>
      <c r="AF105" s="13"/>
      <c r="AH105">
        <v>1</v>
      </c>
      <c r="AI105">
        <v>1</v>
      </c>
      <c r="AK105">
        <v>0</v>
      </c>
      <c r="AL105">
        <v>0</v>
      </c>
      <c r="BX105" s="36">
        <f t="shared" si="363"/>
        <v>1</v>
      </c>
      <c r="BY105" s="36">
        <f t="shared" si="349"/>
        <v>1</v>
      </c>
      <c r="BZ105" s="36">
        <f t="shared" si="350"/>
        <v>1</v>
      </c>
      <c r="CA105" s="36">
        <f t="shared" si="351"/>
        <v>1</v>
      </c>
      <c r="CB105" s="36">
        <f t="shared" si="352"/>
        <v>1</v>
      </c>
      <c r="CC105" s="36">
        <f t="shared" si="353"/>
        <v>1</v>
      </c>
      <c r="CD105" s="36">
        <f t="shared" si="354"/>
        <v>1</v>
      </c>
      <c r="CE105" s="36">
        <f t="shared" si="355"/>
        <v>1</v>
      </c>
      <c r="CF105" s="36">
        <f t="shared" si="356"/>
        <v>1</v>
      </c>
      <c r="CG105" s="36">
        <f t="shared" si="357"/>
        <v>1</v>
      </c>
      <c r="CH105" s="36">
        <f t="shared" si="358"/>
        <v>1</v>
      </c>
      <c r="CI105" s="36">
        <f t="shared" si="359"/>
        <v>1</v>
      </c>
      <c r="CJ105" s="36">
        <f t="shared" si="364"/>
        <v>1</v>
      </c>
      <c r="CK105" s="36">
        <f t="shared" si="365"/>
        <v>1</v>
      </c>
      <c r="CL105" s="36"/>
      <c r="CM105" s="21"/>
      <c r="CN105" s="13"/>
      <c r="CO105" s="13"/>
      <c r="CP105" s="13"/>
      <c r="CQ105" s="13"/>
      <c r="CR105" s="13"/>
      <c r="CS105" s="13"/>
      <c r="CT105" s="13"/>
      <c r="CU105" s="13"/>
      <c r="CV105" s="13"/>
      <c r="CW105" s="13"/>
      <c r="CX105" s="13"/>
      <c r="CY105" s="13"/>
      <c r="CZ105" s="13"/>
      <c r="DA105" s="13"/>
      <c r="DC105">
        <v>1</v>
      </c>
      <c r="DD105">
        <v>1</v>
      </c>
      <c r="DF105">
        <v>0</v>
      </c>
      <c r="DG105">
        <v>0</v>
      </c>
    </row>
    <row r="106" spans="2:111">
      <c r="B106" s="2">
        <v>5</v>
      </c>
      <c r="C106" s="36">
        <f t="shared" si="360"/>
        <v>1</v>
      </c>
      <c r="D106" s="36">
        <f t="shared" si="338"/>
        <v>1</v>
      </c>
      <c r="E106" s="36">
        <f t="shared" si="339"/>
        <v>1</v>
      </c>
      <c r="F106" s="36">
        <f t="shared" si="340"/>
        <v>1</v>
      </c>
      <c r="G106" s="36">
        <f t="shared" si="341"/>
        <v>1</v>
      </c>
      <c r="H106" s="36">
        <f t="shared" si="342"/>
        <v>1</v>
      </c>
      <c r="I106" s="36">
        <f t="shared" si="343"/>
        <v>1</v>
      </c>
      <c r="J106" s="36">
        <f t="shared" si="344"/>
        <v>1</v>
      </c>
      <c r="K106" s="36">
        <f t="shared" si="345"/>
        <v>1</v>
      </c>
      <c r="L106" s="36">
        <f t="shared" si="346"/>
        <v>0</v>
      </c>
      <c r="M106" s="36">
        <f t="shared" si="347"/>
        <v>0</v>
      </c>
      <c r="N106" s="36">
        <f t="shared" si="348"/>
        <v>1</v>
      </c>
      <c r="O106" s="36">
        <f t="shared" si="361"/>
        <v>1</v>
      </c>
      <c r="P106" s="36">
        <f t="shared" si="362"/>
        <v>1</v>
      </c>
      <c r="Q106" s="36"/>
      <c r="R106" s="21"/>
      <c r="S106" s="13"/>
      <c r="T106" s="13"/>
      <c r="U106" s="13"/>
      <c r="V106" s="13"/>
      <c r="W106" s="13"/>
      <c r="X106" s="13"/>
      <c r="Y106" s="13"/>
      <c r="Z106" s="13"/>
      <c r="AA106" s="13"/>
      <c r="AB106" s="13"/>
      <c r="AC106" s="13"/>
      <c r="AD106" s="13"/>
      <c r="AE106" s="13"/>
      <c r="AF106" s="13"/>
      <c r="AH106">
        <v>1</v>
      </c>
      <c r="AI106">
        <v>1</v>
      </c>
      <c r="AK106">
        <v>0</v>
      </c>
      <c r="AL106">
        <v>0</v>
      </c>
      <c r="BX106" s="36">
        <f t="shared" si="363"/>
        <v>1</v>
      </c>
      <c r="BY106" s="36">
        <f t="shared" si="349"/>
        <v>1</v>
      </c>
      <c r="BZ106" s="36">
        <f t="shared" si="350"/>
        <v>1</v>
      </c>
      <c r="CA106" s="36">
        <f t="shared" si="351"/>
        <v>1</v>
      </c>
      <c r="CB106" s="36">
        <f t="shared" si="352"/>
        <v>0</v>
      </c>
      <c r="CC106" s="36">
        <f t="shared" si="353"/>
        <v>0</v>
      </c>
      <c r="CD106" s="36">
        <f t="shared" si="354"/>
        <v>1</v>
      </c>
      <c r="CE106" s="36">
        <f t="shared" si="355"/>
        <v>1</v>
      </c>
      <c r="CF106" s="36">
        <f t="shared" si="356"/>
        <v>1</v>
      </c>
      <c r="CG106" s="36">
        <f t="shared" si="357"/>
        <v>1</v>
      </c>
      <c r="CH106" s="36">
        <f t="shared" si="358"/>
        <v>1</v>
      </c>
      <c r="CI106" s="36">
        <f t="shared" si="359"/>
        <v>1</v>
      </c>
      <c r="CJ106" s="36">
        <f t="shared" si="364"/>
        <v>1</v>
      </c>
      <c r="CK106" s="36">
        <f t="shared" si="365"/>
        <v>1</v>
      </c>
      <c r="CL106" s="36"/>
      <c r="CM106" s="21"/>
      <c r="CN106" s="13"/>
      <c r="CO106" s="13"/>
      <c r="CP106" s="13"/>
      <c r="CQ106" s="13"/>
      <c r="CR106" s="13"/>
      <c r="CS106" s="13"/>
      <c r="CT106" s="13"/>
      <c r="CU106" s="13"/>
      <c r="CV106" s="13"/>
      <c r="CW106" s="13"/>
      <c r="CX106" s="13"/>
      <c r="CY106" s="13"/>
      <c r="CZ106" s="13"/>
      <c r="DA106" s="13"/>
      <c r="DC106">
        <v>1</v>
      </c>
      <c r="DD106">
        <v>1</v>
      </c>
      <c r="DF106">
        <v>0</v>
      </c>
      <c r="DG106">
        <v>0</v>
      </c>
    </row>
    <row r="107" spans="2:111">
      <c r="B107" s="2">
        <v>6</v>
      </c>
      <c r="C107" s="36">
        <f t="shared" si="360"/>
        <v>1</v>
      </c>
      <c r="D107" s="36">
        <f t="shared" si="338"/>
        <v>1</v>
      </c>
      <c r="E107" s="36">
        <f t="shared" si="339"/>
        <v>1</v>
      </c>
      <c r="F107" s="36">
        <f t="shared" si="340"/>
        <v>1</v>
      </c>
      <c r="G107" s="36">
        <f t="shared" si="341"/>
        <v>1</v>
      </c>
      <c r="H107" s="36">
        <f t="shared" si="342"/>
        <v>1</v>
      </c>
      <c r="I107" s="36">
        <f t="shared" si="343"/>
        <v>1</v>
      </c>
      <c r="J107" s="36">
        <f t="shared" si="344"/>
        <v>0</v>
      </c>
      <c r="K107" s="36">
        <f t="shared" si="345"/>
        <v>0</v>
      </c>
      <c r="L107" s="36">
        <f t="shared" si="346"/>
        <v>0</v>
      </c>
      <c r="M107" s="36">
        <f t="shared" si="347"/>
        <v>0</v>
      </c>
      <c r="N107" s="36">
        <f t="shared" si="348"/>
        <v>0</v>
      </c>
      <c r="O107" s="36">
        <f t="shared" si="361"/>
        <v>0</v>
      </c>
      <c r="P107" s="36">
        <f t="shared" si="362"/>
        <v>1</v>
      </c>
      <c r="Q107" s="35"/>
      <c r="R107" s="21"/>
      <c r="S107" s="13"/>
      <c r="T107" s="13"/>
      <c r="U107" s="13"/>
      <c r="V107" s="13"/>
      <c r="W107" s="13"/>
      <c r="X107" s="13"/>
      <c r="Y107" s="13"/>
      <c r="Z107" s="13"/>
      <c r="AA107" s="13"/>
      <c r="AB107">
        <v>1</v>
      </c>
      <c r="AC107">
        <v>1</v>
      </c>
      <c r="AD107" s="13"/>
      <c r="AE107" s="13"/>
      <c r="AF107" s="13"/>
      <c r="AH107">
        <v>1</v>
      </c>
      <c r="AI107">
        <v>1</v>
      </c>
      <c r="AK107">
        <v>0</v>
      </c>
      <c r="AL107">
        <v>0</v>
      </c>
      <c r="BX107" s="36">
        <f t="shared" si="363"/>
        <v>1</v>
      </c>
      <c r="BY107" s="36">
        <f t="shared" si="349"/>
        <v>1</v>
      </c>
      <c r="BZ107" s="36">
        <f t="shared" si="350"/>
        <v>0</v>
      </c>
      <c r="CA107" s="36">
        <f t="shared" si="351"/>
        <v>0</v>
      </c>
      <c r="CB107" s="36">
        <f t="shared" si="352"/>
        <v>0</v>
      </c>
      <c r="CC107" s="36">
        <f t="shared" si="353"/>
        <v>0</v>
      </c>
      <c r="CD107" s="36">
        <f t="shared" si="354"/>
        <v>0</v>
      </c>
      <c r="CE107" s="36">
        <f t="shared" si="355"/>
        <v>0</v>
      </c>
      <c r="CF107" s="36">
        <f t="shared" si="356"/>
        <v>1</v>
      </c>
      <c r="CG107" s="36">
        <f t="shared" si="357"/>
        <v>1</v>
      </c>
      <c r="CH107" s="36">
        <f t="shared" si="358"/>
        <v>1</v>
      </c>
      <c r="CI107" s="36">
        <f t="shared" si="359"/>
        <v>1</v>
      </c>
      <c r="CJ107" s="36">
        <f t="shared" si="364"/>
        <v>1</v>
      </c>
      <c r="CK107" s="36">
        <f t="shared" si="365"/>
        <v>1</v>
      </c>
      <c r="CL107" s="35"/>
      <c r="CM107" s="21"/>
      <c r="CN107" s="13"/>
      <c r="CO107" s="13"/>
      <c r="CP107" s="13"/>
      <c r="CQ107" s="13"/>
      <c r="CR107">
        <v>1</v>
      </c>
      <c r="CS107">
        <v>1</v>
      </c>
      <c r="CT107" s="13"/>
      <c r="CU107" s="13"/>
      <c r="CV107" s="13"/>
      <c r="CW107" s="13"/>
      <c r="CX107" s="13"/>
      <c r="CY107" s="13"/>
      <c r="CZ107" s="13"/>
      <c r="DA107" s="13"/>
      <c r="DC107">
        <v>1</v>
      </c>
      <c r="DD107">
        <v>1</v>
      </c>
      <c r="DF107">
        <v>0</v>
      </c>
      <c r="DG107">
        <v>0</v>
      </c>
    </row>
    <row r="108" spans="2:111">
      <c r="B108" s="2">
        <v>7</v>
      </c>
      <c r="C108" s="36">
        <f t="shared" si="360"/>
        <v>1</v>
      </c>
      <c r="D108" s="36">
        <f t="shared" si="338"/>
        <v>1</v>
      </c>
      <c r="E108" s="36">
        <f t="shared" si="339"/>
        <v>1</v>
      </c>
      <c r="F108" s="36">
        <f t="shared" si="340"/>
        <v>1</v>
      </c>
      <c r="G108" s="36">
        <f t="shared" si="341"/>
        <v>1</v>
      </c>
      <c r="H108" s="36">
        <f t="shared" si="342"/>
        <v>0</v>
      </c>
      <c r="I108" s="36">
        <f t="shared" si="343"/>
        <v>0</v>
      </c>
      <c r="J108" s="36">
        <f t="shared" si="344"/>
        <v>0</v>
      </c>
      <c r="K108" s="36">
        <f t="shared" si="345"/>
        <v>0</v>
      </c>
      <c r="L108" s="36">
        <f t="shared" si="346"/>
        <v>0</v>
      </c>
      <c r="M108" s="36">
        <f t="shared" si="347"/>
        <v>0</v>
      </c>
      <c r="N108" s="36">
        <f t="shared" si="348"/>
        <v>0</v>
      </c>
      <c r="O108" s="36">
        <f t="shared" si="361"/>
        <v>1</v>
      </c>
      <c r="P108" s="36">
        <f t="shared" si="362"/>
        <v>1</v>
      </c>
      <c r="Q108" s="35"/>
      <c r="R108" s="21"/>
      <c r="S108" s="13"/>
      <c r="T108" s="13"/>
      <c r="U108" s="13"/>
      <c r="V108" s="13"/>
      <c r="W108" s="13"/>
      <c r="X108" s="13"/>
      <c r="Y108" s="13"/>
      <c r="Z108">
        <v>1</v>
      </c>
      <c r="AA108">
        <v>1</v>
      </c>
      <c r="AB108">
        <v>1</v>
      </c>
      <c r="AC108" s="13"/>
      <c r="AD108" s="13"/>
      <c r="AE108" s="13"/>
      <c r="AF108" s="13"/>
      <c r="AH108">
        <v>1</v>
      </c>
      <c r="AI108">
        <v>1</v>
      </c>
      <c r="AK108">
        <v>0</v>
      </c>
      <c r="AL108">
        <v>0</v>
      </c>
      <c r="BX108" s="36">
        <f t="shared" si="363"/>
        <v>1</v>
      </c>
      <c r="BY108" s="36">
        <f t="shared" si="349"/>
        <v>1</v>
      </c>
      <c r="BZ108" s="36">
        <f t="shared" si="350"/>
        <v>1</v>
      </c>
      <c r="CA108" s="36">
        <f t="shared" si="351"/>
        <v>0</v>
      </c>
      <c r="CB108" s="36">
        <f t="shared" si="352"/>
        <v>0</v>
      </c>
      <c r="CC108" s="36">
        <f t="shared" si="353"/>
        <v>0</v>
      </c>
      <c r="CD108" s="36">
        <f t="shared" si="354"/>
        <v>0</v>
      </c>
      <c r="CE108" s="36">
        <f t="shared" si="355"/>
        <v>0</v>
      </c>
      <c r="CF108" s="36">
        <f t="shared" si="356"/>
        <v>0</v>
      </c>
      <c r="CG108" s="36">
        <f t="shared" si="357"/>
        <v>0</v>
      </c>
      <c r="CH108" s="36">
        <f t="shared" si="358"/>
        <v>1</v>
      </c>
      <c r="CI108" s="36">
        <f t="shared" si="359"/>
        <v>1</v>
      </c>
      <c r="CJ108" s="36">
        <f t="shared" si="364"/>
        <v>1</v>
      </c>
      <c r="CK108" s="36">
        <f t="shared" si="365"/>
        <v>1</v>
      </c>
      <c r="CL108" s="35"/>
      <c r="CM108" s="21"/>
      <c r="CN108" s="13"/>
      <c r="CO108" s="13"/>
      <c r="CP108" s="13"/>
      <c r="CQ108" s="13"/>
      <c r="CR108" s="13"/>
      <c r="CS108">
        <v>1</v>
      </c>
      <c r="CT108">
        <v>1</v>
      </c>
      <c r="CU108">
        <v>1</v>
      </c>
      <c r="CV108" s="13"/>
      <c r="CW108" s="13"/>
      <c r="CX108" s="13"/>
      <c r="CY108" s="13"/>
      <c r="CZ108" s="13"/>
      <c r="DA108" s="13"/>
      <c r="DC108">
        <v>1</v>
      </c>
      <c r="DD108">
        <v>1</v>
      </c>
      <c r="DF108">
        <v>0</v>
      </c>
      <c r="DG108">
        <v>0</v>
      </c>
    </row>
    <row r="109" spans="2:111">
      <c r="B109" s="2">
        <v>8</v>
      </c>
      <c r="C109" s="36">
        <f t="shared" si="360"/>
        <v>1</v>
      </c>
      <c r="D109" s="36">
        <f t="shared" si="338"/>
        <v>1</v>
      </c>
      <c r="E109" s="36">
        <f t="shared" si="339"/>
        <v>1</v>
      </c>
      <c r="F109" s="36">
        <f t="shared" si="340"/>
        <v>0</v>
      </c>
      <c r="G109" s="36">
        <f t="shared" si="341"/>
        <v>0</v>
      </c>
      <c r="H109" s="36">
        <f t="shared" si="342"/>
        <v>0</v>
      </c>
      <c r="I109" s="36">
        <f t="shared" si="343"/>
        <v>0</v>
      </c>
      <c r="J109" s="36">
        <f t="shared" si="344"/>
        <v>0</v>
      </c>
      <c r="K109" s="36">
        <f t="shared" si="345"/>
        <v>0</v>
      </c>
      <c r="L109" s="36">
        <f t="shared" si="346"/>
        <v>0</v>
      </c>
      <c r="M109" s="36">
        <f t="shared" si="347"/>
        <v>1</v>
      </c>
      <c r="N109" s="36">
        <f t="shared" si="348"/>
        <v>1</v>
      </c>
      <c r="O109" s="36">
        <f t="shared" si="361"/>
        <v>1</v>
      </c>
      <c r="P109" s="36">
        <f t="shared" si="362"/>
        <v>1</v>
      </c>
      <c r="Q109" s="35"/>
      <c r="R109" s="21"/>
      <c r="S109" s="13"/>
      <c r="T109" s="13"/>
      <c r="U109" s="13"/>
      <c r="V109" s="13"/>
      <c r="W109" s="13"/>
      <c r="X109">
        <v>1</v>
      </c>
      <c r="Y109">
        <v>1</v>
      </c>
      <c r="Z109">
        <v>1</v>
      </c>
      <c r="AA109" s="13"/>
      <c r="AB109" s="13"/>
      <c r="AC109" s="13"/>
      <c r="AD109" s="13"/>
      <c r="AE109" s="13"/>
      <c r="AF109" s="13"/>
      <c r="AH109">
        <v>1</v>
      </c>
      <c r="AI109">
        <v>1</v>
      </c>
      <c r="AK109">
        <v>0</v>
      </c>
      <c r="AL109">
        <v>0</v>
      </c>
      <c r="BX109" s="36">
        <f t="shared" si="363"/>
        <v>1</v>
      </c>
      <c r="BY109" s="36">
        <f t="shared" si="349"/>
        <v>1</v>
      </c>
      <c r="BZ109" s="36">
        <f t="shared" si="350"/>
        <v>1</v>
      </c>
      <c r="CA109" s="36">
        <f t="shared" si="351"/>
        <v>1</v>
      </c>
      <c r="CB109" s="36">
        <f t="shared" si="352"/>
        <v>1</v>
      </c>
      <c r="CC109" s="36">
        <f t="shared" si="353"/>
        <v>0</v>
      </c>
      <c r="CD109" s="36">
        <f t="shared" si="354"/>
        <v>0</v>
      </c>
      <c r="CE109" s="36">
        <f t="shared" si="355"/>
        <v>0</v>
      </c>
      <c r="CF109" s="36">
        <f t="shared" si="356"/>
        <v>0</v>
      </c>
      <c r="CG109" s="36">
        <f t="shared" si="357"/>
        <v>0</v>
      </c>
      <c r="CH109" s="36">
        <f t="shared" si="358"/>
        <v>0</v>
      </c>
      <c r="CI109" s="36">
        <f t="shared" si="359"/>
        <v>0</v>
      </c>
      <c r="CJ109" s="36">
        <f t="shared" si="364"/>
        <v>1</v>
      </c>
      <c r="CK109" s="36">
        <f t="shared" si="365"/>
        <v>1</v>
      </c>
      <c r="CL109" s="35"/>
      <c r="CM109" s="21"/>
      <c r="CN109" s="13"/>
      <c r="CO109" s="13"/>
      <c r="CP109" s="13"/>
      <c r="CQ109" s="13"/>
      <c r="CR109" s="13"/>
      <c r="CS109" s="13"/>
      <c r="CT109" s="13"/>
      <c r="CU109">
        <v>1</v>
      </c>
      <c r="CV109">
        <v>1</v>
      </c>
      <c r="CW109">
        <v>1</v>
      </c>
      <c r="CX109" s="13"/>
      <c r="CY109" s="13"/>
      <c r="CZ109" s="13"/>
      <c r="DA109" s="13"/>
      <c r="DC109">
        <v>1</v>
      </c>
      <c r="DD109">
        <v>1</v>
      </c>
      <c r="DF109">
        <v>0</v>
      </c>
      <c r="DG109">
        <v>0</v>
      </c>
    </row>
    <row r="110" spans="2:111">
      <c r="B110" s="2">
        <v>9</v>
      </c>
      <c r="C110" s="36">
        <f t="shared" si="360"/>
        <v>1</v>
      </c>
      <c r="D110" s="36">
        <f t="shared" si="338"/>
        <v>1</v>
      </c>
      <c r="E110" s="36">
        <f t="shared" si="339"/>
        <v>0</v>
      </c>
      <c r="F110" s="36">
        <f t="shared" si="340"/>
        <v>0</v>
      </c>
      <c r="G110" s="36">
        <f t="shared" si="341"/>
        <v>0</v>
      </c>
      <c r="H110" s="36">
        <f t="shared" si="342"/>
        <v>0</v>
      </c>
      <c r="I110" s="36">
        <f t="shared" si="343"/>
        <v>0</v>
      </c>
      <c r="J110" s="36">
        <f t="shared" si="344"/>
        <v>0</v>
      </c>
      <c r="K110" s="36">
        <f t="shared" si="345"/>
        <v>1</v>
      </c>
      <c r="L110" s="36">
        <f t="shared" si="346"/>
        <v>1</v>
      </c>
      <c r="M110" s="36">
        <f t="shared" si="347"/>
        <v>1</v>
      </c>
      <c r="N110" s="36">
        <f t="shared" si="348"/>
        <v>1</v>
      </c>
      <c r="O110" s="36">
        <f t="shared" si="361"/>
        <v>1</v>
      </c>
      <c r="P110" s="36">
        <f t="shared" si="362"/>
        <v>1</v>
      </c>
      <c r="Q110" s="36"/>
      <c r="R110" s="21"/>
      <c r="S110" s="13"/>
      <c r="T110" s="13"/>
      <c r="U110" s="13"/>
      <c r="V110" s="13"/>
      <c r="W110">
        <v>1</v>
      </c>
      <c r="X110">
        <v>1</v>
      </c>
      <c r="Y110" s="13"/>
      <c r="Z110" s="13"/>
      <c r="AA110" s="13"/>
      <c r="AB110" s="13"/>
      <c r="AC110" s="13"/>
      <c r="AD110" s="13"/>
      <c r="AE110" s="13"/>
      <c r="AF110" s="13"/>
      <c r="AH110">
        <v>1</v>
      </c>
      <c r="AI110">
        <v>1</v>
      </c>
      <c r="AK110">
        <v>0</v>
      </c>
      <c r="AL110">
        <v>0</v>
      </c>
      <c r="BX110" s="36">
        <f t="shared" si="363"/>
        <v>1</v>
      </c>
      <c r="BY110" s="36">
        <f t="shared" si="349"/>
        <v>1</v>
      </c>
      <c r="BZ110" s="36">
        <f t="shared" si="350"/>
        <v>1</v>
      </c>
      <c r="CA110" s="36">
        <f t="shared" si="351"/>
        <v>1</v>
      </c>
      <c r="CB110" s="36">
        <f t="shared" si="352"/>
        <v>1</v>
      </c>
      <c r="CC110" s="36">
        <f t="shared" si="353"/>
        <v>1</v>
      </c>
      <c r="CD110" s="36">
        <f t="shared" si="354"/>
        <v>1</v>
      </c>
      <c r="CE110" s="36">
        <f t="shared" si="355"/>
        <v>0</v>
      </c>
      <c r="CF110" s="36">
        <f t="shared" si="356"/>
        <v>0</v>
      </c>
      <c r="CG110" s="36">
        <f t="shared" si="357"/>
        <v>0</v>
      </c>
      <c r="CH110" s="36">
        <f t="shared" si="358"/>
        <v>0</v>
      </c>
      <c r="CI110" s="36">
        <f t="shared" si="359"/>
        <v>0</v>
      </c>
      <c r="CJ110" s="36">
        <f t="shared" si="364"/>
        <v>0</v>
      </c>
      <c r="CK110" s="36">
        <f t="shared" si="365"/>
        <v>1</v>
      </c>
      <c r="CL110" s="36"/>
      <c r="CM110" s="21"/>
      <c r="CN110" s="13"/>
      <c r="CO110" s="13"/>
      <c r="CP110" s="13"/>
      <c r="CQ110" s="13"/>
      <c r="CR110" s="13"/>
      <c r="CS110" s="13"/>
      <c r="CT110" s="13"/>
      <c r="CU110" s="13"/>
      <c r="CV110" s="13"/>
      <c r="CW110">
        <v>1</v>
      </c>
      <c r="CX110">
        <v>1</v>
      </c>
      <c r="CY110" s="13"/>
      <c r="CZ110" s="13"/>
      <c r="DA110" s="13"/>
      <c r="DC110">
        <v>1</v>
      </c>
      <c r="DD110">
        <v>1</v>
      </c>
      <c r="DF110">
        <v>0</v>
      </c>
      <c r="DG110">
        <v>0</v>
      </c>
    </row>
    <row r="111" spans="2:111">
      <c r="B111" s="2" t="s">
        <v>17</v>
      </c>
      <c r="C111" s="36">
        <f t="shared" si="360"/>
        <v>1</v>
      </c>
      <c r="D111" s="36">
        <f t="shared" si="338"/>
        <v>1</v>
      </c>
      <c r="E111" s="36">
        <f t="shared" si="339"/>
        <v>1</v>
      </c>
      <c r="F111" s="36">
        <f t="shared" si="340"/>
        <v>1</v>
      </c>
      <c r="G111" s="36">
        <f t="shared" si="341"/>
        <v>0</v>
      </c>
      <c r="H111" s="36">
        <f t="shared" si="342"/>
        <v>0</v>
      </c>
      <c r="I111" s="36">
        <f t="shared" si="343"/>
        <v>1</v>
      </c>
      <c r="J111" s="36">
        <f t="shared" si="344"/>
        <v>1</v>
      </c>
      <c r="K111" s="36">
        <f t="shared" si="345"/>
        <v>1</v>
      </c>
      <c r="L111" s="36">
        <f t="shared" si="346"/>
        <v>1</v>
      </c>
      <c r="M111" s="36">
        <f t="shared" si="347"/>
        <v>1</v>
      </c>
      <c r="N111" s="36">
        <f t="shared" si="348"/>
        <v>1</v>
      </c>
      <c r="O111" s="36">
        <f t="shared" si="361"/>
        <v>1</v>
      </c>
      <c r="P111" s="36">
        <f t="shared" si="362"/>
        <v>1</v>
      </c>
      <c r="Q111" s="36"/>
      <c r="R111" s="21"/>
      <c r="S111" s="13"/>
      <c r="T111" s="13"/>
      <c r="U111" s="13"/>
      <c r="V111" s="13"/>
      <c r="W111" s="13"/>
      <c r="X111" s="13"/>
      <c r="Y111" s="13"/>
      <c r="Z111" s="13"/>
      <c r="AA111" s="13"/>
      <c r="AB111" s="13"/>
      <c r="AC111" s="13"/>
      <c r="AD111" s="13"/>
      <c r="AE111" s="13"/>
      <c r="AF111" s="13"/>
      <c r="AH111">
        <v>1</v>
      </c>
      <c r="AI111">
        <v>1</v>
      </c>
      <c r="AK111">
        <v>0</v>
      </c>
      <c r="AL111">
        <v>0</v>
      </c>
      <c r="BX111" s="36">
        <f t="shared" si="363"/>
        <v>1</v>
      </c>
      <c r="BY111" s="36">
        <f t="shared" si="349"/>
        <v>1</v>
      </c>
      <c r="BZ111" s="36">
        <f t="shared" si="350"/>
        <v>1</v>
      </c>
      <c r="CA111" s="36">
        <f t="shared" si="351"/>
        <v>1</v>
      </c>
      <c r="CB111" s="36">
        <f t="shared" si="352"/>
        <v>1</v>
      </c>
      <c r="CC111" s="36">
        <f t="shared" si="353"/>
        <v>1</v>
      </c>
      <c r="CD111" s="36">
        <f t="shared" si="354"/>
        <v>1</v>
      </c>
      <c r="CE111" s="36">
        <f t="shared" si="355"/>
        <v>1</v>
      </c>
      <c r="CF111" s="36">
        <f t="shared" si="356"/>
        <v>1</v>
      </c>
      <c r="CG111" s="36">
        <f t="shared" si="357"/>
        <v>0</v>
      </c>
      <c r="CH111" s="36">
        <f t="shared" si="358"/>
        <v>0</v>
      </c>
      <c r="CI111" s="36">
        <f t="shared" si="359"/>
        <v>1</v>
      </c>
      <c r="CJ111" s="36">
        <f t="shared" si="364"/>
        <v>1</v>
      </c>
      <c r="CK111" s="36">
        <f t="shared" si="365"/>
        <v>1</v>
      </c>
      <c r="CL111" s="36"/>
      <c r="CM111" s="21"/>
      <c r="CN111" s="13"/>
      <c r="CO111" s="13"/>
      <c r="CP111" s="13"/>
      <c r="CQ111" s="13"/>
      <c r="CR111" s="13"/>
      <c r="CS111" s="13"/>
      <c r="CT111" s="13"/>
      <c r="CU111" s="13"/>
      <c r="CV111" s="13"/>
      <c r="CW111" s="13"/>
      <c r="CX111" s="13"/>
      <c r="CY111" s="13"/>
      <c r="CZ111" s="13"/>
      <c r="DA111" s="13"/>
      <c r="DC111">
        <v>1</v>
      </c>
      <c r="DD111">
        <v>1</v>
      </c>
      <c r="DF111">
        <v>0</v>
      </c>
      <c r="DG111">
        <v>0</v>
      </c>
    </row>
    <row r="112" spans="2:111">
      <c r="B112" s="2" t="s">
        <v>18</v>
      </c>
      <c r="C112" s="36">
        <f t="shared" si="360"/>
        <v>1</v>
      </c>
      <c r="D112" s="36">
        <f t="shared" si="338"/>
        <v>1</v>
      </c>
      <c r="E112" s="36">
        <f t="shared" si="339"/>
        <v>1</v>
      </c>
      <c r="F112" s="36">
        <f t="shared" si="340"/>
        <v>1</v>
      </c>
      <c r="G112" s="36">
        <f t="shared" si="341"/>
        <v>1</v>
      </c>
      <c r="H112" s="36">
        <f t="shared" si="342"/>
        <v>1</v>
      </c>
      <c r="I112" s="36">
        <f t="shared" si="343"/>
        <v>1</v>
      </c>
      <c r="J112" s="36">
        <f t="shared" si="344"/>
        <v>1</v>
      </c>
      <c r="K112" s="36">
        <f t="shared" si="345"/>
        <v>1</v>
      </c>
      <c r="L112" s="36">
        <f t="shared" si="346"/>
        <v>1</v>
      </c>
      <c r="M112" s="36">
        <f t="shared" si="347"/>
        <v>1</v>
      </c>
      <c r="N112" s="36">
        <f t="shared" si="348"/>
        <v>1</v>
      </c>
      <c r="O112" s="36">
        <f t="shared" si="361"/>
        <v>1</v>
      </c>
      <c r="P112" s="36">
        <f t="shared" si="362"/>
        <v>1</v>
      </c>
      <c r="Q112" s="36"/>
      <c r="R112" s="21"/>
      <c r="S112" s="13"/>
      <c r="T112" s="13"/>
      <c r="U112" s="13"/>
      <c r="V112" s="13"/>
      <c r="W112" s="13"/>
      <c r="X112" s="13"/>
      <c r="Y112" s="13"/>
      <c r="Z112" s="13"/>
      <c r="AA112" s="13"/>
      <c r="AB112" s="13"/>
      <c r="AC112" s="13"/>
      <c r="AD112" s="13"/>
      <c r="AE112" s="13"/>
      <c r="AF112" s="13"/>
      <c r="AH112">
        <v>1</v>
      </c>
      <c r="AI112">
        <v>1</v>
      </c>
      <c r="AK112">
        <v>0</v>
      </c>
      <c r="AL112">
        <v>0</v>
      </c>
      <c r="BX112" s="36">
        <f t="shared" si="363"/>
        <v>1</v>
      </c>
      <c r="BY112" s="36">
        <f t="shared" si="349"/>
        <v>1</v>
      </c>
      <c r="BZ112" s="36">
        <f t="shared" si="350"/>
        <v>1</v>
      </c>
      <c r="CA112" s="36">
        <f t="shared" si="351"/>
        <v>1</v>
      </c>
      <c r="CB112" s="36">
        <f t="shared" si="352"/>
        <v>1</v>
      </c>
      <c r="CC112" s="36">
        <f t="shared" si="353"/>
        <v>1</v>
      </c>
      <c r="CD112" s="36">
        <f t="shared" si="354"/>
        <v>1</v>
      </c>
      <c r="CE112" s="36">
        <f t="shared" si="355"/>
        <v>1</v>
      </c>
      <c r="CF112" s="36">
        <f t="shared" si="356"/>
        <v>1</v>
      </c>
      <c r="CG112" s="36">
        <f t="shared" si="357"/>
        <v>1</v>
      </c>
      <c r="CH112" s="36">
        <f t="shared" si="358"/>
        <v>1</v>
      </c>
      <c r="CI112" s="36">
        <f t="shared" si="359"/>
        <v>1</v>
      </c>
      <c r="CJ112" s="36">
        <f t="shared" si="364"/>
        <v>1</v>
      </c>
      <c r="CK112" s="36">
        <f t="shared" si="365"/>
        <v>1</v>
      </c>
      <c r="CL112" s="36"/>
      <c r="CM112" s="21"/>
      <c r="CN112" s="13"/>
      <c r="CO112" s="13"/>
      <c r="CP112" s="13"/>
      <c r="CQ112" s="13"/>
      <c r="CR112" s="13"/>
      <c r="CS112" s="13"/>
      <c r="CT112" s="13"/>
      <c r="CU112" s="13"/>
      <c r="CV112" s="13"/>
      <c r="CW112" s="13"/>
      <c r="CX112" s="13"/>
      <c r="CY112" s="13"/>
      <c r="CZ112" s="13"/>
      <c r="DA112" s="13"/>
      <c r="DC112">
        <v>1</v>
      </c>
      <c r="DD112">
        <v>1</v>
      </c>
      <c r="DF112">
        <v>0</v>
      </c>
      <c r="DG112">
        <v>0</v>
      </c>
    </row>
    <row r="113" spans="2:111">
      <c r="B113" s="2" t="s">
        <v>19</v>
      </c>
      <c r="C113" s="36">
        <f t="shared" si="360"/>
        <v>1</v>
      </c>
      <c r="D113" s="36">
        <f t="shared" si="338"/>
        <v>1</v>
      </c>
      <c r="E113" s="36">
        <f t="shared" si="339"/>
        <v>1</v>
      </c>
      <c r="F113" s="36">
        <f t="shared" si="340"/>
        <v>1</v>
      </c>
      <c r="G113" s="36">
        <f t="shared" si="341"/>
        <v>1</v>
      </c>
      <c r="H113" s="36">
        <f t="shared" si="342"/>
        <v>1</v>
      </c>
      <c r="I113" s="36">
        <f t="shared" si="343"/>
        <v>1</v>
      </c>
      <c r="J113" s="36">
        <f t="shared" si="344"/>
        <v>1</v>
      </c>
      <c r="K113" s="36">
        <f t="shared" si="345"/>
        <v>1</v>
      </c>
      <c r="L113" s="36">
        <f t="shared" si="346"/>
        <v>1</v>
      </c>
      <c r="M113" s="36">
        <f t="shared" si="347"/>
        <v>1</v>
      </c>
      <c r="N113" s="36">
        <f t="shared" si="348"/>
        <v>1</v>
      </c>
      <c r="O113" s="36">
        <f t="shared" si="361"/>
        <v>1</v>
      </c>
      <c r="P113" s="36">
        <f t="shared" si="362"/>
        <v>1</v>
      </c>
      <c r="Q113" s="36"/>
      <c r="R113" s="21"/>
      <c r="S113" s="13"/>
      <c r="T113" s="13"/>
      <c r="U113" s="13"/>
      <c r="V113" s="13"/>
      <c r="W113" s="13"/>
      <c r="X113" s="13"/>
      <c r="Y113" s="13"/>
      <c r="Z113" s="13"/>
      <c r="AA113" s="13"/>
      <c r="AB113" s="13"/>
      <c r="AC113" s="13"/>
      <c r="AD113" s="13"/>
      <c r="AE113" s="13"/>
      <c r="AF113" s="13"/>
      <c r="AH113">
        <v>1</v>
      </c>
      <c r="AI113">
        <v>1</v>
      </c>
      <c r="AK113">
        <v>0</v>
      </c>
      <c r="AL113">
        <v>0</v>
      </c>
      <c r="BX113" s="36">
        <f t="shared" si="363"/>
        <v>1</v>
      </c>
      <c r="BY113" s="36">
        <f t="shared" si="349"/>
        <v>1</v>
      </c>
      <c r="BZ113" s="36">
        <f t="shared" si="350"/>
        <v>1</v>
      </c>
      <c r="CA113" s="36">
        <f t="shared" si="351"/>
        <v>1</v>
      </c>
      <c r="CB113" s="36">
        <f t="shared" si="352"/>
        <v>1</v>
      </c>
      <c r="CC113" s="36">
        <f t="shared" si="353"/>
        <v>1</v>
      </c>
      <c r="CD113" s="36">
        <f t="shared" si="354"/>
        <v>1</v>
      </c>
      <c r="CE113" s="36">
        <f t="shared" si="355"/>
        <v>1</v>
      </c>
      <c r="CF113" s="36">
        <f t="shared" si="356"/>
        <v>1</v>
      </c>
      <c r="CG113" s="36">
        <f t="shared" si="357"/>
        <v>1</v>
      </c>
      <c r="CH113" s="36">
        <f t="shared" si="358"/>
        <v>1</v>
      </c>
      <c r="CI113" s="36">
        <f t="shared" si="359"/>
        <v>1</v>
      </c>
      <c r="CJ113" s="36">
        <f t="shared" si="364"/>
        <v>1</v>
      </c>
      <c r="CK113" s="36">
        <f t="shared" si="365"/>
        <v>1</v>
      </c>
      <c r="CL113" s="36"/>
      <c r="CM113" s="21"/>
      <c r="CN113" s="13"/>
      <c r="CO113" s="13"/>
      <c r="CP113" s="13"/>
      <c r="CQ113" s="13"/>
      <c r="CR113" s="13"/>
      <c r="CS113" s="13"/>
      <c r="CT113" s="13"/>
      <c r="CU113" s="13"/>
      <c r="CV113" s="13"/>
      <c r="CW113" s="13"/>
      <c r="CX113" s="13"/>
      <c r="CY113" s="13"/>
      <c r="CZ113" s="13"/>
      <c r="DA113" s="13"/>
      <c r="DC113">
        <v>1</v>
      </c>
      <c r="DD113">
        <v>1</v>
      </c>
      <c r="DF113">
        <v>0</v>
      </c>
      <c r="DG113">
        <v>0</v>
      </c>
    </row>
    <row r="114" spans="2:111">
      <c r="B114" s="2" t="s">
        <v>20</v>
      </c>
      <c r="C114" s="36">
        <f t="shared" si="360"/>
        <v>1</v>
      </c>
      <c r="D114" s="36">
        <f t="shared" si="338"/>
        <v>1</v>
      </c>
      <c r="E114" s="36">
        <f t="shared" si="339"/>
        <v>1</v>
      </c>
      <c r="F114" s="36">
        <f t="shared" si="340"/>
        <v>1</v>
      </c>
      <c r="G114" s="36">
        <f t="shared" si="341"/>
        <v>1</v>
      </c>
      <c r="H114" s="36">
        <f t="shared" si="342"/>
        <v>1</v>
      </c>
      <c r="I114" s="36">
        <f t="shared" si="343"/>
        <v>1</v>
      </c>
      <c r="J114" s="36">
        <f t="shared" si="344"/>
        <v>1</v>
      </c>
      <c r="K114" s="36">
        <f t="shared" si="345"/>
        <v>1</v>
      </c>
      <c r="L114" s="36">
        <f t="shared" si="346"/>
        <v>1</v>
      </c>
      <c r="M114" s="36">
        <f t="shared" si="347"/>
        <v>1</v>
      </c>
      <c r="N114" s="36">
        <f t="shared" si="348"/>
        <v>1</v>
      </c>
      <c r="O114" s="36">
        <f t="shared" si="361"/>
        <v>1</v>
      </c>
      <c r="P114" s="36">
        <f t="shared" si="362"/>
        <v>1</v>
      </c>
      <c r="Q114" s="36"/>
      <c r="R114" s="21"/>
      <c r="S114" s="13"/>
      <c r="T114" s="13"/>
      <c r="U114" s="13"/>
      <c r="V114" s="13"/>
      <c r="W114" s="13"/>
      <c r="X114" s="13"/>
      <c r="Y114" s="13"/>
      <c r="Z114" s="13"/>
      <c r="AA114" s="13"/>
      <c r="AB114" s="13"/>
      <c r="AC114" s="13"/>
      <c r="AD114" s="13"/>
      <c r="AE114" s="13"/>
      <c r="AF114" s="13"/>
      <c r="AH114">
        <v>1</v>
      </c>
      <c r="AI114">
        <v>1</v>
      </c>
      <c r="AK114">
        <v>0</v>
      </c>
      <c r="AL114">
        <v>0</v>
      </c>
      <c r="BX114" s="36">
        <f t="shared" si="363"/>
        <v>1</v>
      </c>
      <c r="BY114" s="36">
        <f t="shared" si="349"/>
        <v>1</v>
      </c>
      <c r="BZ114" s="36">
        <f t="shared" si="350"/>
        <v>1</v>
      </c>
      <c r="CA114" s="36">
        <f t="shared" si="351"/>
        <v>1</v>
      </c>
      <c r="CB114" s="36">
        <f t="shared" si="352"/>
        <v>1</v>
      </c>
      <c r="CC114" s="36">
        <f t="shared" si="353"/>
        <v>1</v>
      </c>
      <c r="CD114" s="36">
        <f t="shared" si="354"/>
        <v>1</v>
      </c>
      <c r="CE114" s="36">
        <f t="shared" si="355"/>
        <v>1</v>
      </c>
      <c r="CF114" s="36">
        <f t="shared" si="356"/>
        <v>1</v>
      </c>
      <c r="CG114" s="36">
        <f t="shared" si="357"/>
        <v>1</v>
      </c>
      <c r="CH114" s="36">
        <f t="shared" si="358"/>
        <v>1</v>
      </c>
      <c r="CI114" s="36">
        <f t="shared" si="359"/>
        <v>1</v>
      </c>
      <c r="CJ114" s="36">
        <f t="shared" si="364"/>
        <v>1</v>
      </c>
      <c r="CK114" s="36">
        <f t="shared" si="365"/>
        <v>1</v>
      </c>
      <c r="CL114" s="36"/>
      <c r="CM114" s="21"/>
      <c r="CN114" s="13"/>
      <c r="CO114" s="13"/>
      <c r="CP114" s="13"/>
      <c r="CQ114" s="13"/>
      <c r="CR114" s="13"/>
      <c r="CS114" s="13"/>
      <c r="CT114" s="13"/>
      <c r="CU114" s="13"/>
      <c r="CV114" s="13"/>
      <c r="CW114" s="13"/>
      <c r="CX114" s="13"/>
      <c r="CY114" s="13"/>
      <c r="CZ114" s="13"/>
      <c r="DA114" s="13"/>
      <c r="DC114">
        <v>1</v>
      </c>
      <c r="DD114">
        <v>1</v>
      </c>
      <c r="DF114">
        <v>0</v>
      </c>
      <c r="DG114">
        <v>0</v>
      </c>
    </row>
    <row r="115" spans="2:111">
      <c r="B115" s="2" t="s">
        <v>21</v>
      </c>
      <c r="C115" s="36">
        <f t="shared" si="360"/>
        <v>1</v>
      </c>
      <c r="D115" s="36">
        <f t="shared" si="338"/>
        <v>1</v>
      </c>
      <c r="E115" s="36">
        <f t="shared" si="339"/>
        <v>1</v>
      </c>
      <c r="F115" s="36">
        <f t="shared" si="340"/>
        <v>1</v>
      </c>
      <c r="G115" s="36">
        <f t="shared" si="341"/>
        <v>1</v>
      </c>
      <c r="H115" s="36">
        <f t="shared" si="342"/>
        <v>1</v>
      </c>
      <c r="I115" s="36">
        <f t="shared" si="343"/>
        <v>1</v>
      </c>
      <c r="J115" s="36">
        <f t="shared" si="344"/>
        <v>1</v>
      </c>
      <c r="K115" s="36">
        <f t="shared" si="345"/>
        <v>1</v>
      </c>
      <c r="L115" s="36">
        <f t="shared" si="346"/>
        <v>1</v>
      </c>
      <c r="M115" s="36">
        <f t="shared" si="347"/>
        <v>1</v>
      </c>
      <c r="N115" s="36">
        <f t="shared" si="348"/>
        <v>1</v>
      </c>
      <c r="O115" s="36">
        <f t="shared" si="361"/>
        <v>1</v>
      </c>
      <c r="P115" s="36">
        <f t="shared" si="362"/>
        <v>1</v>
      </c>
      <c r="Q115" s="36"/>
      <c r="R115" s="21"/>
      <c r="S115" s="13"/>
      <c r="T115" s="13"/>
      <c r="U115" s="13"/>
      <c r="V115" s="13"/>
      <c r="W115" s="13"/>
      <c r="X115" s="13"/>
      <c r="Y115" s="13"/>
      <c r="Z115" s="13"/>
      <c r="AA115" s="13"/>
      <c r="AB115" s="13"/>
      <c r="AC115" s="13"/>
      <c r="AD115" s="13"/>
      <c r="AE115" s="13"/>
      <c r="AF115" s="13"/>
      <c r="AH115">
        <v>1</v>
      </c>
      <c r="AI115">
        <v>1</v>
      </c>
      <c r="AK115">
        <v>0</v>
      </c>
      <c r="AL115">
        <v>0</v>
      </c>
      <c r="BX115" s="36">
        <f t="shared" si="363"/>
        <v>1</v>
      </c>
      <c r="BY115" s="36">
        <f t="shared" si="349"/>
        <v>1</v>
      </c>
      <c r="BZ115" s="36">
        <f t="shared" si="350"/>
        <v>1</v>
      </c>
      <c r="CA115" s="36">
        <f t="shared" si="351"/>
        <v>1</v>
      </c>
      <c r="CB115" s="36">
        <f t="shared" si="352"/>
        <v>1</v>
      </c>
      <c r="CC115" s="36">
        <f t="shared" si="353"/>
        <v>1</v>
      </c>
      <c r="CD115" s="36">
        <f t="shared" si="354"/>
        <v>1</v>
      </c>
      <c r="CE115" s="36">
        <f t="shared" si="355"/>
        <v>1</v>
      </c>
      <c r="CF115" s="36">
        <f t="shared" si="356"/>
        <v>1</v>
      </c>
      <c r="CG115" s="36">
        <f t="shared" si="357"/>
        <v>1</v>
      </c>
      <c r="CH115" s="36">
        <f t="shared" si="358"/>
        <v>1</v>
      </c>
      <c r="CI115" s="36">
        <f t="shared" si="359"/>
        <v>1</v>
      </c>
      <c r="CJ115" s="36">
        <f t="shared" si="364"/>
        <v>1</v>
      </c>
      <c r="CK115" s="36">
        <f t="shared" si="365"/>
        <v>1</v>
      </c>
      <c r="CL115" s="36"/>
      <c r="CM115" s="21"/>
      <c r="CN115" s="13"/>
      <c r="CO115" s="13"/>
      <c r="CP115" s="13"/>
      <c r="CQ115" s="13"/>
      <c r="CR115" s="13"/>
      <c r="CS115" s="13"/>
      <c r="CT115" s="13"/>
      <c r="CU115" s="13"/>
      <c r="CV115" s="13"/>
      <c r="CW115" s="13"/>
      <c r="CX115" s="13"/>
      <c r="CY115" s="13"/>
      <c r="CZ115" s="13"/>
      <c r="DA115" s="13"/>
      <c r="DC115">
        <v>1</v>
      </c>
      <c r="DD115">
        <v>1</v>
      </c>
      <c r="DF115">
        <v>0</v>
      </c>
      <c r="DG115">
        <v>0</v>
      </c>
    </row>
    <row r="116" spans="2:111">
      <c r="B116" s="2" t="s">
        <v>22</v>
      </c>
      <c r="C116" s="36">
        <f>IF(OR(T116=1,U116=1,Q116=1,R116=1,S116,S115=1),0,1)</f>
        <v>1</v>
      </c>
      <c r="D116" s="36">
        <f t="shared" ref="D116" si="366">IF(OR(U116=1,V116=1,R116=1,S116=1,T116,T115=1),0,1)</f>
        <v>1</v>
      </c>
      <c r="E116" s="36">
        <f t="shared" ref="E116" si="367">IF(OR(V116=1,W116=1,S116=1,T116=1,U116,U115=1),0,1)</f>
        <v>1</v>
      </c>
      <c r="F116" s="36">
        <f t="shared" ref="F116" si="368">IF(OR(W116=1,X116=1,T116=1,U116=1,V116,V115=1),0,1)</f>
        <v>1</v>
      </c>
      <c r="G116" s="36">
        <f t="shared" ref="G116" si="369">IF(OR(X116=1,Y116=1,U116=1,V116=1,W116,W115=1),0,1)</f>
        <v>1</v>
      </c>
      <c r="H116" s="36">
        <f t="shared" ref="H116" si="370">IF(OR(Y116=1,Z116=1,V116=1,W116=1,X116,X115=1),0,1)</f>
        <v>1</v>
      </c>
      <c r="I116" s="36">
        <f t="shared" ref="I116" si="371">IF(OR(Z116=1,AA116=1,W116=1,X116=1,Y116,Y115=1),0,1)</f>
        <v>1</v>
      </c>
      <c r="J116" s="36">
        <f t="shared" ref="J116" si="372">IF(OR(AA116=1,AB116=1,X116=1,Y116=1,Z116,Z115=1),0,1)</f>
        <v>1</v>
      </c>
      <c r="K116" s="36">
        <f t="shared" ref="K116" si="373">IF(OR(AB116=1,AC116=1,Y116=1,Z116=1,AA116,AA115=1),0,1)</f>
        <v>1</v>
      </c>
      <c r="L116" s="36">
        <f t="shared" ref="L116" si="374">IF(OR(AC116=1,AD116=1,Z116=1,AA116=1,AB116,AB115=1),0,1)</f>
        <v>1</v>
      </c>
      <c r="M116" s="36">
        <f t="shared" ref="M116" si="375">IF(OR(AD116=1,AE116=1,AA116=1,AB116=1,AC116,AC115=1),0,1)</f>
        <v>1</v>
      </c>
      <c r="N116" s="36">
        <f t="shared" ref="N116" si="376">IF(OR(AE116=1,AF116=1,AB116=1,AC116=1,AD116,AD115=1),0,1)</f>
        <v>1</v>
      </c>
      <c r="O116" s="36">
        <f>IF(OR(AF116=1,,AC116=1,AD116=1,AE115=1,AE116=1),0,1)</f>
        <v>1</v>
      </c>
      <c r="P116" s="36">
        <f>IF(OR(AD116=1,AE116=1,AF115=1,AF116=1),0,1)</f>
        <v>1</v>
      </c>
      <c r="Q116" s="36"/>
      <c r="R116" s="21"/>
      <c r="S116" s="13"/>
      <c r="T116" s="13"/>
      <c r="U116" s="13"/>
      <c r="V116" s="13"/>
      <c r="W116" s="13"/>
      <c r="X116" s="13"/>
      <c r="Y116" s="13"/>
      <c r="Z116" s="13"/>
      <c r="AA116" s="13"/>
      <c r="AB116" s="13"/>
      <c r="AC116" s="13"/>
      <c r="AD116" s="13"/>
      <c r="AE116" s="13"/>
      <c r="AF116" s="13"/>
      <c r="AH116">
        <v>1</v>
      </c>
      <c r="AI116">
        <v>1</v>
      </c>
      <c r="AK116">
        <v>0</v>
      </c>
      <c r="AL116">
        <v>0</v>
      </c>
      <c r="BX116" s="36">
        <f>IF(OR(CO116=1,CP116=1,CL116=1,CM116=1,CN116,CN115=1),0,1)</f>
        <v>1</v>
      </c>
      <c r="BY116" s="36">
        <f t="shared" ref="BY116" si="377">IF(OR(CP116=1,CQ116=1,CM116=1,CN116=1,CO116,CO115=1),0,1)</f>
        <v>1</v>
      </c>
      <c r="BZ116" s="36">
        <f t="shared" ref="BZ116" si="378">IF(OR(CQ116=1,CR116=1,CN116=1,CO116=1,CP116,CP115=1),0,1)</f>
        <v>1</v>
      </c>
      <c r="CA116" s="36">
        <f t="shared" ref="CA116" si="379">IF(OR(CR116=1,CS116=1,CO116=1,CP116=1,CQ116,CQ115=1),0,1)</f>
        <v>1</v>
      </c>
      <c r="CB116" s="36">
        <f t="shared" ref="CB116" si="380">IF(OR(CS116=1,CT116=1,CP116=1,CQ116=1,CR116,CR115=1),0,1)</f>
        <v>1</v>
      </c>
      <c r="CC116" s="36">
        <f t="shared" ref="CC116" si="381">IF(OR(CT116=1,CU116=1,CQ116=1,CR116=1,CS116,CS115=1),0,1)</f>
        <v>1</v>
      </c>
      <c r="CD116" s="36">
        <f t="shared" ref="CD116" si="382">IF(OR(CU116=1,CV116=1,CR116=1,CS116=1,CT116,CT115=1),0,1)</f>
        <v>1</v>
      </c>
      <c r="CE116" s="36">
        <f t="shared" ref="CE116" si="383">IF(OR(CV116=1,CW116=1,CS116=1,CT116=1,CU116,CU115=1),0,1)</f>
        <v>1</v>
      </c>
      <c r="CF116" s="36">
        <f t="shared" ref="CF116" si="384">IF(OR(CW116=1,CX116=1,CT116=1,CU116=1,CV116,CV115=1),0,1)</f>
        <v>1</v>
      </c>
      <c r="CG116" s="36">
        <f t="shared" ref="CG116" si="385">IF(OR(CX116=1,CY116=1,CU116=1,CV116=1,CW116,CW115=1),0,1)</f>
        <v>1</v>
      </c>
      <c r="CH116" s="36">
        <f t="shared" ref="CH116" si="386">IF(OR(CY116=1,CZ116=1,CV116=1,CW116=1,CX116,CX115=1),0,1)</f>
        <v>1</v>
      </c>
      <c r="CI116" s="36">
        <f t="shared" ref="CI116" si="387">IF(OR(CZ116=1,DA116=1,CW116=1,CX116=1,CY116,CY115=1),0,1)</f>
        <v>1</v>
      </c>
      <c r="CJ116" s="36">
        <f>IF(OR(DA116=1,,CX116=1,CY116=1,CZ115=1,CZ116=1),0,1)</f>
        <v>1</v>
      </c>
      <c r="CK116" s="36">
        <f>IF(OR(CY116=1,CZ116=1,DA115=1,DA116=1),0,1)</f>
        <v>1</v>
      </c>
      <c r="CL116" s="36"/>
      <c r="CM116" s="21"/>
      <c r="CN116" s="13"/>
      <c r="CO116" s="13"/>
      <c r="CP116" s="13"/>
      <c r="CQ116" s="13"/>
      <c r="CR116" s="13"/>
      <c r="CS116" s="13"/>
      <c r="CT116" s="13"/>
      <c r="CU116" s="13"/>
      <c r="CV116" s="13"/>
      <c r="CW116" s="13"/>
      <c r="CX116" s="13"/>
      <c r="CY116" s="13"/>
      <c r="CZ116" s="13"/>
      <c r="DA116" s="13"/>
      <c r="DC116">
        <v>1</v>
      </c>
      <c r="DD116">
        <v>1</v>
      </c>
      <c r="DF116">
        <v>0</v>
      </c>
      <c r="DG116">
        <v>0</v>
      </c>
    </row>
    <row r="117" spans="2:111" ht="6.75" customHeight="1">
      <c r="CM117" s="22"/>
      <c r="DC117">
        <v>0</v>
      </c>
      <c r="DD117">
        <v>0</v>
      </c>
      <c r="DF117">
        <v>0</v>
      </c>
      <c r="DG117">
        <v>0</v>
      </c>
    </row>
    <row r="118" spans="2:111">
      <c r="B118" s="2">
        <v>0</v>
      </c>
      <c r="C118" s="36">
        <f>IF(OR(T118=1,U118=1,Q118=1,R118=1,S118),0,1)</f>
        <v>1</v>
      </c>
      <c r="D118" s="36">
        <f t="shared" ref="D118" si="388">IF(OR(U118=1,V118=1,R118=1,S118=1,T118),0,1)</f>
        <v>1</v>
      </c>
      <c r="E118" s="36">
        <f t="shared" ref="E118" si="389">IF(OR(V118=1,W118=1,S118=1,T118=1,U118),0,1)</f>
        <v>1</v>
      </c>
      <c r="F118" s="36">
        <f t="shared" ref="F118" si="390">IF(OR(W118=1,X118=1,T118=1,U118=1,V118),0,1)</f>
        <v>1</v>
      </c>
      <c r="G118" s="36">
        <f t="shared" ref="G118" si="391">IF(OR(X118=1,Y118=1,U118=1,V118=1,W118),0,1)</f>
        <v>1</v>
      </c>
      <c r="H118" s="36">
        <f t="shared" ref="H118" si="392">IF(OR(Y118=1,Z118=1,V118=1,W118=1,X118),0,1)</f>
        <v>1</v>
      </c>
      <c r="I118" s="36">
        <f t="shared" ref="I118" si="393">IF(OR(Z118=1,AA118=1,W118=1,X118=1,Y118),0,1)</f>
        <v>1</v>
      </c>
      <c r="J118" s="36">
        <f t="shared" ref="J118" si="394">IF(OR(AA118=1,AB118=1,X118=1,Y118=1,Z118),0,1)</f>
        <v>1</v>
      </c>
      <c r="K118" s="36">
        <f t="shared" ref="K118" si="395">IF(OR(AB118=1,AC118=1,Y118=1,Z118=1,AA118),0,1)</f>
        <v>1</v>
      </c>
      <c r="L118" s="36">
        <f t="shared" ref="L118" si="396">IF(OR(AC118=1,AD118=1,Z118=1,AA118=1,AB118),0,1)</f>
        <v>1</v>
      </c>
      <c r="M118" s="36">
        <f t="shared" ref="M118" si="397">IF(OR(AD118=1,AE118=1,AA118=1,AB118=1,AC118),0,1)</f>
        <v>1</v>
      </c>
      <c r="N118" s="36">
        <f t="shared" ref="N118" si="398">IF(OR(AE118=1,AF118=1,AB118=1,AC118=1,AD118),0,1)</f>
        <v>1</v>
      </c>
      <c r="O118" s="36">
        <f>IF(OR(AF118=1,,AC118=1,AD118=1,AE118=1),0,1)</f>
        <v>1</v>
      </c>
      <c r="P118" s="36">
        <f>IF(OR(AD118=1,AE118=1,AF118=1),0,1)</f>
        <v>1</v>
      </c>
      <c r="Q118" s="36"/>
      <c r="R118" s="21"/>
      <c r="S118" s="13"/>
      <c r="T118" s="13"/>
      <c r="U118" s="13"/>
      <c r="V118" s="13"/>
      <c r="W118" s="13"/>
      <c r="X118" s="13"/>
      <c r="Y118" s="13"/>
      <c r="Z118" s="13"/>
      <c r="AA118" s="13"/>
      <c r="AB118" s="13"/>
      <c r="AC118" s="13"/>
      <c r="AD118" s="13"/>
      <c r="AE118" s="13"/>
      <c r="AF118" s="13"/>
      <c r="AH118">
        <v>1</v>
      </c>
      <c r="AI118">
        <v>1</v>
      </c>
      <c r="AK118">
        <v>0</v>
      </c>
      <c r="AL118">
        <v>0</v>
      </c>
      <c r="BX118" s="36">
        <f>IF(OR(CO118=1,CP118=1,CL118=1,CM118=1,CN118),0,1)</f>
        <v>1</v>
      </c>
      <c r="BY118" s="36">
        <f t="shared" ref="BY118" si="399">IF(OR(CP118=1,CQ118=1,CM118=1,CN118=1,CO118),0,1)</f>
        <v>1</v>
      </c>
      <c r="BZ118" s="36">
        <f t="shared" ref="BZ118" si="400">IF(OR(CQ118=1,CR118=1,CN118=1,CO118=1,CP118),0,1)</f>
        <v>1</v>
      </c>
      <c r="CA118" s="36">
        <f t="shared" ref="CA118" si="401">IF(OR(CR118=1,CS118=1,CO118=1,CP118=1,CQ118),0,1)</f>
        <v>1</v>
      </c>
      <c r="CB118" s="36">
        <f t="shared" ref="CB118" si="402">IF(OR(CS118=1,CT118=1,CP118=1,CQ118=1,CR118),0,1)</f>
        <v>1</v>
      </c>
      <c r="CC118" s="36">
        <f t="shared" ref="CC118" si="403">IF(OR(CT118=1,CU118=1,CQ118=1,CR118=1,CS118),0,1)</f>
        <v>1</v>
      </c>
      <c r="CD118" s="36">
        <f t="shared" ref="CD118" si="404">IF(OR(CU118=1,CV118=1,CR118=1,CS118=1,CT118),0,1)</f>
        <v>1</v>
      </c>
      <c r="CE118" s="36">
        <f t="shared" ref="CE118" si="405">IF(OR(CV118=1,CW118=1,CS118=1,CT118=1,CU118),0,1)</f>
        <v>1</v>
      </c>
      <c r="CF118" s="36">
        <f t="shared" ref="CF118" si="406">IF(OR(CW118=1,CX118=1,CT118=1,CU118=1,CV118),0,1)</f>
        <v>1</v>
      </c>
      <c r="CG118" s="36">
        <f t="shared" ref="CG118" si="407">IF(OR(CX118=1,CY118=1,CU118=1,CV118=1,CW118),0,1)</f>
        <v>1</v>
      </c>
      <c r="CH118" s="36">
        <f t="shared" ref="CH118" si="408">IF(OR(CY118=1,CZ118=1,CV118=1,CW118=1,CX118),0,1)</f>
        <v>1</v>
      </c>
      <c r="CI118" s="36">
        <f t="shared" ref="CI118" si="409">IF(OR(CZ118=1,DA118=1,CW118=1,CX118=1,CY118),0,1)</f>
        <v>1</v>
      </c>
      <c r="CJ118" s="36">
        <f>IF(OR(DA118=1,,CX118=1,CY118=1,CZ118=1),0,1)</f>
        <v>1</v>
      </c>
      <c r="CK118" s="36">
        <f>IF(OR(CY118=1,CZ118=1,DA118=1),0,1)</f>
        <v>1</v>
      </c>
      <c r="CL118" s="36"/>
      <c r="CM118" s="21"/>
      <c r="CN118" s="13"/>
      <c r="CO118" s="13"/>
      <c r="CP118" s="13"/>
      <c r="CQ118" s="13"/>
      <c r="CR118" s="13"/>
      <c r="CS118" s="13"/>
      <c r="CT118" s="13"/>
      <c r="CU118" s="13"/>
      <c r="CV118" s="13"/>
      <c r="CW118" s="13"/>
      <c r="CX118" s="13"/>
      <c r="CY118" s="13"/>
      <c r="CZ118" s="13"/>
      <c r="DA118" s="13"/>
      <c r="DC118">
        <v>1</v>
      </c>
      <c r="DD118">
        <v>1</v>
      </c>
      <c r="DF118">
        <v>0</v>
      </c>
      <c r="DG118">
        <v>0</v>
      </c>
    </row>
    <row r="119" spans="2:111">
      <c r="B119" s="2">
        <v>1</v>
      </c>
      <c r="C119" s="36">
        <f>IF(OR(T119=1,U119=1,Q119=1,R119=1,S119,S118=1,S120=1),0,1)</f>
        <v>1</v>
      </c>
      <c r="D119" s="36">
        <f t="shared" ref="D119:D132" si="410">IF(OR(U119=1,V119=1,R119=1,S119=1,T119,T118=1,T120=1),0,1)</f>
        <v>1</v>
      </c>
      <c r="E119" s="36">
        <f t="shared" ref="E119:E132" si="411">IF(OR(V119=1,W119=1,S119=1,T119=1,U119,U118=1,U120=1),0,1)</f>
        <v>1</v>
      </c>
      <c r="F119" s="36">
        <f t="shared" ref="F119:F132" si="412">IF(OR(W119=1,X119=1,T119=1,U119=1,V119,V118=1,V120=1),0,1)</f>
        <v>1</v>
      </c>
      <c r="G119" s="36">
        <f t="shared" ref="G119:G132" si="413">IF(OR(X119=1,Y119=1,U119=1,V119=1,W119,W118=1,W120=1),0,1)</f>
        <v>1</v>
      </c>
      <c r="H119" s="36">
        <f t="shared" ref="H119:H132" si="414">IF(OR(Y119=1,Z119=1,V119=1,W119=1,X119,X118=1,X120=1),0,1)</f>
        <v>1</v>
      </c>
      <c r="I119" s="36">
        <f t="shared" ref="I119:I132" si="415">IF(OR(Z119=1,AA119=1,W119=1,X119=1,Y119,Y118=1,Y120=1),0,1)</f>
        <v>1</v>
      </c>
      <c r="J119" s="36">
        <f t="shared" ref="J119:J132" si="416">IF(OR(AA119=1,AB119=1,X119=1,Y119=1,Z119,Z118=1,Z120=1),0,1)</f>
        <v>1</v>
      </c>
      <c r="K119" s="36">
        <f t="shared" ref="K119:K132" si="417">IF(OR(AB119=1,AC119=1,Y119=1,Z119=1,AA119,AA118=1,AA120=1),0,1)</f>
        <v>1</v>
      </c>
      <c r="L119" s="36">
        <f t="shared" ref="L119:L132" si="418">IF(OR(AC119=1,AD119=1,Z119=1,AA119=1,AB119,AB118=1,AB120=1),0,1)</f>
        <v>1</v>
      </c>
      <c r="M119" s="36">
        <f t="shared" ref="M119:M132" si="419">IF(OR(AD119=1,AE119=1,AA119=1,AB119=1,AC119,AC118=1,AC120=1),0,1)</f>
        <v>1</v>
      </c>
      <c r="N119" s="36">
        <f t="shared" ref="N119:N132" si="420">IF(OR(AE119=1,AF119=1,AB119=1,AC119=1,AD119,AD118=1,AD120=1),0,1)</f>
        <v>1</v>
      </c>
      <c r="O119" s="36">
        <f>IF(OR(AF119=1,,AC119=1,AD119=1,AE118=1,AE120=1,AE119=1),0,1)</f>
        <v>1</v>
      </c>
      <c r="P119" s="36">
        <f>IF(OR(AD119=1,AE119=1,AF118=1,AF120=AF219=1),0,1)</f>
        <v>1</v>
      </c>
      <c r="Q119" s="36"/>
      <c r="R119" s="21"/>
      <c r="S119" s="13"/>
      <c r="T119" s="13"/>
      <c r="U119" s="13"/>
      <c r="V119" s="13"/>
      <c r="W119" s="13"/>
      <c r="X119" s="13"/>
      <c r="Y119" s="13"/>
      <c r="Z119" s="13"/>
      <c r="AA119" s="13"/>
      <c r="AB119" s="13"/>
      <c r="AC119" s="13"/>
      <c r="AD119" s="13"/>
      <c r="AE119" s="13"/>
      <c r="AF119" s="13"/>
      <c r="AH119">
        <v>1</v>
      </c>
      <c r="AI119">
        <v>1</v>
      </c>
      <c r="AK119">
        <v>0</v>
      </c>
      <c r="AL119">
        <v>0</v>
      </c>
      <c r="BX119" s="36">
        <f>IF(OR(CO119=1,CP119=1,CL119=1,CM119=1,CN119,CN118=1,CN120=1),0,1)</f>
        <v>1</v>
      </c>
      <c r="BY119" s="36">
        <f t="shared" ref="BY119:BY132" si="421">IF(OR(CP119=1,CQ119=1,CM119=1,CN119=1,CO119,CO118=1,CO120=1),0,1)</f>
        <v>1</v>
      </c>
      <c r="BZ119" s="36">
        <f t="shared" ref="BZ119:BZ132" si="422">IF(OR(CQ119=1,CR119=1,CN119=1,CO119=1,CP119,CP118=1,CP120=1),0,1)</f>
        <v>1</v>
      </c>
      <c r="CA119" s="36">
        <f t="shared" ref="CA119:CA132" si="423">IF(OR(CR119=1,CS119=1,CO119=1,CP119=1,CQ119,CQ118=1,CQ120=1),0,1)</f>
        <v>1</v>
      </c>
      <c r="CB119" s="36">
        <f t="shared" ref="CB119:CB132" si="424">IF(OR(CS119=1,CT119=1,CP119=1,CQ119=1,CR119,CR118=1,CR120=1),0,1)</f>
        <v>1</v>
      </c>
      <c r="CC119" s="36">
        <f t="shared" ref="CC119:CC132" si="425">IF(OR(CT119=1,CU119=1,CQ119=1,CR119=1,CS119,CS118=1,CS120=1),0,1)</f>
        <v>1</v>
      </c>
      <c r="CD119" s="36">
        <f t="shared" ref="CD119:CD132" si="426">IF(OR(CU119=1,CV119=1,CR119=1,CS119=1,CT119,CT118=1,CT120=1),0,1)</f>
        <v>1</v>
      </c>
      <c r="CE119" s="36">
        <f t="shared" ref="CE119:CE132" si="427">IF(OR(CV119=1,CW119=1,CS119=1,CT119=1,CU119,CU118=1,CU120=1),0,1)</f>
        <v>1</v>
      </c>
      <c r="CF119" s="36">
        <f t="shared" ref="CF119:CF132" si="428">IF(OR(CW119=1,CX119=1,CT119=1,CU119=1,CV119,CV118=1,CV120=1),0,1)</f>
        <v>1</v>
      </c>
      <c r="CG119" s="36">
        <f t="shared" ref="CG119:CG132" si="429">IF(OR(CX119=1,CY119=1,CU119=1,CV119=1,CW119,CW118=1,CW120=1),0,1)</f>
        <v>1</v>
      </c>
      <c r="CH119" s="36">
        <f t="shared" ref="CH119:CH132" si="430">IF(OR(CY119=1,CZ119=1,CV119=1,CW119=1,CX119,CX118=1,CX120=1),0,1)</f>
        <v>1</v>
      </c>
      <c r="CI119" s="36">
        <f t="shared" ref="CI119:CI132" si="431">IF(OR(CZ119=1,DA119=1,CW119=1,CX119=1,CY119,CY118=1,CY120=1),0,1)</f>
        <v>1</v>
      </c>
      <c r="CJ119" s="36">
        <f>IF(OR(DA119=1,,CX119=1,CY119=1,CZ118=1,CZ120=1,CZ119=1),0,1)</f>
        <v>1</v>
      </c>
      <c r="CK119" s="36">
        <f>IF(OR(CY119=1,CZ119=1,DA118=1,DA120=DA219=1),0,1)</f>
        <v>1</v>
      </c>
      <c r="CL119" s="36"/>
      <c r="CM119" s="21"/>
      <c r="CN119" s="13"/>
      <c r="CO119" s="13"/>
      <c r="CP119" s="13"/>
      <c r="CQ119" s="13"/>
      <c r="CR119" s="13"/>
      <c r="CS119" s="13"/>
      <c r="CT119" s="13"/>
      <c r="CU119" s="13"/>
      <c r="CV119" s="13"/>
      <c r="CW119" s="13"/>
      <c r="CX119" s="13"/>
      <c r="CY119" s="13"/>
      <c r="CZ119" s="13"/>
      <c r="DA119" s="13"/>
      <c r="DC119">
        <v>1</v>
      </c>
      <c r="DD119">
        <v>1</v>
      </c>
      <c r="DF119">
        <v>0</v>
      </c>
      <c r="DG119">
        <v>0</v>
      </c>
    </row>
    <row r="120" spans="2:111">
      <c r="B120" s="2">
        <v>2</v>
      </c>
      <c r="C120" s="36">
        <f>IF(OR(T120=1,U120=1,Q120=1,R120=1,S120,S119=1,S121=1),0,1)</f>
        <v>1</v>
      </c>
      <c r="D120" s="36">
        <f t="shared" si="410"/>
        <v>1</v>
      </c>
      <c r="E120" s="36">
        <f t="shared" si="411"/>
        <v>1</v>
      </c>
      <c r="F120" s="36">
        <f t="shared" si="412"/>
        <v>1</v>
      </c>
      <c r="G120" s="36">
        <f t="shared" si="413"/>
        <v>1</v>
      </c>
      <c r="H120" s="36">
        <f t="shared" si="414"/>
        <v>1</v>
      </c>
      <c r="I120" s="36">
        <f t="shared" si="415"/>
        <v>1</v>
      </c>
      <c r="J120" s="36">
        <f t="shared" si="416"/>
        <v>1</v>
      </c>
      <c r="K120" s="36">
        <f t="shared" si="417"/>
        <v>1</v>
      </c>
      <c r="L120" s="36">
        <f t="shared" si="418"/>
        <v>1</v>
      </c>
      <c r="M120" s="36">
        <f t="shared" si="419"/>
        <v>1</v>
      </c>
      <c r="N120" s="36">
        <f t="shared" si="420"/>
        <v>1</v>
      </c>
      <c r="O120" s="36">
        <f>IF(OR(AF120=1,,AC120=1,AD120=1,AE119=1,AE121=1,AE120=1),0,1)</f>
        <v>1</v>
      </c>
      <c r="P120" s="36">
        <f>IF(OR(AD120=1,AE120=1,AF119=1,AF121=AF220=1),0,1)</f>
        <v>1</v>
      </c>
      <c r="Q120" s="36"/>
      <c r="R120" s="21"/>
      <c r="S120" s="13"/>
      <c r="T120" s="13"/>
      <c r="U120" s="13"/>
      <c r="V120" s="13"/>
      <c r="W120" s="13"/>
      <c r="X120" s="13"/>
      <c r="Y120" s="13"/>
      <c r="Z120" s="13"/>
      <c r="AA120" s="13"/>
      <c r="AB120" s="13"/>
      <c r="AC120" s="13"/>
      <c r="AD120" s="13"/>
      <c r="AE120" s="13"/>
      <c r="AF120" s="13"/>
      <c r="AH120">
        <v>1</v>
      </c>
      <c r="AI120">
        <v>1</v>
      </c>
      <c r="AK120">
        <v>0</v>
      </c>
      <c r="AL120">
        <v>0</v>
      </c>
      <c r="BX120" s="36">
        <f>IF(OR(CO120=1,CP120=1,CL120=1,CM120=1,CN120,CN119=1,CN121=1),0,1)</f>
        <v>1</v>
      </c>
      <c r="BY120" s="36">
        <f t="shared" si="421"/>
        <v>1</v>
      </c>
      <c r="BZ120" s="36">
        <f t="shared" si="422"/>
        <v>1</v>
      </c>
      <c r="CA120" s="36">
        <f t="shared" si="423"/>
        <v>1</v>
      </c>
      <c r="CB120" s="36">
        <f t="shared" si="424"/>
        <v>1</v>
      </c>
      <c r="CC120" s="36">
        <f t="shared" si="425"/>
        <v>1</v>
      </c>
      <c r="CD120" s="36">
        <f t="shared" si="426"/>
        <v>1</v>
      </c>
      <c r="CE120" s="36">
        <f t="shared" si="427"/>
        <v>1</v>
      </c>
      <c r="CF120" s="36">
        <f t="shared" si="428"/>
        <v>1</v>
      </c>
      <c r="CG120" s="36">
        <f t="shared" si="429"/>
        <v>1</v>
      </c>
      <c r="CH120" s="36">
        <f t="shared" si="430"/>
        <v>1</v>
      </c>
      <c r="CI120" s="36">
        <f t="shared" si="431"/>
        <v>1</v>
      </c>
      <c r="CJ120" s="36">
        <f>IF(OR(DA120=1,,CX120=1,CY120=1,CZ119=1,CZ121=1,CZ120=1),0,1)</f>
        <v>1</v>
      </c>
      <c r="CK120" s="36">
        <f>IF(OR(CY120=1,CZ120=1,DA119=1,DA121=DA220=1),0,1)</f>
        <v>1</v>
      </c>
      <c r="CL120" s="36"/>
      <c r="CM120" s="21"/>
      <c r="CN120" s="13"/>
      <c r="CO120" s="13"/>
      <c r="CP120" s="13"/>
      <c r="CQ120" s="13"/>
      <c r="CR120" s="13"/>
      <c r="CS120" s="13"/>
      <c r="CT120" s="13"/>
      <c r="CU120" s="13"/>
      <c r="CV120" s="13"/>
      <c r="CW120" s="13"/>
      <c r="CX120" s="13"/>
      <c r="CY120" s="13"/>
      <c r="CZ120" s="13"/>
      <c r="DA120" s="13"/>
      <c r="DC120">
        <v>1</v>
      </c>
      <c r="DD120">
        <v>1</v>
      </c>
      <c r="DF120">
        <v>0</v>
      </c>
      <c r="DG120">
        <v>0</v>
      </c>
    </row>
    <row r="121" spans="2:111">
      <c r="B121" s="2">
        <v>3</v>
      </c>
      <c r="C121" s="36">
        <f t="shared" ref="C121:C132" si="432">IF(OR(T121=1,U121=1,Q121=1,R121=1,S121,S120=1,S122=1),0,1)</f>
        <v>1</v>
      </c>
      <c r="D121" s="36">
        <f t="shared" si="410"/>
        <v>1</v>
      </c>
      <c r="E121" s="36">
        <f t="shared" si="411"/>
        <v>1</v>
      </c>
      <c r="F121" s="36">
        <f t="shared" si="412"/>
        <v>1</v>
      </c>
      <c r="G121" s="36">
        <f t="shared" si="413"/>
        <v>1</v>
      </c>
      <c r="H121" s="36">
        <f t="shared" si="414"/>
        <v>1</v>
      </c>
      <c r="I121" s="36">
        <f t="shared" si="415"/>
        <v>1</v>
      </c>
      <c r="J121" s="36">
        <f t="shared" si="416"/>
        <v>1</v>
      </c>
      <c r="K121" s="36">
        <f t="shared" si="417"/>
        <v>1</v>
      </c>
      <c r="L121" s="36">
        <f t="shared" si="418"/>
        <v>1</v>
      </c>
      <c r="M121" s="36">
        <f t="shared" si="419"/>
        <v>1</v>
      </c>
      <c r="N121" s="36">
        <f t="shared" si="420"/>
        <v>1</v>
      </c>
      <c r="O121" s="36">
        <f t="shared" ref="O121:O132" si="433">IF(OR(AF121=1,,AC121=1,AD121=1,AE120=1,AE122=1,AE121=1),0,1)</f>
        <v>1</v>
      </c>
      <c r="P121" s="36">
        <f t="shared" ref="P121:P132" si="434">IF(OR(AD121=1,AE121=1,AF120=1,AF122=AF221=1),0,1)</f>
        <v>1</v>
      </c>
      <c r="Q121" s="36"/>
      <c r="R121" s="21"/>
      <c r="S121" s="13"/>
      <c r="T121" s="13"/>
      <c r="U121" s="13"/>
      <c r="V121" s="13"/>
      <c r="W121" s="13"/>
      <c r="X121" s="13"/>
      <c r="Y121" s="13"/>
      <c r="Z121" s="13"/>
      <c r="AA121" s="13"/>
      <c r="AB121" s="13"/>
      <c r="AC121" s="13"/>
      <c r="AD121" s="13"/>
      <c r="AE121" s="13"/>
      <c r="AF121" s="13"/>
      <c r="AH121">
        <v>1</v>
      </c>
      <c r="AI121">
        <v>1</v>
      </c>
      <c r="AK121">
        <v>0</v>
      </c>
      <c r="AL121">
        <v>0</v>
      </c>
      <c r="BX121" s="36">
        <f t="shared" ref="BX121:BX132" si="435">IF(OR(CO121=1,CP121=1,CL121=1,CM121=1,CN121,CN120=1,CN122=1),0,1)</f>
        <v>1</v>
      </c>
      <c r="BY121" s="36">
        <f t="shared" si="421"/>
        <v>1</v>
      </c>
      <c r="BZ121" s="36">
        <f t="shared" si="422"/>
        <v>1</v>
      </c>
      <c r="CA121" s="36">
        <f t="shared" si="423"/>
        <v>0</v>
      </c>
      <c r="CB121" s="36">
        <f t="shared" si="424"/>
        <v>0</v>
      </c>
      <c r="CC121" s="36">
        <f t="shared" si="425"/>
        <v>1</v>
      </c>
      <c r="CD121" s="36">
        <f t="shared" si="426"/>
        <v>1</v>
      </c>
      <c r="CE121" s="36">
        <f t="shared" si="427"/>
        <v>1</v>
      </c>
      <c r="CF121" s="36">
        <f t="shared" si="428"/>
        <v>1</v>
      </c>
      <c r="CG121" s="36">
        <f t="shared" si="429"/>
        <v>1</v>
      </c>
      <c r="CH121" s="36">
        <f t="shared" si="430"/>
        <v>1</v>
      </c>
      <c r="CI121" s="36">
        <f t="shared" si="431"/>
        <v>1</v>
      </c>
      <c r="CJ121" s="36">
        <f t="shared" ref="CJ121:CJ132" si="436">IF(OR(DA121=1,,CX121=1,CY121=1,CZ120=1,CZ122=1,CZ121=1),0,1)</f>
        <v>1</v>
      </c>
      <c r="CK121" s="36">
        <f t="shared" ref="CK121:CK132" si="437">IF(OR(CY121=1,CZ121=1,DA120=1,DA122=DA221=1),0,1)</f>
        <v>1</v>
      </c>
      <c r="CL121" s="36"/>
      <c r="CM121" s="21"/>
      <c r="CN121" s="13"/>
      <c r="CO121" s="13"/>
      <c r="CP121" s="13"/>
      <c r="CQ121" s="13"/>
      <c r="CR121" s="13"/>
      <c r="CS121" s="13"/>
      <c r="CT121" s="13"/>
      <c r="CU121" s="13"/>
      <c r="CV121" s="13"/>
      <c r="CW121" s="13"/>
      <c r="CX121" s="13"/>
      <c r="CY121" s="13"/>
      <c r="CZ121" s="13"/>
      <c r="DA121" s="13"/>
      <c r="DC121">
        <v>1</v>
      </c>
      <c r="DD121">
        <v>1</v>
      </c>
      <c r="DF121">
        <v>0</v>
      </c>
      <c r="DG121">
        <v>0</v>
      </c>
    </row>
    <row r="122" spans="2:111">
      <c r="B122" s="2">
        <v>4</v>
      </c>
      <c r="C122" s="36">
        <f t="shared" si="432"/>
        <v>1</v>
      </c>
      <c r="D122" s="36">
        <f t="shared" si="410"/>
        <v>1</v>
      </c>
      <c r="E122" s="36">
        <f t="shared" si="411"/>
        <v>1</v>
      </c>
      <c r="F122" s="36">
        <f t="shared" si="412"/>
        <v>1</v>
      </c>
      <c r="G122" s="36">
        <f t="shared" si="413"/>
        <v>1</v>
      </c>
      <c r="H122" s="36">
        <f t="shared" si="414"/>
        <v>1</v>
      </c>
      <c r="I122" s="36">
        <f t="shared" si="415"/>
        <v>1</v>
      </c>
      <c r="J122" s="36">
        <f t="shared" si="416"/>
        <v>1</v>
      </c>
      <c r="K122" s="36">
        <f t="shared" si="417"/>
        <v>1</v>
      </c>
      <c r="L122" s="36">
        <f t="shared" si="418"/>
        <v>0</v>
      </c>
      <c r="M122" s="36">
        <f t="shared" si="419"/>
        <v>0</v>
      </c>
      <c r="N122" s="36">
        <f t="shared" si="420"/>
        <v>1</v>
      </c>
      <c r="O122" s="36">
        <f t="shared" si="433"/>
        <v>1</v>
      </c>
      <c r="P122" s="36">
        <f t="shared" si="434"/>
        <v>1</v>
      </c>
      <c r="Q122" s="35"/>
      <c r="R122" s="21"/>
      <c r="S122" s="13"/>
      <c r="T122" s="13"/>
      <c r="U122" s="13"/>
      <c r="V122" s="13"/>
      <c r="W122" s="13"/>
      <c r="X122" s="13"/>
      <c r="Y122" s="13"/>
      <c r="Z122" s="13"/>
      <c r="AA122" s="13"/>
      <c r="AB122" s="13"/>
      <c r="AC122" s="13"/>
      <c r="AD122" s="13"/>
      <c r="AE122" s="13"/>
      <c r="AF122" s="13"/>
      <c r="AH122">
        <v>1</v>
      </c>
      <c r="AI122">
        <v>1</v>
      </c>
      <c r="AK122">
        <v>0</v>
      </c>
      <c r="AL122">
        <v>0</v>
      </c>
      <c r="BX122" s="36">
        <f t="shared" si="435"/>
        <v>1</v>
      </c>
      <c r="BY122" s="36">
        <f t="shared" si="421"/>
        <v>0</v>
      </c>
      <c r="BZ122" s="36">
        <f t="shared" si="422"/>
        <v>0</v>
      </c>
      <c r="CA122" s="36">
        <f t="shared" si="423"/>
        <v>0</v>
      </c>
      <c r="CB122" s="36">
        <f t="shared" si="424"/>
        <v>0</v>
      </c>
      <c r="CC122" s="36">
        <f t="shared" si="425"/>
        <v>0</v>
      </c>
      <c r="CD122" s="36">
        <f t="shared" si="426"/>
        <v>0</v>
      </c>
      <c r="CE122" s="36">
        <f t="shared" si="427"/>
        <v>1</v>
      </c>
      <c r="CF122" s="36">
        <f t="shared" si="428"/>
        <v>1</v>
      </c>
      <c r="CG122" s="36">
        <f t="shared" si="429"/>
        <v>1</v>
      </c>
      <c r="CH122" s="36">
        <f t="shared" si="430"/>
        <v>1</v>
      </c>
      <c r="CI122" s="36">
        <f t="shared" si="431"/>
        <v>1</v>
      </c>
      <c r="CJ122" s="36">
        <f t="shared" si="436"/>
        <v>1</v>
      </c>
      <c r="CK122" s="36">
        <f t="shared" si="437"/>
        <v>1</v>
      </c>
      <c r="CL122" s="35"/>
      <c r="CM122" s="21"/>
      <c r="CN122" s="13"/>
      <c r="CO122" s="13"/>
      <c r="CP122" s="13"/>
      <c r="CQ122">
        <v>1</v>
      </c>
      <c r="CR122">
        <v>1</v>
      </c>
      <c r="CS122" s="13"/>
      <c r="CT122" s="13"/>
      <c r="CU122" s="13"/>
      <c r="CV122" s="13"/>
      <c r="CW122" s="13"/>
      <c r="CX122" s="13"/>
      <c r="CY122" s="13"/>
      <c r="CZ122" s="13"/>
      <c r="DA122" s="13"/>
      <c r="DC122">
        <v>1</v>
      </c>
      <c r="DD122">
        <v>1</v>
      </c>
      <c r="DF122">
        <v>0</v>
      </c>
      <c r="DG122">
        <v>0</v>
      </c>
    </row>
    <row r="123" spans="2:111">
      <c r="B123" s="2">
        <v>5</v>
      </c>
      <c r="C123" s="36">
        <f t="shared" si="432"/>
        <v>1</v>
      </c>
      <c r="D123" s="36">
        <f t="shared" si="410"/>
        <v>1</v>
      </c>
      <c r="E123" s="36">
        <f t="shared" si="411"/>
        <v>1</v>
      </c>
      <c r="F123" s="36">
        <f t="shared" si="412"/>
        <v>1</v>
      </c>
      <c r="G123" s="36">
        <f t="shared" si="413"/>
        <v>1</v>
      </c>
      <c r="H123" s="36">
        <f t="shared" si="414"/>
        <v>1</v>
      </c>
      <c r="I123" s="36">
        <f t="shared" si="415"/>
        <v>1</v>
      </c>
      <c r="J123" s="36">
        <f t="shared" si="416"/>
        <v>0</v>
      </c>
      <c r="K123" s="36">
        <f t="shared" si="417"/>
        <v>0</v>
      </c>
      <c r="L123" s="36">
        <f t="shared" si="418"/>
        <v>0</v>
      </c>
      <c r="M123" s="36">
        <f t="shared" si="419"/>
        <v>0</v>
      </c>
      <c r="N123" s="36">
        <f t="shared" si="420"/>
        <v>0</v>
      </c>
      <c r="O123" s="36">
        <f t="shared" si="433"/>
        <v>0</v>
      </c>
      <c r="P123" s="36">
        <f t="shared" si="434"/>
        <v>1</v>
      </c>
      <c r="Q123" s="36"/>
      <c r="R123" s="21"/>
      <c r="S123" s="13"/>
      <c r="T123" s="13"/>
      <c r="U123" s="13"/>
      <c r="V123" s="13"/>
      <c r="W123" s="13"/>
      <c r="X123" s="13"/>
      <c r="Y123" s="13"/>
      <c r="Z123" s="13"/>
      <c r="AA123" s="13"/>
      <c r="AB123">
        <v>1</v>
      </c>
      <c r="AC123">
        <v>1</v>
      </c>
      <c r="AD123" s="13"/>
      <c r="AE123" s="13"/>
      <c r="AF123" s="13"/>
      <c r="AH123">
        <v>1</v>
      </c>
      <c r="AI123">
        <v>1</v>
      </c>
      <c r="AK123">
        <v>0</v>
      </c>
      <c r="AL123">
        <v>0</v>
      </c>
      <c r="BX123" s="36">
        <f t="shared" si="435"/>
        <v>1</v>
      </c>
      <c r="BY123" s="36">
        <f t="shared" si="421"/>
        <v>1</v>
      </c>
      <c r="BZ123" s="36">
        <f t="shared" si="422"/>
        <v>0</v>
      </c>
      <c r="CA123" s="36">
        <f t="shared" si="423"/>
        <v>0</v>
      </c>
      <c r="CB123" s="36">
        <f t="shared" si="424"/>
        <v>0</v>
      </c>
      <c r="CC123" s="36">
        <f t="shared" si="425"/>
        <v>0</v>
      </c>
      <c r="CD123" s="36">
        <f t="shared" si="426"/>
        <v>0</v>
      </c>
      <c r="CE123" s="36">
        <f t="shared" si="427"/>
        <v>0</v>
      </c>
      <c r="CF123" s="36">
        <f t="shared" si="428"/>
        <v>1</v>
      </c>
      <c r="CG123" s="36">
        <f t="shared" si="429"/>
        <v>1</v>
      </c>
      <c r="CH123" s="36">
        <f t="shared" si="430"/>
        <v>1</v>
      </c>
      <c r="CI123" s="36">
        <f t="shared" si="431"/>
        <v>1</v>
      </c>
      <c r="CJ123" s="36">
        <f t="shared" si="436"/>
        <v>1</v>
      </c>
      <c r="CK123" s="36">
        <f t="shared" si="437"/>
        <v>1</v>
      </c>
      <c r="CL123" s="36"/>
      <c r="CM123" s="21"/>
      <c r="CN123" s="13"/>
      <c r="CO123" s="13"/>
      <c r="CP123" s="13"/>
      <c r="CQ123" s="13"/>
      <c r="CR123">
        <v>1</v>
      </c>
      <c r="CS123">
        <v>1</v>
      </c>
      <c r="CT123" s="13"/>
      <c r="CU123" s="13"/>
      <c r="CV123" s="13"/>
      <c r="CW123" s="13"/>
      <c r="CX123" s="13"/>
      <c r="CY123" s="13"/>
      <c r="CZ123" s="13"/>
      <c r="DA123" s="13"/>
      <c r="DC123">
        <v>1</v>
      </c>
      <c r="DD123">
        <v>1</v>
      </c>
      <c r="DF123">
        <v>0</v>
      </c>
      <c r="DG123">
        <v>0</v>
      </c>
    </row>
    <row r="124" spans="2:111">
      <c r="B124" s="2">
        <v>6</v>
      </c>
      <c r="C124" s="36">
        <f t="shared" si="432"/>
        <v>1</v>
      </c>
      <c r="D124" s="36">
        <f t="shared" si="410"/>
        <v>1</v>
      </c>
      <c r="E124" s="36">
        <f t="shared" si="411"/>
        <v>1</v>
      </c>
      <c r="F124" s="36">
        <f t="shared" si="412"/>
        <v>1</v>
      </c>
      <c r="G124" s="36">
        <f t="shared" si="413"/>
        <v>1</v>
      </c>
      <c r="H124" s="36">
        <f t="shared" si="414"/>
        <v>1</v>
      </c>
      <c r="I124" s="36">
        <f t="shared" si="415"/>
        <v>0</v>
      </c>
      <c r="J124" s="36">
        <f t="shared" si="416"/>
        <v>0</v>
      </c>
      <c r="K124" s="36">
        <f t="shared" si="417"/>
        <v>0</v>
      </c>
      <c r="L124" s="36">
        <f t="shared" si="418"/>
        <v>0</v>
      </c>
      <c r="M124" s="36">
        <f t="shared" si="419"/>
        <v>0</v>
      </c>
      <c r="N124" s="36">
        <f t="shared" si="420"/>
        <v>0</v>
      </c>
      <c r="O124" s="36">
        <f t="shared" si="433"/>
        <v>1</v>
      </c>
      <c r="P124" s="36">
        <f t="shared" si="434"/>
        <v>1</v>
      </c>
      <c r="Q124" s="36"/>
      <c r="R124" s="21"/>
      <c r="S124" s="13"/>
      <c r="T124" s="13"/>
      <c r="U124" s="13"/>
      <c r="V124" s="13"/>
      <c r="W124" s="13"/>
      <c r="X124" s="13"/>
      <c r="Y124" s="13"/>
      <c r="Z124" s="13"/>
      <c r="AA124">
        <v>1</v>
      </c>
      <c r="AB124">
        <v>1</v>
      </c>
      <c r="AC124" s="13"/>
      <c r="AD124" s="13"/>
      <c r="AE124" s="13"/>
      <c r="AF124" s="13"/>
      <c r="AH124">
        <v>1</v>
      </c>
      <c r="AI124">
        <v>1</v>
      </c>
      <c r="AK124">
        <v>0</v>
      </c>
      <c r="AL124">
        <v>0</v>
      </c>
      <c r="BX124" s="36">
        <f t="shared" si="435"/>
        <v>1</v>
      </c>
      <c r="BY124" s="36">
        <f t="shared" si="421"/>
        <v>1</v>
      </c>
      <c r="BZ124" s="36">
        <f t="shared" si="422"/>
        <v>1</v>
      </c>
      <c r="CA124" s="36">
        <f t="shared" si="423"/>
        <v>0</v>
      </c>
      <c r="CB124" s="36">
        <f t="shared" si="424"/>
        <v>0</v>
      </c>
      <c r="CC124" s="36">
        <f t="shared" si="425"/>
        <v>0</v>
      </c>
      <c r="CD124" s="36">
        <f t="shared" si="426"/>
        <v>0</v>
      </c>
      <c r="CE124" s="36">
        <f t="shared" si="427"/>
        <v>0</v>
      </c>
      <c r="CF124" s="36">
        <f t="shared" si="428"/>
        <v>0</v>
      </c>
      <c r="CG124" s="36">
        <f t="shared" si="429"/>
        <v>1</v>
      </c>
      <c r="CH124" s="36">
        <f t="shared" si="430"/>
        <v>1</v>
      </c>
      <c r="CI124" s="36">
        <f t="shared" si="431"/>
        <v>1</v>
      </c>
      <c r="CJ124" s="36">
        <f t="shared" si="436"/>
        <v>1</v>
      </c>
      <c r="CK124" s="36">
        <f t="shared" si="437"/>
        <v>1</v>
      </c>
      <c r="CL124" s="36"/>
      <c r="CM124" s="21"/>
      <c r="CN124" s="13"/>
      <c r="CO124" s="13"/>
      <c r="CP124" s="13"/>
      <c r="CQ124" s="13"/>
      <c r="CR124" s="13"/>
      <c r="CS124">
        <v>1</v>
      </c>
      <c r="CT124">
        <v>1</v>
      </c>
      <c r="CU124" s="13"/>
      <c r="CV124" s="13"/>
      <c r="CW124" s="13"/>
      <c r="CX124" s="13"/>
      <c r="CY124" s="13"/>
      <c r="CZ124" s="13"/>
      <c r="DA124" s="13"/>
      <c r="DC124">
        <v>1</v>
      </c>
      <c r="DD124">
        <v>1</v>
      </c>
      <c r="DF124">
        <v>0</v>
      </c>
      <c r="DG124">
        <v>0</v>
      </c>
    </row>
    <row r="125" spans="2:111">
      <c r="B125" s="2">
        <v>7</v>
      </c>
      <c r="C125" s="36">
        <f t="shared" si="432"/>
        <v>1</v>
      </c>
      <c r="D125" s="36">
        <f t="shared" si="410"/>
        <v>1</v>
      </c>
      <c r="E125" s="36">
        <f t="shared" si="411"/>
        <v>1</v>
      </c>
      <c r="F125" s="36">
        <f t="shared" si="412"/>
        <v>1</v>
      </c>
      <c r="G125" s="36">
        <f t="shared" si="413"/>
        <v>1</v>
      </c>
      <c r="H125" s="36">
        <f t="shared" si="414"/>
        <v>0</v>
      </c>
      <c r="I125" s="36">
        <f t="shared" si="415"/>
        <v>0</v>
      </c>
      <c r="J125" s="36">
        <f t="shared" si="416"/>
        <v>0</v>
      </c>
      <c r="K125" s="36">
        <f t="shared" si="417"/>
        <v>0</v>
      </c>
      <c r="L125" s="36">
        <f t="shared" si="418"/>
        <v>0</v>
      </c>
      <c r="M125" s="36">
        <f t="shared" si="419"/>
        <v>0</v>
      </c>
      <c r="N125" s="36">
        <f t="shared" si="420"/>
        <v>1</v>
      </c>
      <c r="O125" s="36">
        <f t="shared" si="433"/>
        <v>1</v>
      </c>
      <c r="P125" s="36">
        <f t="shared" si="434"/>
        <v>1</v>
      </c>
      <c r="Q125" s="36"/>
      <c r="R125" s="13"/>
      <c r="S125" s="13"/>
      <c r="T125" s="13"/>
      <c r="U125" s="13"/>
      <c r="V125" s="13"/>
      <c r="W125" s="13"/>
      <c r="X125" s="13"/>
      <c r="Y125" s="13"/>
      <c r="Z125">
        <v>1</v>
      </c>
      <c r="AA125">
        <v>1</v>
      </c>
      <c r="AB125" s="13"/>
      <c r="AC125" s="13"/>
      <c r="AD125" s="13"/>
      <c r="AE125" s="13"/>
      <c r="AF125" s="13"/>
      <c r="AH125">
        <v>1</v>
      </c>
      <c r="AI125">
        <v>1</v>
      </c>
      <c r="AK125">
        <v>0</v>
      </c>
      <c r="AL125">
        <v>0</v>
      </c>
      <c r="BX125" s="36">
        <f t="shared" si="435"/>
        <v>1</v>
      </c>
      <c r="BY125" s="36">
        <f t="shared" si="421"/>
        <v>1</v>
      </c>
      <c r="BZ125" s="36">
        <f t="shared" si="422"/>
        <v>1</v>
      </c>
      <c r="CA125" s="36">
        <f t="shared" si="423"/>
        <v>1</v>
      </c>
      <c r="CB125" s="36">
        <f t="shared" si="424"/>
        <v>0</v>
      </c>
      <c r="CC125" s="36">
        <f t="shared" si="425"/>
        <v>0</v>
      </c>
      <c r="CD125" s="36">
        <f t="shared" si="426"/>
        <v>0</v>
      </c>
      <c r="CE125" s="36">
        <f t="shared" si="427"/>
        <v>0</v>
      </c>
      <c r="CF125" s="36">
        <f t="shared" si="428"/>
        <v>0</v>
      </c>
      <c r="CG125" s="36">
        <f t="shared" si="429"/>
        <v>0</v>
      </c>
      <c r="CH125" s="36">
        <f t="shared" si="430"/>
        <v>1</v>
      </c>
      <c r="CI125" s="36">
        <f t="shared" si="431"/>
        <v>1</v>
      </c>
      <c r="CJ125" s="36">
        <f t="shared" si="436"/>
        <v>1</v>
      </c>
      <c r="CK125" s="36">
        <f t="shared" si="437"/>
        <v>1</v>
      </c>
      <c r="CL125" s="36"/>
      <c r="CM125" s="13"/>
      <c r="CN125" s="13"/>
      <c r="CO125" s="13"/>
      <c r="CP125" s="13"/>
      <c r="CQ125" s="13"/>
      <c r="CR125" s="13"/>
      <c r="CS125" s="13"/>
      <c r="CT125">
        <v>1</v>
      </c>
      <c r="CU125">
        <v>1</v>
      </c>
      <c r="CV125" s="13"/>
      <c r="CW125" s="13"/>
      <c r="CX125" s="13"/>
      <c r="CY125" s="13"/>
      <c r="CZ125" s="13"/>
      <c r="DA125" s="13"/>
      <c r="DC125">
        <v>1</v>
      </c>
      <c r="DD125">
        <v>1</v>
      </c>
      <c r="DF125">
        <v>0</v>
      </c>
      <c r="DG125">
        <v>0</v>
      </c>
    </row>
    <row r="126" spans="2:111">
      <c r="B126" s="2">
        <v>8</v>
      </c>
      <c r="C126" s="36">
        <f t="shared" si="432"/>
        <v>1</v>
      </c>
      <c r="D126" s="36">
        <f t="shared" si="410"/>
        <v>1</v>
      </c>
      <c r="E126" s="36">
        <f t="shared" si="411"/>
        <v>1</v>
      </c>
      <c r="F126" s="36">
        <f t="shared" si="412"/>
        <v>1</v>
      </c>
      <c r="G126" s="36">
        <f t="shared" si="413"/>
        <v>0</v>
      </c>
      <c r="H126" s="36">
        <f t="shared" si="414"/>
        <v>0</v>
      </c>
      <c r="I126" s="36">
        <f t="shared" si="415"/>
        <v>0</v>
      </c>
      <c r="J126" s="36">
        <f t="shared" si="416"/>
        <v>0</v>
      </c>
      <c r="K126" s="36">
        <f t="shared" si="417"/>
        <v>0</v>
      </c>
      <c r="L126" s="36">
        <f t="shared" si="418"/>
        <v>0</v>
      </c>
      <c r="M126" s="36">
        <f t="shared" si="419"/>
        <v>1</v>
      </c>
      <c r="N126" s="36">
        <f t="shared" si="420"/>
        <v>1</v>
      </c>
      <c r="O126" s="36">
        <f t="shared" si="433"/>
        <v>1</v>
      </c>
      <c r="P126" s="36">
        <f t="shared" si="434"/>
        <v>1</v>
      </c>
      <c r="Q126" s="36"/>
      <c r="R126" s="21"/>
      <c r="S126" s="13"/>
      <c r="T126" s="13"/>
      <c r="U126" s="13"/>
      <c r="V126" s="13"/>
      <c r="W126" s="13"/>
      <c r="X126" s="13"/>
      <c r="Y126">
        <v>1</v>
      </c>
      <c r="Z126">
        <v>1</v>
      </c>
      <c r="AA126" s="13"/>
      <c r="AB126" s="13"/>
      <c r="AC126" s="13"/>
      <c r="AD126" s="13"/>
      <c r="AE126" s="13"/>
      <c r="AF126" s="13"/>
      <c r="AH126">
        <v>1</v>
      </c>
      <c r="AI126">
        <v>1</v>
      </c>
      <c r="AK126">
        <v>0</v>
      </c>
      <c r="AL126">
        <v>0</v>
      </c>
      <c r="BX126" s="36">
        <f t="shared" si="435"/>
        <v>1</v>
      </c>
      <c r="BY126" s="36">
        <f t="shared" si="421"/>
        <v>1</v>
      </c>
      <c r="BZ126" s="36">
        <f t="shared" si="422"/>
        <v>1</v>
      </c>
      <c r="CA126" s="36">
        <f t="shared" si="423"/>
        <v>1</v>
      </c>
      <c r="CB126" s="36">
        <f t="shared" si="424"/>
        <v>1</v>
      </c>
      <c r="CC126" s="36">
        <f t="shared" si="425"/>
        <v>0</v>
      </c>
      <c r="CD126" s="36">
        <f t="shared" si="426"/>
        <v>0</v>
      </c>
      <c r="CE126" s="36">
        <f t="shared" si="427"/>
        <v>0</v>
      </c>
      <c r="CF126" s="36">
        <f t="shared" si="428"/>
        <v>0</v>
      </c>
      <c r="CG126" s="36">
        <f t="shared" si="429"/>
        <v>0</v>
      </c>
      <c r="CH126" s="36">
        <f t="shared" si="430"/>
        <v>0</v>
      </c>
      <c r="CI126" s="36">
        <f t="shared" si="431"/>
        <v>1</v>
      </c>
      <c r="CJ126" s="36">
        <f t="shared" si="436"/>
        <v>1</v>
      </c>
      <c r="CK126" s="36">
        <f t="shared" si="437"/>
        <v>1</v>
      </c>
      <c r="CL126" s="36"/>
      <c r="CM126" s="21"/>
      <c r="CN126" s="13"/>
      <c r="CO126" s="13"/>
      <c r="CP126" s="13"/>
      <c r="CQ126" s="13"/>
      <c r="CR126" s="13"/>
      <c r="CS126" s="13"/>
      <c r="CT126" s="13"/>
      <c r="CU126">
        <v>1</v>
      </c>
      <c r="CV126">
        <v>1</v>
      </c>
      <c r="CW126" s="13"/>
      <c r="CX126" s="13"/>
      <c r="CY126" s="13"/>
      <c r="CZ126" s="13"/>
      <c r="DA126" s="13"/>
      <c r="DC126">
        <v>1</v>
      </c>
      <c r="DD126">
        <v>1</v>
      </c>
      <c r="DF126">
        <v>0</v>
      </c>
      <c r="DG126">
        <v>0</v>
      </c>
    </row>
    <row r="127" spans="2:111">
      <c r="B127" s="2">
        <v>9</v>
      </c>
      <c r="C127" s="36">
        <f t="shared" si="432"/>
        <v>1</v>
      </c>
      <c r="D127" s="36">
        <f t="shared" si="410"/>
        <v>1</v>
      </c>
      <c r="E127" s="36">
        <f t="shared" si="411"/>
        <v>1</v>
      </c>
      <c r="F127" s="36">
        <f t="shared" si="412"/>
        <v>0</v>
      </c>
      <c r="G127" s="36">
        <f t="shared" si="413"/>
        <v>0</v>
      </c>
      <c r="H127" s="36">
        <f t="shared" si="414"/>
        <v>0</v>
      </c>
      <c r="I127" s="36">
        <f t="shared" si="415"/>
        <v>0</v>
      </c>
      <c r="J127" s="36">
        <f t="shared" si="416"/>
        <v>0</v>
      </c>
      <c r="K127" s="36">
        <f t="shared" si="417"/>
        <v>0</v>
      </c>
      <c r="L127" s="36">
        <f t="shared" si="418"/>
        <v>1</v>
      </c>
      <c r="M127" s="36">
        <f t="shared" si="419"/>
        <v>1</v>
      </c>
      <c r="N127" s="36">
        <f t="shared" si="420"/>
        <v>1</v>
      </c>
      <c r="O127" s="36">
        <f t="shared" si="433"/>
        <v>1</v>
      </c>
      <c r="P127" s="36">
        <f t="shared" si="434"/>
        <v>1</v>
      </c>
      <c r="Q127" s="36"/>
      <c r="R127" s="21"/>
      <c r="S127" s="13"/>
      <c r="T127" s="13"/>
      <c r="U127" s="13"/>
      <c r="V127" s="13"/>
      <c r="W127" s="13"/>
      <c r="X127">
        <v>1</v>
      </c>
      <c r="Y127">
        <v>1</v>
      </c>
      <c r="Z127" s="13"/>
      <c r="AA127" s="13"/>
      <c r="AB127" s="13"/>
      <c r="AC127" s="13"/>
      <c r="AD127" s="13"/>
      <c r="AE127" s="13"/>
      <c r="AF127" s="13"/>
      <c r="AH127">
        <v>1</v>
      </c>
      <c r="AI127">
        <v>1</v>
      </c>
      <c r="AK127">
        <v>0</v>
      </c>
      <c r="AL127">
        <v>0</v>
      </c>
      <c r="BX127" s="36">
        <f t="shared" si="435"/>
        <v>1</v>
      </c>
      <c r="BY127" s="36">
        <f t="shared" si="421"/>
        <v>1</v>
      </c>
      <c r="BZ127" s="36">
        <f t="shared" si="422"/>
        <v>1</v>
      </c>
      <c r="CA127" s="36">
        <f t="shared" si="423"/>
        <v>1</v>
      </c>
      <c r="CB127" s="36">
        <f t="shared" si="424"/>
        <v>1</v>
      </c>
      <c r="CC127" s="36">
        <f t="shared" si="425"/>
        <v>1</v>
      </c>
      <c r="CD127" s="36">
        <f t="shared" si="426"/>
        <v>0</v>
      </c>
      <c r="CE127" s="36">
        <f t="shared" si="427"/>
        <v>0</v>
      </c>
      <c r="CF127" s="36">
        <f t="shared" si="428"/>
        <v>0</v>
      </c>
      <c r="CG127" s="36">
        <f t="shared" si="429"/>
        <v>0</v>
      </c>
      <c r="CH127" s="36">
        <f t="shared" si="430"/>
        <v>0</v>
      </c>
      <c r="CI127" s="36">
        <f t="shared" si="431"/>
        <v>0</v>
      </c>
      <c r="CJ127" s="36">
        <f t="shared" si="436"/>
        <v>1</v>
      </c>
      <c r="CK127" s="36">
        <f t="shared" si="437"/>
        <v>1</v>
      </c>
      <c r="CL127" s="36"/>
      <c r="CM127" s="21"/>
      <c r="CN127" s="13"/>
      <c r="CO127" s="13"/>
      <c r="CP127" s="13"/>
      <c r="CQ127" s="13"/>
      <c r="CR127" s="13"/>
      <c r="CS127" s="13"/>
      <c r="CT127" s="13"/>
      <c r="CU127" s="13"/>
      <c r="CV127">
        <v>1</v>
      </c>
      <c r="CW127">
        <v>1</v>
      </c>
      <c r="CX127" s="13"/>
      <c r="CY127" s="13"/>
      <c r="CZ127" s="13"/>
      <c r="DA127" s="13"/>
      <c r="DC127">
        <v>1</v>
      </c>
      <c r="DD127">
        <v>1</v>
      </c>
      <c r="DF127">
        <v>0</v>
      </c>
      <c r="DG127">
        <v>0</v>
      </c>
    </row>
    <row r="128" spans="2:111">
      <c r="B128" s="2" t="s">
        <v>17</v>
      </c>
      <c r="C128" s="36">
        <f t="shared" si="432"/>
        <v>1</v>
      </c>
      <c r="D128" s="36">
        <f t="shared" si="410"/>
        <v>1</v>
      </c>
      <c r="E128" s="36">
        <f t="shared" si="411"/>
        <v>0</v>
      </c>
      <c r="F128" s="36">
        <f t="shared" si="412"/>
        <v>0</v>
      </c>
      <c r="G128" s="36">
        <f t="shared" si="413"/>
        <v>0</v>
      </c>
      <c r="H128" s="36">
        <f t="shared" si="414"/>
        <v>0</v>
      </c>
      <c r="I128" s="36">
        <f t="shared" si="415"/>
        <v>0</v>
      </c>
      <c r="J128" s="36">
        <f t="shared" si="416"/>
        <v>0</v>
      </c>
      <c r="K128" s="36">
        <f t="shared" si="417"/>
        <v>1</v>
      </c>
      <c r="L128" s="36">
        <f t="shared" si="418"/>
        <v>1</v>
      </c>
      <c r="M128" s="36">
        <f t="shared" si="419"/>
        <v>1</v>
      </c>
      <c r="N128" s="36">
        <f t="shared" si="420"/>
        <v>1</v>
      </c>
      <c r="O128" s="36">
        <f t="shared" si="433"/>
        <v>1</v>
      </c>
      <c r="P128" s="36">
        <f t="shared" si="434"/>
        <v>1</v>
      </c>
      <c r="Q128" s="36"/>
      <c r="R128" s="21"/>
      <c r="S128" s="13"/>
      <c r="T128" s="13"/>
      <c r="U128" s="13"/>
      <c r="V128" s="13"/>
      <c r="W128">
        <v>1</v>
      </c>
      <c r="X128">
        <v>1</v>
      </c>
      <c r="Y128" s="13"/>
      <c r="Z128" s="13"/>
      <c r="AA128" s="13"/>
      <c r="AB128" s="13"/>
      <c r="AC128" s="13"/>
      <c r="AD128" s="13"/>
      <c r="AE128" s="13"/>
      <c r="AF128" s="13"/>
      <c r="AH128">
        <v>1</v>
      </c>
      <c r="AI128">
        <v>1</v>
      </c>
      <c r="AK128">
        <v>0</v>
      </c>
      <c r="AL128">
        <v>0</v>
      </c>
      <c r="BX128" s="36">
        <f t="shared" si="435"/>
        <v>1</v>
      </c>
      <c r="BY128" s="36">
        <f t="shared" si="421"/>
        <v>1</v>
      </c>
      <c r="BZ128" s="36">
        <f t="shared" si="422"/>
        <v>1</v>
      </c>
      <c r="CA128" s="36">
        <f t="shared" si="423"/>
        <v>1</v>
      </c>
      <c r="CB128" s="36">
        <f t="shared" si="424"/>
        <v>1</v>
      </c>
      <c r="CC128" s="36">
        <f t="shared" si="425"/>
        <v>1</v>
      </c>
      <c r="CD128" s="36">
        <f t="shared" si="426"/>
        <v>1</v>
      </c>
      <c r="CE128" s="36">
        <f t="shared" si="427"/>
        <v>1</v>
      </c>
      <c r="CF128" s="36">
        <f t="shared" si="428"/>
        <v>0</v>
      </c>
      <c r="CG128" s="36">
        <f t="shared" si="429"/>
        <v>0</v>
      </c>
      <c r="CH128" s="36">
        <f t="shared" si="430"/>
        <v>1</v>
      </c>
      <c r="CI128" s="36">
        <f t="shared" si="431"/>
        <v>1</v>
      </c>
      <c r="CJ128" s="36">
        <f t="shared" si="436"/>
        <v>1</v>
      </c>
      <c r="CK128" s="36">
        <f t="shared" si="437"/>
        <v>1</v>
      </c>
      <c r="CL128" s="36"/>
      <c r="CM128" s="21"/>
      <c r="CN128" s="13"/>
      <c r="CO128" s="13"/>
      <c r="CP128" s="13"/>
      <c r="CQ128" s="13"/>
      <c r="CR128" s="13"/>
      <c r="CS128" s="13"/>
      <c r="CT128" s="13"/>
      <c r="CU128" s="13"/>
      <c r="CV128" s="13"/>
      <c r="CW128" s="13"/>
      <c r="CX128" s="13"/>
      <c r="CY128" s="13"/>
      <c r="CZ128" s="13"/>
      <c r="DA128" s="13"/>
      <c r="DC128">
        <v>1</v>
      </c>
      <c r="DD128">
        <v>1</v>
      </c>
      <c r="DF128">
        <v>0</v>
      </c>
      <c r="DG128">
        <v>0</v>
      </c>
    </row>
    <row r="129" spans="2:111">
      <c r="B129" s="2" t="s">
        <v>18</v>
      </c>
      <c r="C129" s="36">
        <f t="shared" si="432"/>
        <v>1</v>
      </c>
      <c r="D129" s="36">
        <f t="shared" si="410"/>
        <v>1</v>
      </c>
      <c r="E129" s="36">
        <f t="shared" si="411"/>
        <v>1</v>
      </c>
      <c r="F129" s="36">
        <f t="shared" si="412"/>
        <v>1</v>
      </c>
      <c r="G129" s="36">
        <f t="shared" si="413"/>
        <v>0</v>
      </c>
      <c r="H129" s="36">
        <f t="shared" si="414"/>
        <v>0</v>
      </c>
      <c r="I129" s="36">
        <f t="shared" si="415"/>
        <v>1</v>
      </c>
      <c r="J129" s="36">
        <f t="shared" si="416"/>
        <v>1</v>
      </c>
      <c r="K129" s="36">
        <f t="shared" si="417"/>
        <v>1</v>
      </c>
      <c r="L129" s="36">
        <f t="shared" si="418"/>
        <v>1</v>
      </c>
      <c r="M129" s="36">
        <f t="shared" si="419"/>
        <v>1</v>
      </c>
      <c r="N129" s="36">
        <f t="shared" si="420"/>
        <v>1</v>
      </c>
      <c r="O129" s="36">
        <f t="shared" si="433"/>
        <v>1</v>
      </c>
      <c r="P129" s="36">
        <f t="shared" si="434"/>
        <v>1</v>
      </c>
      <c r="Q129" s="36"/>
      <c r="R129" s="21"/>
      <c r="S129" s="13"/>
      <c r="T129" s="13"/>
      <c r="U129" s="13"/>
      <c r="V129" s="13"/>
      <c r="W129" s="13"/>
      <c r="X129" s="13"/>
      <c r="Y129" s="13"/>
      <c r="Z129" s="13"/>
      <c r="AA129" s="13"/>
      <c r="AB129" s="13"/>
      <c r="AC129" s="13"/>
      <c r="AD129" s="13"/>
      <c r="AE129" s="13"/>
      <c r="AF129" s="13"/>
      <c r="AH129">
        <v>1</v>
      </c>
      <c r="AI129">
        <v>1</v>
      </c>
      <c r="AK129">
        <v>0</v>
      </c>
      <c r="AL129">
        <v>0</v>
      </c>
      <c r="BX129" s="36">
        <f t="shared" si="435"/>
        <v>1</v>
      </c>
      <c r="BY129" s="36">
        <f t="shared" si="421"/>
        <v>1</v>
      </c>
      <c r="BZ129" s="36">
        <f t="shared" si="422"/>
        <v>1</v>
      </c>
      <c r="CA129" s="36">
        <f t="shared" si="423"/>
        <v>1</v>
      </c>
      <c r="CB129" s="36">
        <f t="shared" si="424"/>
        <v>1</v>
      </c>
      <c r="CC129" s="36">
        <f t="shared" si="425"/>
        <v>1</v>
      </c>
      <c r="CD129" s="36">
        <f t="shared" si="426"/>
        <v>1</v>
      </c>
      <c r="CE129" s="36">
        <f t="shared" si="427"/>
        <v>1</v>
      </c>
      <c r="CF129" s="36">
        <f t="shared" si="428"/>
        <v>1</v>
      </c>
      <c r="CG129" s="36">
        <f t="shared" si="429"/>
        <v>1</v>
      </c>
      <c r="CH129" s="36">
        <f t="shared" si="430"/>
        <v>1</v>
      </c>
      <c r="CI129" s="36">
        <f t="shared" si="431"/>
        <v>1</v>
      </c>
      <c r="CJ129" s="36">
        <f t="shared" si="436"/>
        <v>1</v>
      </c>
      <c r="CK129" s="36">
        <f t="shared" si="437"/>
        <v>1</v>
      </c>
      <c r="CL129" s="36"/>
      <c r="CM129" s="21"/>
      <c r="CN129" s="13"/>
      <c r="CO129" s="13"/>
      <c r="CP129" s="13"/>
      <c r="CQ129" s="13"/>
      <c r="CR129" s="13"/>
      <c r="CS129" s="13"/>
      <c r="CT129" s="13"/>
      <c r="CU129" s="13"/>
      <c r="CV129" s="13"/>
      <c r="CW129" s="13"/>
      <c r="CX129" s="13"/>
      <c r="CY129" s="13"/>
      <c r="CZ129" s="13"/>
      <c r="DA129" s="13"/>
      <c r="DC129">
        <v>1</v>
      </c>
      <c r="DD129">
        <v>1</v>
      </c>
      <c r="DF129">
        <v>0</v>
      </c>
      <c r="DG129">
        <v>0</v>
      </c>
    </row>
    <row r="130" spans="2:111">
      <c r="B130" s="2" t="s">
        <v>19</v>
      </c>
      <c r="C130" s="36">
        <f t="shared" si="432"/>
        <v>1</v>
      </c>
      <c r="D130" s="36">
        <f t="shared" si="410"/>
        <v>1</v>
      </c>
      <c r="E130" s="36">
        <f t="shared" si="411"/>
        <v>1</v>
      </c>
      <c r="F130" s="36">
        <f t="shared" si="412"/>
        <v>1</v>
      </c>
      <c r="G130" s="36">
        <f t="shared" si="413"/>
        <v>1</v>
      </c>
      <c r="H130" s="36">
        <f t="shared" si="414"/>
        <v>1</v>
      </c>
      <c r="I130" s="36">
        <f t="shared" si="415"/>
        <v>1</v>
      </c>
      <c r="J130" s="36">
        <f t="shared" si="416"/>
        <v>1</v>
      </c>
      <c r="K130" s="36">
        <f t="shared" si="417"/>
        <v>1</v>
      </c>
      <c r="L130" s="36">
        <f t="shared" si="418"/>
        <v>1</v>
      </c>
      <c r="M130" s="36">
        <f t="shared" si="419"/>
        <v>1</v>
      </c>
      <c r="N130" s="36">
        <f t="shared" si="420"/>
        <v>1</v>
      </c>
      <c r="O130" s="36">
        <f t="shared" si="433"/>
        <v>1</v>
      </c>
      <c r="P130" s="36">
        <f t="shared" si="434"/>
        <v>1</v>
      </c>
      <c r="Q130" s="36"/>
      <c r="R130" s="21"/>
      <c r="S130" s="13"/>
      <c r="T130" s="13"/>
      <c r="U130" s="13"/>
      <c r="V130" s="13"/>
      <c r="W130" s="13"/>
      <c r="X130" s="13"/>
      <c r="Y130" s="13"/>
      <c r="Z130" s="13"/>
      <c r="AA130" s="13"/>
      <c r="AB130" s="13"/>
      <c r="AC130" s="13"/>
      <c r="AD130" s="13"/>
      <c r="AE130" s="13"/>
      <c r="AF130" s="13"/>
      <c r="AH130">
        <v>1</v>
      </c>
      <c r="AI130">
        <v>1</v>
      </c>
      <c r="AK130">
        <v>0</v>
      </c>
      <c r="AL130">
        <v>0</v>
      </c>
      <c r="BX130" s="36">
        <f t="shared" si="435"/>
        <v>1</v>
      </c>
      <c r="BY130" s="36">
        <f t="shared" si="421"/>
        <v>1</v>
      </c>
      <c r="BZ130" s="36">
        <f t="shared" si="422"/>
        <v>1</v>
      </c>
      <c r="CA130" s="36">
        <f t="shared" si="423"/>
        <v>1</v>
      </c>
      <c r="CB130" s="36">
        <f t="shared" si="424"/>
        <v>1</v>
      </c>
      <c r="CC130" s="36">
        <f t="shared" si="425"/>
        <v>1</v>
      </c>
      <c r="CD130" s="36">
        <f t="shared" si="426"/>
        <v>1</v>
      </c>
      <c r="CE130" s="36">
        <f t="shared" si="427"/>
        <v>1</v>
      </c>
      <c r="CF130" s="36">
        <f t="shared" si="428"/>
        <v>1</v>
      </c>
      <c r="CG130" s="36">
        <f t="shared" si="429"/>
        <v>1</v>
      </c>
      <c r="CH130" s="36">
        <f t="shared" si="430"/>
        <v>1</v>
      </c>
      <c r="CI130" s="36">
        <f t="shared" si="431"/>
        <v>1</v>
      </c>
      <c r="CJ130" s="36">
        <f t="shared" si="436"/>
        <v>1</v>
      </c>
      <c r="CK130" s="36">
        <f t="shared" si="437"/>
        <v>1</v>
      </c>
      <c r="CL130" s="36"/>
      <c r="CM130" s="21"/>
      <c r="CN130" s="13"/>
      <c r="CO130" s="13"/>
      <c r="CP130" s="13"/>
      <c r="CQ130" s="13"/>
      <c r="CR130" s="13"/>
      <c r="CS130" s="13"/>
      <c r="CT130" s="13"/>
      <c r="CU130" s="13"/>
      <c r="CV130" s="13"/>
      <c r="CW130" s="13"/>
      <c r="CX130" s="13"/>
      <c r="CY130" s="13"/>
      <c r="CZ130" s="13"/>
      <c r="DA130" s="13"/>
      <c r="DC130">
        <v>1</v>
      </c>
      <c r="DD130">
        <v>1</v>
      </c>
      <c r="DF130">
        <v>0</v>
      </c>
      <c r="DG130">
        <v>0</v>
      </c>
    </row>
    <row r="131" spans="2:111">
      <c r="B131" s="2" t="s">
        <v>20</v>
      </c>
      <c r="C131" s="36">
        <f t="shared" si="432"/>
        <v>1</v>
      </c>
      <c r="D131" s="36">
        <f t="shared" si="410"/>
        <v>1</v>
      </c>
      <c r="E131" s="36">
        <f t="shared" si="411"/>
        <v>1</v>
      </c>
      <c r="F131" s="36">
        <f t="shared" si="412"/>
        <v>1</v>
      </c>
      <c r="G131" s="36">
        <f t="shared" si="413"/>
        <v>1</v>
      </c>
      <c r="H131" s="36">
        <f t="shared" si="414"/>
        <v>1</v>
      </c>
      <c r="I131" s="36">
        <f t="shared" si="415"/>
        <v>1</v>
      </c>
      <c r="J131" s="36">
        <f t="shared" si="416"/>
        <v>1</v>
      </c>
      <c r="K131" s="36">
        <f t="shared" si="417"/>
        <v>1</v>
      </c>
      <c r="L131" s="36">
        <f t="shared" si="418"/>
        <v>1</v>
      </c>
      <c r="M131" s="36">
        <f t="shared" si="419"/>
        <v>1</v>
      </c>
      <c r="N131" s="36">
        <f t="shared" si="420"/>
        <v>1</v>
      </c>
      <c r="O131" s="36">
        <f t="shared" si="433"/>
        <v>1</v>
      </c>
      <c r="P131" s="36">
        <f t="shared" si="434"/>
        <v>1</v>
      </c>
      <c r="Q131" s="36"/>
      <c r="R131" s="21"/>
      <c r="S131" s="13"/>
      <c r="T131" s="13"/>
      <c r="U131" s="13"/>
      <c r="V131" s="13"/>
      <c r="W131" s="13"/>
      <c r="X131" s="13"/>
      <c r="Y131" s="13"/>
      <c r="Z131" s="13"/>
      <c r="AA131" s="13"/>
      <c r="AB131" s="13"/>
      <c r="AC131" s="13"/>
      <c r="AD131" s="13"/>
      <c r="AE131" s="13"/>
      <c r="AF131" s="13"/>
      <c r="AH131">
        <v>1</v>
      </c>
      <c r="AI131">
        <v>1</v>
      </c>
      <c r="AK131">
        <v>0</v>
      </c>
      <c r="AL131">
        <v>0</v>
      </c>
      <c r="BX131" s="36">
        <f t="shared" si="435"/>
        <v>1</v>
      </c>
      <c r="BY131" s="36">
        <f t="shared" si="421"/>
        <v>1</v>
      </c>
      <c r="BZ131" s="36">
        <f t="shared" si="422"/>
        <v>1</v>
      </c>
      <c r="CA131" s="36">
        <f t="shared" si="423"/>
        <v>1</v>
      </c>
      <c r="CB131" s="36">
        <f t="shared" si="424"/>
        <v>1</v>
      </c>
      <c r="CC131" s="36">
        <f t="shared" si="425"/>
        <v>1</v>
      </c>
      <c r="CD131" s="36">
        <f t="shared" si="426"/>
        <v>1</v>
      </c>
      <c r="CE131" s="36">
        <f t="shared" si="427"/>
        <v>1</v>
      </c>
      <c r="CF131" s="36">
        <f t="shared" si="428"/>
        <v>1</v>
      </c>
      <c r="CG131" s="36">
        <f t="shared" si="429"/>
        <v>1</v>
      </c>
      <c r="CH131" s="36">
        <f t="shared" si="430"/>
        <v>1</v>
      </c>
      <c r="CI131" s="36">
        <f t="shared" si="431"/>
        <v>1</v>
      </c>
      <c r="CJ131" s="36">
        <f t="shared" si="436"/>
        <v>1</v>
      </c>
      <c r="CK131" s="36">
        <f t="shared" si="437"/>
        <v>1</v>
      </c>
      <c r="CL131" s="36"/>
      <c r="CM131" s="21"/>
      <c r="CN131" s="13"/>
      <c r="CO131" s="13"/>
      <c r="CP131" s="13"/>
      <c r="CQ131" s="13"/>
      <c r="CR131" s="13"/>
      <c r="CS131" s="13"/>
      <c r="CT131" s="13"/>
      <c r="CU131" s="13"/>
      <c r="CV131" s="13"/>
      <c r="CW131" s="13"/>
      <c r="CX131" s="13"/>
      <c r="CY131" s="13"/>
      <c r="CZ131" s="13"/>
      <c r="DA131" s="13"/>
      <c r="DC131">
        <v>1</v>
      </c>
      <c r="DD131">
        <v>1</v>
      </c>
      <c r="DF131">
        <v>0</v>
      </c>
      <c r="DG131">
        <v>0</v>
      </c>
    </row>
    <row r="132" spans="2:111">
      <c r="B132" s="2" t="s">
        <v>21</v>
      </c>
      <c r="C132" s="36">
        <f t="shared" si="432"/>
        <v>1</v>
      </c>
      <c r="D132" s="36">
        <f t="shared" si="410"/>
        <v>1</v>
      </c>
      <c r="E132" s="36">
        <f t="shared" si="411"/>
        <v>1</v>
      </c>
      <c r="F132" s="36">
        <f t="shared" si="412"/>
        <v>1</v>
      </c>
      <c r="G132" s="36">
        <f t="shared" si="413"/>
        <v>1</v>
      </c>
      <c r="H132" s="36">
        <f t="shared" si="414"/>
        <v>1</v>
      </c>
      <c r="I132" s="36">
        <f t="shared" si="415"/>
        <v>1</v>
      </c>
      <c r="J132" s="36">
        <f t="shared" si="416"/>
        <v>1</v>
      </c>
      <c r="K132" s="36">
        <f t="shared" si="417"/>
        <v>1</v>
      </c>
      <c r="L132" s="36">
        <f t="shared" si="418"/>
        <v>1</v>
      </c>
      <c r="M132" s="36">
        <f t="shared" si="419"/>
        <v>1</v>
      </c>
      <c r="N132" s="36">
        <f t="shared" si="420"/>
        <v>1</v>
      </c>
      <c r="O132" s="36">
        <f t="shared" si="433"/>
        <v>1</v>
      </c>
      <c r="P132" s="36">
        <f t="shared" si="434"/>
        <v>1</v>
      </c>
      <c r="Q132" s="36"/>
      <c r="R132" s="21"/>
      <c r="S132" s="13"/>
      <c r="T132" s="13"/>
      <c r="U132" s="13"/>
      <c r="V132" s="13"/>
      <c r="W132" s="13"/>
      <c r="X132" s="13"/>
      <c r="Y132" s="13"/>
      <c r="Z132" s="13"/>
      <c r="AA132" s="13"/>
      <c r="AB132" s="13"/>
      <c r="AC132" s="13"/>
      <c r="AD132" s="13"/>
      <c r="AE132" s="13"/>
      <c r="AF132" s="13"/>
      <c r="AH132">
        <v>1</v>
      </c>
      <c r="AI132">
        <v>1</v>
      </c>
      <c r="AK132">
        <v>0</v>
      </c>
      <c r="AL132">
        <v>0</v>
      </c>
      <c r="BX132" s="36">
        <f t="shared" si="435"/>
        <v>1</v>
      </c>
      <c r="BY132" s="36">
        <f t="shared" si="421"/>
        <v>1</v>
      </c>
      <c r="BZ132" s="36">
        <f t="shared" si="422"/>
        <v>1</v>
      </c>
      <c r="CA132" s="36">
        <f t="shared" si="423"/>
        <v>1</v>
      </c>
      <c r="CB132" s="36">
        <f t="shared" si="424"/>
        <v>1</v>
      </c>
      <c r="CC132" s="36">
        <f t="shared" si="425"/>
        <v>1</v>
      </c>
      <c r="CD132" s="36">
        <f t="shared" si="426"/>
        <v>1</v>
      </c>
      <c r="CE132" s="36">
        <f t="shared" si="427"/>
        <v>1</v>
      </c>
      <c r="CF132" s="36">
        <f t="shared" si="428"/>
        <v>1</v>
      </c>
      <c r="CG132" s="36">
        <f t="shared" si="429"/>
        <v>1</v>
      </c>
      <c r="CH132" s="36">
        <f t="shared" si="430"/>
        <v>1</v>
      </c>
      <c r="CI132" s="36">
        <f t="shared" si="431"/>
        <v>1</v>
      </c>
      <c r="CJ132" s="36">
        <f t="shared" si="436"/>
        <v>1</v>
      </c>
      <c r="CK132" s="36">
        <f t="shared" si="437"/>
        <v>1</v>
      </c>
      <c r="CL132" s="36"/>
      <c r="CM132" s="21"/>
      <c r="CN132" s="13"/>
      <c r="CO132" s="13"/>
      <c r="CP132" s="13"/>
      <c r="CQ132" s="13"/>
      <c r="CR132" s="13"/>
      <c r="CS132" s="13"/>
      <c r="CT132" s="13"/>
      <c r="CU132" s="13"/>
      <c r="CV132" s="13"/>
      <c r="CW132" s="13"/>
      <c r="CX132" s="13"/>
      <c r="CY132" s="13"/>
      <c r="CZ132" s="13"/>
      <c r="DA132" s="13"/>
      <c r="DC132">
        <v>1</v>
      </c>
      <c r="DD132">
        <v>1</v>
      </c>
      <c r="DF132">
        <v>0</v>
      </c>
      <c r="DG132">
        <v>0</v>
      </c>
    </row>
    <row r="133" spans="2:111">
      <c r="B133" s="2" t="s">
        <v>22</v>
      </c>
      <c r="C133" s="36">
        <f>IF(OR(T133=1,U133=1,Q133=1,R133=1,S133,S132=1),0,1)</f>
        <v>1</v>
      </c>
      <c r="D133" s="36">
        <f t="shared" ref="D133" si="438">IF(OR(U133=1,V133=1,R133=1,S133=1,T133,T132=1),0,1)</f>
        <v>1</v>
      </c>
      <c r="E133" s="36">
        <f t="shared" ref="E133" si="439">IF(OR(V133=1,W133=1,S133=1,T133=1,U133,U132=1),0,1)</f>
        <v>1</v>
      </c>
      <c r="F133" s="36">
        <f t="shared" ref="F133" si="440">IF(OR(W133=1,X133=1,T133=1,U133=1,V133,V132=1),0,1)</f>
        <v>1</v>
      </c>
      <c r="G133" s="36">
        <f t="shared" ref="G133" si="441">IF(OR(X133=1,Y133=1,U133=1,V133=1,W133,W132=1),0,1)</f>
        <v>1</v>
      </c>
      <c r="H133" s="36">
        <f t="shared" ref="H133" si="442">IF(OR(Y133=1,Z133=1,V133=1,W133=1,X133,X132=1),0,1)</f>
        <v>1</v>
      </c>
      <c r="I133" s="36">
        <f t="shared" ref="I133" si="443">IF(OR(Z133=1,AA133=1,W133=1,X133=1,Y133,Y132=1),0,1)</f>
        <v>1</v>
      </c>
      <c r="J133" s="36">
        <f t="shared" ref="J133" si="444">IF(OR(AA133=1,AB133=1,X133=1,Y133=1,Z133,Z132=1),0,1)</f>
        <v>1</v>
      </c>
      <c r="K133" s="36">
        <f t="shared" ref="K133" si="445">IF(OR(AB133=1,AC133=1,Y133=1,Z133=1,AA133,AA132=1),0,1)</f>
        <v>1</v>
      </c>
      <c r="L133" s="36">
        <f t="shared" ref="L133" si="446">IF(OR(AC133=1,AD133=1,Z133=1,AA133=1,AB133,AB132=1),0,1)</f>
        <v>1</v>
      </c>
      <c r="M133" s="36">
        <f t="shared" ref="M133" si="447">IF(OR(AD133=1,AE133=1,AA133=1,AB133=1,AC133,AC132=1),0,1)</f>
        <v>1</v>
      </c>
      <c r="N133" s="36">
        <f t="shared" ref="N133" si="448">IF(OR(AE133=1,AF133=1,AB133=1,AC133=1,AD133,AD132=1),0,1)</f>
        <v>1</v>
      </c>
      <c r="O133" s="36">
        <f>IF(OR(AF133=1,,AC133=1,AD133=1,AE132=1,AE133=1),0,1)</f>
        <v>1</v>
      </c>
      <c r="P133" s="36">
        <f>IF(OR(AD133=1,AE133=1,AF132=1,AF133=1),0,1)</f>
        <v>1</v>
      </c>
      <c r="Q133" s="36"/>
      <c r="R133" s="21"/>
      <c r="S133" s="13"/>
      <c r="T133" s="13"/>
      <c r="U133" s="13"/>
      <c r="V133" s="13"/>
      <c r="W133" s="13"/>
      <c r="X133" s="13"/>
      <c r="Y133" s="13"/>
      <c r="Z133" s="13"/>
      <c r="AA133" s="13"/>
      <c r="AB133" s="13"/>
      <c r="AC133" s="13"/>
      <c r="AD133" s="13"/>
      <c r="AE133" s="13"/>
      <c r="AF133" s="13"/>
      <c r="AH133">
        <v>1</v>
      </c>
      <c r="AI133">
        <v>1</v>
      </c>
      <c r="AK133">
        <v>0</v>
      </c>
      <c r="AL133">
        <v>0</v>
      </c>
      <c r="BX133" s="36">
        <f>IF(OR(CO133=1,CP133=1,CL133=1,CM133=1,CN133,CN132=1),0,1)</f>
        <v>1</v>
      </c>
      <c r="BY133" s="36">
        <f t="shared" ref="BY133" si="449">IF(OR(CP133=1,CQ133=1,CM133=1,CN133=1,CO133,CO132=1),0,1)</f>
        <v>1</v>
      </c>
      <c r="BZ133" s="36">
        <f t="shared" ref="BZ133" si="450">IF(OR(CQ133=1,CR133=1,CN133=1,CO133=1,CP133,CP132=1),0,1)</f>
        <v>1</v>
      </c>
      <c r="CA133" s="36">
        <f t="shared" ref="CA133" si="451">IF(OR(CR133=1,CS133=1,CO133=1,CP133=1,CQ133,CQ132=1),0,1)</f>
        <v>1</v>
      </c>
      <c r="CB133" s="36">
        <f t="shared" ref="CB133" si="452">IF(OR(CS133=1,CT133=1,CP133=1,CQ133=1,CR133,CR132=1),0,1)</f>
        <v>1</v>
      </c>
      <c r="CC133" s="36">
        <f t="shared" ref="CC133" si="453">IF(OR(CT133=1,CU133=1,CQ133=1,CR133=1,CS133,CS132=1),0,1)</f>
        <v>1</v>
      </c>
      <c r="CD133" s="36">
        <f t="shared" ref="CD133" si="454">IF(OR(CU133=1,CV133=1,CR133=1,CS133=1,CT133,CT132=1),0,1)</f>
        <v>1</v>
      </c>
      <c r="CE133" s="36">
        <f t="shared" ref="CE133" si="455">IF(OR(CV133=1,CW133=1,CS133=1,CT133=1,CU133,CU132=1),0,1)</f>
        <v>1</v>
      </c>
      <c r="CF133" s="36">
        <f t="shared" ref="CF133" si="456">IF(OR(CW133=1,CX133=1,CT133=1,CU133=1,CV133,CV132=1),0,1)</f>
        <v>1</v>
      </c>
      <c r="CG133" s="36">
        <f t="shared" ref="CG133" si="457">IF(OR(CX133=1,CY133=1,CU133=1,CV133=1,CW133,CW132=1),0,1)</f>
        <v>1</v>
      </c>
      <c r="CH133" s="36">
        <f t="shared" ref="CH133" si="458">IF(OR(CY133=1,CZ133=1,CV133=1,CW133=1,CX133,CX132=1),0,1)</f>
        <v>1</v>
      </c>
      <c r="CI133" s="36">
        <f t="shared" ref="CI133" si="459">IF(OR(CZ133=1,DA133=1,CW133=1,CX133=1,CY133,CY132=1),0,1)</f>
        <v>1</v>
      </c>
      <c r="CJ133" s="36">
        <f>IF(OR(DA133=1,,CX133=1,CY133=1,CZ132=1,CZ133=1),0,1)</f>
        <v>1</v>
      </c>
      <c r="CK133" s="36">
        <f>IF(OR(CY133=1,CZ133=1,DA132=1,DA133=1),0,1)</f>
        <v>1</v>
      </c>
      <c r="CL133" s="36"/>
      <c r="CM133" s="21"/>
      <c r="CN133" s="13"/>
      <c r="CO133" s="13"/>
      <c r="CP133" s="13"/>
      <c r="CQ133" s="13"/>
      <c r="CR133" s="13"/>
      <c r="CS133" s="13"/>
      <c r="CT133" s="13"/>
      <c r="CU133" s="13"/>
      <c r="CV133" s="13"/>
      <c r="CW133" s="13"/>
      <c r="CX133" s="13"/>
      <c r="CY133" s="13"/>
      <c r="CZ133" s="13"/>
      <c r="DA133" s="13"/>
      <c r="DC133">
        <v>1</v>
      </c>
      <c r="DD133">
        <v>1</v>
      </c>
      <c r="DF133">
        <v>0</v>
      </c>
      <c r="DG133">
        <v>0</v>
      </c>
    </row>
    <row r="134" spans="2:111">
      <c r="CM134" s="22"/>
    </row>
    <row r="135" spans="2:111">
      <c r="C135" s="18"/>
      <c r="D135" s="20"/>
      <c r="E135" s="18"/>
      <c r="F135" s="20"/>
      <c r="G135" s="18"/>
      <c r="H135" s="20"/>
      <c r="I135" s="18"/>
      <c r="J135" s="20"/>
      <c r="K135" s="18"/>
      <c r="L135" s="20"/>
      <c r="M135" s="18" t="s">
        <v>2</v>
      </c>
      <c r="N135" s="20" t="s">
        <v>4</v>
      </c>
      <c r="O135" s="18" t="s">
        <v>5</v>
      </c>
      <c r="P135" s="20" t="s">
        <v>3</v>
      </c>
      <c r="Q135" s="20"/>
      <c r="S135" s="18"/>
      <c r="T135" s="20"/>
      <c r="U135" s="18"/>
      <c r="V135" s="20"/>
      <c r="W135" s="18"/>
      <c r="X135" s="20"/>
      <c r="Y135" s="18"/>
      <c r="Z135" s="20"/>
      <c r="AA135" s="18"/>
      <c r="AB135" s="20"/>
      <c r="AC135" s="18" t="s">
        <v>2</v>
      </c>
      <c r="AD135" s="20" t="s">
        <v>4</v>
      </c>
      <c r="AE135" s="18" t="s">
        <v>5</v>
      </c>
      <c r="AF135" s="20" t="s">
        <v>3</v>
      </c>
      <c r="BX135" s="18"/>
      <c r="BY135" s="20"/>
      <c r="BZ135" s="18"/>
      <c r="CA135" s="20"/>
      <c r="CB135" s="18"/>
      <c r="CC135" s="20"/>
      <c r="CD135" s="18"/>
      <c r="CE135" s="20"/>
      <c r="CF135" s="18"/>
      <c r="CG135" s="20"/>
      <c r="CH135" s="18" t="s">
        <v>2</v>
      </c>
      <c r="CI135" s="20" t="s">
        <v>4</v>
      </c>
      <c r="CJ135" s="18" t="s">
        <v>5</v>
      </c>
      <c r="CK135" s="20" t="s">
        <v>3</v>
      </c>
      <c r="CL135" s="20"/>
      <c r="CM135" s="22"/>
      <c r="CN135" s="18"/>
      <c r="CO135" s="20"/>
      <c r="CP135" s="18"/>
      <c r="CQ135" s="20"/>
      <c r="CR135" s="18"/>
      <c r="CS135" s="20"/>
      <c r="CT135" s="18"/>
      <c r="CU135" s="20"/>
      <c r="CV135" s="18"/>
      <c r="CW135" s="20"/>
      <c r="CX135" s="18" t="s">
        <v>2</v>
      </c>
      <c r="CY135" s="20" t="s">
        <v>4</v>
      </c>
      <c r="CZ135" s="18" t="s">
        <v>5</v>
      </c>
      <c r="DA135" s="20" t="s">
        <v>3</v>
      </c>
    </row>
    <row r="136" spans="2:111">
      <c r="C136" s="19">
        <v>0</v>
      </c>
      <c r="D136" s="17">
        <v>1</v>
      </c>
      <c r="E136" s="19">
        <v>2</v>
      </c>
      <c r="F136" s="17">
        <v>3</v>
      </c>
      <c r="G136" s="19">
        <v>4</v>
      </c>
      <c r="H136" s="17">
        <v>5</v>
      </c>
      <c r="I136" s="19">
        <v>6</v>
      </c>
      <c r="J136" s="17">
        <v>7</v>
      </c>
      <c r="K136" s="19">
        <v>8</v>
      </c>
      <c r="L136" s="17">
        <v>9</v>
      </c>
      <c r="M136" s="19">
        <v>10</v>
      </c>
      <c r="N136" s="17">
        <v>11</v>
      </c>
      <c r="O136" s="19">
        <v>12</v>
      </c>
      <c r="P136" s="17">
        <v>13</v>
      </c>
      <c r="Q136" s="17"/>
      <c r="S136" s="19">
        <v>0</v>
      </c>
      <c r="T136" s="17">
        <v>1</v>
      </c>
      <c r="U136" s="19">
        <v>2</v>
      </c>
      <c r="V136" s="17">
        <v>3</v>
      </c>
      <c r="W136" s="19">
        <v>4</v>
      </c>
      <c r="X136" s="17">
        <v>5</v>
      </c>
      <c r="Y136" s="19">
        <v>6</v>
      </c>
      <c r="Z136" s="17">
        <v>7</v>
      </c>
      <c r="AA136" s="19">
        <v>8</v>
      </c>
      <c r="AB136" s="17">
        <v>9</v>
      </c>
      <c r="AC136" s="19">
        <v>10</v>
      </c>
      <c r="AD136" s="17">
        <v>11</v>
      </c>
      <c r="AE136" s="19">
        <v>12</v>
      </c>
      <c r="AF136" s="17">
        <v>13</v>
      </c>
      <c r="BX136" s="19">
        <v>0</v>
      </c>
      <c r="BY136" s="17">
        <v>1</v>
      </c>
      <c r="BZ136" s="19">
        <v>2</v>
      </c>
      <c r="CA136" s="17">
        <v>3</v>
      </c>
      <c r="CB136" s="19">
        <v>4</v>
      </c>
      <c r="CC136" s="17">
        <v>5</v>
      </c>
      <c r="CD136" s="19">
        <v>6</v>
      </c>
      <c r="CE136" s="17">
        <v>7</v>
      </c>
      <c r="CF136" s="19">
        <v>8</v>
      </c>
      <c r="CG136" s="17">
        <v>9</v>
      </c>
      <c r="CH136" s="19">
        <v>10</v>
      </c>
      <c r="CI136" s="17">
        <v>11</v>
      </c>
      <c r="CJ136" s="19">
        <v>12</v>
      </c>
      <c r="CK136" s="17">
        <v>13</v>
      </c>
      <c r="CL136" s="17"/>
      <c r="CM136" s="22"/>
      <c r="CN136" s="19">
        <v>0</v>
      </c>
      <c r="CO136" s="17">
        <v>1</v>
      </c>
      <c r="CP136" s="19">
        <v>2</v>
      </c>
      <c r="CQ136" s="17">
        <v>3</v>
      </c>
      <c r="CR136" s="19">
        <v>4</v>
      </c>
      <c r="CS136" s="17">
        <v>5</v>
      </c>
      <c r="CT136" s="19">
        <v>6</v>
      </c>
      <c r="CU136" s="17">
        <v>7</v>
      </c>
      <c r="CV136" s="19">
        <v>8</v>
      </c>
      <c r="CW136" s="17">
        <v>9</v>
      </c>
      <c r="CX136" s="19">
        <v>10</v>
      </c>
      <c r="CY136" s="17">
        <v>11</v>
      </c>
      <c r="CZ136" s="19">
        <v>12</v>
      </c>
      <c r="DA136" s="17">
        <v>13</v>
      </c>
    </row>
    <row r="137" spans="2:111">
      <c r="CM137" s="22"/>
    </row>
    <row r="138" spans="2:111">
      <c r="B138" s="2">
        <v>0</v>
      </c>
      <c r="C138" s="36">
        <f>IF(OR(T138=1,U138=1,Q138=1,R138=1,S138),0,1)</f>
        <v>1</v>
      </c>
      <c r="D138" s="36">
        <f t="shared" ref="D138" si="460">IF(OR(U138=1,V138=1,R138=1,S138=1,T138),0,1)</f>
        <v>1</v>
      </c>
      <c r="E138" s="36">
        <f t="shared" ref="E138" si="461">IF(OR(V138=1,W138=1,S138=1,T138=1,U138),0,1)</f>
        <v>1</v>
      </c>
      <c r="F138" s="36">
        <f t="shared" ref="F138" si="462">IF(OR(W138=1,X138=1,T138=1,U138=1,V138),0,1)</f>
        <v>1</v>
      </c>
      <c r="G138" s="36">
        <f t="shared" ref="G138" si="463">IF(OR(X138=1,Y138=1,U138=1,V138=1,W138),0,1)</f>
        <v>1</v>
      </c>
      <c r="H138" s="36">
        <f t="shared" ref="H138" si="464">IF(OR(Y138=1,Z138=1,V138=1,W138=1,X138),0,1)</f>
        <v>1</v>
      </c>
      <c r="I138" s="36">
        <f t="shared" ref="I138" si="465">IF(OR(Z138=1,AA138=1,W138=1,X138=1,Y138),0,1)</f>
        <v>1</v>
      </c>
      <c r="J138" s="36">
        <f t="shared" ref="J138" si="466">IF(OR(AA138=1,AB138=1,X138=1,Y138=1,Z138),0,1)</f>
        <v>1</v>
      </c>
      <c r="K138" s="36">
        <f t="shared" ref="K138" si="467">IF(OR(AB138=1,AC138=1,Y138=1,Z138=1,AA138),0,1)</f>
        <v>1</v>
      </c>
      <c r="L138" s="36">
        <f t="shared" ref="L138" si="468">IF(OR(AC138=1,AD138=1,Z138=1,AA138=1,AB138),0,1)</f>
        <v>1</v>
      </c>
      <c r="M138" s="36">
        <f t="shared" ref="M138" si="469">IF(OR(AD138=1,AE138=1,AA138=1,AB138=1,AC138),0,1)</f>
        <v>1</v>
      </c>
      <c r="N138" s="36">
        <f t="shared" ref="N138" si="470">IF(OR(AE138=1,AF138=1,AB138=1,AC138=1,AD138),0,1)</f>
        <v>1</v>
      </c>
      <c r="O138" s="36">
        <f>IF(OR(AF138=1,,AC138=1,AD138=1,AE138=1),0,1)</f>
        <v>1</v>
      </c>
      <c r="P138" s="36">
        <f>IF(OR(AD138=1,AE138=1,AF138=1),0,1)</f>
        <v>1</v>
      </c>
      <c r="Q138" s="38"/>
      <c r="S138" s="13"/>
      <c r="T138" s="13"/>
      <c r="U138" s="13"/>
      <c r="V138" s="13"/>
      <c r="W138" s="13"/>
      <c r="X138" s="13"/>
      <c r="Y138" s="13"/>
      <c r="Z138" s="13"/>
      <c r="AA138" s="13"/>
      <c r="AB138" s="13"/>
      <c r="AC138" s="13"/>
      <c r="AD138" s="13"/>
      <c r="AE138" s="13"/>
      <c r="AF138" s="13"/>
      <c r="AH138">
        <v>1</v>
      </c>
      <c r="AI138">
        <v>1</v>
      </c>
      <c r="AK138">
        <v>0</v>
      </c>
      <c r="AL138">
        <v>0</v>
      </c>
      <c r="BX138" s="36">
        <f>IF(OR(CO138=1,CP138=1,CL138=1,CM138=1,CN138),0,1)</f>
        <v>1</v>
      </c>
      <c r="BY138" s="36">
        <f t="shared" ref="BY138" si="471">IF(OR(CP138=1,CQ138=1,CM138=1,CN138=1,CO138),0,1)</f>
        <v>1</v>
      </c>
      <c r="BZ138" s="36">
        <f t="shared" ref="BZ138" si="472">IF(OR(CQ138=1,CR138=1,CN138=1,CO138=1,CP138),0,1)</f>
        <v>1</v>
      </c>
      <c r="CA138" s="36">
        <f t="shared" ref="CA138" si="473">IF(OR(CR138=1,CS138=1,CO138=1,CP138=1,CQ138),0,1)</f>
        <v>1</v>
      </c>
      <c r="CB138" s="36">
        <f t="shared" ref="CB138" si="474">IF(OR(CS138=1,CT138=1,CP138=1,CQ138=1,CR138),0,1)</f>
        <v>1</v>
      </c>
      <c r="CC138" s="36">
        <f t="shared" ref="CC138" si="475">IF(OR(CT138=1,CU138=1,CQ138=1,CR138=1,CS138),0,1)</f>
        <v>1</v>
      </c>
      <c r="CD138" s="36">
        <f t="shared" ref="CD138" si="476">IF(OR(CU138=1,CV138=1,CR138=1,CS138=1,CT138),0,1)</f>
        <v>1</v>
      </c>
      <c r="CE138" s="36">
        <f t="shared" ref="CE138" si="477">IF(OR(CV138=1,CW138=1,CS138=1,CT138=1,CU138),0,1)</f>
        <v>1</v>
      </c>
      <c r="CF138" s="36">
        <f t="shared" ref="CF138" si="478">IF(OR(CW138=1,CX138=1,CT138=1,CU138=1,CV138),0,1)</f>
        <v>1</v>
      </c>
      <c r="CG138" s="36">
        <f t="shared" ref="CG138" si="479">IF(OR(CX138=1,CY138=1,CU138=1,CV138=1,CW138),0,1)</f>
        <v>1</v>
      </c>
      <c r="CH138" s="36">
        <f t="shared" ref="CH138" si="480">IF(OR(CY138=1,CZ138=1,CV138=1,CW138=1,CX138),0,1)</f>
        <v>1</v>
      </c>
      <c r="CI138" s="36">
        <f t="shared" ref="CI138" si="481">IF(OR(CZ138=1,DA138=1,CW138=1,CX138=1,CY138),0,1)</f>
        <v>1</v>
      </c>
      <c r="CJ138" s="36">
        <f>IF(OR(DA138=1,,CX138=1,CY138=1,CZ138=1),0,1)</f>
        <v>1</v>
      </c>
      <c r="CK138" s="36">
        <f>IF(OR(CY138=1,CZ138=1,DA138=1),0,1)</f>
        <v>1</v>
      </c>
      <c r="CL138" s="38"/>
      <c r="CM138" s="22"/>
      <c r="CN138" s="13"/>
      <c r="CO138" s="13"/>
      <c r="CP138" s="13"/>
      <c r="CQ138" s="13"/>
      <c r="CR138" s="13"/>
      <c r="CS138" s="13"/>
      <c r="CT138" s="13"/>
      <c r="CU138" s="13"/>
      <c r="CV138" s="13"/>
      <c r="CW138" s="13"/>
      <c r="CX138" s="13"/>
      <c r="CY138" s="13"/>
      <c r="CZ138" s="13"/>
      <c r="DA138" s="13"/>
      <c r="DC138">
        <v>1</v>
      </c>
      <c r="DD138">
        <v>1</v>
      </c>
      <c r="DF138">
        <v>0</v>
      </c>
      <c r="DG138">
        <v>0</v>
      </c>
    </row>
    <row r="139" spans="2:111">
      <c r="B139" s="2">
        <v>1</v>
      </c>
      <c r="C139" s="36">
        <f>IF(OR(T139=1,U139=1,Q139=1,R139=1,S139,S138=1,S140=1),0,1)</f>
        <v>1</v>
      </c>
      <c r="D139" s="36">
        <f t="shared" ref="D139:D152" si="482">IF(OR(U139=1,V139=1,R139=1,S139=1,T139,T138=1,T140=1),0,1)</f>
        <v>1</v>
      </c>
      <c r="E139" s="36">
        <f t="shared" ref="E139:E152" si="483">IF(OR(V139=1,W139=1,S139=1,T139=1,U139,U138=1,U140=1),0,1)</f>
        <v>1</v>
      </c>
      <c r="F139" s="36">
        <f t="shared" ref="F139:F152" si="484">IF(OR(W139=1,X139=1,T139=1,U139=1,V139,V138=1,V140=1),0,1)</f>
        <v>1</v>
      </c>
      <c r="G139" s="36">
        <f t="shared" ref="G139:G152" si="485">IF(OR(X139=1,Y139=1,U139=1,V139=1,W139,W138=1,W140=1),0,1)</f>
        <v>1</v>
      </c>
      <c r="H139" s="36">
        <f t="shared" ref="H139:H152" si="486">IF(OR(Y139=1,Z139=1,V139=1,W139=1,X139,X138=1,X140=1),0,1)</f>
        <v>1</v>
      </c>
      <c r="I139" s="36">
        <f t="shared" ref="I139:I152" si="487">IF(OR(Z139=1,AA139=1,W139=1,X139=1,Y139,Y138=1,Y140=1),0,1)</f>
        <v>1</v>
      </c>
      <c r="J139" s="36">
        <f t="shared" ref="J139:J152" si="488">IF(OR(AA139=1,AB139=1,X139=1,Y139=1,Z139,Z138=1,Z140=1),0,1)</f>
        <v>1</v>
      </c>
      <c r="K139" s="36">
        <f t="shared" ref="K139:K152" si="489">IF(OR(AB139=1,AC139=1,Y139=1,Z139=1,AA139,AA138=1,AA140=1),0,1)</f>
        <v>1</v>
      </c>
      <c r="L139" s="36">
        <f t="shared" ref="L139:L152" si="490">IF(OR(AC139=1,AD139=1,Z139=1,AA139=1,AB139,AB138=1,AB140=1),0,1)</f>
        <v>1</v>
      </c>
      <c r="M139" s="36">
        <f t="shared" ref="M139:M152" si="491">IF(OR(AD139=1,AE139=1,AA139=1,AB139=1,AC139,AC138=1,AC140=1),0,1)</f>
        <v>1</v>
      </c>
      <c r="N139" s="36">
        <f t="shared" ref="N139:N152" si="492">IF(OR(AE139=1,AF139=1,AB139=1,AC139=1,AD139,AD138=1,AD140=1),0,1)</f>
        <v>1</v>
      </c>
      <c r="O139" s="36">
        <f>IF(OR(AF139=1,,AC139=1,AD139=1,AE138=1,AE140=1,AE139=1),0,1)</f>
        <v>1</v>
      </c>
      <c r="P139" s="36">
        <f>IF(OR(AD139=1,AE139=1,AF138=1,AF140=AF239=1),0,1)</f>
        <v>1</v>
      </c>
      <c r="Q139" s="38"/>
      <c r="S139" s="13"/>
      <c r="T139" s="13"/>
      <c r="U139" s="13"/>
      <c r="V139" s="13"/>
      <c r="W139" s="13"/>
      <c r="X139" s="13"/>
      <c r="Y139" s="13"/>
      <c r="Z139" s="13"/>
      <c r="AA139" s="13"/>
      <c r="AB139" s="13"/>
      <c r="AC139" s="13"/>
      <c r="AD139" s="13"/>
      <c r="AE139" s="13"/>
      <c r="AF139" s="13"/>
      <c r="AH139">
        <v>1</v>
      </c>
      <c r="AI139">
        <v>1</v>
      </c>
      <c r="AK139">
        <v>0</v>
      </c>
      <c r="AL139">
        <v>0</v>
      </c>
      <c r="BX139" s="36">
        <f>IF(OR(CO139=1,CP139=1,CL139=1,CM139=1,CN139,CN138=1,CN140=1),0,1)</f>
        <v>1</v>
      </c>
      <c r="BY139" s="36">
        <f t="shared" ref="BY139:BY152" si="493">IF(OR(CP139=1,CQ139=1,CM139=1,CN139=1,CO139,CO138=1,CO140=1),0,1)</f>
        <v>1</v>
      </c>
      <c r="BZ139" s="36">
        <f t="shared" ref="BZ139:BZ152" si="494">IF(OR(CQ139=1,CR139=1,CN139=1,CO139=1,CP139,CP138=1,CP140=1),0,1)</f>
        <v>1</v>
      </c>
      <c r="CA139" s="36">
        <f t="shared" ref="CA139:CA152" si="495">IF(OR(CR139=1,CS139=1,CO139=1,CP139=1,CQ139,CQ138=1,CQ140=1),0,1)</f>
        <v>1</v>
      </c>
      <c r="CB139" s="36">
        <f t="shared" ref="CB139:CB152" si="496">IF(OR(CS139=1,CT139=1,CP139=1,CQ139=1,CR139,CR138=1,CR140=1),0,1)</f>
        <v>1</v>
      </c>
      <c r="CC139" s="36">
        <f t="shared" ref="CC139:CC152" si="497">IF(OR(CT139=1,CU139=1,CQ139=1,CR139=1,CS139,CS138=1,CS140=1),0,1)</f>
        <v>0</v>
      </c>
      <c r="CD139" s="36">
        <f t="shared" ref="CD139:CD152" si="498">IF(OR(CU139=1,CV139=1,CR139=1,CS139=1,CT139,CT138=1,CT140=1),0,1)</f>
        <v>1</v>
      </c>
      <c r="CE139" s="36">
        <f t="shared" ref="CE139:CE152" si="499">IF(OR(CV139=1,CW139=1,CS139=1,CT139=1,CU139,CU138=1,CU140=1),0,1)</f>
        <v>1</v>
      </c>
      <c r="CF139" s="36">
        <f t="shared" ref="CF139:CF152" si="500">IF(OR(CW139=1,CX139=1,CT139=1,CU139=1,CV139,CV138=1,CV140=1),0,1)</f>
        <v>1</v>
      </c>
      <c r="CG139" s="36">
        <f t="shared" ref="CG139:CG152" si="501">IF(OR(CX139=1,CY139=1,CU139=1,CV139=1,CW139,CW138=1,CW140=1),0,1)</f>
        <v>1</v>
      </c>
      <c r="CH139" s="36">
        <f t="shared" ref="CH139:CH152" si="502">IF(OR(CY139=1,CZ139=1,CV139=1,CW139=1,CX139,CX138=1,CX140=1),0,1)</f>
        <v>1</v>
      </c>
      <c r="CI139" s="36">
        <f t="shared" ref="CI139:CI152" si="503">IF(OR(CZ139=1,DA139=1,CW139=1,CX139=1,CY139,CY138=1,CY140=1),0,1)</f>
        <v>1</v>
      </c>
      <c r="CJ139" s="36">
        <f>IF(OR(DA139=1,,CX139=1,CY139=1,CZ138=1,CZ140=1,CZ139=1),0,1)</f>
        <v>1</v>
      </c>
      <c r="CK139" s="36">
        <f>IF(OR(CY139=1,CZ139=1,DA138=1,DA140=DA239=1),0,1)</f>
        <v>1</v>
      </c>
      <c r="CL139" s="38"/>
      <c r="CM139" s="22"/>
      <c r="CN139" s="13"/>
      <c r="CO139" s="13"/>
      <c r="CP139" s="13"/>
      <c r="CQ139" s="13"/>
      <c r="CR139" s="13"/>
      <c r="CS139" s="13"/>
      <c r="CT139" s="13"/>
      <c r="CU139" s="13"/>
      <c r="CV139" s="13"/>
      <c r="CW139" s="13"/>
      <c r="CX139" s="13"/>
      <c r="CY139" s="13"/>
      <c r="CZ139" s="13"/>
      <c r="DA139" s="13"/>
      <c r="DC139">
        <v>1</v>
      </c>
      <c r="DD139">
        <v>1</v>
      </c>
      <c r="DF139">
        <v>0</v>
      </c>
      <c r="DG139">
        <v>0</v>
      </c>
    </row>
    <row r="140" spans="2:111">
      <c r="B140" s="2">
        <v>2</v>
      </c>
      <c r="C140" s="36">
        <f>IF(OR(T140=1,U140=1,Q140=1,R140=1,S140,S139=1,S141=1),0,1)</f>
        <v>1</v>
      </c>
      <c r="D140" s="36">
        <f t="shared" si="482"/>
        <v>1</v>
      </c>
      <c r="E140" s="36">
        <f t="shared" si="483"/>
        <v>1</v>
      </c>
      <c r="F140" s="36">
        <f t="shared" si="484"/>
        <v>1</v>
      </c>
      <c r="G140" s="36">
        <f t="shared" si="485"/>
        <v>1</v>
      </c>
      <c r="H140" s="36">
        <f t="shared" si="486"/>
        <v>1</v>
      </c>
      <c r="I140" s="36">
        <f t="shared" si="487"/>
        <v>1</v>
      </c>
      <c r="J140" s="36">
        <f t="shared" si="488"/>
        <v>1</v>
      </c>
      <c r="K140" s="36">
        <f t="shared" si="489"/>
        <v>1</v>
      </c>
      <c r="L140" s="36">
        <f t="shared" si="490"/>
        <v>1</v>
      </c>
      <c r="M140" s="36">
        <f t="shared" si="491"/>
        <v>1</v>
      </c>
      <c r="N140" s="36">
        <f t="shared" si="492"/>
        <v>1</v>
      </c>
      <c r="O140" s="36">
        <f>IF(OR(AF140=1,,AC140=1,AD140=1,AE139=1,AE141=1,AE140=1),0,1)</f>
        <v>1</v>
      </c>
      <c r="P140" s="36">
        <f>IF(OR(AD140=1,AE140=1,AF139=1,AF141=AF240=1),0,1)</f>
        <v>1</v>
      </c>
      <c r="Q140" s="38"/>
      <c r="S140" s="13"/>
      <c r="T140" s="13"/>
      <c r="U140" s="13"/>
      <c r="V140" s="13"/>
      <c r="W140" s="13"/>
      <c r="X140" s="13"/>
      <c r="Y140" s="13"/>
      <c r="Z140" s="13"/>
      <c r="AA140" s="13"/>
      <c r="AB140" s="13"/>
      <c r="AC140" s="13"/>
      <c r="AD140" s="13"/>
      <c r="AE140" s="13"/>
      <c r="AF140" s="13"/>
      <c r="AH140">
        <v>1</v>
      </c>
      <c r="AI140">
        <v>1</v>
      </c>
      <c r="AK140">
        <v>0</v>
      </c>
      <c r="AL140">
        <v>0</v>
      </c>
      <c r="BX140" s="36">
        <f>IF(OR(CO140=1,CP140=1,CL140=1,CM140=1,CN140,CN139=1,CN141=1),0,1)</f>
        <v>1</v>
      </c>
      <c r="BY140" s="36">
        <f t="shared" si="493"/>
        <v>1</v>
      </c>
      <c r="BZ140" s="36">
        <f t="shared" si="494"/>
        <v>1</v>
      </c>
      <c r="CA140" s="36">
        <f t="shared" si="495"/>
        <v>0</v>
      </c>
      <c r="CB140" s="36">
        <f t="shared" si="496"/>
        <v>0</v>
      </c>
      <c r="CC140" s="36">
        <f t="shared" si="497"/>
        <v>0</v>
      </c>
      <c r="CD140" s="36">
        <f t="shared" si="498"/>
        <v>0</v>
      </c>
      <c r="CE140" s="36">
        <f t="shared" si="499"/>
        <v>0</v>
      </c>
      <c r="CF140" s="36">
        <f t="shared" si="500"/>
        <v>1</v>
      </c>
      <c r="CG140" s="36">
        <f t="shared" si="501"/>
        <v>1</v>
      </c>
      <c r="CH140" s="36">
        <f t="shared" si="502"/>
        <v>1</v>
      </c>
      <c r="CI140" s="36">
        <f t="shared" si="503"/>
        <v>1</v>
      </c>
      <c r="CJ140" s="36">
        <f>IF(OR(DA140=1,,CX140=1,CY140=1,CZ139=1,CZ141=1,CZ140=1),0,1)</f>
        <v>1</v>
      </c>
      <c r="CK140" s="36">
        <f>IF(OR(CY140=1,CZ140=1,DA139=1,DA141=DA240=1),0,1)</f>
        <v>1</v>
      </c>
      <c r="CL140" s="38"/>
      <c r="CM140" s="22"/>
      <c r="CN140" s="13"/>
      <c r="CO140" s="13"/>
      <c r="CP140" s="13"/>
      <c r="CQ140" s="13"/>
      <c r="CR140" s="13"/>
      <c r="CS140">
        <v>1</v>
      </c>
      <c r="CT140" s="13"/>
      <c r="CU140" s="13"/>
      <c r="CV140" s="13"/>
      <c r="CW140" s="13"/>
      <c r="CX140" s="13"/>
      <c r="CY140" s="13"/>
      <c r="CZ140" s="13"/>
      <c r="DA140" s="13"/>
      <c r="DC140">
        <v>1</v>
      </c>
      <c r="DD140">
        <v>1</v>
      </c>
      <c r="DF140">
        <v>0</v>
      </c>
      <c r="DG140">
        <v>0</v>
      </c>
    </row>
    <row r="141" spans="2:111">
      <c r="B141" s="2">
        <v>3</v>
      </c>
      <c r="C141" s="36">
        <f t="shared" ref="C141:C152" si="504">IF(OR(T141=1,U141=1,Q141=1,R141=1,S141,S140=1,S142=1),0,1)</f>
        <v>1</v>
      </c>
      <c r="D141" s="36">
        <f t="shared" si="482"/>
        <v>1</v>
      </c>
      <c r="E141" s="36">
        <f t="shared" si="483"/>
        <v>1</v>
      </c>
      <c r="F141" s="36">
        <f t="shared" si="484"/>
        <v>1</v>
      </c>
      <c r="G141" s="36">
        <f t="shared" si="485"/>
        <v>1</v>
      </c>
      <c r="H141" s="36">
        <f t="shared" si="486"/>
        <v>1</v>
      </c>
      <c r="I141" s="36">
        <f t="shared" si="487"/>
        <v>1</v>
      </c>
      <c r="J141" s="36">
        <f t="shared" si="488"/>
        <v>1</v>
      </c>
      <c r="K141" s="36">
        <f t="shared" si="489"/>
        <v>0</v>
      </c>
      <c r="L141" s="36">
        <f t="shared" si="490"/>
        <v>1</v>
      </c>
      <c r="M141" s="36">
        <f t="shared" si="491"/>
        <v>1</v>
      </c>
      <c r="N141" s="36">
        <f t="shared" si="492"/>
        <v>1</v>
      </c>
      <c r="O141" s="36">
        <f t="shared" ref="O141:O152" si="505">IF(OR(AF141=1,,AC141=1,AD141=1,AE140=1,AE142=1,AE141=1),0,1)</f>
        <v>1</v>
      </c>
      <c r="P141" s="36">
        <f t="shared" ref="P141:P152" si="506">IF(OR(AD141=1,AE141=1,AF140=1,AF142=AF241=1),0,1)</f>
        <v>1</v>
      </c>
      <c r="Q141" s="38"/>
      <c r="S141" s="13"/>
      <c r="T141" s="13"/>
      <c r="U141" s="13"/>
      <c r="V141" s="13"/>
      <c r="W141" s="13"/>
      <c r="X141" s="13"/>
      <c r="Y141" s="13"/>
      <c r="Z141" s="13"/>
      <c r="AA141" s="13"/>
      <c r="AB141" s="13"/>
      <c r="AC141" s="13"/>
      <c r="AD141" s="13"/>
      <c r="AE141" s="13"/>
      <c r="AF141" s="13"/>
      <c r="AH141">
        <v>1</v>
      </c>
      <c r="AI141">
        <v>1</v>
      </c>
      <c r="AK141">
        <v>0</v>
      </c>
      <c r="AL141">
        <v>0</v>
      </c>
      <c r="BX141" s="36">
        <f t="shared" ref="BX141:BX152" si="507">IF(OR(CO141=1,CP141=1,CL141=1,CM141=1,CN141,CN140=1,CN142=1),0,1)</f>
        <v>1</v>
      </c>
      <c r="BY141" s="36">
        <f t="shared" si="493"/>
        <v>1</v>
      </c>
      <c r="BZ141" s="36">
        <f t="shared" si="494"/>
        <v>1</v>
      </c>
      <c r="CA141" s="36">
        <f t="shared" si="495"/>
        <v>0</v>
      </c>
      <c r="CB141" s="36">
        <f t="shared" si="496"/>
        <v>0</v>
      </c>
      <c r="CC141" s="36">
        <f t="shared" si="497"/>
        <v>0</v>
      </c>
      <c r="CD141" s="36">
        <f t="shared" si="498"/>
        <v>0</v>
      </c>
      <c r="CE141" s="36">
        <f t="shared" si="499"/>
        <v>0</v>
      </c>
      <c r="CF141" s="36">
        <f t="shared" si="500"/>
        <v>1</v>
      </c>
      <c r="CG141" s="36">
        <f t="shared" si="501"/>
        <v>1</v>
      </c>
      <c r="CH141" s="36">
        <f t="shared" si="502"/>
        <v>1</v>
      </c>
      <c r="CI141" s="36">
        <f t="shared" si="503"/>
        <v>1</v>
      </c>
      <c r="CJ141" s="36">
        <f t="shared" ref="CJ141:CJ152" si="508">IF(OR(DA141=1,,CX141=1,CY141=1,CZ140=1,CZ142=1,CZ141=1),0,1)</f>
        <v>1</v>
      </c>
      <c r="CK141" s="36">
        <f t="shared" ref="CK141:CK152" si="509">IF(OR(CY141=1,CZ141=1,DA140=1,DA142=DA241=1),0,1)</f>
        <v>1</v>
      </c>
      <c r="CL141" s="38"/>
      <c r="CM141" s="22"/>
      <c r="CN141" s="13"/>
      <c r="CO141" s="13"/>
      <c r="CP141" s="13"/>
      <c r="CQ141" s="13"/>
      <c r="CR141" s="13"/>
      <c r="CS141">
        <v>1</v>
      </c>
      <c r="CT141" s="13"/>
      <c r="CU141" s="13"/>
      <c r="CV141" s="13"/>
      <c r="CW141" s="13"/>
      <c r="CX141" s="13"/>
      <c r="CY141" s="13"/>
      <c r="CZ141" s="13"/>
      <c r="DA141" s="13"/>
      <c r="DC141">
        <v>1</v>
      </c>
      <c r="DD141">
        <v>1</v>
      </c>
      <c r="DF141">
        <v>0</v>
      </c>
      <c r="DG141">
        <v>0</v>
      </c>
    </row>
    <row r="142" spans="2:111">
      <c r="B142" s="2">
        <v>4</v>
      </c>
      <c r="C142" s="36">
        <f t="shared" si="504"/>
        <v>1</v>
      </c>
      <c r="D142" s="36">
        <f t="shared" si="482"/>
        <v>1</v>
      </c>
      <c r="E142" s="36">
        <f t="shared" si="483"/>
        <v>1</v>
      </c>
      <c r="F142" s="36">
        <f t="shared" si="484"/>
        <v>1</v>
      </c>
      <c r="G142" s="36">
        <f t="shared" si="485"/>
        <v>1</v>
      </c>
      <c r="H142" s="36">
        <f t="shared" si="486"/>
        <v>1</v>
      </c>
      <c r="I142" s="36">
        <f t="shared" si="487"/>
        <v>0</v>
      </c>
      <c r="J142" s="36">
        <f t="shared" si="488"/>
        <v>0</v>
      </c>
      <c r="K142" s="36">
        <f t="shared" si="489"/>
        <v>0</v>
      </c>
      <c r="L142" s="36">
        <f t="shared" si="490"/>
        <v>0</v>
      </c>
      <c r="M142" s="36">
        <f t="shared" si="491"/>
        <v>0</v>
      </c>
      <c r="N142" s="36">
        <f t="shared" si="492"/>
        <v>1</v>
      </c>
      <c r="O142" s="36">
        <f t="shared" si="505"/>
        <v>1</v>
      </c>
      <c r="P142" s="36">
        <f t="shared" si="506"/>
        <v>1</v>
      </c>
      <c r="Q142" s="38"/>
      <c r="S142" s="13"/>
      <c r="T142" s="13"/>
      <c r="U142" s="13"/>
      <c r="V142" s="13"/>
      <c r="W142" s="13"/>
      <c r="X142" s="13"/>
      <c r="Y142" s="13"/>
      <c r="Z142" s="13"/>
      <c r="AA142">
        <v>1</v>
      </c>
      <c r="AB142" s="13"/>
      <c r="AC142" s="13"/>
      <c r="AD142" s="13"/>
      <c r="AE142" s="13"/>
      <c r="AF142" s="13"/>
      <c r="AH142">
        <v>1</v>
      </c>
      <c r="AI142">
        <v>1</v>
      </c>
      <c r="AK142">
        <v>0</v>
      </c>
      <c r="AL142">
        <v>0</v>
      </c>
      <c r="BX142" s="36">
        <f t="shared" si="507"/>
        <v>1</v>
      </c>
      <c r="BY142" s="36">
        <f t="shared" si="493"/>
        <v>1</v>
      </c>
      <c r="BZ142" s="36">
        <f t="shared" si="494"/>
        <v>1</v>
      </c>
      <c r="CA142" s="36">
        <f t="shared" si="495"/>
        <v>0</v>
      </c>
      <c r="CB142" s="36">
        <f t="shared" si="496"/>
        <v>0</v>
      </c>
      <c r="CC142" s="36">
        <f t="shared" si="497"/>
        <v>0</v>
      </c>
      <c r="CD142" s="36">
        <f t="shared" si="498"/>
        <v>0</v>
      </c>
      <c r="CE142" s="36">
        <f t="shared" si="499"/>
        <v>0</v>
      </c>
      <c r="CF142" s="36">
        <f t="shared" si="500"/>
        <v>0</v>
      </c>
      <c r="CG142" s="36">
        <f t="shared" si="501"/>
        <v>1</v>
      </c>
      <c r="CH142" s="36">
        <f t="shared" si="502"/>
        <v>1</v>
      </c>
      <c r="CI142" s="36">
        <f t="shared" si="503"/>
        <v>1</v>
      </c>
      <c r="CJ142" s="36">
        <f t="shared" si="508"/>
        <v>1</v>
      </c>
      <c r="CK142" s="36">
        <f t="shared" si="509"/>
        <v>1</v>
      </c>
      <c r="CL142" s="38"/>
      <c r="CM142" s="22"/>
      <c r="CN142" s="13"/>
      <c r="CO142" s="13"/>
      <c r="CP142" s="13"/>
      <c r="CQ142" s="13"/>
      <c r="CR142" s="13"/>
      <c r="CS142">
        <v>1</v>
      </c>
      <c r="CT142">
        <v>1</v>
      </c>
      <c r="CU142" s="13"/>
      <c r="CV142" s="13"/>
      <c r="CW142" s="13"/>
      <c r="CX142" s="13"/>
      <c r="CY142" s="13"/>
      <c r="CZ142" s="13"/>
      <c r="DA142" s="13"/>
      <c r="DC142">
        <v>1</v>
      </c>
      <c r="DD142">
        <v>1</v>
      </c>
      <c r="DF142">
        <v>0</v>
      </c>
      <c r="DG142">
        <v>0</v>
      </c>
    </row>
    <row r="143" spans="2:111">
      <c r="B143" s="2">
        <v>5</v>
      </c>
      <c r="C143" s="36">
        <f t="shared" si="504"/>
        <v>1</v>
      </c>
      <c r="D143" s="36">
        <f t="shared" si="482"/>
        <v>1</v>
      </c>
      <c r="E143" s="36">
        <f t="shared" si="483"/>
        <v>1</v>
      </c>
      <c r="F143" s="36">
        <f t="shared" si="484"/>
        <v>1</v>
      </c>
      <c r="G143" s="36">
        <f t="shared" si="485"/>
        <v>1</v>
      </c>
      <c r="H143" s="36">
        <f t="shared" si="486"/>
        <v>1</v>
      </c>
      <c r="I143" s="36">
        <f t="shared" si="487"/>
        <v>0</v>
      </c>
      <c r="J143" s="36">
        <f t="shared" si="488"/>
        <v>0</v>
      </c>
      <c r="K143" s="36">
        <f t="shared" si="489"/>
        <v>0</v>
      </c>
      <c r="L143" s="36">
        <f t="shared" si="490"/>
        <v>0</v>
      </c>
      <c r="M143" s="36">
        <f t="shared" si="491"/>
        <v>0</v>
      </c>
      <c r="N143" s="36">
        <f t="shared" si="492"/>
        <v>1</v>
      </c>
      <c r="O143" s="36">
        <f t="shared" si="505"/>
        <v>1</v>
      </c>
      <c r="P143" s="36">
        <f t="shared" si="506"/>
        <v>1</v>
      </c>
      <c r="Q143" s="38"/>
      <c r="S143" s="13"/>
      <c r="T143" s="13"/>
      <c r="U143" s="13"/>
      <c r="V143" s="13"/>
      <c r="W143" s="13"/>
      <c r="X143" s="13"/>
      <c r="Y143" s="13"/>
      <c r="Z143" s="13"/>
      <c r="AA143">
        <v>1</v>
      </c>
      <c r="AB143" s="13"/>
      <c r="AC143" s="13"/>
      <c r="AD143" s="13"/>
      <c r="AE143" s="13"/>
      <c r="AF143" s="13"/>
      <c r="AH143">
        <v>1</v>
      </c>
      <c r="AI143">
        <v>1</v>
      </c>
      <c r="AK143">
        <v>0</v>
      </c>
      <c r="AL143">
        <v>0</v>
      </c>
      <c r="BX143" s="36">
        <f t="shared" si="507"/>
        <v>1</v>
      </c>
      <c r="BY143" s="36">
        <f t="shared" si="493"/>
        <v>1</v>
      </c>
      <c r="BZ143" s="36">
        <f t="shared" si="494"/>
        <v>1</v>
      </c>
      <c r="CA143" s="36">
        <f t="shared" si="495"/>
        <v>1</v>
      </c>
      <c r="CB143" s="36">
        <f t="shared" si="496"/>
        <v>0</v>
      </c>
      <c r="CC143" s="36">
        <f t="shared" si="497"/>
        <v>0</v>
      </c>
      <c r="CD143" s="36">
        <f t="shared" si="498"/>
        <v>0</v>
      </c>
      <c r="CE143" s="36">
        <f t="shared" si="499"/>
        <v>0</v>
      </c>
      <c r="CF143" s="36">
        <f t="shared" si="500"/>
        <v>0</v>
      </c>
      <c r="CG143" s="36">
        <f t="shared" si="501"/>
        <v>1</v>
      </c>
      <c r="CH143" s="36">
        <f t="shared" si="502"/>
        <v>1</v>
      </c>
      <c r="CI143" s="36">
        <f t="shared" si="503"/>
        <v>1</v>
      </c>
      <c r="CJ143" s="36">
        <f t="shared" si="508"/>
        <v>1</v>
      </c>
      <c r="CK143" s="36">
        <f t="shared" si="509"/>
        <v>1</v>
      </c>
      <c r="CL143" s="38"/>
      <c r="CM143" s="22"/>
      <c r="CN143" s="13"/>
      <c r="CO143" s="13"/>
      <c r="CP143" s="13"/>
      <c r="CQ143" s="13"/>
      <c r="CR143" s="13"/>
      <c r="CS143" s="13"/>
      <c r="CT143">
        <v>1</v>
      </c>
      <c r="CU143" s="13"/>
      <c r="CV143" s="13"/>
      <c r="CW143" s="13"/>
      <c r="CX143" s="13"/>
      <c r="CY143" s="13"/>
      <c r="CZ143" s="13"/>
      <c r="DA143" s="13"/>
      <c r="DC143">
        <v>1</v>
      </c>
      <c r="DD143">
        <v>1</v>
      </c>
      <c r="DF143">
        <v>0</v>
      </c>
      <c r="DG143">
        <v>0</v>
      </c>
    </row>
    <row r="144" spans="2:111">
      <c r="B144" s="2">
        <v>6</v>
      </c>
      <c r="C144" s="36">
        <f t="shared" si="504"/>
        <v>1</v>
      </c>
      <c r="D144" s="36">
        <f t="shared" si="482"/>
        <v>1</v>
      </c>
      <c r="E144" s="36">
        <f t="shared" si="483"/>
        <v>1</v>
      </c>
      <c r="F144" s="36">
        <f t="shared" si="484"/>
        <v>1</v>
      </c>
      <c r="G144" s="36">
        <f t="shared" si="485"/>
        <v>1</v>
      </c>
      <c r="H144" s="36">
        <f t="shared" si="486"/>
        <v>0</v>
      </c>
      <c r="I144" s="36">
        <f t="shared" si="487"/>
        <v>0</v>
      </c>
      <c r="J144" s="36">
        <f t="shared" si="488"/>
        <v>0</v>
      </c>
      <c r="K144" s="36">
        <f t="shared" si="489"/>
        <v>0</v>
      </c>
      <c r="L144" s="36">
        <f t="shared" si="490"/>
        <v>0</v>
      </c>
      <c r="M144" s="36">
        <f t="shared" si="491"/>
        <v>0</v>
      </c>
      <c r="N144" s="36">
        <f t="shared" si="492"/>
        <v>1</v>
      </c>
      <c r="O144" s="36">
        <f t="shared" si="505"/>
        <v>1</v>
      </c>
      <c r="P144" s="36">
        <f t="shared" si="506"/>
        <v>1</v>
      </c>
      <c r="Q144" s="39"/>
      <c r="S144" s="13"/>
      <c r="T144" s="13"/>
      <c r="U144" s="13"/>
      <c r="V144" s="13"/>
      <c r="W144" s="13"/>
      <c r="X144" s="13"/>
      <c r="Y144" s="13"/>
      <c r="Z144">
        <v>1</v>
      </c>
      <c r="AA144">
        <v>1</v>
      </c>
      <c r="AB144" s="13"/>
      <c r="AC144" s="13"/>
      <c r="AD144" s="13"/>
      <c r="AE144" s="13"/>
      <c r="AF144" s="13"/>
      <c r="AH144">
        <v>1</v>
      </c>
      <c r="AI144">
        <v>1</v>
      </c>
      <c r="AK144">
        <v>0</v>
      </c>
      <c r="AL144">
        <v>0</v>
      </c>
      <c r="BX144" s="36">
        <f t="shared" si="507"/>
        <v>1</v>
      </c>
      <c r="BY144" s="36">
        <f t="shared" si="493"/>
        <v>1</v>
      </c>
      <c r="BZ144" s="36">
        <f t="shared" si="494"/>
        <v>1</v>
      </c>
      <c r="CA144" s="36">
        <f t="shared" si="495"/>
        <v>1</v>
      </c>
      <c r="CB144" s="36">
        <f t="shared" si="496"/>
        <v>0</v>
      </c>
      <c r="CC144" s="36">
        <f t="shared" si="497"/>
        <v>0</v>
      </c>
      <c r="CD144" s="36">
        <f t="shared" si="498"/>
        <v>0</v>
      </c>
      <c r="CE144" s="36">
        <f t="shared" si="499"/>
        <v>0</v>
      </c>
      <c r="CF144" s="36">
        <f t="shared" si="500"/>
        <v>0</v>
      </c>
      <c r="CG144" s="36">
        <f t="shared" si="501"/>
        <v>0</v>
      </c>
      <c r="CH144" s="36">
        <f t="shared" si="502"/>
        <v>1</v>
      </c>
      <c r="CI144" s="36">
        <f t="shared" si="503"/>
        <v>1</v>
      </c>
      <c r="CJ144" s="36">
        <f t="shared" si="508"/>
        <v>1</v>
      </c>
      <c r="CK144" s="36">
        <f t="shared" si="509"/>
        <v>1</v>
      </c>
      <c r="CL144" s="39"/>
      <c r="CM144" s="22"/>
      <c r="CN144" s="13"/>
      <c r="CO144" s="13"/>
      <c r="CP144" s="13"/>
      <c r="CQ144" s="13"/>
      <c r="CR144" s="13"/>
      <c r="CS144" s="13"/>
      <c r="CT144">
        <v>1</v>
      </c>
      <c r="CU144">
        <v>1</v>
      </c>
      <c r="CV144" s="13"/>
      <c r="CW144" s="13"/>
      <c r="CX144" s="13"/>
      <c r="CY144" s="13"/>
      <c r="CZ144" s="13"/>
      <c r="DA144" s="13"/>
      <c r="DC144">
        <v>1</v>
      </c>
      <c r="DD144">
        <v>1</v>
      </c>
      <c r="DF144">
        <v>0</v>
      </c>
      <c r="DG144">
        <v>0</v>
      </c>
    </row>
    <row r="145" spans="2:111">
      <c r="B145" s="2">
        <v>7</v>
      </c>
      <c r="C145" s="36">
        <f t="shared" si="504"/>
        <v>1</v>
      </c>
      <c r="D145" s="36">
        <f t="shared" si="482"/>
        <v>1</v>
      </c>
      <c r="E145" s="36">
        <f t="shared" si="483"/>
        <v>1</v>
      </c>
      <c r="F145" s="36">
        <f t="shared" si="484"/>
        <v>1</v>
      </c>
      <c r="G145" s="36">
        <f t="shared" si="485"/>
        <v>1</v>
      </c>
      <c r="H145" s="36">
        <f t="shared" si="486"/>
        <v>0</v>
      </c>
      <c r="I145" s="36">
        <f t="shared" si="487"/>
        <v>0</v>
      </c>
      <c r="J145" s="36">
        <f t="shared" si="488"/>
        <v>0</v>
      </c>
      <c r="K145" s="36">
        <f t="shared" si="489"/>
        <v>0</v>
      </c>
      <c r="L145" s="36">
        <f t="shared" si="490"/>
        <v>0</v>
      </c>
      <c r="M145" s="36">
        <f t="shared" si="491"/>
        <v>1</v>
      </c>
      <c r="N145" s="36">
        <f t="shared" si="492"/>
        <v>1</v>
      </c>
      <c r="O145" s="36">
        <f t="shared" si="505"/>
        <v>1</v>
      </c>
      <c r="P145" s="36">
        <f t="shared" si="506"/>
        <v>1</v>
      </c>
      <c r="Q145" s="39"/>
      <c r="S145" s="13"/>
      <c r="T145" s="13"/>
      <c r="U145" s="13"/>
      <c r="V145" s="13"/>
      <c r="W145" s="13"/>
      <c r="X145" s="13"/>
      <c r="Y145" s="13"/>
      <c r="Z145">
        <v>1</v>
      </c>
      <c r="AA145" s="13"/>
      <c r="AB145" s="13"/>
      <c r="AC145" s="13"/>
      <c r="AD145" s="13"/>
      <c r="AE145" s="13"/>
      <c r="AF145" s="13"/>
      <c r="AH145">
        <v>1</v>
      </c>
      <c r="AI145">
        <v>1</v>
      </c>
      <c r="AK145">
        <v>0</v>
      </c>
      <c r="AL145">
        <v>0</v>
      </c>
      <c r="BX145" s="36">
        <f t="shared" si="507"/>
        <v>1</v>
      </c>
      <c r="BY145" s="36">
        <f t="shared" si="493"/>
        <v>1</v>
      </c>
      <c r="BZ145" s="36">
        <f t="shared" si="494"/>
        <v>1</v>
      </c>
      <c r="CA145" s="36">
        <f t="shared" si="495"/>
        <v>1</v>
      </c>
      <c r="CB145" s="36">
        <f t="shared" si="496"/>
        <v>1</v>
      </c>
      <c r="CC145" s="36">
        <f t="shared" si="497"/>
        <v>0</v>
      </c>
      <c r="CD145" s="36">
        <f t="shared" si="498"/>
        <v>0</v>
      </c>
      <c r="CE145" s="36">
        <f t="shared" si="499"/>
        <v>0</v>
      </c>
      <c r="CF145" s="36">
        <f t="shared" si="500"/>
        <v>0</v>
      </c>
      <c r="CG145" s="36">
        <f t="shared" si="501"/>
        <v>0</v>
      </c>
      <c r="CH145" s="36">
        <f t="shared" si="502"/>
        <v>1</v>
      </c>
      <c r="CI145" s="36">
        <f t="shared" si="503"/>
        <v>1</v>
      </c>
      <c r="CJ145" s="36">
        <f t="shared" si="508"/>
        <v>1</v>
      </c>
      <c r="CK145" s="36">
        <f t="shared" si="509"/>
        <v>1</v>
      </c>
      <c r="CL145" s="39"/>
      <c r="CM145" s="22"/>
      <c r="CN145" s="13"/>
      <c r="CO145" s="13"/>
      <c r="CP145" s="13"/>
      <c r="CQ145" s="13"/>
      <c r="CR145" s="13"/>
      <c r="CS145" s="13"/>
      <c r="CT145" s="13"/>
      <c r="CU145">
        <v>1</v>
      </c>
      <c r="CV145" s="13"/>
      <c r="CW145" s="13"/>
      <c r="CX145" s="13"/>
      <c r="CY145" s="13"/>
      <c r="CZ145" s="13"/>
      <c r="DA145" s="13"/>
      <c r="DC145">
        <v>1</v>
      </c>
      <c r="DD145">
        <v>1</v>
      </c>
      <c r="DF145">
        <v>0</v>
      </c>
      <c r="DG145">
        <v>0</v>
      </c>
    </row>
    <row r="146" spans="2:111">
      <c r="B146" s="2">
        <v>8</v>
      </c>
      <c r="C146" s="36">
        <f t="shared" si="504"/>
        <v>1</v>
      </c>
      <c r="D146" s="36">
        <f t="shared" si="482"/>
        <v>1</v>
      </c>
      <c r="E146" s="36">
        <f t="shared" si="483"/>
        <v>1</v>
      </c>
      <c r="F146" s="36">
        <f t="shared" si="484"/>
        <v>1</v>
      </c>
      <c r="G146" s="36">
        <f t="shared" si="485"/>
        <v>0</v>
      </c>
      <c r="H146" s="36">
        <f t="shared" si="486"/>
        <v>0</v>
      </c>
      <c r="I146" s="36">
        <f t="shared" si="487"/>
        <v>0</v>
      </c>
      <c r="J146" s="36">
        <f t="shared" si="488"/>
        <v>0</v>
      </c>
      <c r="K146" s="36">
        <f t="shared" si="489"/>
        <v>0</v>
      </c>
      <c r="L146" s="36">
        <f t="shared" si="490"/>
        <v>0</v>
      </c>
      <c r="M146" s="36">
        <f t="shared" si="491"/>
        <v>1</v>
      </c>
      <c r="N146" s="36">
        <f t="shared" si="492"/>
        <v>1</v>
      </c>
      <c r="O146" s="36">
        <f t="shared" si="505"/>
        <v>1</v>
      </c>
      <c r="P146" s="36">
        <f t="shared" si="506"/>
        <v>1</v>
      </c>
      <c r="Q146" s="39"/>
      <c r="S146" s="13"/>
      <c r="T146" s="13"/>
      <c r="U146" s="13"/>
      <c r="V146" s="13"/>
      <c r="W146" s="13"/>
      <c r="X146" s="13"/>
      <c r="Y146">
        <v>1</v>
      </c>
      <c r="Z146">
        <v>1</v>
      </c>
      <c r="AA146" s="13"/>
      <c r="AB146" s="13"/>
      <c r="AC146" s="13"/>
      <c r="AD146" s="13"/>
      <c r="AE146" s="13"/>
      <c r="AF146" s="13"/>
      <c r="AH146">
        <v>1</v>
      </c>
      <c r="AI146">
        <v>1</v>
      </c>
      <c r="AK146">
        <v>0</v>
      </c>
      <c r="AL146">
        <v>0</v>
      </c>
      <c r="BX146" s="36">
        <f t="shared" si="507"/>
        <v>1</v>
      </c>
      <c r="BY146" s="36">
        <f t="shared" si="493"/>
        <v>1</v>
      </c>
      <c r="BZ146" s="36">
        <f t="shared" si="494"/>
        <v>1</v>
      </c>
      <c r="CA146" s="36">
        <f t="shared" si="495"/>
        <v>1</v>
      </c>
      <c r="CB146" s="36">
        <f t="shared" si="496"/>
        <v>1</v>
      </c>
      <c r="CC146" s="36">
        <f t="shared" si="497"/>
        <v>0</v>
      </c>
      <c r="CD146" s="36">
        <f t="shared" si="498"/>
        <v>0</v>
      </c>
      <c r="CE146" s="36">
        <f t="shared" si="499"/>
        <v>0</v>
      </c>
      <c r="CF146" s="36">
        <f t="shared" si="500"/>
        <v>0</v>
      </c>
      <c r="CG146" s="36">
        <f t="shared" si="501"/>
        <v>0</v>
      </c>
      <c r="CH146" s="36">
        <f t="shared" si="502"/>
        <v>0</v>
      </c>
      <c r="CI146" s="36">
        <f t="shared" si="503"/>
        <v>1</v>
      </c>
      <c r="CJ146" s="36">
        <f t="shared" si="508"/>
        <v>1</v>
      </c>
      <c r="CK146" s="36">
        <f t="shared" si="509"/>
        <v>1</v>
      </c>
      <c r="CL146" s="39"/>
      <c r="CM146" s="22"/>
      <c r="CN146" s="13"/>
      <c r="CO146" s="13"/>
      <c r="CP146" s="13"/>
      <c r="CQ146" s="13"/>
      <c r="CR146" s="13"/>
      <c r="CS146" s="13"/>
      <c r="CT146" s="13"/>
      <c r="CU146">
        <v>1</v>
      </c>
      <c r="CV146">
        <v>1</v>
      </c>
      <c r="CW146" s="13"/>
      <c r="CX146" s="13"/>
      <c r="CY146" s="13"/>
      <c r="CZ146" s="13"/>
      <c r="DA146" s="13"/>
      <c r="DC146">
        <v>1</v>
      </c>
      <c r="DD146">
        <v>1</v>
      </c>
      <c r="DF146">
        <v>0</v>
      </c>
      <c r="DG146">
        <v>0</v>
      </c>
    </row>
    <row r="147" spans="2:111">
      <c r="B147" s="2">
        <v>9</v>
      </c>
      <c r="C147" s="36">
        <f t="shared" si="504"/>
        <v>1</v>
      </c>
      <c r="D147" s="36">
        <f t="shared" si="482"/>
        <v>1</v>
      </c>
      <c r="E147" s="36">
        <f t="shared" si="483"/>
        <v>1</v>
      </c>
      <c r="F147" s="36">
        <f t="shared" si="484"/>
        <v>1</v>
      </c>
      <c r="G147" s="36">
        <f t="shared" si="485"/>
        <v>0</v>
      </c>
      <c r="H147" s="36">
        <f t="shared" si="486"/>
        <v>0</v>
      </c>
      <c r="I147" s="36">
        <f t="shared" si="487"/>
        <v>0</v>
      </c>
      <c r="J147" s="36">
        <f t="shared" si="488"/>
        <v>0</v>
      </c>
      <c r="K147" s="36">
        <f t="shared" si="489"/>
        <v>0</v>
      </c>
      <c r="L147" s="36">
        <f t="shared" si="490"/>
        <v>1</v>
      </c>
      <c r="M147" s="36">
        <f t="shared" si="491"/>
        <v>1</v>
      </c>
      <c r="N147" s="36">
        <f t="shared" si="492"/>
        <v>1</v>
      </c>
      <c r="O147" s="36">
        <f t="shared" si="505"/>
        <v>1</v>
      </c>
      <c r="P147" s="36">
        <f t="shared" si="506"/>
        <v>1</v>
      </c>
      <c r="Q147" s="38"/>
      <c r="S147" s="13"/>
      <c r="T147" s="13"/>
      <c r="U147" s="13"/>
      <c r="V147" s="13"/>
      <c r="W147" s="13"/>
      <c r="X147" s="13"/>
      <c r="Y147">
        <v>1</v>
      </c>
      <c r="Z147" s="13"/>
      <c r="AA147" s="13"/>
      <c r="AB147" s="13"/>
      <c r="AC147" s="13"/>
      <c r="AD147" s="13"/>
      <c r="AE147" s="13"/>
      <c r="AF147" s="13"/>
      <c r="AH147">
        <v>1</v>
      </c>
      <c r="AI147">
        <v>1</v>
      </c>
      <c r="AK147">
        <v>0</v>
      </c>
      <c r="AL147">
        <v>0</v>
      </c>
      <c r="BX147" s="36">
        <f t="shared" si="507"/>
        <v>1</v>
      </c>
      <c r="BY147" s="36">
        <f t="shared" si="493"/>
        <v>1</v>
      </c>
      <c r="BZ147" s="36">
        <f t="shared" si="494"/>
        <v>1</v>
      </c>
      <c r="CA147" s="36">
        <f t="shared" si="495"/>
        <v>1</v>
      </c>
      <c r="CB147" s="36">
        <f t="shared" si="496"/>
        <v>1</v>
      </c>
      <c r="CC147" s="36">
        <f t="shared" si="497"/>
        <v>1</v>
      </c>
      <c r="CD147" s="36">
        <f t="shared" si="498"/>
        <v>0</v>
      </c>
      <c r="CE147" s="36">
        <f t="shared" si="499"/>
        <v>0</v>
      </c>
      <c r="CF147" s="36">
        <f t="shared" si="500"/>
        <v>0</v>
      </c>
      <c r="CG147" s="36">
        <f t="shared" si="501"/>
        <v>0</v>
      </c>
      <c r="CH147" s="36">
        <f t="shared" si="502"/>
        <v>0</v>
      </c>
      <c r="CI147" s="36">
        <f t="shared" si="503"/>
        <v>1</v>
      </c>
      <c r="CJ147" s="36">
        <f t="shared" si="508"/>
        <v>1</v>
      </c>
      <c r="CK147" s="36">
        <f t="shared" si="509"/>
        <v>1</v>
      </c>
      <c r="CL147" s="38"/>
      <c r="CM147" s="22"/>
      <c r="CN147" s="13"/>
      <c r="CO147" s="13"/>
      <c r="CP147" s="13"/>
      <c r="CQ147" s="13"/>
      <c r="CR147" s="13"/>
      <c r="CS147" s="13"/>
      <c r="CT147" s="13"/>
      <c r="CU147" s="13"/>
      <c r="CV147">
        <v>1</v>
      </c>
      <c r="CW147" s="13"/>
      <c r="CX147" s="13"/>
      <c r="CY147" s="13"/>
      <c r="CZ147" s="13"/>
      <c r="DA147" s="13"/>
      <c r="DC147">
        <v>1</v>
      </c>
      <c r="DD147">
        <v>1</v>
      </c>
      <c r="DF147">
        <v>0</v>
      </c>
      <c r="DG147">
        <v>0</v>
      </c>
    </row>
    <row r="148" spans="2:111">
      <c r="B148" s="2" t="s">
        <v>17</v>
      </c>
      <c r="C148" s="36">
        <f t="shared" si="504"/>
        <v>1</v>
      </c>
      <c r="D148" s="36">
        <f t="shared" si="482"/>
        <v>1</v>
      </c>
      <c r="E148" s="36">
        <f t="shared" si="483"/>
        <v>1</v>
      </c>
      <c r="F148" s="36">
        <f t="shared" si="484"/>
        <v>0</v>
      </c>
      <c r="G148" s="36">
        <f t="shared" si="485"/>
        <v>0</v>
      </c>
      <c r="H148" s="36">
        <f t="shared" si="486"/>
        <v>0</v>
      </c>
      <c r="I148" s="36">
        <f t="shared" si="487"/>
        <v>0</v>
      </c>
      <c r="J148" s="36">
        <f t="shared" si="488"/>
        <v>0</v>
      </c>
      <c r="K148" s="36">
        <f t="shared" si="489"/>
        <v>0</v>
      </c>
      <c r="L148" s="36">
        <f t="shared" si="490"/>
        <v>1</v>
      </c>
      <c r="M148" s="36">
        <f t="shared" si="491"/>
        <v>1</v>
      </c>
      <c r="N148" s="36">
        <f t="shared" si="492"/>
        <v>1</v>
      </c>
      <c r="O148" s="36">
        <f t="shared" si="505"/>
        <v>1</v>
      </c>
      <c r="P148" s="36">
        <f t="shared" si="506"/>
        <v>1</v>
      </c>
      <c r="Q148" s="38"/>
      <c r="S148" s="13"/>
      <c r="T148" s="13"/>
      <c r="U148" s="13"/>
      <c r="V148" s="13"/>
      <c r="W148" s="13"/>
      <c r="X148">
        <v>1</v>
      </c>
      <c r="Y148">
        <v>1</v>
      </c>
      <c r="Z148" s="13"/>
      <c r="AA148" s="13"/>
      <c r="AB148" s="13"/>
      <c r="AC148" s="13"/>
      <c r="AD148" s="13"/>
      <c r="AE148" s="13"/>
      <c r="AF148" s="13"/>
      <c r="AH148">
        <v>1</v>
      </c>
      <c r="AI148">
        <v>1</v>
      </c>
      <c r="AK148">
        <v>0</v>
      </c>
      <c r="AL148">
        <v>0</v>
      </c>
      <c r="BX148" s="36">
        <f t="shared" si="507"/>
        <v>1</v>
      </c>
      <c r="BY148" s="36">
        <f t="shared" si="493"/>
        <v>1</v>
      </c>
      <c r="BZ148" s="36">
        <f t="shared" si="494"/>
        <v>1</v>
      </c>
      <c r="CA148" s="36">
        <f t="shared" si="495"/>
        <v>1</v>
      </c>
      <c r="CB148" s="36">
        <f t="shared" si="496"/>
        <v>1</v>
      </c>
      <c r="CC148" s="36">
        <f t="shared" si="497"/>
        <v>1</v>
      </c>
      <c r="CD148" s="36">
        <f t="shared" si="498"/>
        <v>0</v>
      </c>
      <c r="CE148" s="36">
        <f t="shared" si="499"/>
        <v>0</v>
      </c>
      <c r="CF148" s="36">
        <f t="shared" si="500"/>
        <v>0</v>
      </c>
      <c r="CG148" s="36">
        <f t="shared" si="501"/>
        <v>0</v>
      </c>
      <c r="CH148" s="36">
        <f t="shared" si="502"/>
        <v>0</v>
      </c>
      <c r="CI148" s="36">
        <f t="shared" si="503"/>
        <v>1</v>
      </c>
      <c r="CJ148" s="36">
        <f t="shared" si="508"/>
        <v>1</v>
      </c>
      <c r="CK148" s="36">
        <f t="shared" si="509"/>
        <v>1</v>
      </c>
      <c r="CL148" s="38"/>
      <c r="CM148" s="22"/>
      <c r="CN148" s="13"/>
      <c r="CO148" s="13"/>
      <c r="CP148" s="13"/>
      <c r="CQ148" s="13"/>
      <c r="CR148" s="13"/>
      <c r="CS148" s="13"/>
      <c r="CT148" s="13"/>
      <c r="CU148" s="13"/>
      <c r="CV148">
        <v>1</v>
      </c>
      <c r="CW148" s="13"/>
      <c r="CX148" s="13"/>
      <c r="CY148" s="13"/>
      <c r="CZ148" s="13"/>
      <c r="DA148" s="13"/>
      <c r="DC148">
        <v>1</v>
      </c>
      <c r="DD148">
        <v>1</v>
      </c>
      <c r="DF148">
        <v>0</v>
      </c>
      <c r="DG148">
        <v>0</v>
      </c>
    </row>
    <row r="149" spans="2:111">
      <c r="B149" s="2" t="s">
        <v>18</v>
      </c>
      <c r="C149" s="36">
        <f t="shared" si="504"/>
        <v>1</v>
      </c>
      <c r="D149" s="36">
        <f t="shared" si="482"/>
        <v>1</v>
      </c>
      <c r="E149" s="36">
        <f t="shared" si="483"/>
        <v>1</v>
      </c>
      <c r="F149" s="36">
        <f t="shared" si="484"/>
        <v>0</v>
      </c>
      <c r="G149" s="36">
        <f t="shared" si="485"/>
        <v>0</v>
      </c>
      <c r="H149" s="36">
        <f t="shared" si="486"/>
        <v>0</v>
      </c>
      <c r="I149" s="36">
        <f t="shared" si="487"/>
        <v>0</v>
      </c>
      <c r="J149" s="36">
        <f t="shared" si="488"/>
        <v>0</v>
      </c>
      <c r="K149" s="36">
        <f t="shared" si="489"/>
        <v>1</v>
      </c>
      <c r="L149" s="36">
        <f t="shared" si="490"/>
        <v>1</v>
      </c>
      <c r="M149" s="36">
        <f t="shared" si="491"/>
        <v>1</v>
      </c>
      <c r="N149" s="36">
        <f t="shared" si="492"/>
        <v>1</v>
      </c>
      <c r="O149" s="36">
        <f t="shared" si="505"/>
        <v>1</v>
      </c>
      <c r="P149" s="36">
        <f t="shared" si="506"/>
        <v>1</v>
      </c>
      <c r="Q149" s="38"/>
      <c r="S149" s="13"/>
      <c r="T149" s="13"/>
      <c r="U149" s="13"/>
      <c r="V149" s="13"/>
      <c r="W149" s="13"/>
      <c r="X149">
        <v>1</v>
      </c>
      <c r="Y149" s="13"/>
      <c r="Z149" s="13"/>
      <c r="AA149" s="13"/>
      <c r="AB149" s="13"/>
      <c r="AC149" s="13"/>
      <c r="AD149" s="13"/>
      <c r="AE149" s="13"/>
      <c r="AF149" s="13"/>
      <c r="AH149">
        <v>1</v>
      </c>
      <c r="AI149">
        <v>1</v>
      </c>
      <c r="AK149">
        <v>0</v>
      </c>
      <c r="AL149">
        <v>0</v>
      </c>
      <c r="BX149" s="36">
        <f t="shared" si="507"/>
        <v>1</v>
      </c>
      <c r="BY149" s="36">
        <f t="shared" si="493"/>
        <v>1</v>
      </c>
      <c r="BZ149" s="36">
        <f t="shared" si="494"/>
        <v>1</v>
      </c>
      <c r="CA149" s="36">
        <f t="shared" si="495"/>
        <v>1</v>
      </c>
      <c r="CB149" s="36">
        <f t="shared" si="496"/>
        <v>1</v>
      </c>
      <c r="CC149" s="36">
        <f t="shared" si="497"/>
        <v>1</v>
      </c>
      <c r="CD149" s="36">
        <f t="shared" si="498"/>
        <v>1</v>
      </c>
      <c r="CE149" s="36">
        <f t="shared" si="499"/>
        <v>1</v>
      </c>
      <c r="CF149" s="36">
        <f t="shared" si="500"/>
        <v>0</v>
      </c>
      <c r="CG149" s="36">
        <f t="shared" si="501"/>
        <v>1</v>
      </c>
      <c r="CH149" s="36">
        <f t="shared" si="502"/>
        <v>1</v>
      </c>
      <c r="CI149" s="36">
        <f t="shared" si="503"/>
        <v>1</v>
      </c>
      <c r="CJ149" s="36">
        <f t="shared" si="508"/>
        <v>1</v>
      </c>
      <c r="CK149" s="36">
        <f t="shared" si="509"/>
        <v>1</v>
      </c>
      <c r="CL149" s="38"/>
      <c r="CM149" s="22"/>
      <c r="CN149" s="13"/>
      <c r="CO149" s="13"/>
      <c r="CP149" s="13"/>
      <c r="CQ149" s="13"/>
      <c r="CR149" s="13"/>
      <c r="CS149" s="13"/>
      <c r="CT149" s="13"/>
      <c r="CU149" s="13"/>
      <c r="CV149" s="13"/>
      <c r="CW149" s="13"/>
      <c r="CX149" s="13"/>
      <c r="CY149" s="13"/>
      <c r="CZ149" s="13"/>
      <c r="DA149" s="13"/>
      <c r="DC149">
        <v>1</v>
      </c>
      <c r="DD149">
        <v>1</v>
      </c>
      <c r="DF149">
        <v>0</v>
      </c>
      <c r="DG149">
        <v>0</v>
      </c>
    </row>
    <row r="150" spans="2:111">
      <c r="B150" s="2" t="s">
        <v>19</v>
      </c>
      <c r="C150" s="36">
        <f t="shared" si="504"/>
        <v>1</v>
      </c>
      <c r="D150" s="36">
        <f t="shared" si="482"/>
        <v>1</v>
      </c>
      <c r="E150" s="36">
        <f t="shared" si="483"/>
        <v>1</v>
      </c>
      <c r="F150" s="36">
        <f t="shared" si="484"/>
        <v>0</v>
      </c>
      <c r="G150" s="36">
        <f t="shared" si="485"/>
        <v>0</v>
      </c>
      <c r="H150" s="36">
        <f t="shared" si="486"/>
        <v>0</v>
      </c>
      <c r="I150" s="36">
        <f t="shared" si="487"/>
        <v>0</v>
      </c>
      <c r="J150" s="36">
        <f t="shared" si="488"/>
        <v>0</v>
      </c>
      <c r="K150" s="36">
        <f t="shared" si="489"/>
        <v>1</v>
      </c>
      <c r="L150" s="36">
        <f t="shared" si="490"/>
        <v>1</v>
      </c>
      <c r="M150" s="36">
        <f t="shared" si="491"/>
        <v>1</v>
      </c>
      <c r="N150" s="36">
        <f t="shared" si="492"/>
        <v>1</v>
      </c>
      <c r="O150" s="36">
        <f t="shared" si="505"/>
        <v>1</v>
      </c>
      <c r="P150" s="36">
        <f t="shared" si="506"/>
        <v>1</v>
      </c>
      <c r="Q150" s="38"/>
      <c r="S150" s="13"/>
      <c r="T150" s="13"/>
      <c r="U150" s="13"/>
      <c r="V150" s="13"/>
      <c r="W150" s="13"/>
      <c r="X150">
        <v>1</v>
      </c>
      <c r="Y150" s="13"/>
      <c r="Z150" s="13"/>
      <c r="AA150" s="13"/>
      <c r="AB150" s="13"/>
      <c r="AC150" s="13"/>
      <c r="AD150" s="13"/>
      <c r="AE150" s="13"/>
      <c r="AF150" s="13"/>
      <c r="AH150">
        <v>1</v>
      </c>
      <c r="AI150">
        <v>1</v>
      </c>
      <c r="AK150">
        <v>0</v>
      </c>
      <c r="AL150">
        <v>0</v>
      </c>
      <c r="BX150" s="36">
        <f t="shared" si="507"/>
        <v>1</v>
      </c>
      <c r="BY150" s="36">
        <f t="shared" si="493"/>
        <v>1</v>
      </c>
      <c r="BZ150" s="36">
        <f t="shared" si="494"/>
        <v>1</v>
      </c>
      <c r="CA150" s="36">
        <f t="shared" si="495"/>
        <v>1</v>
      </c>
      <c r="CB150" s="36">
        <f t="shared" si="496"/>
        <v>1</v>
      </c>
      <c r="CC150" s="36">
        <f t="shared" si="497"/>
        <v>1</v>
      </c>
      <c r="CD150" s="36">
        <f t="shared" si="498"/>
        <v>1</v>
      </c>
      <c r="CE150" s="36">
        <f t="shared" si="499"/>
        <v>1</v>
      </c>
      <c r="CF150" s="36">
        <f t="shared" si="500"/>
        <v>1</v>
      </c>
      <c r="CG150" s="36">
        <f t="shared" si="501"/>
        <v>1</v>
      </c>
      <c r="CH150" s="36">
        <f t="shared" si="502"/>
        <v>1</v>
      </c>
      <c r="CI150" s="36">
        <f t="shared" si="503"/>
        <v>1</v>
      </c>
      <c r="CJ150" s="36">
        <f t="shared" si="508"/>
        <v>1</v>
      </c>
      <c r="CK150" s="36">
        <f t="shared" si="509"/>
        <v>1</v>
      </c>
      <c r="CL150" s="38"/>
      <c r="CM150" s="22"/>
      <c r="CN150" s="13"/>
      <c r="CO150" s="13"/>
      <c r="CP150" s="13"/>
      <c r="CQ150" s="13"/>
      <c r="CR150" s="13"/>
      <c r="CS150" s="13"/>
      <c r="CT150" s="13"/>
      <c r="CU150" s="13"/>
      <c r="CV150" s="13"/>
      <c r="CW150" s="13"/>
      <c r="CX150" s="13"/>
      <c r="CY150" s="13"/>
      <c r="CZ150" s="13"/>
      <c r="DA150" s="13"/>
      <c r="DC150">
        <v>1</v>
      </c>
      <c r="DD150">
        <v>1</v>
      </c>
      <c r="DF150">
        <v>0</v>
      </c>
      <c r="DG150">
        <v>0</v>
      </c>
    </row>
    <row r="151" spans="2:111">
      <c r="B151" s="2" t="s">
        <v>20</v>
      </c>
      <c r="C151" s="36">
        <f t="shared" si="504"/>
        <v>1</v>
      </c>
      <c r="D151" s="36">
        <f t="shared" si="482"/>
        <v>1</v>
      </c>
      <c r="E151" s="36">
        <f t="shared" si="483"/>
        <v>1</v>
      </c>
      <c r="F151" s="36">
        <f t="shared" si="484"/>
        <v>1</v>
      </c>
      <c r="G151" s="36">
        <f t="shared" si="485"/>
        <v>1</v>
      </c>
      <c r="H151" s="36">
        <f t="shared" si="486"/>
        <v>0</v>
      </c>
      <c r="I151" s="36">
        <f t="shared" si="487"/>
        <v>1</v>
      </c>
      <c r="J151" s="36">
        <f t="shared" si="488"/>
        <v>1</v>
      </c>
      <c r="K151" s="36">
        <f t="shared" si="489"/>
        <v>1</v>
      </c>
      <c r="L151" s="36">
        <f t="shared" si="490"/>
        <v>1</v>
      </c>
      <c r="M151" s="36">
        <f t="shared" si="491"/>
        <v>1</v>
      </c>
      <c r="N151" s="36">
        <f t="shared" si="492"/>
        <v>1</v>
      </c>
      <c r="O151" s="36">
        <f t="shared" si="505"/>
        <v>1</v>
      </c>
      <c r="P151" s="36">
        <f t="shared" si="506"/>
        <v>1</v>
      </c>
      <c r="Q151" s="38"/>
      <c r="S151" s="13"/>
      <c r="T151" s="13"/>
      <c r="U151" s="13"/>
      <c r="V151" s="13"/>
      <c r="W151" s="13"/>
      <c r="X151" s="13"/>
      <c r="Y151" s="13"/>
      <c r="Z151" s="13"/>
      <c r="AA151" s="13"/>
      <c r="AB151" s="13"/>
      <c r="AC151" s="13"/>
      <c r="AD151" s="13"/>
      <c r="AE151" s="13"/>
      <c r="AF151" s="13"/>
      <c r="AH151">
        <v>1</v>
      </c>
      <c r="AI151">
        <v>1</v>
      </c>
      <c r="AK151">
        <v>0</v>
      </c>
      <c r="AL151">
        <v>0</v>
      </c>
      <c r="BX151" s="36">
        <f t="shared" si="507"/>
        <v>1</v>
      </c>
      <c r="BY151" s="36">
        <f t="shared" si="493"/>
        <v>1</v>
      </c>
      <c r="BZ151" s="36">
        <f t="shared" si="494"/>
        <v>1</v>
      </c>
      <c r="CA151" s="36">
        <f t="shared" si="495"/>
        <v>1</v>
      </c>
      <c r="CB151" s="36">
        <f t="shared" si="496"/>
        <v>1</v>
      </c>
      <c r="CC151" s="36">
        <f t="shared" si="497"/>
        <v>1</v>
      </c>
      <c r="CD151" s="36">
        <f t="shared" si="498"/>
        <v>1</v>
      </c>
      <c r="CE151" s="36">
        <f t="shared" si="499"/>
        <v>1</v>
      </c>
      <c r="CF151" s="36">
        <f t="shared" si="500"/>
        <v>1</v>
      </c>
      <c r="CG151" s="36">
        <f t="shared" si="501"/>
        <v>1</v>
      </c>
      <c r="CH151" s="36">
        <f t="shared" si="502"/>
        <v>1</v>
      </c>
      <c r="CI151" s="36">
        <f t="shared" si="503"/>
        <v>1</v>
      </c>
      <c r="CJ151" s="36">
        <f t="shared" si="508"/>
        <v>1</v>
      </c>
      <c r="CK151" s="36">
        <f t="shared" si="509"/>
        <v>1</v>
      </c>
      <c r="CL151" s="38"/>
      <c r="CM151" s="22"/>
      <c r="CN151" s="13"/>
      <c r="CO151" s="13"/>
      <c r="CP151" s="13"/>
      <c r="CQ151" s="13"/>
      <c r="CR151" s="13"/>
      <c r="CS151" s="13"/>
      <c r="CT151" s="13"/>
      <c r="CU151" s="13"/>
      <c r="CV151" s="13"/>
      <c r="CW151" s="13"/>
      <c r="CX151" s="13"/>
      <c r="CY151" s="13"/>
      <c r="CZ151" s="13"/>
      <c r="DA151" s="13"/>
      <c r="DC151">
        <v>1</v>
      </c>
      <c r="DD151">
        <v>1</v>
      </c>
      <c r="DF151">
        <v>0</v>
      </c>
      <c r="DG151">
        <v>0</v>
      </c>
    </row>
    <row r="152" spans="2:111">
      <c r="B152" s="2" t="s">
        <v>21</v>
      </c>
      <c r="C152" s="36">
        <f t="shared" si="504"/>
        <v>1</v>
      </c>
      <c r="D152" s="36">
        <f t="shared" si="482"/>
        <v>1</v>
      </c>
      <c r="E152" s="36">
        <f t="shared" si="483"/>
        <v>1</v>
      </c>
      <c r="F152" s="36">
        <f t="shared" si="484"/>
        <v>1</v>
      </c>
      <c r="G152" s="36">
        <f t="shared" si="485"/>
        <v>1</v>
      </c>
      <c r="H152" s="36">
        <f t="shared" si="486"/>
        <v>1</v>
      </c>
      <c r="I152" s="36">
        <f t="shared" si="487"/>
        <v>1</v>
      </c>
      <c r="J152" s="36">
        <f t="shared" si="488"/>
        <v>1</v>
      </c>
      <c r="K152" s="36">
        <f t="shared" si="489"/>
        <v>1</v>
      </c>
      <c r="L152" s="36">
        <f t="shared" si="490"/>
        <v>1</v>
      </c>
      <c r="M152" s="36">
        <f t="shared" si="491"/>
        <v>1</v>
      </c>
      <c r="N152" s="36">
        <f t="shared" si="492"/>
        <v>1</v>
      </c>
      <c r="O152" s="36">
        <f t="shared" si="505"/>
        <v>1</v>
      </c>
      <c r="P152" s="36">
        <f t="shared" si="506"/>
        <v>1</v>
      </c>
      <c r="Q152" s="38"/>
      <c r="S152" s="13"/>
      <c r="T152" s="13"/>
      <c r="U152" s="13"/>
      <c r="V152" s="13"/>
      <c r="W152" s="13"/>
      <c r="X152" s="13"/>
      <c r="Y152" s="13"/>
      <c r="Z152" s="13"/>
      <c r="AA152" s="13"/>
      <c r="AB152" s="13"/>
      <c r="AC152" s="13"/>
      <c r="AD152" s="13"/>
      <c r="AE152" s="13"/>
      <c r="AF152" s="13"/>
      <c r="AH152">
        <v>1</v>
      </c>
      <c r="AI152">
        <v>1</v>
      </c>
      <c r="AK152">
        <v>0</v>
      </c>
      <c r="AL152">
        <v>0</v>
      </c>
      <c r="BX152" s="36">
        <f t="shared" si="507"/>
        <v>1</v>
      </c>
      <c r="BY152" s="36">
        <f t="shared" si="493"/>
        <v>1</v>
      </c>
      <c r="BZ152" s="36">
        <f t="shared" si="494"/>
        <v>1</v>
      </c>
      <c r="CA152" s="36">
        <f t="shared" si="495"/>
        <v>1</v>
      </c>
      <c r="CB152" s="36">
        <f t="shared" si="496"/>
        <v>1</v>
      </c>
      <c r="CC152" s="36">
        <f t="shared" si="497"/>
        <v>1</v>
      </c>
      <c r="CD152" s="36">
        <f t="shared" si="498"/>
        <v>1</v>
      </c>
      <c r="CE152" s="36">
        <f t="shared" si="499"/>
        <v>1</v>
      </c>
      <c r="CF152" s="36">
        <f t="shared" si="500"/>
        <v>1</v>
      </c>
      <c r="CG152" s="36">
        <f t="shared" si="501"/>
        <v>1</v>
      </c>
      <c r="CH152" s="36">
        <f t="shared" si="502"/>
        <v>1</v>
      </c>
      <c r="CI152" s="36">
        <f t="shared" si="503"/>
        <v>1</v>
      </c>
      <c r="CJ152" s="36">
        <f t="shared" si="508"/>
        <v>1</v>
      </c>
      <c r="CK152" s="36">
        <f t="shared" si="509"/>
        <v>1</v>
      </c>
      <c r="CL152" s="38"/>
      <c r="CM152" s="22"/>
      <c r="CN152" s="13"/>
      <c r="CO152" s="13"/>
      <c r="CP152" s="13"/>
      <c r="CQ152" s="13"/>
      <c r="CR152" s="13"/>
      <c r="CS152" s="13"/>
      <c r="CT152" s="13"/>
      <c r="CU152" s="13"/>
      <c r="CV152" s="13"/>
      <c r="CW152" s="13"/>
      <c r="CX152" s="13"/>
      <c r="CY152" s="13"/>
      <c r="CZ152" s="13"/>
      <c r="DA152" s="13"/>
      <c r="DC152">
        <v>1</v>
      </c>
      <c r="DD152">
        <v>1</v>
      </c>
      <c r="DF152">
        <v>0</v>
      </c>
      <c r="DG152">
        <v>0</v>
      </c>
    </row>
    <row r="153" spans="2:111">
      <c r="B153" s="2" t="s">
        <v>22</v>
      </c>
      <c r="C153" s="36">
        <f>IF(OR(T153=1,U153=1,Q153=1,R153=1,S153,S152=1),0,1)</f>
        <v>1</v>
      </c>
      <c r="D153" s="36">
        <f t="shared" ref="D153" si="510">IF(OR(U153=1,V153=1,R153=1,S153=1,T153,T152=1),0,1)</f>
        <v>1</v>
      </c>
      <c r="E153" s="36">
        <f t="shared" ref="E153" si="511">IF(OR(V153=1,W153=1,S153=1,T153=1,U153,U152=1),0,1)</f>
        <v>1</v>
      </c>
      <c r="F153" s="36">
        <f t="shared" ref="F153" si="512">IF(OR(W153=1,X153=1,T153=1,U153=1,V153,V152=1),0,1)</f>
        <v>1</v>
      </c>
      <c r="G153" s="36">
        <f t="shared" ref="G153" si="513">IF(OR(X153=1,Y153=1,U153=1,V153=1,W153,W152=1),0,1)</f>
        <v>1</v>
      </c>
      <c r="H153" s="36">
        <f t="shared" ref="H153" si="514">IF(OR(Y153=1,Z153=1,V153=1,W153=1,X153,X152=1),0,1)</f>
        <v>1</v>
      </c>
      <c r="I153" s="36">
        <f t="shared" ref="I153" si="515">IF(OR(Z153=1,AA153=1,W153=1,X153=1,Y153,Y152=1),0,1)</f>
        <v>1</v>
      </c>
      <c r="J153" s="36">
        <f t="shared" ref="J153" si="516">IF(OR(AA153=1,AB153=1,X153=1,Y153=1,Z153,Z152=1),0,1)</f>
        <v>1</v>
      </c>
      <c r="K153" s="36">
        <f t="shared" ref="K153" si="517">IF(OR(AB153=1,AC153=1,Y153=1,Z153=1,AA153,AA152=1),0,1)</f>
        <v>1</v>
      </c>
      <c r="L153" s="36">
        <f t="shared" ref="L153" si="518">IF(OR(AC153=1,AD153=1,Z153=1,AA153=1,AB153,AB152=1),0,1)</f>
        <v>1</v>
      </c>
      <c r="M153" s="36">
        <f t="shared" ref="M153" si="519">IF(OR(AD153=1,AE153=1,AA153=1,AB153=1,AC153,AC152=1),0,1)</f>
        <v>1</v>
      </c>
      <c r="N153" s="36">
        <f t="shared" ref="N153" si="520">IF(OR(AE153=1,AF153=1,AB153=1,AC153=1,AD153,AD152=1),0,1)</f>
        <v>1</v>
      </c>
      <c r="O153" s="36">
        <f>IF(OR(AF153=1,,AC153=1,AD153=1,AE152=1,AE153=1),0,1)</f>
        <v>1</v>
      </c>
      <c r="P153" s="36">
        <f>IF(OR(AD153=1,AE153=1,AF152=1,AF153=1),0,1)</f>
        <v>1</v>
      </c>
      <c r="Q153" s="38"/>
      <c r="S153" s="13"/>
      <c r="T153" s="13"/>
      <c r="U153" s="13"/>
      <c r="V153" s="13"/>
      <c r="W153" s="13"/>
      <c r="X153" s="13"/>
      <c r="Y153" s="13"/>
      <c r="Z153" s="13"/>
      <c r="AA153" s="13"/>
      <c r="AB153" s="13"/>
      <c r="AC153" s="13"/>
      <c r="AD153" s="13"/>
      <c r="AE153" s="13"/>
      <c r="AF153" s="13"/>
      <c r="AH153">
        <v>1</v>
      </c>
      <c r="AI153">
        <v>1</v>
      </c>
      <c r="AK153">
        <v>0</v>
      </c>
      <c r="AL153">
        <v>0</v>
      </c>
      <c r="BX153" s="36">
        <f>IF(OR(CO153=1,CP153=1,CL153=1,CM153=1,CN153,CN152=1),0,1)</f>
        <v>1</v>
      </c>
      <c r="BY153" s="36">
        <f t="shared" ref="BY153" si="521">IF(OR(CP153=1,CQ153=1,CM153=1,CN153=1,CO153,CO152=1),0,1)</f>
        <v>1</v>
      </c>
      <c r="BZ153" s="36">
        <f t="shared" ref="BZ153" si="522">IF(OR(CQ153=1,CR153=1,CN153=1,CO153=1,CP153,CP152=1),0,1)</f>
        <v>1</v>
      </c>
      <c r="CA153" s="36">
        <f t="shared" ref="CA153" si="523">IF(OR(CR153=1,CS153=1,CO153=1,CP153=1,CQ153,CQ152=1),0,1)</f>
        <v>1</v>
      </c>
      <c r="CB153" s="36">
        <f t="shared" ref="CB153" si="524">IF(OR(CS153=1,CT153=1,CP153=1,CQ153=1,CR153,CR152=1),0,1)</f>
        <v>1</v>
      </c>
      <c r="CC153" s="36">
        <f t="shared" ref="CC153" si="525">IF(OR(CT153=1,CU153=1,CQ153=1,CR153=1,CS153,CS152=1),0,1)</f>
        <v>1</v>
      </c>
      <c r="CD153" s="36">
        <f t="shared" ref="CD153" si="526">IF(OR(CU153=1,CV153=1,CR153=1,CS153=1,CT153,CT152=1),0,1)</f>
        <v>1</v>
      </c>
      <c r="CE153" s="36">
        <f t="shared" ref="CE153" si="527">IF(OR(CV153=1,CW153=1,CS153=1,CT153=1,CU153,CU152=1),0,1)</f>
        <v>1</v>
      </c>
      <c r="CF153" s="36">
        <f t="shared" ref="CF153" si="528">IF(OR(CW153=1,CX153=1,CT153=1,CU153=1,CV153,CV152=1),0,1)</f>
        <v>1</v>
      </c>
      <c r="CG153" s="36">
        <f t="shared" ref="CG153" si="529">IF(OR(CX153=1,CY153=1,CU153=1,CV153=1,CW153,CW152=1),0,1)</f>
        <v>1</v>
      </c>
      <c r="CH153" s="36">
        <f t="shared" ref="CH153" si="530">IF(OR(CY153=1,CZ153=1,CV153=1,CW153=1,CX153,CX152=1),0,1)</f>
        <v>1</v>
      </c>
      <c r="CI153" s="36">
        <f t="shared" ref="CI153" si="531">IF(OR(CZ153=1,DA153=1,CW153=1,CX153=1,CY153,CY152=1),0,1)</f>
        <v>1</v>
      </c>
      <c r="CJ153" s="36">
        <f>IF(OR(DA153=1,,CX153=1,CY153=1,CZ152=1,CZ153=1),0,1)</f>
        <v>1</v>
      </c>
      <c r="CK153" s="36">
        <f>IF(OR(CY153=1,CZ153=1,DA152=1,DA153=1),0,1)</f>
        <v>1</v>
      </c>
      <c r="CL153" s="38"/>
      <c r="CM153" s="22"/>
      <c r="CN153" s="13"/>
      <c r="CO153" s="13"/>
      <c r="CP153" s="13"/>
      <c r="CQ153" s="13"/>
      <c r="CR153" s="13"/>
      <c r="CS153" s="13"/>
      <c r="CT153" s="13"/>
      <c r="CU153" s="13"/>
      <c r="CV153" s="13"/>
      <c r="CW153" s="13"/>
      <c r="CX153" s="13"/>
      <c r="CY153" s="13"/>
      <c r="CZ153" s="13"/>
      <c r="DA153" s="13"/>
      <c r="DC153">
        <v>1</v>
      </c>
      <c r="DD153">
        <v>1</v>
      </c>
      <c r="DF153">
        <v>0</v>
      </c>
      <c r="DG153">
        <v>0</v>
      </c>
    </row>
    <row r="156" spans="2:111">
      <c r="B156" s="2">
        <v>0</v>
      </c>
      <c r="AN156" s="36">
        <f>IF(OR(BE156=1,BF156=1,BB156=1,BC156=1,BD156),0,1)</f>
        <v>1</v>
      </c>
      <c r="AO156" s="36">
        <f t="shared" ref="AO156" si="532">IF(OR(BF156=1,BG156=1,BC156=1,BD156=1,BE156),0,1)</f>
        <v>1</v>
      </c>
      <c r="AP156" s="36">
        <f t="shared" ref="AP156" si="533">IF(OR(BG156=1,BH156=1,BD156=1,BE156=1,BF156),0,1)</f>
        <v>1</v>
      </c>
      <c r="AQ156" s="36">
        <f t="shared" ref="AQ156" si="534">IF(OR(BH156=1,BI156=1,BE156=1,BF156=1,BG156),0,1)</f>
        <v>1</v>
      </c>
      <c r="AR156" s="36">
        <f t="shared" ref="AR156" si="535">IF(OR(BI156=1,BJ156=1,BF156=1,BG156=1,BH156),0,1)</f>
        <v>1</v>
      </c>
      <c r="AS156" s="36">
        <f t="shared" ref="AS156" si="536">IF(OR(BJ156=1,BK156=1,BG156=1,BH156=1,BI156),0,1)</f>
        <v>1</v>
      </c>
      <c r="AT156" s="36">
        <f t="shared" ref="AT156" si="537">IF(OR(BK156=1,BL156=1,BH156=1,BI156=1,BJ156),0,1)</f>
        <v>1</v>
      </c>
      <c r="AU156" s="36">
        <f t="shared" ref="AU156" si="538">IF(OR(BL156=1,BM156=1,BI156=1,BJ156=1,BK156),0,1)</f>
        <v>1</v>
      </c>
      <c r="AV156" s="36">
        <f t="shared" ref="AV156" si="539">IF(OR(BM156=1,BN156=1,BJ156=1,BK156=1,BL156),0,1)</f>
        <v>1</v>
      </c>
      <c r="AW156" s="36">
        <f t="shared" ref="AW156" si="540">IF(OR(BN156=1,BO156=1,BK156=1,BL156=1,BM156),0,1)</f>
        <v>1</v>
      </c>
      <c r="AX156" s="36">
        <f t="shared" ref="AX156" si="541">IF(OR(BO156=1,BP156=1,BL156=1,BM156=1,BN156),0,1)</f>
        <v>1</v>
      </c>
      <c r="AY156" s="36">
        <f t="shared" ref="AY156" si="542">IF(OR(BP156=1,BQ156=1,BM156=1,BN156=1,BO156),0,1)</f>
        <v>1</v>
      </c>
      <c r="AZ156" s="36">
        <f>IF(OR(BQ156=1,,BN156=1,BO156=1,BP156=1),0,1)</f>
        <v>1</v>
      </c>
      <c r="BA156" s="36">
        <f>IF(OR(BO156=1,BP156=1,BQ156=1),0,1)</f>
        <v>1</v>
      </c>
      <c r="BB156" s="36"/>
      <c r="BC156" s="21"/>
      <c r="BD156" s="13"/>
      <c r="BE156" s="13"/>
      <c r="BF156" s="13"/>
      <c r="BG156" s="13"/>
      <c r="BH156" s="13"/>
      <c r="BI156" s="13"/>
      <c r="BJ156" s="13"/>
      <c r="BK156" s="13"/>
      <c r="BL156" s="13"/>
      <c r="BM156" s="13"/>
      <c r="BN156" s="13"/>
      <c r="BO156" s="13"/>
      <c r="BP156" s="13"/>
      <c r="BQ156" s="13"/>
      <c r="BR156">
        <v>1</v>
      </c>
      <c r="BS156">
        <v>1</v>
      </c>
      <c r="BU156">
        <v>0</v>
      </c>
      <c r="BV156">
        <v>0</v>
      </c>
    </row>
    <row r="157" spans="2:111">
      <c r="B157" s="2">
        <v>1</v>
      </c>
      <c r="AN157" s="36">
        <f>IF(OR(BE157=1,BF157=1,BB157=1,BC157=1,BD157,BD156=1,BD158=1),0,1)</f>
        <v>1</v>
      </c>
      <c r="AO157" s="36">
        <f t="shared" ref="AO157:AO170" si="543">IF(OR(BF157=1,BG157=1,BC157=1,BD157=1,BE157,BE156=1,BE158=1),0,1)</f>
        <v>1</v>
      </c>
      <c r="AP157" s="36">
        <f t="shared" ref="AP157:AP170" si="544">IF(OR(BG157=1,BH157=1,BD157=1,BE157=1,BF157,BF156=1,BF158=1),0,1)</f>
        <v>1</v>
      </c>
      <c r="AQ157" s="36">
        <f t="shared" ref="AQ157:AQ170" si="545">IF(OR(BH157=1,BI157=1,BE157=1,BF157=1,BG157,BG156=1,BG158=1),0,1)</f>
        <v>1</v>
      </c>
      <c r="AR157" s="36">
        <f t="shared" ref="AR157:AR170" si="546">IF(OR(BI157=1,BJ157=1,BF157=1,BG157=1,BH157,BH156=1,BH158=1),0,1)</f>
        <v>1</v>
      </c>
      <c r="AS157" s="36">
        <f t="shared" ref="AS157:AS170" si="547">IF(OR(BJ157=1,BK157=1,BG157=1,BH157=1,BI157,BI156=1,BI158=1),0,1)</f>
        <v>1</v>
      </c>
      <c r="AT157" s="36">
        <f t="shared" ref="AT157:AT170" si="548">IF(OR(BK157=1,BL157=1,BH157=1,BI157=1,BJ157,BJ156=1,BJ158=1),0,1)</f>
        <v>1</v>
      </c>
      <c r="AU157" s="36">
        <f t="shared" ref="AU157:AU170" si="549">IF(OR(BL157=1,BM157=1,BI157=1,BJ157=1,BK157,BK156=1,BK158=1),0,1)</f>
        <v>1</v>
      </c>
      <c r="AV157" s="36">
        <f t="shared" ref="AV157:AV170" si="550">IF(OR(BM157=1,BN157=1,BJ157=1,BK157=1,BL157,BL156=1,BL158=1),0,1)</f>
        <v>1</v>
      </c>
      <c r="AW157" s="36">
        <f t="shared" ref="AW157:AW170" si="551">IF(OR(BN157=1,BO157=1,BK157=1,BL157=1,BM157,BM156=1,BM158=1),0,1)</f>
        <v>1</v>
      </c>
      <c r="AX157" s="36">
        <f t="shared" ref="AX157:AX170" si="552">IF(OR(BO157=1,BP157=1,BL157=1,BM157=1,BN157,BN156=1,BN158=1),0,1)</f>
        <v>1</v>
      </c>
      <c r="AY157" s="36">
        <f t="shared" ref="AY157:AY170" si="553">IF(OR(BP157=1,BQ157=1,BM157=1,BN157=1,BO157,BO156=1,BO158=1),0,1)</f>
        <v>1</v>
      </c>
      <c r="AZ157" s="36">
        <f>IF(OR(BQ157=1,,BN157=1,BO157=1,BP156=1,BP158=1,BP157=1),0,1)</f>
        <v>1</v>
      </c>
      <c r="BA157" s="36">
        <f>IF(OR(BO157=1,BP157=1,BQ156=1,BQ158=BQ257=1),0,1)</f>
        <v>1</v>
      </c>
      <c r="BB157" s="36"/>
      <c r="BC157" s="21"/>
      <c r="BD157" s="13"/>
      <c r="BE157" s="13"/>
      <c r="BF157" s="13"/>
      <c r="BG157" s="13"/>
      <c r="BH157" s="13"/>
      <c r="BI157" s="13"/>
      <c r="BJ157" s="13"/>
      <c r="BK157" s="13"/>
      <c r="BL157" s="13"/>
      <c r="BM157" s="13"/>
      <c r="BN157" s="13"/>
      <c r="BO157" s="13"/>
      <c r="BP157" s="13"/>
      <c r="BQ157" s="13"/>
      <c r="BR157">
        <v>1</v>
      </c>
      <c r="BS157">
        <v>1</v>
      </c>
      <c r="BU157">
        <v>0</v>
      </c>
      <c r="BV157">
        <v>0</v>
      </c>
    </row>
    <row r="158" spans="2:111">
      <c r="B158" s="2">
        <v>2</v>
      </c>
      <c r="AN158" s="36">
        <f>IF(OR(BE158=1,BF158=1,BB158=1,BC158=1,BD158,BD157=1,BD159=1),0,1)</f>
        <v>1</v>
      </c>
      <c r="AO158" s="36">
        <f t="shared" si="543"/>
        <v>1</v>
      </c>
      <c r="AP158" s="36">
        <f t="shared" si="544"/>
        <v>1</v>
      </c>
      <c r="AQ158" s="36">
        <f t="shared" si="545"/>
        <v>1</v>
      </c>
      <c r="AR158" s="36">
        <f t="shared" si="546"/>
        <v>1</v>
      </c>
      <c r="AS158" s="36">
        <f t="shared" si="547"/>
        <v>1</v>
      </c>
      <c r="AT158" s="36">
        <f t="shared" si="548"/>
        <v>1</v>
      </c>
      <c r="AU158" s="36">
        <f t="shared" si="549"/>
        <v>1</v>
      </c>
      <c r="AV158" s="36">
        <f t="shared" si="550"/>
        <v>1</v>
      </c>
      <c r="AW158" s="36">
        <f t="shared" si="551"/>
        <v>1</v>
      </c>
      <c r="AX158" s="36">
        <f t="shared" si="552"/>
        <v>1</v>
      </c>
      <c r="AY158" s="36">
        <f t="shared" si="553"/>
        <v>1</v>
      </c>
      <c r="AZ158" s="36">
        <f>IF(OR(BQ158=1,,BN158=1,BO158=1,BP157=1,BP159=1,BP158=1),0,1)</f>
        <v>1</v>
      </c>
      <c r="BA158" s="36">
        <f>IF(OR(BO158=1,BP158=1,BQ157=1,BQ159=BQ258=1),0,1)</f>
        <v>1</v>
      </c>
      <c r="BB158" s="36"/>
      <c r="BC158" s="21"/>
      <c r="BD158" s="13"/>
      <c r="BE158" s="13"/>
      <c r="BF158" s="13"/>
      <c r="BG158" s="13"/>
      <c r="BH158" s="13"/>
      <c r="BI158" s="13"/>
      <c r="BJ158" s="13"/>
      <c r="BK158" s="13"/>
      <c r="BL158" s="13"/>
      <c r="BM158" s="13"/>
      <c r="BN158" s="13"/>
      <c r="BO158" s="13"/>
      <c r="BP158" s="13"/>
      <c r="BQ158" s="13"/>
      <c r="BR158">
        <v>1</v>
      </c>
      <c r="BS158">
        <v>1</v>
      </c>
      <c r="BU158">
        <v>0</v>
      </c>
      <c r="BV158">
        <v>0</v>
      </c>
    </row>
    <row r="159" spans="2:111">
      <c r="B159" s="2">
        <v>3</v>
      </c>
      <c r="AN159" s="36">
        <f t="shared" ref="AN159:AN170" si="554">IF(OR(BE159=1,BF159=1,BB159=1,BC159=1,BD159,BD158=1,BD160=1),0,1)</f>
        <v>1</v>
      </c>
      <c r="AO159" s="36">
        <f t="shared" si="543"/>
        <v>1</v>
      </c>
      <c r="AP159" s="36">
        <f t="shared" si="544"/>
        <v>1</v>
      </c>
      <c r="AQ159" s="36">
        <f t="shared" si="545"/>
        <v>1</v>
      </c>
      <c r="AR159" s="36">
        <f t="shared" si="546"/>
        <v>1</v>
      </c>
      <c r="AS159" s="36">
        <f t="shared" si="547"/>
        <v>1</v>
      </c>
      <c r="AT159" s="36">
        <f t="shared" si="548"/>
        <v>1</v>
      </c>
      <c r="AU159" s="36">
        <f t="shared" si="549"/>
        <v>1</v>
      </c>
      <c r="AV159" s="36">
        <f t="shared" si="550"/>
        <v>1</v>
      </c>
      <c r="AW159" s="36">
        <f t="shared" si="551"/>
        <v>1</v>
      </c>
      <c r="AX159" s="36">
        <f t="shared" si="552"/>
        <v>1</v>
      </c>
      <c r="AY159" s="36">
        <f t="shared" si="553"/>
        <v>1</v>
      </c>
      <c r="AZ159" s="36">
        <f t="shared" ref="AZ159:AZ170" si="555">IF(OR(BQ159=1,,BN159=1,BO159=1,BP158=1,BP160=1,BP159=1),0,1)</f>
        <v>1</v>
      </c>
      <c r="BA159" s="36">
        <f t="shared" ref="BA159:BA170" si="556">IF(OR(BO159=1,BP159=1,BQ158=1,BQ160=BQ259=1),0,1)</f>
        <v>1</v>
      </c>
      <c r="BB159" s="36"/>
      <c r="BC159" s="21"/>
      <c r="BD159" s="13"/>
      <c r="BE159" s="13"/>
      <c r="BF159" s="13"/>
      <c r="BG159" s="13"/>
      <c r="BH159" s="13"/>
      <c r="BI159" s="13"/>
      <c r="BJ159" s="13"/>
      <c r="BK159" s="13"/>
      <c r="BL159" s="13"/>
      <c r="BM159" s="13"/>
      <c r="BN159" s="13"/>
      <c r="BO159" s="13"/>
      <c r="BP159" s="13"/>
      <c r="BQ159" s="13"/>
      <c r="BR159">
        <v>1</v>
      </c>
      <c r="BS159">
        <v>1</v>
      </c>
      <c r="BU159">
        <v>0</v>
      </c>
      <c r="BV159">
        <v>0</v>
      </c>
    </row>
    <row r="160" spans="2:111">
      <c r="B160" s="2">
        <v>4</v>
      </c>
      <c r="AN160" s="36">
        <f t="shared" si="554"/>
        <v>1</v>
      </c>
      <c r="AO160" s="36">
        <f t="shared" si="543"/>
        <v>1</v>
      </c>
      <c r="AP160" s="36">
        <f t="shared" si="544"/>
        <v>1</v>
      </c>
      <c r="AQ160" s="36">
        <f t="shared" si="545"/>
        <v>1</v>
      </c>
      <c r="AR160" s="36">
        <f t="shared" si="546"/>
        <v>1</v>
      </c>
      <c r="AS160" s="36">
        <f t="shared" si="547"/>
        <v>1</v>
      </c>
      <c r="AT160" s="36">
        <f t="shared" si="548"/>
        <v>0</v>
      </c>
      <c r="AU160" s="36">
        <f t="shared" si="549"/>
        <v>0</v>
      </c>
      <c r="AV160" s="36">
        <f t="shared" si="550"/>
        <v>1</v>
      </c>
      <c r="AW160" s="36">
        <f t="shared" si="551"/>
        <v>1</v>
      </c>
      <c r="AX160" s="36">
        <f t="shared" si="552"/>
        <v>1</v>
      </c>
      <c r="AY160" s="36">
        <f t="shared" si="553"/>
        <v>1</v>
      </c>
      <c r="AZ160" s="36">
        <f t="shared" si="555"/>
        <v>1</v>
      </c>
      <c r="BA160" s="36">
        <f t="shared" si="556"/>
        <v>1</v>
      </c>
      <c r="BB160" s="36"/>
      <c r="BC160" s="21"/>
      <c r="BD160" s="13"/>
      <c r="BE160" s="13"/>
      <c r="BF160" s="13"/>
      <c r="BG160" s="13"/>
      <c r="BH160" s="13"/>
      <c r="BI160" s="13"/>
      <c r="BJ160" s="13"/>
      <c r="BK160" s="13"/>
      <c r="BL160" s="13"/>
      <c r="BM160" s="13"/>
      <c r="BN160" s="13"/>
      <c r="BO160" s="13"/>
      <c r="BP160" s="13"/>
      <c r="BQ160" s="13"/>
      <c r="BR160">
        <v>1</v>
      </c>
      <c r="BS160">
        <v>1</v>
      </c>
      <c r="BU160">
        <v>0</v>
      </c>
      <c r="BV160">
        <v>0</v>
      </c>
    </row>
    <row r="161" spans="2:74">
      <c r="B161" s="2">
        <v>5</v>
      </c>
      <c r="AN161" s="36">
        <f t="shared" si="554"/>
        <v>1</v>
      </c>
      <c r="AO161" s="36">
        <f t="shared" si="543"/>
        <v>1</v>
      </c>
      <c r="AP161" s="36">
        <f t="shared" si="544"/>
        <v>1</v>
      </c>
      <c r="AQ161" s="36">
        <f t="shared" si="545"/>
        <v>1</v>
      </c>
      <c r="AR161" s="36">
        <f t="shared" si="546"/>
        <v>0</v>
      </c>
      <c r="AS161" s="36">
        <f t="shared" si="547"/>
        <v>0</v>
      </c>
      <c r="AT161" s="36">
        <f t="shared" si="548"/>
        <v>0</v>
      </c>
      <c r="AU161" s="36">
        <f t="shared" si="549"/>
        <v>0</v>
      </c>
      <c r="AV161" s="36">
        <f t="shared" si="550"/>
        <v>0</v>
      </c>
      <c r="AW161" s="36">
        <f t="shared" si="551"/>
        <v>0</v>
      </c>
      <c r="AX161" s="36">
        <f t="shared" si="552"/>
        <v>1</v>
      </c>
      <c r="AY161" s="36">
        <f t="shared" si="553"/>
        <v>1</v>
      </c>
      <c r="AZ161" s="36">
        <f t="shared" si="555"/>
        <v>1</v>
      </c>
      <c r="BA161" s="36">
        <f t="shared" si="556"/>
        <v>1</v>
      </c>
      <c r="BB161" s="36"/>
      <c r="BC161" s="21"/>
      <c r="BD161" s="13"/>
      <c r="BE161" s="13"/>
      <c r="BF161" s="13"/>
      <c r="BG161" s="13"/>
      <c r="BH161" s="13"/>
      <c r="BI161" s="13"/>
      <c r="BJ161">
        <v>1</v>
      </c>
      <c r="BK161">
        <v>1</v>
      </c>
      <c r="BL161" s="13"/>
      <c r="BM161" s="13"/>
      <c r="BN161" s="13"/>
      <c r="BO161" s="13"/>
      <c r="BP161" s="13"/>
      <c r="BQ161" s="13"/>
      <c r="BR161">
        <v>1</v>
      </c>
      <c r="BS161">
        <v>1</v>
      </c>
      <c r="BU161">
        <v>0</v>
      </c>
      <c r="BV161">
        <v>0</v>
      </c>
    </row>
    <row r="162" spans="2:74">
      <c r="B162" s="2">
        <v>6</v>
      </c>
      <c r="AN162" s="36">
        <f t="shared" si="554"/>
        <v>1</v>
      </c>
      <c r="AO162" s="36">
        <f t="shared" si="543"/>
        <v>1</v>
      </c>
      <c r="AP162" s="36">
        <f t="shared" si="544"/>
        <v>1</v>
      </c>
      <c r="AQ162" s="36">
        <f t="shared" si="545"/>
        <v>1</v>
      </c>
      <c r="AR162" s="36">
        <f t="shared" si="546"/>
        <v>0</v>
      </c>
      <c r="AS162" s="36">
        <f t="shared" si="547"/>
        <v>0</v>
      </c>
      <c r="AT162" s="36">
        <f t="shared" si="548"/>
        <v>0</v>
      </c>
      <c r="AU162" s="36">
        <f t="shared" si="549"/>
        <v>0</v>
      </c>
      <c r="AV162" s="36">
        <f t="shared" si="550"/>
        <v>0</v>
      </c>
      <c r="AW162" s="36">
        <f t="shared" si="551"/>
        <v>0</v>
      </c>
      <c r="AX162" s="36">
        <f t="shared" si="552"/>
        <v>1</v>
      </c>
      <c r="AY162" s="36">
        <f t="shared" si="553"/>
        <v>1</v>
      </c>
      <c r="AZ162" s="36">
        <f t="shared" si="555"/>
        <v>1</v>
      </c>
      <c r="BA162" s="36">
        <f t="shared" si="556"/>
        <v>1</v>
      </c>
      <c r="BB162" s="35"/>
      <c r="BC162" s="21"/>
      <c r="BD162" s="13"/>
      <c r="BE162" s="13"/>
      <c r="BF162" s="13"/>
      <c r="BG162" s="13"/>
      <c r="BH162" s="13"/>
      <c r="BI162" s="13"/>
      <c r="BJ162">
        <v>1</v>
      </c>
      <c r="BK162">
        <v>1</v>
      </c>
      <c r="BL162" s="13"/>
      <c r="BM162" s="13"/>
      <c r="BN162" s="13"/>
      <c r="BO162" s="13"/>
      <c r="BP162" s="13"/>
      <c r="BQ162" s="13"/>
      <c r="BR162">
        <v>1</v>
      </c>
      <c r="BS162">
        <v>1</v>
      </c>
      <c r="BU162">
        <v>0</v>
      </c>
      <c r="BV162">
        <v>0</v>
      </c>
    </row>
    <row r="163" spans="2:74">
      <c r="B163" s="2">
        <v>7</v>
      </c>
      <c r="AN163" s="36">
        <f t="shared" si="554"/>
        <v>1</v>
      </c>
      <c r="AO163" s="36">
        <f t="shared" si="543"/>
        <v>1</v>
      </c>
      <c r="AP163" s="36">
        <f t="shared" si="544"/>
        <v>1</v>
      </c>
      <c r="AQ163" s="36">
        <f t="shared" si="545"/>
        <v>1</v>
      </c>
      <c r="AR163" s="36">
        <f t="shared" si="546"/>
        <v>0</v>
      </c>
      <c r="AS163" s="36">
        <f t="shared" si="547"/>
        <v>0</v>
      </c>
      <c r="AT163" s="36">
        <f t="shared" si="548"/>
        <v>0</v>
      </c>
      <c r="AU163" s="36">
        <f t="shared" si="549"/>
        <v>0</v>
      </c>
      <c r="AV163" s="36">
        <f t="shared" si="550"/>
        <v>0</v>
      </c>
      <c r="AW163" s="36">
        <f t="shared" si="551"/>
        <v>0</v>
      </c>
      <c r="AX163" s="36">
        <f t="shared" si="552"/>
        <v>1</v>
      </c>
      <c r="AY163" s="36">
        <f t="shared" si="553"/>
        <v>1</v>
      </c>
      <c r="AZ163" s="36">
        <f t="shared" si="555"/>
        <v>1</v>
      </c>
      <c r="BA163" s="36">
        <f t="shared" si="556"/>
        <v>1</v>
      </c>
      <c r="BB163" s="35"/>
      <c r="BC163" s="21"/>
      <c r="BD163" s="13"/>
      <c r="BE163" s="13"/>
      <c r="BF163" s="13"/>
      <c r="BG163" s="13"/>
      <c r="BH163" s="13"/>
      <c r="BI163" s="13"/>
      <c r="BJ163">
        <v>1</v>
      </c>
      <c r="BK163">
        <v>1</v>
      </c>
      <c r="BL163" s="13"/>
      <c r="BM163" s="13"/>
      <c r="BN163" s="13"/>
      <c r="BO163" s="13"/>
      <c r="BP163" s="13"/>
      <c r="BQ163" s="13"/>
      <c r="BR163">
        <v>1</v>
      </c>
      <c r="BS163">
        <v>1</v>
      </c>
      <c r="BU163">
        <v>0</v>
      </c>
      <c r="BV163">
        <v>0</v>
      </c>
    </row>
    <row r="164" spans="2:74">
      <c r="B164" s="2">
        <v>8</v>
      </c>
      <c r="AN164" s="36">
        <f t="shared" si="554"/>
        <v>1</v>
      </c>
      <c r="AO164" s="36">
        <f t="shared" si="543"/>
        <v>1</v>
      </c>
      <c r="AP164" s="36">
        <f t="shared" si="544"/>
        <v>1</v>
      </c>
      <c r="AQ164" s="36">
        <f t="shared" si="545"/>
        <v>1</v>
      </c>
      <c r="AR164" s="36">
        <f t="shared" si="546"/>
        <v>0</v>
      </c>
      <c r="AS164" s="36">
        <f t="shared" si="547"/>
        <v>0</v>
      </c>
      <c r="AT164" s="36">
        <f t="shared" si="548"/>
        <v>0</v>
      </c>
      <c r="AU164" s="36">
        <f t="shared" si="549"/>
        <v>0</v>
      </c>
      <c r="AV164" s="36">
        <f t="shared" si="550"/>
        <v>0</v>
      </c>
      <c r="AW164" s="36">
        <f t="shared" si="551"/>
        <v>0</v>
      </c>
      <c r="AX164" s="36">
        <f t="shared" si="552"/>
        <v>1</v>
      </c>
      <c r="AY164" s="36">
        <f t="shared" si="553"/>
        <v>1</v>
      </c>
      <c r="AZ164" s="36">
        <f t="shared" si="555"/>
        <v>1</v>
      </c>
      <c r="BA164" s="36">
        <f t="shared" si="556"/>
        <v>1</v>
      </c>
      <c r="BB164" s="35"/>
      <c r="BC164" s="21"/>
      <c r="BD164" s="13"/>
      <c r="BE164" s="13"/>
      <c r="BF164" s="13"/>
      <c r="BG164" s="13"/>
      <c r="BH164" s="13"/>
      <c r="BI164" s="13"/>
      <c r="BJ164">
        <v>1</v>
      </c>
      <c r="BK164">
        <v>1</v>
      </c>
      <c r="BL164" s="13"/>
      <c r="BM164" s="13"/>
      <c r="BN164" s="13"/>
      <c r="BO164" s="13"/>
      <c r="BP164" s="13"/>
      <c r="BQ164" s="13"/>
      <c r="BR164">
        <v>1</v>
      </c>
      <c r="BS164">
        <v>1</v>
      </c>
      <c r="BU164">
        <v>0</v>
      </c>
      <c r="BV164">
        <v>0</v>
      </c>
    </row>
    <row r="165" spans="2:74">
      <c r="B165" s="2">
        <v>9</v>
      </c>
      <c r="AN165" s="36">
        <f t="shared" si="554"/>
        <v>1</v>
      </c>
      <c r="AO165" s="36">
        <f t="shared" si="543"/>
        <v>1</v>
      </c>
      <c r="AP165" s="36">
        <f t="shared" si="544"/>
        <v>1</v>
      </c>
      <c r="AQ165" s="36">
        <f t="shared" si="545"/>
        <v>1</v>
      </c>
      <c r="AR165" s="36">
        <f t="shared" si="546"/>
        <v>0</v>
      </c>
      <c r="AS165" s="36">
        <f t="shared" si="547"/>
        <v>0</v>
      </c>
      <c r="AT165" s="36">
        <f t="shared" si="548"/>
        <v>0</v>
      </c>
      <c r="AU165" s="36">
        <f t="shared" si="549"/>
        <v>0</v>
      </c>
      <c r="AV165" s="36">
        <f t="shared" si="550"/>
        <v>0</v>
      </c>
      <c r="AW165" s="36">
        <f t="shared" si="551"/>
        <v>0</v>
      </c>
      <c r="AX165" s="36">
        <f t="shared" si="552"/>
        <v>1</v>
      </c>
      <c r="AY165" s="36">
        <f t="shared" si="553"/>
        <v>1</v>
      </c>
      <c r="AZ165" s="36">
        <f t="shared" si="555"/>
        <v>1</v>
      </c>
      <c r="BA165" s="36">
        <f t="shared" si="556"/>
        <v>1</v>
      </c>
      <c r="BB165" s="36"/>
      <c r="BC165" s="21"/>
      <c r="BD165" s="13"/>
      <c r="BE165" s="13"/>
      <c r="BF165" s="13"/>
      <c r="BG165" s="13"/>
      <c r="BH165" s="13"/>
      <c r="BI165" s="13"/>
      <c r="BJ165">
        <v>1</v>
      </c>
      <c r="BK165">
        <v>1</v>
      </c>
      <c r="BL165" s="13"/>
      <c r="BM165" s="13"/>
      <c r="BN165" s="13"/>
      <c r="BO165" s="13"/>
      <c r="BP165" s="13"/>
      <c r="BQ165" s="13"/>
      <c r="BR165">
        <v>1</v>
      </c>
      <c r="BS165">
        <v>1</v>
      </c>
      <c r="BU165">
        <v>0</v>
      </c>
      <c r="BV165">
        <v>0</v>
      </c>
    </row>
    <row r="166" spans="2:74">
      <c r="B166" s="2" t="s">
        <v>17</v>
      </c>
      <c r="AN166" s="36">
        <f t="shared" si="554"/>
        <v>1</v>
      </c>
      <c r="AO166" s="36">
        <f t="shared" si="543"/>
        <v>1</v>
      </c>
      <c r="AP166" s="36">
        <f t="shared" si="544"/>
        <v>1</v>
      </c>
      <c r="AQ166" s="36">
        <f t="shared" si="545"/>
        <v>1</v>
      </c>
      <c r="AR166" s="36">
        <f t="shared" si="546"/>
        <v>0</v>
      </c>
      <c r="AS166" s="36">
        <f t="shared" si="547"/>
        <v>0</v>
      </c>
      <c r="AT166" s="36">
        <f t="shared" si="548"/>
        <v>0</v>
      </c>
      <c r="AU166" s="36">
        <f t="shared" si="549"/>
        <v>0</v>
      </c>
      <c r="AV166" s="36">
        <f t="shared" si="550"/>
        <v>0</v>
      </c>
      <c r="AW166" s="36">
        <f t="shared" si="551"/>
        <v>0</v>
      </c>
      <c r="AX166" s="36">
        <f t="shared" si="552"/>
        <v>1</v>
      </c>
      <c r="AY166" s="36">
        <f t="shared" si="553"/>
        <v>1</v>
      </c>
      <c r="AZ166" s="36">
        <f t="shared" si="555"/>
        <v>1</v>
      </c>
      <c r="BA166" s="36">
        <f t="shared" si="556"/>
        <v>1</v>
      </c>
      <c r="BB166" s="36"/>
      <c r="BC166" s="21"/>
      <c r="BD166" s="13"/>
      <c r="BE166" s="13"/>
      <c r="BF166" s="13"/>
      <c r="BG166" s="13"/>
      <c r="BH166" s="13"/>
      <c r="BI166" s="13"/>
      <c r="BJ166">
        <v>1</v>
      </c>
      <c r="BK166">
        <v>1</v>
      </c>
      <c r="BL166" s="13"/>
      <c r="BM166" s="13"/>
      <c r="BN166" s="13"/>
      <c r="BO166" s="13"/>
      <c r="BP166" s="13"/>
      <c r="BQ166" s="13"/>
      <c r="BR166">
        <v>1</v>
      </c>
      <c r="BS166">
        <v>1</v>
      </c>
      <c r="BU166">
        <v>0</v>
      </c>
      <c r="BV166">
        <v>0</v>
      </c>
    </row>
    <row r="167" spans="2:74">
      <c r="B167" s="2" t="s">
        <v>18</v>
      </c>
      <c r="AN167" s="36">
        <f t="shared" si="554"/>
        <v>1</v>
      </c>
      <c r="AO167" s="36">
        <f t="shared" si="543"/>
        <v>1</v>
      </c>
      <c r="AP167" s="36">
        <f t="shared" si="544"/>
        <v>1</v>
      </c>
      <c r="AQ167" s="36">
        <f t="shared" si="545"/>
        <v>1</v>
      </c>
      <c r="AR167" s="36">
        <f t="shared" si="546"/>
        <v>1</v>
      </c>
      <c r="AS167" s="36">
        <f t="shared" si="547"/>
        <v>1</v>
      </c>
      <c r="AT167" s="36">
        <f t="shared" si="548"/>
        <v>0</v>
      </c>
      <c r="AU167" s="36">
        <f t="shared" si="549"/>
        <v>0</v>
      </c>
      <c r="AV167" s="36">
        <f t="shared" si="550"/>
        <v>1</v>
      </c>
      <c r="AW167" s="36">
        <f t="shared" si="551"/>
        <v>1</v>
      </c>
      <c r="AX167" s="36">
        <f t="shared" si="552"/>
        <v>1</v>
      </c>
      <c r="AY167" s="36">
        <f t="shared" si="553"/>
        <v>1</v>
      </c>
      <c r="AZ167" s="36">
        <f t="shared" si="555"/>
        <v>1</v>
      </c>
      <c r="BA167" s="36">
        <f t="shared" si="556"/>
        <v>1</v>
      </c>
      <c r="BB167" s="36"/>
      <c r="BC167" s="21"/>
      <c r="BD167" s="13"/>
      <c r="BE167" s="13"/>
      <c r="BF167" s="13"/>
      <c r="BG167" s="13"/>
      <c r="BH167" s="13"/>
      <c r="BI167" s="13"/>
      <c r="BJ167" s="13"/>
      <c r="BK167" s="13"/>
      <c r="BL167" s="13"/>
      <c r="BM167" s="13"/>
      <c r="BN167" s="13"/>
      <c r="BO167" s="13"/>
      <c r="BP167" s="13"/>
      <c r="BQ167" s="13"/>
      <c r="BR167">
        <v>1</v>
      </c>
      <c r="BS167">
        <v>1</v>
      </c>
      <c r="BU167">
        <v>0</v>
      </c>
      <c r="BV167">
        <v>0</v>
      </c>
    </row>
    <row r="168" spans="2:74">
      <c r="B168" s="2" t="s">
        <v>19</v>
      </c>
      <c r="AN168" s="36">
        <f t="shared" si="554"/>
        <v>1</v>
      </c>
      <c r="AO168" s="36">
        <f t="shared" si="543"/>
        <v>1</v>
      </c>
      <c r="AP168" s="36">
        <f t="shared" si="544"/>
        <v>1</v>
      </c>
      <c r="AQ168" s="36">
        <f t="shared" si="545"/>
        <v>1</v>
      </c>
      <c r="AR168" s="36">
        <f t="shared" si="546"/>
        <v>1</v>
      </c>
      <c r="AS168" s="36">
        <f t="shared" si="547"/>
        <v>1</v>
      </c>
      <c r="AT168" s="36">
        <f t="shared" si="548"/>
        <v>1</v>
      </c>
      <c r="AU168" s="36">
        <f t="shared" si="549"/>
        <v>1</v>
      </c>
      <c r="AV168" s="36">
        <f t="shared" si="550"/>
        <v>1</v>
      </c>
      <c r="AW168" s="36">
        <f t="shared" si="551"/>
        <v>1</v>
      </c>
      <c r="AX168" s="36">
        <f t="shared" si="552"/>
        <v>1</v>
      </c>
      <c r="AY168" s="36">
        <f t="shared" si="553"/>
        <v>1</v>
      </c>
      <c r="AZ168" s="36">
        <f t="shared" si="555"/>
        <v>1</v>
      </c>
      <c r="BA168" s="36">
        <f t="shared" si="556"/>
        <v>1</v>
      </c>
      <c r="BB168" s="36"/>
      <c r="BC168" s="21"/>
      <c r="BD168" s="13"/>
      <c r="BE168" s="13"/>
      <c r="BF168" s="13"/>
      <c r="BG168" s="13"/>
      <c r="BH168" s="13"/>
      <c r="BI168" s="13"/>
      <c r="BJ168" s="13"/>
      <c r="BK168" s="13"/>
      <c r="BL168" s="13"/>
      <c r="BM168" s="13"/>
      <c r="BN168" s="13"/>
      <c r="BO168" s="13"/>
      <c r="BP168" s="13"/>
      <c r="BQ168" s="13"/>
      <c r="BR168">
        <v>1</v>
      </c>
      <c r="BS168">
        <v>1</v>
      </c>
      <c r="BU168">
        <v>0</v>
      </c>
      <c r="BV168">
        <v>0</v>
      </c>
    </row>
    <row r="169" spans="2:74">
      <c r="B169" s="2" t="s">
        <v>20</v>
      </c>
      <c r="AN169" s="36">
        <f t="shared" si="554"/>
        <v>1</v>
      </c>
      <c r="AO169" s="36">
        <f t="shared" si="543"/>
        <v>1</v>
      </c>
      <c r="AP169" s="36">
        <f t="shared" si="544"/>
        <v>1</v>
      </c>
      <c r="AQ169" s="36">
        <f t="shared" si="545"/>
        <v>1</v>
      </c>
      <c r="AR169" s="36">
        <f t="shared" si="546"/>
        <v>1</v>
      </c>
      <c r="AS169" s="36">
        <f t="shared" si="547"/>
        <v>1</v>
      </c>
      <c r="AT169" s="36">
        <f t="shared" si="548"/>
        <v>1</v>
      </c>
      <c r="AU169" s="36">
        <f t="shared" si="549"/>
        <v>1</v>
      </c>
      <c r="AV169" s="36">
        <f t="shared" si="550"/>
        <v>1</v>
      </c>
      <c r="AW169" s="36">
        <f t="shared" si="551"/>
        <v>1</v>
      </c>
      <c r="AX169" s="36">
        <f t="shared" si="552"/>
        <v>1</v>
      </c>
      <c r="AY169" s="36">
        <f t="shared" si="553"/>
        <v>1</v>
      </c>
      <c r="AZ169" s="36">
        <f t="shared" si="555"/>
        <v>1</v>
      </c>
      <c r="BA169" s="36">
        <f t="shared" si="556"/>
        <v>1</v>
      </c>
      <c r="BB169" s="36"/>
      <c r="BC169" s="21"/>
      <c r="BD169" s="13"/>
      <c r="BE169" s="13"/>
      <c r="BF169" s="13"/>
      <c r="BG169" s="13"/>
      <c r="BH169" s="13"/>
      <c r="BI169" s="13"/>
      <c r="BJ169" s="13"/>
      <c r="BK169" s="13"/>
      <c r="BL169" s="13"/>
      <c r="BM169" s="13"/>
      <c r="BN169" s="13"/>
      <c r="BO169" s="13"/>
      <c r="BP169" s="13"/>
      <c r="BQ169" s="13"/>
      <c r="BR169">
        <v>1</v>
      </c>
      <c r="BS169">
        <v>1</v>
      </c>
      <c r="BU169">
        <v>0</v>
      </c>
      <c r="BV169">
        <v>0</v>
      </c>
    </row>
    <row r="170" spans="2:74">
      <c r="B170" s="2" t="s">
        <v>21</v>
      </c>
      <c r="AN170" s="36">
        <f t="shared" si="554"/>
        <v>1</v>
      </c>
      <c r="AO170" s="36">
        <f t="shared" si="543"/>
        <v>1</v>
      </c>
      <c r="AP170" s="36">
        <f t="shared" si="544"/>
        <v>1</v>
      </c>
      <c r="AQ170" s="36">
        <f t="shared" si="545"/>
        <v>1</v>
      </c>
      <c r="AR170" s="36">
        <f t="shared" si="546"/>
        <v>1</v>
      </c>
      <c r="AS170" s="36">
        <f t="shared" si="547"/>
        <v>1</v>
      </c>
      <c r="AT170" s="36">
        <f t="shared" si="548"/>
        <v>1</v>
      </c>
      <c r="AU170" s="36">
        <f t="shared" si="549"/>
        <v>1</v>
      </c>
      <c r="AV170" s="36">
        <f t="shared" si="550"/>
        <v>1</v>
      </c>
      <c r="AW170" s="36">
        <f t="shared" si="551"/>
        <v>1</v>
      </c>
      <c r="AX170" s="36">
        <f t="shared" si="552"/>
        <v>1</v>
      </c>
      <c r="AY170" s="36">
        <f t="shared" si="553"/>
        <v>1</v>
      </c>
      <c r="AZ170" s="36">
        <f t="shared" si="555"/>
        <v>1</v>
      </c>
      <c r="BA170" s="36">
        <f t="shared" si="556"/>
        <v>1</v>
      </c>
      <c r="BB170" s="36"/>
      <c r="BC170" s="21"/>
      <c r="BD170" s="13"/>
      <c r="BE170" s="13"/>
      <c r="BF170" s="13"/>
      <c r="BG170" s="13"/>
      <c r="BH170" s="13"/>
      <c r="BI170" s="13"/>
      <c r="BJ170" s="13"/>
      <c r="BK170" s="13"/>
      <c r="BL170" s="13"/>
      <c r="BM170" s="13"/>
      <c r="BN170" s="13"/>
      <c r="BO170" s="13"/>
      <c r="BP170" s="13"/>
      <c r="BQ170" s="13"/>
      <c r="BR170">
        <v>1</v>
      </c>
      <c r="BS170">
        <v>1</v>
      </c>
      <c r="BU170">
        <v>0</v>
      </c>
      <c r="BV170">
        <v>0</v>
      </c>
    </row>
    <row r="171" spans="2:74">
      <c r="B171" s="2" t="s">
        <v>22</v>
      </c>
      <c r="AN171" s="36">
        <f>IF(OR(BE171=1,BF171=1,BB171=1,BC171=1,BD171,BD170=1),0,1)</f>
        <v>1</v>
      </c>
      <c r="AO171" s="36">
        <f t="shared" ref="AO171" si="557">IF(OR(BF171=1,BG171=1,BC171=1,BD171=1,BE171,BE170=1),0,1)</f>
        <v>1</v>
      </c>
      <c r="AP171" s="36">
        <f t="shared" ref="AP171" si="558">IF(OR(BG171=1,BH171=1,BD171=1,BE171=1,BF171,BF170=1),0,1)</f>
        <v>1</v>
      </c>
      <c r="AQ171" s="36">
        <f t="shared" ref="AQ171" si="559">IF(OR(BH171=1,BI171=1,BE171=1,BF171=1,BG171,BG170=1),0,1)</f>
        <v>1</v>
      </c>
      <c r="AR171" s="36">
        <f t="shared" ref="AR171" si="560">IF(OR(BI171=1,BJ171=1,BF171=1,BG171=1,BH171,BH170=1),0,1)</f>
        <v>1</v>
      </c>
      <c r="AS171" s="36">
        <f t="shared" ref="AS171" si="561">IF(OR(BJ171=1,BK171=1,BG171=1,BH171=1,BI171,BI170=1),0,1)</f>
        <v>1</v>
      </c>
      <c r="AT171" s="36">
        <f t="shared" ref="AT171" si="562">IF(OR(BK171=1,BL171=1,BH171=1,BI171=1,BJ171,BJ170=1),0,1)</f>
        <v>1</v>
      </c>
      <c r="AU171" s="36">
        <f t="shared" ref="AU171" si="563">IF(OR(BL171=1,BM171=1,BI171=1,BJ171=1,BK171,BK170=1),0,1)</f>
        <v>1</v>
      </c>
      <c r="AV171" s="36">
        <f t="shared" ref="AV171" si="564">IF(OR(BM171=1,BN171=1,BJ171=1,BK171=1,BL171,BL170=1),0,1)</f>
        <v>1</v>
      </c>
      <c r="AW171" s="36">
        <f t="shared" ref="AW171" si="565">IF(OR(BN171=1,BO171=1,BK171=1,BL171=1,BM171,BM170=1),0,1)</f>
        <v>1</v>
      </c>
      <c r="AX171" s="36">
        <f t="shared" ref="AX171" si="566">IF(OR(BO171=1,BP171=1,BL171=1,BM171=1,BN171,BN170=1),0,1)</f>
        <v>1</v>
      </c>
      <c r="AY171" s="36">
        <f t="shared" ref="AY171" si="567">IF(OR(BP171=1,BQ171=1,BM171=1,BN171=1,BO171,BO170=1),0,1)</f>
        <v>1</v>
      </c>
      <c r="AZ171" s="36">
        <f>IF(OR(BQ171=1,,BN171=1,BO171=1,BP170=1,BP171=1),0,1)</f>
        <v>1</v>
      </c>
      <c r="BA171" s="36">
        <f>IF(OR(BO171=1,BP171=1,BQ170=1,BQ171=1),0,1)</f>
        <v>1</v>
      </c>
      <c r="BB171" s="36"/>
      <c r="BC171" s="21"/>
      <c r="BD171" s="13"/>
      <c r="BE171" s="13"/>
      <c r="BF171" s="13"/>
      <c r="BG171" s="13"/>
      <c r="BH171" s="13"/>
      <c r="BI171" s="13"/>
      <c r="BJ171" s="13"/>
      <c r="BK171" s="13"/>
      <c r="BL171" s="13"/>
      <c r="BM171" s="13"/>
      <c r="BN171" s="13"/>
      <c r="BO171" s="13"/>
      <c r="BP171" s="13"/>
      <c r="BQ171" s="13"/>
      <c r="BR171">
        <v>1</v>
      </c>
      <c r="BS171">
        <v>1</v>
      </c>
      <c r="BU171">
        <v>0</v>
      </c>
      <c r="BV171">
        <v>0</v>
      </c>
    </row>
    <row r="173" spans="2:74">
      <c r="AN173" s="18"/>
      <c r="AO173" s="20"/>
      <c r="AP173" s="18"/>
      <c r="AQ173" s="20"/>
      <c r="AR173" s="18"/>
      <c r="AS173" s="20"/>
      <c r="AT173" s="18"/>
      <c r="AU173" s="20"/>
      <c r="AV173" s="18"/>
      <c r="AW173" s="20"/>
      <c r="AX173" s="18" t="s">
        <v>2</v>
      </c>
      <c r="AY173" s="20" t="s">
        <v>4</v>
      </c>
      <c r="AZ173" s="18" t="s">
        <v>5</v>
      </c>
      <c r="BA173" s="20" t="s">
        <v>3</v>
      </c>
      <c r="BB173" s="20"/>
      <c r="BC173" s="22"/>
      <c r="BD173" s="18"/>
      <c r="BE173" s="20"/>
      <c r="BF173" s="18"/>
      <c r="BG173" s="20"/>
      <c r="BH173" s="18"/>
      <c r="BI173" s="20"/>
      <c r="BJ173" s="18"/>
      <c r="BK173" s="20"/>
      <c r="BL173" s="18"/>
      <c r="BM173" s="20"/>
      <c r="BN173" s="18" t="s">
        <v>2</v>
      </c>
      <c r="BO173" s="20" t="s">
        <v>4</v>
      </c>
      <c r="BP173" s="18" t="s">
        <v>5</v>
      </c>
      <c r="BQ173" s="20" t="s">
        <v>3</v>
      </c>
    </row>
    <row r="174" spans="2:74">
      <c r="AN174" s="19">
        <v>0</v>
      </c>
      <c r="AO174" s="17">
        <v>1</v>
      </c>
      <c r="AP174" s="19">
        <v>2</v>
      </c>
      <c r="AQ174" s="17">
        <v>3</v>
      </c>
      <c r="AR174" s="19">
        <v>4</v>
      </c>
      <c r="AS174" s="17">
        <v>5</v>
      </c>
      <c r="AT174" s="19">
        <v>6</v>
      </c>
      <c r="AU174" s="17">
        <v>7</v>
      </c>
      <c r="AV174" s="19">
        <v>8</v>
      </c>
      <c r="AW174" s="17">
        <v>9</v>
      </c>
      <c r="AX174" s="19">
        <v>10</v>
      </c>
      <c r="AY174" s="17">
        <v>11</v>
      </c>
      <c r="AZ174" s="19">
        <v>12</v>
      </c>
      <c r="BA174" s="17">
        <v>13</v>
      </c>
      <c r="BB174" s="17"/>
      <c r="BC174" s="22"/>
      <c r="BD174" s="19">
        <v>0</v>
      </c>
      <c r="BE174" s="17">
        <v>1</v>
      </c>
      <c r="BF174" s="19">
        <v>2</v>
      </c>
      <c r="BG174" s="17">
        <v>3</v>
      </c>
      <c r="BH174" s="19">
        <v>4</v>
      </c>
      <c r="BI174" s="17">
        <v>5</v>
      </c>
      <c r="BJ174" s="19">
        <v>6</v>
      </c>
      <c r="BK174" s="17">
        <v>7</v>
      </c>
      <c r="BL174" s="19">
        <v>8</v>
      </c>
      <c r="BM174" s="17">
        <v>9</v>
      </c>
      <c r="BN174" s="19">
        <v>10</v>
      </c>
      <c r="BO174" s="17">
        <v>11</v>
      </c>
      <c r="BP174" s="19">
        <v>12</v>
      </c>
      <c r="BQ17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36"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Design=='!C81</f>
        <v>1</v>
      </c>
      <c r="D12" s="21">
        <f>'==Input Design=='!D81</f>
        <v>1</v>
      </c>
      <c r="E12" s="21">
        <f>'==Input Design=='!E81</f>
        <v>1</v>
      </c>
      <c r="F12" s="21">
        <f>'==Input Design=='!F81</f>
        <v>1</v>
      </c>
      <c r="G12" s="21">
        <f>'==Input Design=='!G81</f>
        <v>1</v>
      </c>
      <c r="H12" s="21">
        <f>'==Input Design=='!H81</f>
        <v>1</v>
      </c>
      <c r="I12" s="21">
        <f>'==Input Design=='!I81</f>
        <v>1</v>
      </c>
      <c r="J12" s="21">
        <f>'==Input Design=='!J81</f>
        <v>1</v>
      </c>
      <c r="K12" s="21">
        <f>'==Input Design=='!K81</f>
        <v>1</v>
      </c>
      <c r="L12" s="21">
        <f>'==Input Design=='!L81</f>
        <v>1</v>
      </c>
      <c r="M12" s="21">
        <f>'==Input Design=='!M81</f>
        <v>1</v>
      </c>
      <c r="N12" s="21">
        <f>'==Input Design=='!N81</f>
        <v>1</v>
      </c>
      <c r="O12" s="21">
        <f>'==Input Design=='!O81</f>
        <v>1</v>
      </c>
      <c r="P12" s="21">
        <f>'==Input Design=='!P81</f>
        <v>1</v>
      </c>
      <c r="U12" s="4"/>
      <c r="V12" s="4"/>
      <c r="W12" t="str">
        <f t="shared" ref="W12:W27" si="0">DEC2HEX(O11+U11)</f>
        <v>2</v>
      </c>
      <c r="X12" t="str">
        <f t="shared" ref="X12:X27" si="1">DEC2HEX(K11+M11)</f>
        <v>A</v>
      </c>
      <c r="Y12" s="4"/>
      <c r="Z12" s="4"/>
      <c r="AA12" s="4"/>
      <c r="AB12" s="4"/>
    </row>
    <row r="13" spans="1:28">
      <c r="B13" s="2">
        <v>1</v>
      </c>
      <c r="C13" s="21">
        <f>'==Input Design=='!C82</f>
        <v>1</v>
      </c>
      <c r="D13" s="21">
        <f>'==Input Design=='!D82</f>
        <v>1</v>
      </c>
      <c r="E13" s="21">
        <f>'==Input Design=='!E82</f>
        <v>1</v>
      </c>
      <c r="F13" s="21">
        <f>'==Input Design=='!F82</f>
        <v>1</v>
      </c>
      <c r="G13" s="21">
        <f>'==Input Design=='!G82</f>
        <v>1</v>
      </c>
      <c r="H13" s="21">
        <f>'==Input Design=='!H82</f>
        <v>1</v>
      </c>
      <c r="I13" s="21">
        <f>'==Input Design=='!I82</f>
        <v>1</v>
      </c>
      <c r="J13" s="21">
        <f>'==Input Design=='!J82</f>
        <v>1</v>
      </c>
      <c r="K13" s="21">
        <f>'==Input Design=='!K82</f>
        <v>1</v>
      </c>
      <c r="L13" s="21">
        <f>'==Input Design=='!L82</f>
        <v>1</v>
      </c>
      <c r="M13" s="21">
        <f>'==Input Design=='!M82</f>
        <v>1</v>
      </c>
      <c r="N13" s="21">
        <f>'==Input Design=='!N82</f>
        <v>1</v>
      </c>
      <c r="O13" s="21">
        <f>'==Input Design=='!O82</f>
        <v>1</v>
      </c>
      <c r="P13" s="21">
        <f>'==Input Design=='!P82</f>
        <v>1</v>
      </c>
      <c r="V13" s="4"/>
      <c r="W13" t="str">
        <f t="shared" si="0"/>
        <v>1</v>
      </c>
      <c r="X13" t="str">
        <f t="shared" si="1"/>
        <v>2</v>
      </c>
    </row>
    <row r="14" spans="1:28">
      <c r="B14" s="2">
        <v>2</v>
      </c>
      <c r="C14" s="21">
        <f>'==Input Design=='!C83</f>
        <v>1</v>
      </c>
      <c r="D14" s="21">
        <f>'==Input Design=='!D83</f>
        <v>1</v>
      </c>
      <c r="E14" s="21">
        <f>'==Input Design=='!E83</f>
        <v>1</v>
      </c>
      <c r="F14" s="21">
        <f>'==Input Design=='!F83</f>
        <v>1</v>
      </c>
      <c r="G14" s="21">
        <f>'==Input Design=='!G83</f>
        <v>1</v>
      </c>
      <c r="H14" s="21">
        <f>'==Input Design=='!H83</f>
        <v>1</v>
      </c>
      <c r="I14" s="21">
        <f>'==Input Design=='!I83</f>
        <v>1</v>
      </c>
      <c r="J14" s="21">
        <f>'==Input Design=='!J83</f>
        <v>1</v>
      </c>
      <c r="K14" s="21">
        <f>'==Input Design=='!K83</f>
        <v>1</v>
      </c>
      <c r="L14" s="21">
        <f>'==Input Design=='!L83</f>
        <v>1</v>
      </c>
      <c r="M14" s="21">
        <f>'==Input Design=='!M83</f>
        <v>1</v>
      </c>
      <c r="N14" s="21">
        <f>'==Input Design=='!N83</f>
        <v>1</v>
      </c>
      <c r="O14" s="21">
        <f>'==Input Design=='!O83</f>
        <v>1</v>
      </c>
      <c r="P14" s="21">
        <f>'==Input Design=='!P83</f>
        <v>1</v>
      </c>
      <c r="V14" s="4"/>
      <c r="W14" t="str">
        <f t="shared" si="0"/>
        <v>1</v>
      </c>
      <c r="X14" t="str">
        <f t="shared" si="1"/>
        <v>2</v>
      </c>
    </row>
    <row r="15" spans="1:28">
      <c r="B15" s="2">
        <v>3</v>
      </c>
      <c r="C15" s="21">
        <f>'==Input Design=='!C84</f>
        <v>1</v>
      </c>
      <c r="D15" s="21">
        <f>'==Input Design=='!D84</f>
        <v>1</v>
      </c>
      <c r="E15" s="21">
        <f>'==Input Design=='!E84</f>
        <v>1</v>
      </c>
      <c r="F15" s="21">
        <f>'==Input Design=='!F84</f>
        <v>1</v>
      </c>
      <c r="G15" s="21">
        <f>'==Input Design=='!G84</f>
        <v>1</v>
      </c>
      <c r="H15" s="21">
        <f>'==Input Design=='!H84</f>
        <v>1</v>
      </c>
      <c r="I15" s="21">
        <f>'==Input Design=='!I84</f>
        <v>1</v>
      </c>
      <c r="J15" s="21">
        <f>'==Input Design=='!J84</f>
        <v>1</v>
      </c>
      <c r="K15" s="21">
        <f>'==Input Design=='!K84</f>
        <v>1</v>
      </c>
      <c r="L15" s="21">
        <f>'==Input Design=='!L84</f>
        <v>1</v>
      </c>
      <c r="M15" s="21">
        <f>'==Input Design=='!M84</f>
        <v>1</v>
      </c>
      <c r="N15" s="21">
        <f>'==Input Design=='!N84</f>
        <v>1</v>
      </c>
      <c r="O15" s="21">
        <f>'==Input Design=='!O84</f>
        <v>1</v>
      </c>
      <c r="P15" s="21">
        <f>'==Input Design=='!P84</f>
        <v>1</v>
      </c>
      <c r="V15" s="4"/>
      <c r="W15" t="str">
        <f t="shared" si="0"/>
        <v>1</v>
      </c>
      <c r="X15" t="str">
        <f t="shared" si="1"/>
        <v>2</v>
      </c>
    </row>
    <row r="16" spans="1:28">
      <c r="B16" s="2">
        <v>4</v>
      </c>
      <c r="C16" s="21">
        <f>'==Input Design=='!C85</f>
        <v>1</v>
      </c>
      <c r="D16" s="21">
        <f>'==Input Design=='!D85</f>
        <v>1</v>
      </c>
      <c r="E16" s="21">
        <f>'==Input Design=='!E85</f>
        <v>1</v>
      </c>
      <c r="F16" s="21">
        <f>'==Input Design=='!F85</f>
        <v>1</v>
      </c>
      <c r="G16" s="21">
        <f>'==Input Design=='!G85</f>
        <v>1</v>
      </c>
      <c r="H16" s="21">
        <f>'==Input Design=='!H85</f>
        <v>1</v>
      </c>
      <c r="I16" s="21">
        <f>'==Input Design=='!I85</f>
        <v>1</v>
      </c>
      <c r="J16" s="21">
        <f>'==Input Design=='!J85</f>
        <v>1</v>
      </c>
      <c r="K16" s="21">
        <f>'==Input Design=='!K85</f>
        <v>1</v>
      </c>
      <c r="L16" s="21">
        <f>'==Input Design=='!L85</f>
        <v>1</v>
      </c>
      <c r="M16" s="21">
        <f>'==Input Design=='!M85</f>
        <v>1</v>
      </c>
      <c r="N16" s="21">
        <f>'==Input Design=='!N85</f>
        <v>1</v>
      </c>
      <c r="O16" s="21">
        <f>'==Input Design=='!O85</f>
        <v>1</v>
      </c>
      <c r="P16" s="21">
        <f>'==Input Design=='!P85</f>
        <v>1</v>
      </c>
      <c r="V16" s="4"/>
      <c r="W16" t="str">
        <f t="shared" si="0"/>
        <v>1</v>
      </c>
      <c r="X16" t="str">
        <f t="shared" si="1"/>
        <v>2</v>
      </c>
    </row>
    <row r="17" spans="1:29">
      <c r="B17" s="2">
        <v>5</v>
      </c>
      <c r="C17" s="21">
        <f>'==Input Design=='!C86</f>
        <v>1</v>
      </c>
      <c r="D17" s="21">
        <f>'==Input Design=='!D86</f>
        <v>1</v>
      </c>
      <c r="E17" s="21">
        <f>'==Input Design=='!E86</f>
        <v>1</v>
      </c>
      <c r="F17" s="21">
        <f>'==Input Design=='!F86</f>
        <v>1</v>
      </c>
      <c r="G17" s="21">
        <f>'==Input Design=='!G86</f>
        <v>1</v>
      </c>
      <c r="H17" s="21">
        <f>'==Input Design=='!H86</f>
        <v>1</v>
      </c>
      <c r="I17" s="21">
        <f>'==Input Design=='!I86</f>
        <v>1</v>
      </c>
      <c r="J17" s="21">
        <f>'==Input Design=='!J86</f>
        <v>1</v>
      </c>
      <c r="K17" s="21">
        <f>'==Input Design=='!K86</f>
        <v>1</v>
      </c>
      <c r="L17" s="21">
        <f>'==Input Design=='!L86</f>
        <v>1</v>
      </c>
      <c r="M17" s="21">
        <f>'==Input Design=='!M86</f>
        <v>1</v>
      </c>
      <c r="N17" s="21">
        <f>'==Input Design=='!N86</f>
        <v>1</v>
      </c>
      <c r="O17" s="21">
        <f>'==Input Design=='!O86</f>
        <v>1</v>
      </c>
      <c r="P17" s="21">
        <f>'==Input Design=='!P86</f>
        <v>1</v>
      </c>
      <c r="V17" s="4"/>
      <c r="W17" t="str">
        <f t="shared" si="0"/>
        <v>1</v>
      </c>
      <c r="X17" t="str">
        <f t="shared" si="1"/>
        <v>2</v>
      </c>
    </row>
    <row r="18" spans="1:29">
      <c r="B18" s="2">
        <v>6</v>
      </c>
      <c r="C18" s="21">
        <f>'==Input Design=='!C87</f>
        <v>1</v>
      </c>
      <c r="D18" s="21">
        <f>'==Input Design=='!D87</f>
        <v>1</v>
      </c>
      <c r="E18" s="21">
        <f>'==Input Design=='!E87</f>
        <v>1</v>
      </c>
      <c r="F18" s="21">
        <f>'==Input Design=='!F87</f>
        <v>1</v>
      </c>
      <c r="G18" s="21">
        <f>'==Input Design=='!G87</f>
        <v>0</v>
      </c>
      <c r="H18" s="21">
        <f>'==Input Design=='!H87</f>
        <v>0</v>
      </c>
      <c r="I18" s="21">
        <f>'==Input Design=='!I87</f>
        <v>0</v>
      </c>
      <c r="J18" s="21">
        <f>'==Input Design=='!J87</f>
        <v>0</v>
      </c>
      <c r="K18" s="21">
        <f>'==Input Design=='!K87</f>
        <v>0</v>
      </c>
      <c r="L18" s="21">
        <f>'==Input Design=='!L87</f>
        <v>0</v>
      </c>
      <c r="M18" s="21">
        <f>'==Input Design=='!M87</f>
        <v>1</v>
      </c>
      <c r="N18" s="21">
        <f>'==Input Design=='!N87</f>
        <v>1</v>
      </c>
      <c r="O18" s="21">
        <f>'==Input Design=='!O87</f>
        <v>1</v>
      </c>
      <c r="P18" s="21">
        <f>'==Input Design=='!P87</f>
        <v>1</v>
      </c>
      <c r="V18" s="4"/>
      <c r="W18" t="str">
        <f t="shared" si="0"/>
        <v>1</v>
      </c>
      <c r="X18" t="str">
        <f t="shared" si="1"/>
        <v>2</v>
      </c>
    </row>
    <row r="19" spans="1:29">
      <c r="B19" s="2">
        <v>7</v>
      </c>
      <c r="C19" s="21">
        <f>'==Input Design=='!C88</f>
        <v>1</v>
      </c>
      <c r="D19" s="21">
        <f>'==Input Design=='!D88</f>
        <v>1</v>
      </c>
      <c r="E19" s="21">
        <f>'==Input Design=='!E88</f>
        <v>0</v>
      </c>
      <c r="F19" s="21">
        <f>'==Input Design=='!F88</f>
        <v>0</v>
      </c>
      <c r="G19" s="21">
        <f>'==Input Design=='!G88</f>
        <v>0</v>
      </c>
      <c r="H19" s="21">
        <f>'==Input Design=='!H88</f>
        <v>0</v>
      </c>
      <c r="I19" s="21">
        <f>'==Input Design=='!I88</f>
        <v>0</v>
      </c>
      <c r="J19" s="21">
        <f>'==Input Design=='!J88</f>
        <v>0</v>
      </c>
      <c r="K19" s="21">
        <f>'==Input Design=='!K88</f>
        <v>0</v>
      </c>
      <c r="L19" s="21">
        <f>'==Input Design=='!L88</f>
        <v>0</v>
      </c>
      <c r="M19" s="21">
        <f>'==Input Design=='!M88</f>
        <v>0</v>
      </c>
      <c r="N19" s="21">
        <f>'==Input Design=='!N88</f>
        <v>0</v>
      </c>
      <c r="O19" s="21">
        <f>'==Input Design=='!O88</f>
        <v>1</v>
      </c>
      <c r="P19" s="21">
        <f>'==Input Design=='!P88</f>
        <v>1</v>
      </c>
      <c r="V19" s="4"/>
      <c r="W19" t="str">
        <f t="shared" si="0"/>
        <v>1</v>
      </c>
      <c r="X19" t="str">
        <f t="shared" si="1"/>
        <v>1</v>
      </c>
    </row>
    <row r="20" spans="1:29">
      <c r="B20" s="2">
        <v>8</v>
      </c>
      <c r="C20" s="21">
        <f>'==Input Design=='!C89</f>
        <v>1</v>
      </c>
      <c r="D20" s="21">
        <f>'==Input Design=='!D89</f>
        <v>1</v>
      </c>
      <c r="E20" s="21">
        <f>'==Input Design=='!E89</f>
        <v>1</v>
      </c>
      <c r="F20" s="21">
        <f>'==Input Design=='!F89</f>
        <v>1</v>
      </c>
      <c r="G20" s="21">
        <f>'==Input Design=='!G89</f>
        <v>0</v>
      </c>
      <c r="H20" s="21">
        <f>'==Input Design=='!H89</f>
        <v>0</v>
      </c>
      <c r="I20" s="21">
        <f>'==Input Design=='!I89</f>
        <v>0</v>
      </c>
      <c r="J20" s="21">
        <f>'==Input Design=='!J89</f>
        <v>0</v>
      </c>
      <c r="K20" s="21">
        <f>'==Input Design=='!K89</f>
        <v>0</v>
      </c>
      <c r="L20" s="21">
        <f>'==Input Design=='!L89</f>
        <v>0</v>
      </c>
      <c r="M20" s="21">
        <f>'==Input Design=='!M89</f>
        <v>1</v>
      </c>
      <c r="N20" s="21">
        <f>'==Input Design=='!N89</f>
        <v>1</v>
      </c>
      <c r="O20" s="21">
        <f>'==Input Design=='!O89</f>
        <v>1</v>
      </c>
      <c r="P20" s="21">
        <f>'==Input Design=='!P89</f>
        <v>1</v>
      </c>
      <c r="V20" s="4"/>
      <c r="W20" t="str">
        <f t="shared" si="0"/>
        <v>1</v>
      </c>
      <c r="X20" t="str">
        <f t="shared" si="1"/>
        <v>0</v>
      </c>
    </row>
    <row r="21" spans="1:29">
      <c r="A21" t="s">
        <v>23</v>
      </c>
      <c r="B21" s="2">
        <v>9</v>
      </c>
      <c r="C21" s="21">
        <f>'==Input Design=='!C90</f>
        <v>1</v>
      </c>
      <c r="D21" s="21">
        <f>'==Input Design=='!D90</f>
        <v>1</v>
      </c>
      <c r="E21" s="21">
        <f>'==Input Design=='!E90</f>
        <v>1</v>
      </c>
      <c r="F21" s="21">
        <f>'==Input Design=='!F90</f>
        <v>1</v>
      </c>
      <c r="G21" s="21">
        <f>'==Input Design=='!G90</f>
        <v>1</v>
      </c>
      <c r="H21" s="21">
        <f>'==Input Design=='!H90</f>
        <v>1</v>
      </c>
      <c r="I21" s="21">
        <f>'==Input Design=='!I90</f>
        <v>1</v>
      </c>
      <c r="J21" s="21">
        <f>'==Input Design=='!J90</f>
        <v>1</v>
      </c>
      <c r="K21" s="21">
        <f>'==Input Design=='!K90</f>
        <v>1</v>
      </c>
      <c r="L21" s="21">
        <f>'==Input Design=='!L90</f>
        <v>1</v>
      </c>
      <c r="M21" s="21">
        <f>'==Input Design=='!M90</f>
        <v>1</v>
      </c>
      <c r="N21" s="21">
        <f>'==Input Design=='!N90</f>
        <v>1</v>
      </c>
      <c r="O21" s="21">
        <f>'==Input Design=='!O90</f>
        <v>1</v>
      </c>
      <c r="P21" s="21">
        <f>'==Input Design=='!P90</f>
        <v>1</v>
      </c>
      <c r="V21" s="4"/>
      <c r="W21" t="str">
        <f t="shared" si="0"/>
        <v>1</v>
      </c>
      <c r="X21" t="str">
        <f t="shared" si="1"/>
        <v>1</v>
      </c>
    </row>
    <row r="22" spans="1:29">
      <c r="A22" t="s">
        <v>24</v>
      </c>
      <c r="B22" s="2" t="s">
        <v>17</v>
      </c>
      <c r="C22" s="21">
        <f>'==Input Design=='!C91</f>
        <v>1</v>
      </c>
      <c r="D22" s="21">
        <f>'==Input Design=='!D91</f>
        <v>1</v>
      </c>
      <c r="E22" s="21">
        <f>'==Input Design=='!E91</f>
        <v>1</v>
      </c>
      <c r="F22" s="21">
        <f>'==Input Design=='!F91</f>
        <v>1</v>
      </c>
      <c r="G22" s="21">
        <f>'==Input Design=='!G91</f>
        <v>1</v>
      </c>
      <c r="H22" s="21">
        <f>'==Input Design=='!H91</f>
        <v>1</v>
      </c>
      <c r="I22" s="21">
        <f>'==Input Design=='!I91</f>
        <v>1</v>
      </c>
      <c r="J22" s="21">
        <f>'==Input Design=='!J91</f>
        <v>1</v>
      </c>
      <c r="K22" s="21">
        <f>'==Input Design=='!K91</f>
        <v>1</v>
      </c>
      <c r="L22" s="21">
        <f>'==Input Design=='!L91</f>
        <v>1</v>
      </c>
      <c r="M22" s="21">
        <f>'==Input Design=='!M91</f>
        <v>1</v>
      </c>
      <c r="N22" s="21">
        <f>'==Input Design=='!N91</f>
        <v>1</v>
      </c>
      <c r="O22" s="21">
        <f>'==Input Design=='!O91</f>
        <v>1</v>
      </c>
      <c r="P22" s="21">
        <f>'==Input Design=='!P91</f>
        <v>1</v>
      </c>
      <c r="V22" s="4"/>
      <c r="W22" t="str">
        <f t="shared" si="0"/>
        <v>1</v>
      </c>
      <c r="X22" t="str">
        <f t="shared" si="1"/>
        <v>2</v>
      </c>
    </row>
    <row r="23" spans="1:29">
      <c r="A23" t="s">
        <v>25</v>
      </c>
      <c r="B23" s="2" t="s">
        <v>18</v>
      </c>
      <c r="C23" s="21">
        <f>'==Input Design=='!C92</f>
        <v>1</v>
      </c>
      <c r="D23" s="21">
        <f>'==Input Design=='!D92</f>
        <v>1</v>
      </c>
      <c r="E23" s="21">
        <f>'==Input Design=='!E92</f>
        <v>1</v>
      </c>
      <c r="F23" s="21">
        <f>'==Input Design=='!F92</f>
        <v>1</v>
      </c>
      <c r="G23" s="21">
        <f>'==Input Design=='!G92</f>
        <v>1</v>
      </c>
      <c r="H23" s="21">
        <f>'==Input Design=='!H92</f>
        <v>1</v>
      </c>
      <c r="I23" s="21">
        <f>'==Input Design=='!I92</f>
        <v>1</v>
      </c>
      <c r="J23" s="21">
        <f>'==Input Design=='!J92</f>
        <v>1</v>
      </c>
      <c r="K23" s="21">
        <f>'==Input Design=='!K92</f>
        <v>1</v>
      </c>
      <c r="L23" s="21">
        <f>'==Input Design=='!L92</f>
        <v>1</v>
      </c>
      <c r="M23" s="21">
        <f>'==Input Design=='!M92</f>
        <v>1</v>
      </c>
      <c r="N23" s="21">
        <f>'==Input Design=='!N92</f>
        <v>1</v>
      </c>
      <c r="O23" s="21">
        <f>'==Input Design=='!O92</f>
        <v>1</v>
      </c>
      <c r="P23" s="21">
        <f>'==Input Design=='!P92</f>
        <v>1</v>
      </c>
      <c r="V23" s="4"/>
      <c r="W23" t="str">
        <f t="shared" si="0"/>
        <v>1</v>
      </c>
      <c r="X23" t="str">
        <f t="shared" si="1"/>
        <v>2</v>
      </c>
    </row>
    <row r="24" spans="1:29">
      <c r="A24" t="s">
        <v>26</v>
      </c>
      <c r="B24" s="2" t="s">
        <v>19</v>
      </c>
      <c r="C24" s="21">
        <f>'==Input Design=='!C93</f>
        <v>1</v>
      </c>
      <c r="D24" s="21">
        <f>'==Input Design=='!D93</f>
        <v>1</v>
      </c>
      <c r="E24" s="21">
        <f>'==Input Design=='!E93</f>
        <v>1</v>
      </c>
      <c r="F24" s="21">
        <f>'==Input Design=='!F93</f>
        <v>1</v>
      </c>
      <c r="G24" s="21">
        <f>'==Input Design=='!G93</f>
        <v>1</v>
      </c>
      <c r="H24" s="21">
        <f>'==Input Design=='!H93</f>
        <v>1</v>
      </c>
      <c r="I24" s="21">
        <f>'==Input Design=='!I93</f>
        <v>1</v>
      </c>
      <c r="J24" s="21">
        <f>'==Input Design=='!J93</f>
        <v>1</v>
      </c>
      <c r="K24" s="21">
        <f>'==Input Design=='!K93</f>
        <v>1</v>
      </c>
      <c r="L24" s="21">
        <f>'==Input Design=='!L93</f>
        <v>1</v>
      </c>
      <c r="M24" s="21">
        <f>'==Input Design=='!M93</f>
        <v>1</v>
      </c>
      <c r="N24" s="21">
        <f>'==Input Design=='!N93</f>
        <v>1</v>
      </c>
      <c r="O24" s="21">
        <f>'==Input Design=='!O93</f>
        <v>1</v>
      </c>
      <c r="P24" s="21">
        <f>'==Input Design=='!P93</f>
        <v>1</v>
      </c>
      <c r="V24" s="4"/>
      <c r="W24" t="str">
        <f t="shared" si="0"/>
        <v>1</v>
      </c>
      <c r="X24" t="str">
        <f t="shared" si="1"/>
        <v>2</v>
      </c>
    </row>
    <row r="25" spans="1:29">
      <c r="A25" t="s">
        <v>27</v>
      </c>
      <c r="B25" s="2" t="s">
        <v>20</v>
      </c>
      <c r="C25" s="21">
        <f>'==Input Design=='!C94</f>
        <v>1</v>
      </c>
      <c r="D25" s="21">
        <f>'==Input Design=='!D94</f>
        <v>1</v>
      </c>
      <c r="E25" s="21">
        <f>'==Input Design=='!E94</f>
        <v>1</v>
      </c>
      <c r="F25" s="21">
        <f>'==Input Design=='!F94</f>
        <v>1</v>
      </c>
      <c r="G25" s="21">
        <f>'==Input Design=='!G94</f>
        <v>1</v>
      </c>
      <c r="H25" s="21">
        <f>'==Input Design=='!H94</f>
        <v>1</v>
      </c>
      <c r="I25" s="21">
        <f>'==Input Design=='!I94</f>
        <v>1</v>
      </c>
      <c r="J25" s="21">
        <f>'==Input Design=='!J94</f>
        <v>1</v>
      </c>
      <c r="K25" s="21">
        <f>'==Input Design=='!K94</f>
        <v>1</v>
      </c>
      <c r="L25" s="21">
        <f>'==Input Design=='!L94</f>
        <v>1</v>
      </c>
      <c r="M25" s="21">
        <f>'==Input Design=='!M94</f>
        <v>1</v>
      </c>
      <c r="N25" s="21">
        <f>'==Input Design=='!N94</f>
        <v>1</v>
      </c>
      <c r="O25" s="21">
        <f>'==Input Design=='!O94</f>
        <v>1</v>
      </c>
      <c r="P25" s="21">
        <f>'==Input Design=='!P94</f>
        <v>1</v>
      </c>
      <c r="V25" s="4"/>
      <c r="W25" t="str">
        <f t="shared" si="0"/>
        <v>1</v>
      </c>
      <c r="X25" t="str">
        <f t="shared" si="1"/>
        <v>2</v>
      </c>
    </row>
    <row r="26" spans="1:29">
      <c r="A26" t="s">
        <v>28</v>
      </c>
      <c r="B26" s="2" t="s">
        <v>21</v>
      </c>
      <c r="C26" s="21">
        <f>'==Input Design=='!C95</f>
        <v>1</v>
      </c>
      <c r="D26" s="21">
        <f>'==Input Design=='!D95</f>
        <v>1</v>
      </c>
      <c r="E26" s="21">
        <f>'==Input Design=='!E95</f>
        <v>1</v>
      </c>
      <c r="F26" s="21">
        <f>'==Input Design=='!F95</f>
        <v>1</v>
      </c>
      <c r="G26" s="21">
        <f>'==Input Design=='!G95</f>
        <v>1</v>
      </c>
      <c r="H26" s="21">
        <f>'==Input Design=='!H95</f>
        <v>1</v>
      </c>
      <c r="I26" s="21">
        <f>'==Input Design=='!I95</f>
        <v>1</v>
      </c>
      <c r="J26" s="21">
        <f>'==Input Design=='!J95</f>
        <v>1</v>
      </c>
      <c r="K26" s="21">
        <f>'==Input Design=='!K95</f>
        <v>1</v>
      </c>
      <c r="L26" s="21">
        <f>'==Input Design=='!L95</f>
        <v>1</v>
      </c>
      <c r="M26" s="21">
        <f>'==Input Design=='!M95</f>
        <v>1</v>
      </c>
      <c r="N26" s="21">
        <f>'==Input Design=='!N95</f>
        <v>1</v>
      </c>
      <c r="O26" s="21">
        <f>'==Input Design=='!O95</f>
        <v>1</v>
      </c>
      <c r="P26" s="21">
        <f>'==Input Design=='!P95</f>
        <v>1</v>
      </c>
      <c r="V26" s="4"/>
      <c r="W26" t="str">
        <f t="shared" si="0"/>
        <v>1</v>
      </c>
      <c r="X26" t="str">
        <f t="shared" si="1"/>
        <v>2</v>
      </c>
    </row>
    <row r="27" spans="1:29">
      <c r="A27" t="s">
        <v>29</v>
      </c>
      <c r="B27" s="2" t="s">
        <v>22</v>
      </c>
      <c r="C27" s="21">
        <f>'==Input Design=='!C96</f>
        <v>1</v>
      </c>
      <c r="D27" s="21">
        <f>'==Input Design=='!D96</f>
        <v>1</v>
      </c>
      <c r="E27" s="21">
        <f>'==Input Design=='!E96</f>
        <v>1</v>
      </c>
      <c r="F27" s="21">
        <f>'==Input Design=='!F96</f>
        <v>1</v>
      </c>
      <c r="G27" s="21">
        <f>'==Input Design=='!G96</f>
        <v>1</v>
      </c>
      <c r="H27" s="21">
        <f>'==Input Design=='!H96</f>
        <v>1</v>
      </c>
      <c r="I27" s="21">
        <f>'==Input Design=='!I96</f>
        <v>1</v>
      </c>
      <c r="J27" s="21">
        <f>'==Input Design=='!J96</f>
        <v>1</v>
      </c>
      <c r="K27" s="21">
        <f>'==Input Design=='!K96</f>
        <v>1</v>
      </c>
      <c r="L27" s="21">
        <f>'==Input Design=='!L96</f>
        <v>1</v>
      </c>
      <c r="M27" s="21">
        <f>'==Input Design=='!M96</f>
        <v>1</v>
      </c>
      <c r="N27" s="21">
        <f>'==Input Design=='!N96</f>
        <v>1</v>
      </c>
      <c r="O27" s="21">
        <f>'==Input Design=='!O96</f>
        <v>1</v>
      </c>
      <c r="P27" s="21">
        <f>'==Input Design=='!P96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Design=='!AH81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Design=='!AI81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Design=='!AH82</f>
        <v>1</v>
      </c>
      <c r="M38" s="1">
        <f t="shared" si="4"/>
        <v>1</v>
      </c>
      <c r="N38" s="1">
        <f t="shared" si="4"/>
        <v>1</v>
      </c>
      <c r="O38" s="1">
        <f t="shared" si="4"/>
        <v>1</v>
      </c>
      <c r="P38" s="1">
        <f t="shared" si="4"/>
        <v>1</v>
      </c>
      <c r="Q38" s="1"/>
      <c r="R38" s="1">
        <f t="shared" si="5"/>
        <v>1</v>
      </c>
      <c r="S38" s="1">
        <f t="shared" si="5"/>
        <v>1</v>
      </c>
      <c r="T38" s="1">
        <f t="shared" si="5"/>
        <v>1</v>
      </c>
      <c r="U38" s="1">
        <f>'==Input Design=='!AI82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Design=='!AH83</f>
        <v>1</v>
      </c>
      <c r="M39" s="1">
        <f t="shared" si="4"/>
        <v>1</v>
      </c>
      <c r="N39" s="1">
        <f t="shared" si="4"/>
        <v>1</v>
      </c>
      <c r="O39" s="1">
        <f t="shared" si="4"/>
        <v>1</v>
      </c>
      <c r="P39" s="1">
        <f t="shared" si="4"/>
        <v>1</v>
      </c>
      <c r="Q39" s="1"/>
      <c r="R39" s="1">
        <f t="shared" si="5"/>
        <v>1</v>
      </c>
      <c r="S39" s="1">
        <f t="shared" si="5"/>
        <v>1</v>
      </c>
      <c r="T39" s="1">
        <f t="shared" si="5"/>
        <v>1</v>
      </c>
      <c r="U39" s="1">
        <f>'==Input Design=='!AI83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Design=='!AH84</f>
        <v>1</v>
      </c>
      <c r="M40" s="1">
        <f t="shared" si="4"/>
        <v>1</v>
      </c>
      <c r="N40" s="1">
        <f t="shared" si="4"/>
        <v>1</v>
      </c>
      <c r="O40" s="1">
        <f t="shared" si="4"/>
        <v>1</v>
      </c>
      <c r="P40" s="1">
        <f t="shared" si="4"/>
        <v>1</v>
      </c>
      <c r="Q40" s="1"/>
      <c r="R40" s="1">
        <f t="shared" si="5"/>
        <v>1</v>
      </c>
      <c r="S40" s="1">
        <f t="shared" si="5"/>
        <v>1</v>
      </c>
      <c r="T40" s="1">
        <f t="shared" si="5"/>
        <v>1</v>
      </c>
      <c r="U40" s="1">
        <f>'==Input Design=='!AI84</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Design=='!AH85</f>
        <v>1</v>
      </c>
      <c r="M41" s="1">
        <f t="shared" si="4"/>
        <v>1</v>
      </c>
      <c r="N41" s="1">
        <f t="shared" si="4"/>
        <v>1</v>
      </c>
      <c r="O41" s="1">
        <f t="shared" si="4"/>
        <v>1</v>
      </c>
      <c r="P41" s="1">
        <f t="shared" si="4"/>
        <v>1</v>
      </c>
      <c r="Q41" s="1"/>
      <c r="R41" s="1">
        <f t="shared" si="5"/>
        <v>1</v>
      </c>
      <c r="S41" s="1">
        <f t="shared" si="5"/>
        <v>1</v>
      </c>
      <c r="T41" s="1">
        <f t="shared" si="5"/>
        <v>1</v>
      </c>
      <c r="U41" s="1">
        <f>'==Input Design=='!AI85</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Design=='!AH86</f>
        <v>1</v>
      </c>
      <c r="M42" s="1">
        <f t="shared" si="4"/>
        <v>1</v>
      </c>
      <c r="N42" s="1">
        <f t="shared" si="4"/>
        <v>1</v>
      </c>
      <c r="O42" s="1">
        <f t="shared" si="4"/>
        <v>1</v>
      </c>
      <c r="P42" s="1">
        <f t="shared" si="4"/>
        <v>1</v>
      </c>
      <c r="Q42" s="1"/>
      <c r="R42" s="1">
        <f t="shared" si="5"/>
        <v>1</v>
      </c>
      <c r="S42" s="1">
        <f t="shared" si="5"/>
        <v>1</v>
      </c>
      <c r="T42" s="1">
        <f t="shared" si="5"/>
        <v>1</v>
      </c>
      <c r="U42" s="1">
        <f>'==Input Design=='!AI86</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0</v>
      </c>
      <c r="I43" s="1">
        <f t="shared" si="3"/>
        <v>0</v>
      </c>
      <c r="J43" s="1">
        <f t="shared" si="3"/>
        <v>0</v>
      </c>
      <c r="K43" s="1">
        <f>'==Input Design=='!AH87</f>
        <v>1</v>
      </c>
      <c r="M43" s="1">
        <f t="shared" si="4"/>
        <v>0</v>
      </c>
      <c r="N43" s="1">
        <f t="shared" si="4"/>
        <v>0</v>
      </c>
      <c r="O43" s="1">
        <f t="shared" si="4"/>
        <v>0</v>
      </c>
      <c r="P43" s="1">
        <f t="shared" si="4"/>
        <v>1</v>
      </c>
      <c r="Q43" s="1"/>
      <c r="R43" s="1">
        <f t="shared" si="5"/>
        <v>1</v>
      </c>
      <c r="S43" s="1">
        <f t="shared" si="5"/>
        <v>1</v>
      </c>
      <c r="T43" s="1">
        <f t="shared" si="5"/>
        <v>1</v>
      </c>
      <c r="U43" s="1">
        <f>'==Input Design=='!AI87</f>
        <v>1</v>
      </c>
      <c r="W43" t="str">
        <f t="shared" si="6"/>
        <v>8</v>
      </c>
      <c r="X43" t="str">
        <f t="shared" si="7"/>
        <v>F</v>
      </c>
      <c r="Z43" t="str">
        <f t="shared" si="8"/>
        <v>F</v>
      </c>
      <c r="AA43" t="str">
        <f t="shared" si="9"/>
        <v>8</v>
      </c>
      <c r="AC43">
        <f t="shared" si="14"/>
        <v>1</v>
      </c>
      <c r="AD43">
        <f t="shared" si="13"/>
        <v>2</v>
      </c>
      <c r="AE43">
        <f t="shared" si="10"/>
        <v>4</v>
      </c>
      <c r="AF43">
        <f t="shared" si="10"/>
        <v>8</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'==Input Design=='!AH88</f>
        <v>1</v>
      </c>
      <c r="M44" s="1">
        <f t="shared" si="4"/>
        <v>0</v>
      </c>
      <c r="N44" s="1">
        <f t="shared" si="4"/>
        <v>0</v>
      </c>
      <c r="O44" s="1">
        <f t="shared" si="4"/>
        <v>0</v>
      </c>
      <c r="P44" s="1">
        <f t="shared" si="4"/>
        <v>0</v>
      </c>
      <c r="Q44" s="1"/>
      <c r="R44" s="1">
        <f t="shared" si="5"/>
        <v>0</v>
      </c>
      <c r="S44" s="1">
        <f t="shared" si="5"/>
        <v>1</v>
      </c>
      <c r="T44" s="1">
        <f t="shared" si="5"/>
        <v>1</v>
      </c>
      <c r="U44" s="1">
        <f>'==Input Design=='!AI88</f>
        <v>1</v>
      </c>
      <c r="W44" t="str">
        <f t="shared" si="6"/>
        <v>8</v>
      </c>
      <c r="X44" t="str">
        <f t="shared" si="7"/>
        <v>3</v>
      </c>
      <c r="Z44" t="str">
        <f t="shared" si="8"/>
        <v>E</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Design=='!AH89</f>
        <v>1</v>
      </c>
      <c r="M45" s="1">
        <f t="shared" si="4"/>
        <v>0</v>
      </c>
      <c r="N45" s="1">
        <f t="shared" si="4"/>
        <v>0</v>
      </c>
      <c r="O45" s="1">
        <f t="shared" si="4"/>
        <v>0</v>
      </c>
      <c r="P45" s="1">
        <f t="shared" si="4"/>
        <v>1</v>
      </c>
      <c r="Q45" s="1"/>
      <c r="R45" s="1">
        <f t="shared" si="5"/>
        <v>1</v>
      </c>
      <c r="S45" s="1">
        <f t="shared" si="5"/>
        <v>1</v>
      </c>
      <c r="T45" s="1">
        <f t="shared" si="5"/>
        <v>1</v>
      </c>
      <c r="U45" s="1">
        <f>'==Input Design=='!AI89</f>
        <v>1</v>
      </c>
      <c r="W45" t="str">
        <f t="shared" si="6"/>
        <v>8</v>
      </c>
      <c r="X45" t="str">
        <f t="shared" si="7"/>
        <v>F</v>
      </c>
      <c r="Z45" t="str">
        <f t="shared" si="8"/>
        <v>F</v>
      </c>
      <c r="AA45" t="str">
        <f t="shared" si="9"/>
        <v>8</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Design=='!AH90</f>
        <v>1</v>
      </c>
      <c r="M46" s="1">
        <f t="shared" si="4"/>
        <v>1</v>
      </c>
      <c r="N46" s="1">
        <f t="shared" si="4"/>
        <v>1</v>
      </c>
      <c r="O46" s="1">
        <f t="shared" si="4"/>
        <v>1</v>
      </c>
      <c r="P46" s="1">
        <f t="shared" si="4"/>
        <v>1</v>
      </c>
      <c r="Q46" s="1"/>
      <c r="R46" s="1">
        <f t="shared" si="5"/>
        <v>1</v>
      </c>
      <c r="S46" s="1">
        <f t="shared" si="5"/>
        <v>1</v>
      </c>
      <c r="T46" s="1">
        <f t="shared" si="5"/>
        <v>1</v>
      </c>
      <c r="U46" s="1">
        <f>'==Input Design=='!AI90</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Design=='!AH91</f>
        <v>1</v>
      </c>
      <c r="M47" s="1">
        <f t="shared" si="4"/>
        <v>1</v>
      </c>
      <c r="N47" s="1">
        <f t="shared" si="4"/>
        <v>1</v>
      </c>
      <c r="O47" s="1">
        <f t="shared" si="4"/>
        <v>1</v>
      </c>
      <c r="P47" s="1">
        <f t="shared" si="4"/>
        <v>1</v>
      </c>
      <c r="Q47" s="1"/>
      <c r="R47" s="1">
        <f t="shared" si="5"/>
        <v>1</v>
      </c>
      <c r="S47" s="1">
        <f t="shared" si="5"/>
        <v>1</v>
      </c>
      <c r="T47" s="1">
        <f t="shared" si="5"/>
        <v>1</v>
      </c>
      <c r="U47" s="1">
        <f>'==Input Design=='!AI91</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Design=='!AH92</f>
        <v>1</v>
      </c>
      <c r="M48" s="1">
        <f t="shared" si="4"/>
        <v>1</v>
      </c>
      <c r="N48" s="1">
        <f t="shared" si="4"/>
        <v>1</v>
      </c>
      <c r="O48" s="1">
        <f t="shared" si="4"/>
        <v>1</v>
      </c>
      <c r="P48" s="1">
        <f t="shared" si="4"/>
        <v>1</v>
      </c>
      <c r="Q48" s="1"/>
      <c r="R48" s="1">
        <f t="shared" si="5"/>
        <v>1</v>
      </c>
      <c r="S48" s="1">
        <f t="shared" si="5"/>
        <v>1</v>
      </c>
      <c r="T48" s="1">
        <f t="shared" si="5"/>
        <v>1</v>
      </c>
      <c r="U48" s="1">
        <f>'==Input Design=='!AI92</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Design=='!AH93</f>
        <v>1</v>
      </c>
      <c r="M49" s="1">
        <f t="shared" si="4"/>
        <v>1</v>
      </c>
      <c r="N49" s="1">
        <f t="shared" si="4"/>
        <v>1</v>
      </c>
      <c r="O49" s="1">
        <f t="shared" si="4"/>
        <v>1</v>
      </c>
      <c r="P49" s="1">
        <f t="shared" si="4"/>
        <v>1</v>
      </c>
      <c r="Q49" s="1"/>
      <c r="R49" s="1">
        <f t="shared" si="5"/>
        <v>1</v>
      </c>
      <c r="S49" s="1">
        <f t="shared" si="5"/>
        <v>1</v>
      </c>
      <c r="T49" s="1">
        <f t="shared" si="5"/>
        <v>1</v>
      </c>
      <c r="U49" s="1">
        <f>'==Input Design=='!AI93</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Design=='!AH94</f>
        <v>1</v>
      </c>
      <c r="M50" s="1">
        <f t="shared" si="4"/>
        <v>1</v>
      </c>
      <c r="N50" s="1">
        <f t="shared" si="4"/>
        <v>1</v>
      </c>
      <c r="O50" s="1">
        <f t="shared" si="4"/>
        <v>1</v>
      </c>
      <c r="P50" s="1">
        <f t="shared" si="4"/>
        <v>1</v>
      </c>
      <c r="Q50" s="1"/>
      <c r="R50" s="1">
        <f t="shared" si="5"/>
        <v>1</v>
      </c>
      <c r="S50" s="1">
        <f t="shared" si="5"/>
        <v>1</v>
      </c>
      <c r="T50" s="1">
        <f t="shared" si="5"/>
        <v>1</v>
      </c>
      <c r="U50" s="1">
        <f>'==Input Design=='!AI94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Design=='!AH95</f>
        <v>1</v>
      </c>
      <c r="M51" s="1">
        <f t="shared" si="4"/>
        <v>1</v>
      </c>
      <c r="N51" s="1">
        <f t="shared" si="4"/>
        <v>1</v>
      </c>
      <c r="O51" s="1">
        <f t="shared" si="4"/>
        <v>1</v>
      </c>
      <c r="P51" s="1">
        <f t="shared" si="4"/>
        <v>1</v>
      </c>
      <c r="Q51" s="1"/>
      <c r="R51" s="1">
        <f t="shared" si="5"/>
        <v>1</v>
      </c>
      <c r="S51" s="1">
        <f t="shared" si="5"/>
        <v>1</v>
      </c>
      <c r="T51" s="1">
        <f t="shared" si="5"/>
        <v>1</v>
      </c>
      <c r="U51" s="1">
        <f>'==Input Design=='!AI95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Design=='!AH96</f>
        <v>1</v>
      </c>
      <c r="M52" s="1">
        <f t="shared" si="4"/>
        <v>1</v>
      </c>
      <c r="N52" s="1">
        <f t="shared" si="4"/>
        <v>1</v>
      </c>
      <c r="O52" s="1">
        <f t="shared" si="4"/>
        <v>1</v>
      </c>
      <c r="P52" s="1">
        <f t="shared" si="4"/>
        <v>1</v>
      </c>
      <c r="Q52" s="1"/>
      <c r="R52" s="1">
        <f t="shared" si="5"/>
        <v>1</v>
      </c>
      <c r="S52" s="1">
        <f t="shared" si="5"/>
        <v>1</v>
      </c>
      <c r="T52" s="1">
        <f t="shared" si="5"/>
        <v>1</v>
      </c>
      <c r="U52" s="1">
        <f>'==Input Design=='!AI96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FF.FF.FF.FF.FF.FF.FF.FF.FF.FF.FF.FF.8F.F8.83.E0.8F.F8.FF.FF.FF.FF.FF.FF.FF.FF.FF.FF.FF.FF.FF.FF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8F.F8</v>
      </c>
      <c r="C80" t="str">
        <f t="shared" si="16"/>
        <v>FF.FF.FF.FF.FF.FF.FF.FF.FF.FF.FF.FF.8F.F8</v>
      </c>
    </row>
    <row r="81" spans="2:101">
      <c r="B81" s="2" t="str">
        <f t="shared" si="15"/>
        <v>83.E0</v>
      </c>
      <c r="C81" t="str">
        <f t="shared" si="16"/>
        <v>FF.FF.FF.FF.FF.FF.FF.FF.FF.FF.FF.FF.8F.F8.83.E0</v>
      </c>
    </row>
    <row r="82" spans="2:101">
      <c r="B82" s="2" t="str">
        <f t="shared" si="15"/>
        <v>8F.F8</v>
      </c>
      <c r="C82" t="str">
        <f t="shared" si="16"/>
        <v>FF.FF.FF.FF.FF.FF.FF.FF.FF.FF.FF.FF.8F.F8.83.E0.8F.F8</v>
      </c>
    </row>
    <row r="83" spans="2:101">
      <c r="B83" s="2" t="str">
        <f t="shared" si="15"/>
        <v>FF.FF</v>
      </c>
      <c r="C83" t="str">
        <f t="shared" si="16"/>
        <v>FF.FF.FF.FF.FF.FF.FF.FF.FF.FF.FF.FF.8F.F8.83.E0.8F.F8.FF.FF</v>
      </c>
    </row>
    <row r="84" spans="2:101">
      <c r="B84" s="2" t="str">
        <f t="shared" si="15"/>
        <v>FF.FF</v>
      </c>
      <c r="C84" t="str">
        <f t="shared" si="16"/>
        <v>FF.FF.FF.FF.FF.FF.FF.FF.FF.FF.FF.FF.8F.F8.83.E0.8F.F8.FF.FF.FF.FF</v>
      </c>
    </row>
    <row r="85" spans="2:101">
      <c r="B85" s="2" t="str">
        <f t="shared" si="15"/>
        <v>FF.FF</v>
      </c>
      <c r="C85" t="str">
        <f t="shared" si="16"/>
        <v>FF.FF.FF.FF.FF.FF.FF.FF.FF.FF.FF.FF.8F.F8.83.E0.8F.F8.FF.FF.FF.FF.FF.FF</v>
      </c>
    </row>
    <row r="86" spans="2:101">
      <c r="B86" s="2" t="str">
        <f t="shared" si="15"/>
        <v>FF.FF</v>
      </c>
      <c r="C86" t="str">
        <f t="shared" si="16"/>
        <v>FF.FF.FF.FF.FF.FF.FF.FF.FF.FF.FF.FF.8F.F8.83.E0.8F.F8.FF.FF.FF.FF.FF.FF.FF.FF</v>
      </c>
    </row>
    <row r="87" spans="2:101">
      <c r="B87" s="2" t="str">
        <f t="shared" si="15"/>
        <v>FF.FF</v>
      </c>
      <c r="C87" t="str">
        <f t="shared" si="16"/>
        <v>FF.FF.FF.FF.FF.FF.FF.FF.FF.FF.FF.FF.8F.F8.83.E0.8F.F8.FF.FF.FF.FF.FF.FF.FF.FF.FF.FF</v>
      </c>
    </row>
    <row r="88" spans="2:101">
      <c r="B88" s="2" t="str">
        <f t="shared" si="15"/>
        <v>FF.FF</v>
      </c>
      <c r="C88" t="str">
        <f t="shared" si="16"/>
        <v>FF.FF.FF.FF.FF.FF.FF.FF.FF.FF.FF.FF.8F.F8.83.E0.8F.F8.FF.FF.FF.FF.FF.FF.FF.FF.FF.FF.FF.FF</v>
      </c>
    </row>
    <row r="89" spans="2:101">
      <c r="B89" s="2" t="str">
        <f t="shared" si="15"/>
        <v>FF.FF</v>
      </c>
      <c r="C89" t="str">
        <f t="shared" si="16"/>
        <v>FF.FF.FF.FF.FF.FF.FF.FF.FF.FF.FF.FF.8F.F8.83.E0.8F.F8.FF.FF.FF.FF.FF.FF.FF.FF.FF.FF.FF.FF.FF.FF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Design=='!S81</f>
        <v>0</v>
      </c>
      <c r="D12" s="21">
        <f>'==Input Design=='!T81</f>
        <v>0</v>
      </c>
      <c r="E12" s="21">
        <f>'==Input Design=='!U81</f>
        <v>0</v>
      </c>
      <c r="F12" s="21">
        <f>'==Input Design=='!V81</f>
        <v>0</v>
      </c>
      <c r="G12" s="21">
        <f>'==Input Design=='!W81</f>
        <v>0</v>
      </c>
      <c r="H12" s="21">
        <f>'==Input Design=='!X81</f>
        <v>0</v>
      </c>
      <c r="I12" s="21">
        <f>'==Input Design=='!Y81</f>
        <v>0</v>
      </c>
      <c r="J12" s="21">
        <f>'==Input Design=='!Z81</f>
        <v>0</v>
      </c>
      <c r="K12" s="21">
        <f>'==Input Design=='!AA81</f>
        <v>0</v>
      </c>
      <c r="L12" s="21">
        <f>'==Input Design=='!AB81</f>
        <v>0</v>
      </c>
      <c r="M12" s="21">
        <f>'==Input Design=='!AC81</f>
        <v>0</v>
      </c>
      <c r="N12" s="21">
        <f>'==Input Design=='!AD81</f>
        <v>0</v>
      </c>
      <c r="O12" s="21">
        <f>'==Input Design=='!AE81</f>
        <v>0</v>
      </c>
      <c r="P12" s="21">
        <f>'==Input Design=='!AF81</f>
        <v>0</v>
      </c>
      <c r="U12" s="4"/>
      <c r="V12" s="4"/>
      <c r="W12" t="str">
        <f t="shared" ref="W12:W27" si="0">DEC2HEX(O11+U11)</f>
        <v>2</v>
      </c>
      <c r="X12" t="str">
        <f t="shared" ref="X12:X27" si="1">DEC2HEX(K11+M11)</f>
        <v>A</v>
      </c>
      <c r="Y12" s="4"/>
      <c r="Z12" s="4"/>
      <c r="AA12" s="4"/>
      <c r="AB12" s="4"/>
    </row>
    <row r="13" spans="1:28">
      <c r="B13" s="2">
        <v>1</v>
      </c>
      <c r="C13" s="21">
        <f>'==Input Design=='!S82</f>
        <v>0</v>
      </c>
      <c r="D13" s="21">
        <f>'==Input Design=='!T82</f>
        <v>0</v>
      </c>
      <c r="E13" s="21">
        <f>'==Input Design=='!U82</f>
        <v>0</v>
      </c>
      <c r="F13" s="21">
        <f>'==Input Design=='!V82</f>
        <v>0</v>
      </c>
      <c r="G13" s="21">
        <f>'==Input Design=='!W82</f>
        <v>0</v>
      </c>
      <c r="H13" s="21">
        <f>'==Input Design=='!X82</f>
        <v>0</v>
      </c>
      <c r="I13" s="21">
        <f>'==Input Design=='!Y82</f>
        <v>0</v>
      </c>
      <c r="J13" s="21">
        <f>'==Input Design=='!Z82</f>
        <v>0</v>
      </c>
      <c r="K13" s="21">
        <f>'==Input Design=='!AA82</f>
        <v>0</v>
      </c>
      <c r="L13" s="21">
        <f>'==Input Design=='!AB82</f>
        <v>0</v>
      </c>
      <c r="M13" s="21">
        <f>'==Input Design=='!AC82</f>
        <v>0</v>
      </c>
      <c r="N13" s="21">
        <f>'==Input Design=='!AD82</f>
        <v>0</v>
      </c>
      <c r="O13" s="21">
        <f>'==Input Design=='!AE82</f>
        <v>0</v>
      </c>
      <c r="P13" s="21">
        <f>'==Input Design=='!AF82</f>
        <v>0</v>
      </c>
      <c r="V13" s="4"/>
      <c r="W13" t="str">
        <f t="shared" si="0"/>
        <v>0</v>
      </c>
      <c r="X13" t="str">
        <f t="shared" si="1"/>
        <v>0</v>
      </c>
    </row>
    <row r="14" spans="1:28">
      <c r="B14" s="2">
        <v>2</v>
      </c>
      <c r="C14" s="21">
        <f>'==Input Design=='!S83</f>
        <v>0</v>
      </c>
      <c r="D14" s="21">
        <f>'==Input Design=='!T83</f>
        <v>0</v>
      </c>
      <c r="E14" s="21">
        <f>'==Input Design=='!U83</f>
        <v>0</v>
      </c>
      <c r="F14" s="21">
        <f>'==Input Design=='!V83</f>
        <v>0</v>
      </c>
      <c r="G14" s="21">
        <f>'==Input Design=='!W83</f>
        <v>0</v>
      </c>
      <c r="H14" s="21">
        <f>'==Input Design=='!X83</f>
        <v>0</v>
      </c>
      <c r="I14" s="21">
        <f>'==Input Design=='!Y83</f>
        <v>0</v>
      </c>
      <c r="J14" s="21">
        <f>'==Input Design=='!Z83</f>
        <v>0</v>
      </c>
      <c r="K14" s="21">
        <f>'==Input Design=='!AA83</f>
        <v>0</v>
      </c>
      <c r="L14" s="21">
        <f>'==Input Design=='!AB83</f>
        <v>0</v>
      </c>
      <c r="M14" s="21">
        <f>'==Input Design=='!AC83</f>
        <v>0</v>
      </c>
      <c r="N14" s="21">
        <f>'==Input Design=='!AD83</f>
        <v>0</v>
      </c>
      <c r="O14" s="21">
        <f>'==Input Design=='!AE83</f>
        <v>0</v>
      </c>
      <c r="P14" s="21">
        <f>'==Input Design=='!AF83</f>
        <v>0</v>
      </c>
      <c r="V14" s="4"/>
      <c r="W14" t="str">
        <f t="shared" si="0"/>
        <v>0</v>
      </c>
      <c r="X14" t="str">
        <f t="shared" si="1"/>
        <v>0</v>
      </c>
    </row>
    <row r="15" spans="1:28">
      <c r="B15" s="2">
        <v>3</v>
      </c>
      <c r="C15" s="21">
        <f>'==Input Design=='!S84</f>
        <v>0</v>
      </c>
      <c r="D15" s="21">
        <f>'==Input Design=='!T84</f>
        <v>0</v>
      </c>
      <c r="E15" s="21">
        <f>'==Input Design=='!U84</f>
        <v>0</v>
      </c>
      <c r="F15" s="21">
        <f>'==Input Design=='!V84</f>
        <v>0</v>
      </c>
      <c r="G15" s="21">
        <f>'==Input Design=='!W84</f>
        <v>0</v>
      </c>
      <c r="H15" s="21">
        <f>'==Input Design=='!X84</f>
        <v>0</v>
      </c>
      <c r="I15" s="21">
        <f>'==Input Design=='!Y84</f>
        <v>0</v>
      </c>
      <c r="J15" s="21">
        <f>'==Input Design=='!Z84</f>
        <v>0</v>
      </c>
      <c r="K15" s="21">
        <f>'==Input Design=='!AA84</f>
        <v>0</v>
      </c>
      <c r="L15" s="21">
        <f>'==Input Design=='!AB84</f>
        <v>0</v>
      </c>
      <c r="M15" s="21">
        <f>'==Input Design=='!AC84</f>
        <v>0</v>
      </c>
      <c r="N15" s="21">
        <f>'==Input Design=='!AD84</f>
        <v>0</v>
      </c>
      <c r="O15" s="21">
        <f>'==Input Design=='!AE84</f>
        <v>0</v>
      </c>
      <c r="P15" s="21">
        <f>'==Input Design=='!AF84</f>
        <v>0</v>
      </c>
      <c r="V15" s="4"/>
      <c r="W15" t="str">
        <f t="shared" si="0"/>
        <v>0</v>
      </c>
      <c r="X15" t="str">
        <f t="shared" si="1"/>
        <v>0</v>
      </c>
    </row>
    <row r="16" spans="1:28">
      <c r="B16" s="2">
        <v>4</v>
      </c>
      <c r="C16" s="21">
        <f>'==Input Design=='!S85</f>
        <v>0</v>
      </c>
      <c r="D16" s="21">
        <f>'==Input Design=='!T85</f>
        <v>0</v>
      </c>
      <c r="E16" s="21">
        <f>'==Input Design=='!U85</f>
        <v>0</v>
      </c>
      <c r="F16" s="21">
        <f>'==Input Design=='!V85</f>
        <v>0</v>
      </c>
      <c r="G16" s="21">
        <f>'==Input Design=='!W85</f>
        <v>0</v>
      </c>
      <c r="H16" s="21">
        <f>'==Input Design=='!X85</f>
        <v>0</v>
      </c>
      <c r="I16" s="21">
        <f>'==Input Design=='!Y85</f>
        <v>0</v>
      </c>
      <c r="J16" s="21">
        <f>'==Input Design=='!Z85</f>
        <v>0</v>
      </c>
      <c r="K16" s="21">
        <f>'==Input Design=='!AA85</f>
        <v>0</v>
      </c>
      <c r="L16" s="21">
        <f>'==Input Design=='!AB85</f>
        <v>0</v>
      </c>
      <c r="M16" s="21">
        <f>'==Input Design=='!AC85</f>
        <v>0</v>
      </c>
      <c r="N16" s="21">
        <f>'==Input Design=='!AD85</f>
        <v>0</v>
      </c>
      <c r="O16" s="21">
        <f>'==Input Design=='!AE85</f>
        <v>0</v>
      </c>
      <c r="P16" s="21">
        <f>'==Input Design=='!AF85</f>
        <v>0</v>
      </c>
      <c r="V16" s="4"/>
      <c r="W16" t="str">
        <f t="shared" si="0"/>
        <v>0</v>
      </c>
      <c r="X16" t="str">
        <f t="shared" si="1"/>
        <v>0</v>
      </c>
    </row>
    <row r="17" spans="1:29">
      <c r="B17" s="2">
        <v>5</v>
      </c>
      <c r="C17" s="21">
        <f>'==Input Design=='!S86</f>
        <v>0</v>
      </c>
      <c r="D17" s="21">
        <f>'==Input Design=='!T86</f>
        <v>0</v>
      </c>
      <c r="E17" s="21">
        <f>'==Input Design=='!U86</f>
        <v>0</v>
      </c>
      <c r="F17" s="21">
        <f>'==Input Design=='!V86</f>
        <v>0</v>
      </c>
      <c r="G17" s="21">
        <f>'==Input Design=='!W86</f>
        <v>0</v>
      </c>
      <c r="H17" s="21">
        <f>'==Input Design=='!X86</f>
        <v>0</v>
      </c>
      <c r="I17" s="21">
        <f>'==Input Design=='!Y86</f>
        <v>0</v>
      </c>
      <c r="J17" s="21">
        <f>'==Input Design=='!Z86</f>
        <v>0</v>
      </c>
      <c r="K17" s="21">
        <f>'==Input Design=='!AA86</f>
        <v>0</v>
      </c>
      <c r="L17" s="21">
        <f>'==Input Design=='!AB86</f>
        <v>0</v>
      </c>
      <c r="M17" s="21">
        <f>'==Input Design=='!AC86</f>
        <v>0</v>
      </c>
      <c r="N17" s="21">
        <f>'==Input Design=='!AD86</f>
        <v>0</v>
      </c>
      <c r="O17" s="21">
        <f>'==Input Design=='!AE86</f>
        <v>0</v>
      </c>
      <c r="P17" s="21">
        <f>'==Input Design=='!AF86</f>
        <v>0</v>
      </c>
      <c r="V17" s="4"/>
      <c r="W17" t="str">
        <f t="shared" si="0"/>
        <v>0</v>
      </c>
      <c r="X17" t="str">
        <f t="shared" si="1"/>
        <v>0</v>
      </c>
    </row>
    <row r="18" spans="1:29">
      <c r="B18" s="2">
        <v>6</v>
      </c>
      <c r="C18" s="21">
        <f>'==Input Design=='!S87</f>
        <v>0</v>
      </c>
      <c r="D18" s="21">
        <f>'==Input Design=='!T87</f>
        <v>0</v>
      </c>
      <c r="E18" s="21">
        <f>'==Input Design=='!U87</f>
        <v>0</v>
      </c>
      <c r="F18" s="21">
        <f>'==Input Design=='!V87</f>
        <v>0</v>
      </c>
      <c r="G18" s="21">
        <f>'==Input Design=='!W87</f>
        <v>0</v>
      </c>
      <c r="H18" s="21">
        <f>'==Input Design=='!X87</f>
        <v>0</v>
      </c>
      <c r="I18" s="21">
        <f>'==Input Design=='!Y87</f>
        <v>0</v>
      </c>
      <c r="J18" s="21">
        <f>'==Input Design=='!Z87</f>
        <v>0</v>
      </c>
      <c r="K18" s="21">
        <f>'==Input Design=='!AA87</f>
        <v>0</v>
      </c>
      <c r="L18" s="21">
        <f>'==Input Design=='!AB87</f>
        <v>0</v>
      </c>
      <c r="M18" s="21">
        <f>'==Input Design=='!AC87</f>
        <v>0</v>
      </c>
      <c r="N18" s="21">
        <f>'==Input Design=='!AD87</f>
        <v>0</v>
      </c>
      <c r="O18" s="21">
        <f>'==Input Design=='!AE87</f>
        <v>0</v>
      </c>
      <c r="P18" s="21">
        <f>'==Input Design=='!AF87</f>
        <v>0</v>
      </c>
      <c r="V18" s="4"/>
      <c r="W18" t="str">
        <f t="shared" si="0"/>
        <v>0</v>
      </c>
      <c r="X18" t="str">
        <f t="shared" si="1"/>
        <v>0</v>
      </c>
    </row>
    <row r="19" spans="1:29">
      <c r="B19" s="2">
        <v>7</v>
      </c>
      <c r="C19" s="21">
        <f>'==Input Design=='!S88</f>
        <v>0</v>
      </c>
      <c r="D19" s="21">
        <f>'==Input Design=='!T88</f>
        <v>0</v>
      </c>
      <c r="E19" s="21">
        <f>'==Input Design=='!U88</f>
        <v>0</v>
      </c>
      <c r="F19" s="21">
        <f>'==Input Design=='!V88</f>
        <v>0</v>
      </c>
      <c r="G19" s="21">
        <f>'==Input Design=='!W88</f>
        <v>1</v>
      </c>
      <c r="H19" s="21">
        <f>'==Input Design=='!X88</f>
        <v>1</v>
      </c>
      <c r="I19" s="21">
        <f>'==Input Design=='!Y88</f>
        <v>1</v>
      </c>
      <c r="J19" s="21">
        <f>'==Input Design=='!Z88</f>
        <v>1</v>
      </c>
      <c r="K19" s="21">
        <f>'==Input Design=='!AA88</f>
        <v>1</v>
      </c>
      <c r="L19" s="21">
        <f>'==Input Design=='!AB88</f>
        <v>1</v>
      </c>
      <c r="M19" s="21">
        <f>'==Input Design=='!AC88</f>
        <v>0</v>
      </c>
      <c r="N19" s="21">
        <f>'==Input Design=='!AD88</f>
        <v>0</v>
      </c>
      <c r="O19" s="21">
        <f>'==Input Design=='!AE88</f>
        <v>0</v>
      </c>
      <c r="P19" s="21">
        <f>'==Input Design=='!AF88</f>
        <v>0</v>
      </c>
      <c r="V19" s="4"/>
      <c r="W19" t="str">
        <f t="shared" si="0"/>
        <v>0</v>
      </c>
      <c r="X19" t="str">
        <f t="shared" si="1"/>
        <v>0</v>
      </c>
    </row>
    <row r="20" spans="1:29">
      <c r="B20" s="2">
        <v>8</v>
      </c>
      <c r="C20" s="21">
        <f>'==Input Design=='!S89</f>
        <v>0</v>
      </c>
      <c r="D20" s="21">
        <f>'==Input Design=='!T89</f>
        <v>0</v>
      </c>
      <c r="E20" s="21">
        <f>'==Input Design=='!U89</f>
        <v>0</v>
      </c>
      <c r="F20" s="21">
        <f>'==Input Design=='!V89</f>
        <v>0</v>
      </c>
      <c r="G20" s="21">
        <f>'==Input Design=='!W89</f>
        <v>0</v>
      </c>
      <c r="H20" s="21">
        <f>'==Input Design=='!X89</f>
        <v>0</v>
      </c>
      <c r="I20" s="21">
        <f>'==Input Design=='!Y89</f>
        <v>0</v>
      </c>
      <c r="J20" s="21">
        <f>'==Input Design=='!Z89</f>
        <v>0</v>
      </c>
      <c r="K20" s="21">
        <f>'==Input Design=='!AA89</f>
        <v>0</v>
      </c>
      <c r="L20" s="21">
        <f>'==Input Design=='!AB89</f>
        <v>0</v>
      </c>
      <c r="M20" s="21">
        <f>'==Input Design=='!AC89</f>
        <v>0</v>
      </c>
      <c r="N20" s="21">
        <f>'==Input Design=='!AD89</f>
        <v>0</v>
      </c>
      <c r="O20" s="21">
        <f>'==Input Design=='!AE89</f>
        <v>0</v>
      </c>
      <c r="P20" s="21">
        <f>'==Input Design=='!AF89</f>
        <v>0</v>
      </c>
      <c r="V20" s="4"/>
      <c r="W20" t="str">
        <f t="shared" si="0"/>
        <v>0</v>
      </c>
      <c r="X20" t="str">
        <f t="shared" si="1"/>
        <v>1</v>
      </c>
    </row>
    <row r="21" spans="1:29">
      <c r="A21" t="s">
        <v>23</v>
      </c>
      <c r="B21" s="2">
        <v>9</v>
      </c>
      <c r="C21" s="21">
        <f>'==Input Design=='!S90</f>
        <v>0</v>
      </c>
      <c r="D21" s="21">
        <f>'==Input Design=='!T90</f>
        <v>0</v>
      </c>
      <c r="E21" s="21">
        <f>'==Input Design=='!U90</f>
        <v>0</v>
      </c>
      <c r="F21" s="21">
        <f>'==Input Design=='!V90</f>
        <v>0</v>
      </c>
      <c r="G21" s="21">
        <f>'==Input Design=='!W90</f>
        <v>0</v>
      </c>
      <c r="H21" s="21">
        <f>'==Input Design=='!X90</f>
        <v>0</v>
      </c>
      <c r="I21" s="21">
        <f>'==Input Design=='!Y90</f>
        <v>0</v>
      </c>
      <c r="J21" s="21">
        <f>'==Input Design=='!Z90</f>
        <v>0</v>
      </c>
      <c r="K21" s="21">
        <f>'==Input Design=='!AA90</f>
        <v>0</v>
      </c>
      <c r="L21" s="21">
        <f>'==Input Design=='!AB90</f>
        <v>0</v>
      </c>
      <c r="M21" s="21">
        <f>'==Input Design=='!AC90</f>
        <v>0</v>
      </c>
      <c r="N21" s="21">
        <f>'==Input Design=='!AD90</f>
        <v>0</v>
      </c>
      <c r="O21" s="21">
        <f>'==Input Design=='!AE90</f>
        <v>0</v>
      </c>
      <c r="P21" s="21">
        <f>'==Input Design=='!AF90</f>
        <v>0</v>
      </c>
      <c r="V21" s="4"/>
      <c r="W21" t="str">
        <f t="shared" si="0"/>
        <v>0</v>
      </c>
      <c r="X21" t="str">
        <f t="shared" si="1"/>
        <v>0</v>
      </c>
    </row>
    <row r="22" spans="1:29">
      <c r="A22" t="s">
        <v>24</v>
      </c>
      <c r="B22" s="2" t="s">
        <v>17</v>
      </c>
      <c r="C22" s="21">
        <f>'==Input Design=='!S91</f>
        <v>0</v>
      </c>
      <c r="D22" s="21">
        <f>'==Input Design=='!T91</f>
        <v>0</v>
      </c>
      <c r="E22" s="21">
        <f>'==Input Design=='!U91</f>
        <v>0</v>
      </c>
      <c r="F22" s="21">
        <f>'==Input Design=='!V91</f>
        <v>0</v>
      </c>
      <c r="G22" s="21">
        <f>'==Input Design=='!W91</f>
        <v>0</v>
      </c>
      <c r="H22" s="21">
        <f>'==Input Design=='!X91</f>
        <v>0</v>
      </c>
      <c r="I22" s="21">
        <f>'==Input Design=='!Y91</f>
        <v>0</v>
      </c>
      <c r="J22" s="21">
        <f>'==Input Design=='!Z91</f>
        <v>0</v>
      </c>
      <c r="K22" s="21">
        <f>'==Input Design=='!AA91</f>
        <v>0</v>
      </c>
      <c r="L22" s="21">
        <f>'==Input Design=='!AB91</f>
        <v>0</v>
      </c>
      <c r="M22" s="21">
        <f>'==Input Design=='!AC91</f>
        <v>0</v>
      </c>
      <c r="N22" s="21">
        <f>'==Input Design=='!AD91</f>
        <v>0</v>
      </c>
      <c r="O22" s="21">
        <f>'==Input Design=='!AE91</f>
        <v>0</v>
      </c>
      <c r="P22" s="21">
        <f>'==Input Design=='!AF91</f>
        <v>0</v>
      </c>
      <c r="V22" s="4"/>
      <c r="W22" t="str">
        <f t="shared" si="0"/>
        <v>0</v>
      </c>
      <c r="X22" t="str">
        <f t="shared" si="1"/>
        <v>0</v>
      </c>
    </row>
    <row r="23" spans="1:29">
      <c r="A23" t="s">
        <v>25</v>
      </c>
      <c r="B23" s="2" t="s">
        <v>18</v>
      </c>
      <c r="C23" s="21">
        <f>'==Input Design=='!S92</f>
        <v>0</v>
      </c>
      <c r="D23" s="21">
        <f>'==Input Design=='!T92</f>
        <v>0</v>
      </c>
      <c r="E23" s="21">
        <f>'==Input Design=='!U92</f>
        <v>0</v>
      </c>
      <c r="F23" s="21">
        <f>'==Input Design=='!V92</f>
        <v>0</v>
      </c>
      <c r="G23" s="21">
        <f>'==Input Design=='!W92</f>
        <v>0</v>
      </c>
      <c r="H23" s="21">
        <f>'==Input Design=='!X92</f>
        <v>0</v>
      </c>
      <c r="I23" s="21">
        <f>'==Input Design=='!Y92</f>
        <v>0</v>
      </c>
      <c r="J23" s="21">
        <f>'==Input Design=='!Z92</f>
        <v>0</v>
      </c>
      <c r="K23" s="21">
        <f>'==Input Design=='!AA92</f>
        <v>0</v>
      </c>
      <c r="L23" s="21">
        <f>'==Input Design=='!AB92</f>
        <v>0</v>
      </c>
      <c r="M23" s="21">
        <f>'==Input Design=='!AC92</f>
        <v>0</v>
      </c>
      <c r="N23" s="21">
        <f>'==Input Design=='!AD92</f>
        <v>0</v>
      </c>
      <c r="O23" s="21">
        <f>'==Input Design=='!AE92</f>
        <v>0</v>
      </c>
      <c r="P23" s="21">
        <f>'==Input Design=='!AF92</f>
        <v>0</v>
      </c>
      <c r="V23" s="4"/>
      <c r="W23" t="str">
        <f t="shared" si="0"/>
        <v>0</v>
      </c>
      <c r="X23" t="str">
        <f t="shared" si="1"/>
        <v>0</v>
      </c>
    </row>
    <row r="24" spans="1:29">
      <c r="A24" t="s">
        <v>26</v>
      </c>
      <c r="B24" s="2" t="s">
        <v>19</v>
      </c>
      <c r="C24" s="21">
        <f>'==Input Design=='!S93</f>
        <v>0</v>
      </c>
      <c r="D24" s="21">
        <f>'==Input Design=='!T93</f>
        <v>0</v>
      </c>
      <c r="E24" s="21">
        <f>'==Input Design=='!U93</f>
        <v>0</v>
      </c>
      <c r="F24" s="21">
        <f>'==Input Design=='!V93</f>
        <v>0</v>
      </c>
      <c r="G24" s="21">
        <f>'==Input Design=='!W93</f>
        <v>0</v>
      </c>
      <c r="H24" s="21">
        <f>'==Input Design=='!X93</f>
        <v>0</v>
      </c>
      <c r="I24" s="21">
        <f>'==Input Design=='!Y93</f>
        <v>0</v>
      </c>
      <c r="J24" s="21">
        <f>'==Input Design=='!Z93</f>
        <v>0</v>
      </c>
      <c r="K24" s="21">
        <f>'==Input Design=='!AA93</f>
        <v>0</v>
      </c>
      <c r="L24" s="21">
        <f>'==Input Design=='!AB93</f>
        <v>0</v>
      </c>
      <c r="M24" s="21">
        <f>'==Input Design=='!AC93</f>
        <v>0</v>
      </c>
      <c r="N24" s="21">
        <f>'==Input Design=='!AD93</f>
        <v>0</v>
      </c>
      <c r="O24" s="21">
        <f>'==Input Design=='!AE93</f>
        <v>0</v>
      </c>
      <c r="P24" s="21">
        <f>'==Input Design=='!AF93</f>
        <v>0</v>
      </c>
      <c r="V24" s="4"/>
      <c r="W24" t="str">
        <f t="shared" si="0"/>
        <v>0</v>
      </c>
      <c r="X24" t="str">
        <f t="shared" si="1"/>
        <v>0</v>
      </c>
    </row>
    <row r="25" spans="1:29">
      <c r="A25" t="s">
        <v>27</v>
      </c>
      <c r="B25" s="2" t="s">
        <v>20</v>
      </c>
      <c r="C25" s="21">
        <f>'==Input Design=='!S94</f>
        <v>0</v>
      </c>
      <c r="D25" s="21">
        <f>'==Input Design=='!T94</f>
        <v>0</v>
      </c>
      <c r="E25" s="21">
        <f>'==Input Design=='!U94</f>
        <v>0</v>
      </c>
      <c r="F25" s="21">
        <f>'==Input Design=='!V94</f>
        <v>0</v>
      </c>
      <c r="G25" s="21">
        <f>'==Input Design=='!W94</f>
        <v>0</v>
      </c>
      <c r="H25" s="21">
        <f>'==Input Design=='!X94</f>
        <v>0</v>
      </c>
      <c r="I25" s="21">
        <f>'==Input Design=='!Y94</f>
        <v>0</v>
      </c>
      <c r="J25" s="21">
        <f>'==Input Design=='!Z94</f>
        <v>0</v>
      </c>
      <c r="K25" s="21">
        <f>'==Input Design=='!AA94</f>
        <v>0</v>
      </c>
      <c r="L25" s="21">
        <f>'==Input Design=='!AB94</f>
        <v>0</v>
      </c>
      <c r="M25" s="21">
        <f>'==Input Design=='!AC94</f>
        <v>0</v>
      </c>
      <c r="N25" s="21">
        <f>'==Input Design=='!AD94</f>
        <v>0</v>
      </c>
      <c r="O25" s="21">
        <f>'==Input Design=='!AE94</f>
        <v>0</v>
      </c>
      <c r="P25" s="21">
        <f>'==Input Design=='!AF94</f>
        <v>0</v>
      </c>
      <c r="V25" s="4"/>
      <c r="W25" t="str">
        <f t="shared" si="0"/>
        <v>0</v>
      </c>
      <c r="X25" t="str">
        <f t="shared" si="1"/>
        <v>0</v>
      </c>
    </row>
    <row r="26" spans="1:29">
      <c r="A26" t="s">
        <v>28</v>
      </c>
      <c r="B26" s="2" t="s">
        <v>21</v>
      </c>
      <c r="C26" s="21">
        <f>'==Input Design=='!S95</f>
        <v>0</v>
      </c>
      <c r="D26" s="21">
        <f>'==Input Design=='!T95</f>
        <v>0</v>
      </c>
      <c r="E26" s="21">
        <f>'==Input Design=='!U95</f>
        <v>0</v>
      </c>
      <c r="F26" s="21">
        <f>'==Input Design=='!V95</f>
        <v>0</v>
      </c>
      <c r="G26" s="21">
        <f>'==Input Design=='!W95</f>
        <v>0</v>
      </c>
      <c r="H26" s="21">
        <f>'==Input Design=='!X95</f>
        <v>0</v>
      </c>
      <c r="I26" s="21">
        <f>'==Input Design=='!Y95</f>
        <v>0</v>
      </c>
      <c r="J26" s="21">
        <f>'==Input Design=='!Z95</f>
        <v>0</v>
      </c>
      <c r="K26" s="21">
        <f>'==Input Design=='!AA95</f>
        <v>0</v>
      </c>
      <c r="L26" s="21">
        <f>'==Input Design=='!AB95</f>
        <v>0</v>
      </c>
      <c r="M26" s="21">
        <f>'==Input Design=='!AC95</f>
        <v>0</v>
      </c>
      <c r="N26" s="21">
        <f>'==Input Design=='!AD95</f>
        <v>0</v>
      </c>
      <c r="O26" s="21">
        <f>'==Input Design=='!AE95</f>
        <v>0</v>
      </c>
      <c r="P26" s="21">
        <f>'==Input Design=='!AF95</f>
        <v>0</v>
      </c>
      <c r="V26" s="4"/>
      <c r="W26" t="str">
        <f t="shared" si="0"/>
        <v>0</v>
      </c>
      <c r="X26" t="str">
        <f t="shared" si="1"/>
        <v>0</v>
      </c>
    </row>
    <row r="27" spans="1:29">
      <c r="A27" t="s">
        <v>29</v>
      </c>
      <c r="B27" s="2" t="s">
        <v>22</v>
      </c>
      <c r="C27" s="21">
        <f>'==Input Design=='!S96</f>
        <v>0</v>
      </c>
      <c r="D27" s="21">
        <f>'==Input Design=='!T96</f>
        <v>0</v>
      </c>
      <c r="E27" s="21">
        <f>'==Input Design=='!U96</f>
        <v>0</v>
      </c>
      <c r="F27" s="21">
        <f>'==Input Design=='!V96</f>
        <v>0</v>
      </c>
      <c r="G27" s="21">
        <f>'==Input Design=='!W96</f>
        <v>0</v>
      </c>
      <c r="H27" s="21">
        <f>'==Input Design=='!X96</f>
        <v>0</v>
      </c>
      <c r="I27" s="21">
        <f>'==Input Design=='!Y96</f>
        <v>0</v>
      </c>
      <c r="J27" s="21">
        <f>'==Input Design=='!Z96</f>
        <v>0</v>
      </c>
      <c r="K27" s="21">
        <f>'==Input Design=='!AA96</f>
        <v>0</v>
      </c>
      <c r="L27" s="21">
        <f>'==Input Design=='!AB96</f>
        <v>0</v>
      </c>
      <c r="M27" s="21">
        <f>'==Input Design=='!AC96</f>
        <v>0</v>
      </c>
      <c r="N27" s="21">
        <f>'==Input Design=='!AD96</f>
        <v>0</v>
      </c>
      <c r="O27" s="21">
        <f>'==Input Design=='!AE96</f>
        <v>0</v>
      </c>
      <c r="P27" s="21">
        <f>'==Input Design=='!AF96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Design=='!AK81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Design=='!AL81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Design=='!AK82</f>
        <v>0</v>
      </c>
      <c r="M38" s="1">
        <f t="shared" si="4"/>
        <v>0</v>
      </c>
      <c r="N38" s="1">
        <f t="shared" si="4"/>
        <v>0</v>
      </c>
      <c r="O38" s="1">
        <f t="shared" si="4"/>
        <v>0</v>
      </c>
      <c r="P38" s="1">
        <f t="shared" si="4"/>
        <v>0</v>
      </c>
      <c r="Q38" s="1"/>
      <c r="R38" s="1">
        <f t="shared" si="5"/>
        <v>0</v>
      </c>
      <c r="S38" s="1">
        <f t="shared" si="5"/>
        <v>0</v>
      </c>
      <c r="T38" s="1">
        <f t="shared" si="5"/>
        <v>0</v>
      </c>
      <c r="U38" s="1">
        <f>'==Input Design=='!AL82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Design=='!AK83</f>
        <v>0</v>
      </c>
      <c r="M39" s="1">
        <f t="shared" si="4"/>
        <v>0</v>
      </c>
      <c r="N39" s="1">
        <f t="shared" si="4"/>
        <v>0</v>
      </c>
      <c r="O39" s="1">
        <f t="shared" si="4"/>
        <v>0</v>
      </c>
      <c r="P39" s="1">
        <f t="shared" si="4"/>
        <v>0</v>
      </c>
      <c r="Q39" s="1"/>
      <c r="R39" s="1">
        <f t="shared" si="5"/>
        <v>0</v>
      </c>
      <c r="S39" s="1">
        <f t="shared" si="5"/>
        <v>0</v>
      </c>
      <c r="T39" s="1">
        <f t="shared" si="5"/>
        <v>0</v>
      </c>
      <c r="U39" s="1">
        <f>'==Input Design=='!AL83</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Design=='!AK84</f>
        <v>0</v>
      </c>
      <c r="M40" s="1">
        <f t="shared" si="4"/>
        <v>0</v>
      </c>
      <c r="N40" s="1">
        <f t="shared" si="4"/>
        <v>0</v>
      </c>
      <c r="O40" s="1">
        <f t="shared" si="4"/>
        <v>0</v>
      </c>
      <c r="P40" s="1">
        <f t="shared" si="4"/>
        <v>0</v>
      </c>
      <c r="Q40" s="1"/>
      <c r="R40" s="1">
        <f t="shared" si="5"/>
        <v>0</v>
      </c>
      <c r="S40" s="1">
        <f t="shared" si="5"/>
        <v>0</v>
      </c>
      <c r="T40" s="1">
        <f t="shared" si="5"/>
        <v>0</v>
      </c>
      <c r="U40" s="1">
        <f>'==Input Design=='!AL84</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Design=='!AK85</f>
        <v>0</v>
      </c>
      <c r="M41" s="1">
        <f t="shared" si="4"/>
        <v>0</v>
      </c>
      <c r="N41" s="1">
        <f t="shared" si="4"/>
        <v>0</v>
      </c>
      <c r="O41" s="1">
        <f t="shared" si="4"/>
        <v>0</v>
      </c>
      <c r="P41" s="1">
        <f t="shared" si="4"/>
        <v>0</v>
      </c>
      <c r="Q41" s="1"/>
      <c r="R41" s="1">
        <f t="shared" si="5"/>
        <v>0</v>
      </c>
      <c r="S41" s="1">
        <f t="shared" si="5"/>
        <v>0</v>
      </c>
      <c r="T41" s="1">
        <f t="shared" si="5"/>
        <v>0</v>
      </c>
      <c r="U41" s="1">
        <f>'==Input Design=='!AL85</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Design=='!AK86</f>
        <v>0</v>
      </c>
      <c r="M42" s="1">
        <f t="shared" si="4"/>
        <v>0</v>
      </c>
      <c r="N42" s="1">
        <f t="shared" si="4"/>
        <v>0</v>
      </c>
      <c r="O42" s="1">
        <f t="shared" si="4"/>
        <v>0</v>
      </c>
      <c r="P42" s="1">
        <f t="shared" si="4"/>
        <v>0</v>
      </c>
      <c r="Q42" s="1"/>
      <c r="R42" s="1">
        <f t="shared" si="5"/>
        <v>0</v>
      </c>
      <c r="S42" s="1">
        <f t="shared" si="5"/>
        <v>0</v>
      </c>
      <c r="T42" s="1">
        <f t="shared" si="5"/>
        <v>0</v>
      </c>
      <c r="U42" s="1">
        <f>'==Input Design=='!AL86</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Design=='!AK87</f>
        <v>0</v>
      </c>
      <c r="M43" s="1">
        <f t="shared" si="4"/>
        <v>0</v>
      </c>
      <c r="N43" s="1">
        <f t="shared" si="4"/>
        <v>0</v>
      </c>
      <c r="O43" s="1">
        <f t="shared" si="4"/>
        <v>0</v>
      </c>
      <c r="P43" s="1">
        <f t="shared" si="4"/>
        <v>0</v>
      </c>
      <c r="Q43" s="1"/>
      <c r="R43" s="1">
        <f t="shared" si="5"/>
        <v>0</v>
      </c>
      <c r="S43" s="1">
        <f t="shared" si="5"/>
        <v>0</v>
      </c>
      <c r="T43" s="1">
        <f t="shared" si="5"/>
        <v>0</v>
      </c>
      <c r="U43" s="1">
        <f>'==Input Design=='!AL87</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1</v>
      </c>
      <c r="K44" s="1">
        <f>'==Input Design=='!AK88</f>
        <v>0</v>
      </c>
      <c r="M44" s="1">
        <f t="shared" si="4"/>
        <v>1</v>
      </c>
      <c r="N44" s="1">
        <f t="shared" si="4"/>
        <v>1</v>
      </c>
      <c r="O44" s="1">
        <f t="shared" si="4"/>
        <v>1</v>
      </c>
      <c r="P44" s="1">
        <f t="shared" si="4"/>
        <v>0</v>
      </c>
      <c r="Q44" s="1"/>
      <c r="R44" s="1">
        <f t="shared" si="5"/>
        <v>0</v>
      </c>
      <c r="S44" s="1">
        <f t="shared" si="5"/>
        <v>0</v>
      </c>
      <c r="T44" s="1">
        <f t="shared" si="5"/>
        <v>0</v>
      </c>
      <c r="U44" s="1">
        <f>'==Input Design=='!AL88</f>
        <v>0</v>
      </c>
      <c r="W44" t="str">
        <f t="shared" si="6"/>
        <v>7</v>
      </c>
      <c r="X44" t="str">
        <f t="shared" si="7"/>
        <v>0</v>
      </c>
      <c r="Z44" t="str">
        <f t="shared" si="8"/>
        <v>0</v>
      </c>
      <c r="AA44" t="str">
        <f t="shared" si="9"/>
        <v>7</v>
      </c>
      <c r="AC44">
        <f t="shared" si="14"/>
        <v>0</v>
      </c>
      <c r="AD44">
        <f t="shared" si="13"/>
        <v>0</v>
      </c>
      <c r="AE44">
        <f t="shared" si="10"/>
        <v>0</v>
      </c>
      <c r="AF44">
        <f t="shared" si="10"/>
        <v>0</v>
      </c>
      <c r="AH44">
        <f t="shared" si="10"/>
        <v>1</v>
      </c>
      <c r="AI44">
        <f t="shared" si="10"/>
        <v>2</v>
      </c>
      <c r="AJ44">
        <f t="shared" si="10"/>
        <v>4</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Design=='!AK89</f>
        <v>0</v>
      </c>
      <c r="M45" s="1">
        <f t="shared" si="4"/>
        <v>0</v>
      </c>
      <c r="N45" s="1">
        <f t="shared" si="4"/>
        <v>0</v>
      </c>
      <c r="O45" s="1">
        <f t="shared" si="4"/>
        <v>0</v>
      </c>
      <c r="P45" s="1">
        <f t="shared" si="4"/>
        <v>0</v>
      </c>
      <c r="Q45" s="1"/>
      <c r="R45" s="1">
        <f t="shared" si="5"/>
        <v>0</v>
      </c>
      <c r="S45" s="1">
        <f t="shared" si="5"/>
        <v>0</v>
      </c>
      <c r="T45" s="1">
        <f t="shared" si="5"/>
        <v>0</v>
      </c>
      <c r="U45" s="1">
        <f>'==Input Design=='!AL89</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Design=='!AK90</f>
        <v>0</v>
      </c>
      <c r="M46" s="1">
        <f t="shared" si="4"/>
        <v>0</v>
      </c>
      <c r="N46" s="1">
        <f t="shared" si="4"/>
        <v>0</v>
      </c>
      <c r="O46" s="1">
        <f t="shared" si="4"/>
        <v>0</v>
      </c>
      <c r="P46" s="1">
        <f t="shared" si="4"/>
        <v>0</v>
      </c>
      <c r="Q46" s="1"/>
      <c r="R46" s="1">
        <f t="shared" si="5"/>
        <v>0</v>
      </c>
      <c r="S46" s="1">
        <f t="shared" si="5"/>
        <v>0</v>
      </c>
      <c r="T46" s="1">
        <f t="shared" si="5"/>
        <v>0</v>
      </c>
      <c r="U46" s="1">
        <f>'==Input Design=='!AL90</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Design=='!AK91</f>
        <v>0</v>
      </c>
      <c r="M47" s="1">
        <f t="shared" si="4"/>
        <v>0</v>
      </c>
      <c r="N47" s="1">
        <f t="shared" si="4"/>
        <v>0</v>
      </c>
      <c r="O47" s="1">
        <f t="shared" si="4"/>
        <v>0</v>
      </c>
      <c r="P47" s="1">
        <f t="shared" si="4"/>
        <v>0</v>
      </c>
      <c r="Q47" s="1"/>
      <c r="R47" s="1">
        <f t="shared" si="5"/>
        <v>0</v>
      </c>
      <c r="S47" s="1">
        <f t="shared" si="5"/>
        <v>0</v>
      </c>
      <c r="T47" s="1">
        <f t="shared" si="5"/>
        <v>0</v>
      </c>
      <c r="U47" s="1">
        <f>'==Input Design=='!AL91</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Design=='!AK92</f>
        <v>0</v>
      </c>
      <c r="M48" s="1">
        <f t="shared" si="4"/>
        <v>0</v>
      </c>
      <c r="N48" s="1">
        <f t="shared" si="4"/>
        <v>0</v>
      </c>
      <c r="O48" s="1">
        <f t="shared" si="4"/>
        <v>0</v>
      </c>
      <c r="P48" s="1">
        <f t="shared" si="4"/>
        <v>0</v>
      </c>
      <c r="Q48" s="1"/>
      <c r="R48" s="1">
        <f t="shared" si="5"/>
        <v>0</v>
      </c>
      <c r="S48" s="1">
        <f t="shared" si="5"/>
        <v>0</v>
      </c>
      <c r="T48" s="1">
        <f t="shared" si="5"/>
        <v>0</v>
      </c>
      <c r="U48" s="1">
        <f>'==Input Design=='!AL92</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Design=='!AK93</f>
        <v>0</v>
      </c>
      <c r="M49" s="1">
        <f t="shared" si="4"/>
        <v>0</v>
      </c>
      <c r="N49" s="1">
        <f t="shared" si="4"/>
        <v>0</v>
      </c>
      <c r="O49" s="1">
        <f t="shared" si="4"/>
        <v>0</v>
      </c>
      <c r="P49" s="1">
        <f t="shared" si="4"/>
        <v>0</v>
      </c>
      <c r="Q49" s="1"/>
      <c r="R49" s="1">
        <f t="shared" si="5"/>
        <v>0</v>
      </c>
      <c r="S49" s="1">
        <f t="shared" si="5"/>
        <v>0</v>
      </c>
      <c r="T49" s="1">
        <f t="shared" si="5"/>
        <v>0</v>
      </c>
      <c r="U49" s="1">
        <f>'==Input Design=='!AL93</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Design=='!AK94</f>
        <v>0</v>
      </c>
      <c r="M50" s="1">
        <f t="shared" si="4"/>
        <v>0</v>
      </c>
      <c r="N50" s="1">
        <f t="shared" si="4"/>
        <v>0</v>
      </c>
      <c r="O50" s="1">
        <f t="shared" si="4"/>
        <v>0</v>
      </c>
      <c r="P50" s="1">
        <f t="shared" si="4"/>
        <v>0</v>
      </c>
      <c r="Q50" s="1"/>
      <c r="R50" s="1">
        <f t="shared" si="5"/>
        <v>0</v>
      </c>
      <c r="S50" s="1">
        <f t="shared" si="5"/>
        <v>0</v>
      </c>
      <c r="T50" s="1">
        <f t="shared" si="5"/>
        <v>0</v>
      </c>
      <c r="U50" s="1">
        <f>'==Input Design=='!AL94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Design=='!AK95</f>
        <v>0</v>
      </c>
      <c r="M51" s="1">
        <f t="shared" si="4"/>
        <v>0</v>
      </c>
      <c r="N51" s="1">
        <f t="shared" si="4"/>
        <v>0</v>
      </c>
      <c r="O51" s="1">
        <f t="shared" si="4"/>
        <v>0</v>
      </c>
      <c r="P51" s="1">
        <f t="shared" si="4"/>
        <v>0</v>
      </c>
      <c r="Q51" s="1"/>
      <c r="R51" s="1">
        <f t="shared" si="5"/>
        <v>0</v>
      </c>
      <c r="S51" s="1">
        <f t="shared" si="5"/>
        <v>0</v>
      </c>
      <c r="T51" s="1">
        <f t="shared" si="5"/>
        <v>0</v>
      </c>
      <c r="U51" s="1">
        <f>'==Input Design=='!AL95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Design=='!AK96</f>
        <v>0</v>
      </c>
      <c r="M52" s="1">
        <f t="shared" si="4"/>
        <v>0</v>
      </c>
      <c r="N52" s="1">
        <f t="shared" si="4"/>
        <v>0</v>
      </c>
      <c r="O52" s="1">
        <f t="shared" si="4"/>
        <v>0</v>
      </c>
      <c r="P52" s="1">
        <f t="shared" si="4"/>
        <v>0</v>
      </c>
      <c r="Q52" s="1"/>
      <c r="R52" s="1">
        <f t="shared" si="5"/>
        <v>0</v>
      </c>
      <c r="S52" s="1">
        <f t="shared" si="5"/>
        <v>0</v>
      </c>
      <c r="T52" s="1">
        <f t="shared" si="5"/>
        <v>0</v>
      </c>
      <c r="U52" s="1">
        <f>'==Input Design=='!AL96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00.00.00.00.00.00.00.00.00.00.00.00.00.00.70.07.00.00.00.00.00.00.00.00.00.00.00.00.00.00.00.00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70.07</v>
      </c>
      <c r="C81" t="str">
        <f t="shared" si="16"/>
        <v>00.00.00.00.00.00.00.00.00.00.00.00.00.00.70.07</v>
      </c>
    </row>
    <row r="82" spans="2:101">
      <c r="B82" s="2" t="str">
        <f t="shared" si="15"/>
        <v>00.00</v>
      </c>
      <c r="C82" t="str">
        <f t="shared" si="16"/>
        <v>00.00.00.00.00.00.00.00.00.00.00.00.00.00.70.07.00.00</v>
      </c>
    </row>
    <row r="83" spans="2:101">
      <c r="B83" s="2" t="str">
        <f t="shared" si="15"/>
        <v>00.00</v>
      </c>
      <c r="C83" t="str">
        <f t="shared" si="16"/>
        <v>00.00.00.00.00.00.00.00.00.00.00.00.00.00.70.07.00.00.00.00</v>
      </c>
    </row>
    <row r="84" spans="2:101">
      <c r="B84" s="2" t="str">
        <f t="shared" si="15"/>
        <v>00.00</v>
      </c>
      <c r="C84" t="str">
        <f t="shared" si="16"/>
        <v>00.00.00.00.00.00.00.00.00.00.00.00.00.00.70.07.00.00.00.00.00.00</v>
      </c>
    </row>
    <row r="85" spans="2:101">
      <c r="B85" s="2" t="str">
        <f t="shared" si="15"/>
        <v>00.00</v>
      </c>
      <c r="C85" t="str">
        <f t="shared" si="16"/>
        <v>00.00.00.00.00.00.00.00.00.00.00.00.00.00.70.07.00.00.00.00.00.00.00.00</v>
      </c>
    </row>
    <row r="86" spans="2:101">
      <c r="B86" s="2" t="str">
        <f t="shared" si="15"/>
        <v>00.00</v>
      </c>
      <c r="C86" t="str">
        <f t="shared" si="16"/>
        <v>00.00.00.00.00.00.00.00.00.00.00.00.00.00.70.07.00.00.00.00.00.00.00.00.00.00</v>
      </c>
    </row>
    <row r="87" spans="2:101">
      <c r="B87" s="2" t="str">
        <f t="shared" si="15"/>
        <v>00.00</v>
      </c>
      <c r="C87" t="str">
        <f t="shared" si="16"/>
        <v>00.00.00.00.00.00.00.00.00.00.00.00.00.00.70.07.00.00.00.00.00.00.00.00.00.00.00.00</v>
      </c>
    </row>
    <row r="88" spans="2:101">
      <c r="B88" s="2" t="str">
        <f t="shared" si="15"/>
        <v>00.00</v>
      </c>
      <c r="C88" t="str">
        <f t="shared" si="16"/>
        <v>00.00.00.00.00.00.00.00.00.00.00.00.00.00.70.07.00.00.00.00.00.00.00.00.00.00.00.00.00.00</v>
      </c>
    </row>
    <row r="89" spans="2:101">
      <c r="B89" s="2" t="str">
        <f t="shared" si="15"/>
        <v>00.00</v>
      </c>
      <c r="C89" t="str">
        <f t="shared" si="16"/>
        <v>00.00.00.00.00.00.00.00.00.00.00.00.00.00.70.07.00.00.00.00.00.00.00.00.00.00.00.00.00.00.00.00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94"/>
  <sheetViews>
    <sheetView topLeftCell="A29" zoomScaleNormal="100" workbookViewId="0">
      <selection activeCell="H20" sqref="H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Design=='!BX27</f>
        <v>1</v>
      </c>
      <c r="D12" s="21">
        <f>'==Input Design=='!BY27</f>
        <v>1</v>
      </c>
      <c r="E12" s="21">
        <f>'==Input Design=='!BZ27</f>
        <v>1</v>
      </c>
      <c r="F12" s="21">
        <f>'==Input Design=='!CA27</f>
        <v>1</v>
      </c>
      <c r="G12" s="21">
        <f>'==Input Design=='!CB27</f>
        <v>1</v>
      </c>
      <c r="H12" s="21">
        <f>'==Input Design=='!CC27</f>
        <v>1</v>
      </c>
      <c r="I12" s="21">
        <f>'==Input Design=='!CD27</f>
        <v>1</v>
      </c>
      <c r="J12" s="21">
        <f>'==Input Design=='!CE27</f>
        <v>1</v>
      </c>
      <c r="K12" s="21">
        <f>'==Input Design=='!CF27</f>
        <v>1</v>
      </c>
      <c r="L12" s="21">
        <f>'==Input Design=='!CG27</f>
        <v>1</v>
      </c>
      <c r="M12" s="21">
        <f>'==Input Design=='!CH27</f>
        <v>1</v>
      </c>
      <c r="N12" s="21">
        <f>'==Input Design=='!CI27</f>
        <v>1</v>
      </c>
      <c r="O12" s="21">
        <f>'==Input Design=='!CJ27</f>
        <v>1</v>
      </c>
      <c r="P12" s="21">
        <f>'==Input Design=='!CK27</f>
        <v>1</v>
      </c>
      <c r="U12" s="4"/>
      <c r="V12" s="4"/>
      <c r="W12" t="str">
        <f t="shared" ref="W12:W27" si="0">DEC2HEX(O11+U11)</f>
        <v>2</v>
      </c>
      <c r="X12" t="str">
        <f t="shared" ref="X12:X27" si="1">DEC2HEX(K11+M11)</f>
        <v>A</v>
      </c>
      <c r="Y12" s="4"/>
      <c r="Z12" s="4"/>
      <c r="AA12" s="4"/>
      <c r="AB12" s="4"/>
    </row>
    <row r="13" spans="1:28">
      <c r="B13" s="2">
        <v>1</v>
      </c>
      <c r="C13" s="21">
        <f>'==Input Design=='!BX28</f>
        <v>1</v>
      </c>
      <c r="D13" s="21">
        <f>'==Input Design=='!BY28</f>
        <v>1</v>
      </c>
      <c r="E13" s="21">
        <f>'==Input Design=='!BZ28</f>
        <v>1</v>
      </c>
      <c r="F13" s="21">
        <f>'==Input Design=='!CA28</f>
        <v>1</v>
      </c>
      <c r="G13" s="21">
        <f>'==Input Design=='!CB28</f>
        <v>1</v>
      </c>
      <c r="H13" s="21">
        <f>'==Input Design=='!CC28</f>
        <v>1</v>
      </c>
      <c r="I13" s="21">
        <f>'==Input Design=='!CD28</f>
        <v>1</v>
      </c>
      <c r="J13" s="21">
        <f>'==Input Design=='!CE28</f>
        <v>1</v>
      </c>
      <c r="K13" s="21">
        <f>'==Input Design=='!CF28</f>
        <v>1</v>
      </c>
      <c r="L13" s="21">
        <f>'==Input Design=='!CG28</f>
        <v>1</v>
      </c>
      <c r="M13" s="21">
        <f>'==Input Design=='!CH28</f>
        <v>1</v>
      </c>
      <c r="N13" s="21">
        <f>'==Input Design=='!CI28</f>
        <v>1</v>
      </c>
      <c r="O13" s="21">
        <f>'==Input Design=='!CJ28</f>
        <v>1</v>
      </c>
      <c r="P13" s="21">
        <f>'==Input Design=='!CK28</f>
        <v>1</v>
      </c>
      <c r="V13" s="4"/>
      <c r="W13" t="str">
        <f t="shared" si="0"/>
        <v>1</v>
      </c>
      <c r="X13" t="str">
        <f t="shared" si="1"/>
        <v>2</v>
      </c>
    </row>
    <row r="14" spans="1:28">
      <c r="B14" s="2">
        <v>2</v>
      </c>
      <c r="C14" s="21">
        <f>'==Input Design=='!BX29</f>
        <v>1</v>
      </c>
      <c r="D14" s="21">
        <f>'==Input Design=='!BY29</f>
        <v>1</v>
      </c>
      <c r="E14" s="21">
        <f>'==Input Design=='!BZ29</f>
        <v>1</v>
      </c>
      <c r="F14" s="21">
        <f>'==Input Design=='!CA29</f>
        <v>1</v>
      </c>
      <c r="G14" s="21">
        <f>'==Input Design=='!CB29</f>
        <v>1</v>
      </c>
      <c r="H14" s="21">
        <f>'==Input Design=='!CC29</f>
        <v>1</v>
      </c>
      <c r="I14" s="21">
        <f>'==Input Design=='!CD29</f>
        <v>1</v>
      </c>
      <c r="J14" s="21">
        <f>'==Input Design=='!CE29</f>
        <v>1</v>
      </c>
      <c r="K14" s="21">
        <f>'==Input Design=='!CF29</f>
        <v>1</v>
      </c>
      <c r="L14" s="21">
        <f>'==Input Design=='!CG29</f>
        <v>1</v>
      </c>
      <c r="M14" s="21">
        <f>'==Input Design=='!CH29</f>
        <v>1</v>
      </c>
      <c r="N14" s="21">
        <f>'==Input Design=='!CI29</f>
        <v>1</v>
      </c>
      <c r="O14" s="21">
        <f>'==Input Design=='!CJ29</f>
        <v>1</v>
      </c>
      <c r="P14" s="21">
        <f>'==Input Design=='!CK29</f>
        <v>1</v>
      </c>
      <c r="V14" s="4"/>
      <c r="W14" t="str">
        <f t="shared" si="0"/>
        <v>1</v>
      </c>
      <c r="X14" t="str">
        <f t="shared" si="1"/>
        <v>2</v>
      </c>
    </row>
    <row r="15" spans="1:28">
      <c r="B15" s="2">
        <v>3</v>
      </c>
      <c r="C15" s="21">
        <f>'==Input Design=='!BX30</f>
        <v>1</v>
      </c>
      <c r="D15" s="21">
        <f>'==Input Design=='!BY30</f>
        <v>1</v>
      </c>
      <c r="E15" s="21">
        <f>'==Input Design=='!BZ30</f>
        <v>1</v>
      </c>
      <c r="F15" s="21">
        <f>'==Input Design=='!CA30</f>
        <v>1</v>
      </c>
      <c r="G15" s="21">
        <f>'==Input Design=='!CB30</f>
        <v>1</v>
      </c>
      <c r="H15" s="21">
        <f>'==Input Design=='!CC30</f>
        <v>1</v>
      </c>
      <c r="I15" s="21">
        <f>'==Input Design=='!CD30</f>
        <v>1</v>
      </c>
      <c r="J15" s="21">
        <f>'==Input Design=='!CE30</f>
        <v>1</v>
      </c>
      <c r="K15" s="21">
        <f>'==Input Design=='!CF30</f>
        <v>0</v>
      </c>
      <c r="L15" s="21">
        <f>'==Input Design=='!CG30</f>
        <v>1</v>
      </c>
      <c r="M15" s="21">
        <f>'==Input Design=='!CH30</f>
        <v>1</v>
      </c>
      <c r="N15" s="21">
        <f>'==Input Design=='!CI30</f>
        <v>1</v>
      </c>
      <c r="O15" s="21">
        <f>'==Input Design=='!CJ30</f>
        <v>1</v>
      </c>
      <c r="P15" s="21">
        <f>'==Input Design=='!CK30</f>
        <v>1</v>
      </c>
      <c r="V15" s="4"/>
      <c r="W15" t="str">
        <f t="shared" si="0"/>
        <v>1</v>
      </c>
      <c r="X15" t="str">
        <f t="shared" si="1"/>
        <v>2</v>
      </c>
    </row>
    <row r="16" spans="1:28">
      <c r="B16" s="2">
        <v>4</v>
      </c>
      <c r="C16" s="21">
        <f>'==Input Design=='!BX31</f>
        <v>1</v>
      </c>
      <c r="D16" s="21">
        <f>'==Input Design=='!BY31</f>
        <v>1</v>
      </c>
      <c r="E16" s="21">
        <f>'==Input Design=='!BZ31</f>
        <v>1</v>
      </c>
      <c r="F16" s="21">
        <f>'==Input Design=='!CA31</f>
        <v>1</v>
      </c>
      <c r="G16" s="21">
        <f>'==Input Design=='!CB31</f>
        <v>1</v>
      </c>
      <c r="H16" s="21">
        <f>'==Input Design=='!CC31</f>
        <v>1</v>
      </c>
      <c r="I16" s="21">
        <f>'==Input Design=='!CD31</f>
        <v>0</v>
      </c>
      <c r="J16" s="21">
        <f>'==Input Design=='!CE31</f>
        <v>0</v>
      </c>
      <c r="K16" s="21">
        <f>'==Input Design=='!CF31</f>
        <v>0</v>
      </c>
      <c r="L16" s="21">
        <f>'==Input Design=='!CG31</f>
        <v>0</v>
      </c>
      <c r="M16" s="21">
        <f>'==Input Design=='!CH31</f>
        <v>0</v>
      </c>
      <c r="N16" s="21">
        <f>'==Input Design=='!CI31</f>
        <v>1</v>
      </c>
      <c r="O16" s="21">
        <f>'==Input Design=='!CJ31</f>
        <v>1</v>
      </c>
      <c r="P16" s="21">
        <f>'==Input Design=='!CK31</f>
        <v>1</v>
      </c>
      <c r="V16" s="4"/>
      <c r="W16" t="str">
        <f t="shared" si="0"/>
        <v>1</v>
      </c>
      <c r="X16" t="str">
        <f t="shared" si="1"/>
        <v>1</v>
      </c>
    </row>
    <row r="17" spans="1:29">
      <c r="B17" s="2">
        <v>5</v>
      </c>
      <c r="C17" s="21">
        <f>'==Input Design=='!BX32</f>
        <v>1</v>
      </c>
      <c r="D17" s="21">
        <f>'==Input Design=='!BY32</f>
        <v>1</v>
      </c>
      <c r="E17" s="21">
        <f>'==Input Design=='!BZ32</f>
        <v>1</v>
      </c>
      <c r="F17" s="21">
        <f>'==Input Design=='!CA32</f>
        <v>1</v>
      </c>
      <c r="G17" s="21">
        <f>'==Input Design=='!CB32</f>
        <v>1</v>
      </c>
      <c r="H17" s="21">
        <f>'==Input Design=='!CC32</f>
        <v>1</v>
      </c>
      <c r="I17" s="21">
        <f>'==Input Design=='!CD32</f>
        <v>0</v>
      </c>
      <c r="J17" s="21">
        <f>'==Input Design=='!CE32</f>
        <v>0</v>
      </c>
      <c r="K17" s="21">
        <f>'==Input Design=='!CF32</f>
        <v>0</v>
      </c>
      <c r="L17" s="21">
        <f>'==Input Design=='!CG32</f>
        <v>0</v>
      </c>
      <c r="M17" s="21">
        <f>'==Input Design=='!CH32</f>
        <v>0</v>
      </c>
      <c r="N17" s="21">
        <f>'==Input Design=='!CI32</f>
        <v>1</v>
      </c>
      <c r="O17" s="21">
        <f>'==Input Design=='!CJ32</f>
        <v>1</v>
      </c>
      <c r="P17" s="21">
        <f>'==Input Design=='!CK32</f>
        <v>1</v>
      </c>
      <c r="V17" s="4"/>
      <c r="W17" t="str">
        <f t="shared" si="0"/>
        <v>1</v>
      </c>
      <c r="X17" t="str">
        <f t="shared" si="1"/>
        <v>0</v>
      </c>
    </row>
    <row r="18" spans="1:29">
      <c r="B18" s="2">
        <v>6</v>
      </c>
      <c r="C18" s="21">
        <f>'==Input Design=='!BX33</f>
        <v>1</v>
      </c>
      <c r="D18" s="21">
        <f>'==Input Design=='!BY33</f>
        <v>1</v>
      </c>
      <c r="E18" s="21">
        <f>'==Input Design=='!BZ33</f>
        <v>1</v>
      </c>
      <c r="F18" s="21">
        <f>'==Input Design=='!CA33</f>
        <v>1</v>
      </c>
      <c r="G18" s="21">
        <f>'==Input Design=='!CB33</f>
        <v>1</v>
      </c>
      <c r="H18" s="21">
        <f>'==Input Design=='!CC33</f>
        <v>0</v>
      </c>
      <c r="I18" s="21">
        <f>'==Input Design=='!CD33</f>
        <v>0</v>
      </c>
      <c r="J18" s="21">
        <f>'==Input Design=='!CE33</f>
        <v>0</v>
      </c>
      <c r="K18" s="21">
        <f>'==Input Design=='!CF33</f>
        <v>0</v>
      </c>
      <c r="L18" s="21">
        <f>'==Input Design=='!CG33</f>
        <v>0</v>
      </c>
      <c r="M18" s="21">
        <f>'==Input Design=='!CH33</f>
        <v>0</v>
      </c>
      <c r="N18" s="21">
        <f>'==Input Design=='!CI33</f>
        <v>1</v>
      </c>
      <c r="O18" s="21">
        <f>'==Input Design=='!CJ33</f>
        <v>1</v>
      </c>
      <c r="P18" s="21">
        <f>'==Input Design=='!CK33</f>
        <v>1</v>
      </c>
      <c r="V18" s="4"/>
      <c r="W18" t="str">
        <f t="shared" si="0"/>
        <v>1</v>
      </c>
      <c r="X18" t="str">
        <f t="shared" si="1"/>
        <v>0</v>
      </c>
    </row>
    <row r="19" spans="1:29">
      <c r="B19" s="2">
        <v>7</v>
      </c>
      <c r="C19" s="21">
        <f>'==Input Design=='!BX34</f>
        <v>1</v>
      </c>
      <c r="D19" s="21">
        <f>'==Input Design=='!BY34</f>
        <v>1</v>
      </c>
      <c r="E19" s="21">
        <f>'==Input Design=='!BZ34</f>
        <v>1</v>
      </c>
      <c r="F19" s="21">
        <f>'==Input Design=='!CA34</f>
        <v>1</v>
      </c>
      <c r="G19" s="21">
        <f>'==Input Design=='!CB34</f>
        <v>1</v>
      </c>
      <c r="H19" s="21">
        <f>'==Input Design=='!CC34</f>
        <v>0</v>
      </c>
      <c r="I19" s="21">
        <f>'==Input Design=='!CD34</f>
        <v>0</v>
      </c>
      <c r="J19" s="21">
        <f>'==Input Design=='!CE34</f>
        <v>0</v>
      </c>
      <c r="K19" s="21">
        <f>'==Input Design=='!CF34</f>
        <v>0</v>
      </c>
      <c r="L19" s="21">
        <f>'==Input Design=='!CG34</f>
        <v>0</v>
      </c>
      <c r="M19" s="21">
        <f>'==Input Design=='!CH34</f>
        <v>1</v>
      </c>
      <c r="N19" s="21">
        <f>'==Input Design=='!CI34</f>
        <v>1</v>
      </c>
      <c r="O19" s="21">
        <f>'==Input Design=='!CJ34</f>
        <v>1</v>
      </c>
      <c r="P19" s="21">
        <f>'==Input Design=='!CK34</f>
        <v>1</v>
      </c>
      <c r="V19" s="4"/>
      <c r="W19" t="str">
        <f t="shared" si="0"/>
        <v>1</v>
      </c>
      <c r="X19" t="str">
        <f t="shared" si="1"/>
        <v>0</v>
      </c>
    </row>
    <row r="20" spans="1:29">
      <c r="B20" s="2">
        <v>8</v>
      </c>
      <c r="C20" s="21">
        <f>'==Input Design=='!BX35</f>
        <v>1</v>
      </c>
      <c r="D20" s="21">
        <f>'==Input Design=='!BY35</f>
        <v>1</v>
      </c>
      <c r="E20" s="21">
        <f>'==Input Design=='!BZ35</f>
        <v>1</v>
      </c>
      <c r="F20" s="21">
        <f>'==Input Design=='!CA35</f>
        <v>1</v>
      </c>
      <c r="G20" s="21">
        <f>'==Input Design=='!CB35</f>
        <v>0</v>
      </c>
      <c r="H20" s="21">
        <f>'==Input Design=='!CC35</f>
        <v>0</v>
      </c>
      <c r="I20" s="21">
        <f>'==Input Design=='!CD35</f>
        <v>0</v>
      </c>
      <c r="J20" s="21">
        <f>'==Input Design=='!CE35</f>
        <v>0</v>
      </c>
      <c r="K20" s="21">
        <f>'==Input Design=='!CF35</f>
        <v>0</v>
      </c>
      <c r="L20" s="21">
        <f>'==Input Design=='!CG35</f>
        <v>0</v>
      </c>
      <c r="M20" s="21">
        <f>'==Input Design=='!CH35</f>
        <v>1</v>
      </c>
      <c r="N20" s="21">
        <f>'==Input Design=='!CI35</f>
        <v>1</v>
      </c>
      <c r="O20" s="21">
        <f>'==Input Design=='!CJ35</f>
        <v>1</v>
      </c>
      <c r="P20" s="21">
        <f>'==Input Design=='!CK35</f>
        <v>1</v>
      </c>
      <c r="V20" s="4"/>
      <c r="W20" t="str">
        <f t="shared" si="0"/>
        <v>1</v>
      </c>
      <c r="X20" t="str">
        <f t="shared" si="1"/>
        <v>1</v>
      </c>
    </row>
    <row r="21" spans="1:29">
      <c r="A21" t="s">
        <v>23</v>
      </c>
      <c r="B21" s="2">
        <v>9</v>
      </c>
      <c r="C21" s="21">
        <f>'==Input Design=='!BX36</f>
        <v>1</v>
      </c>
      <c r="D21" s="21">
        <f>'==Input Design=='!BY36</f>
        <v>1</v>
      </c>
      <c r="E21" s="21">
        <f>'==Input Design=='!BZ36</f>
        <v>1</v>
      </c>
      <c r="F21" s="21">
        <f>'==Input Design=='!CA36</f>
        <v>1</v>
      </c>
      <c r="G21" s="21">
        <f>'==Input Design=='!CB36</f>
        <v>0</v>
      </c>
      <c r="H21" s="21">
        <f>'==Input Design=='!CC36</f>
        <v>0</v>
      </c>
      <c r="I21" s="21">
        <f>'==Input Design=='!CD36</f>
        <v>0</v>
      </c>
      <c r="J21" s="21">
        <f>'==Input Design=='!CE36</f>
        <v>0</v>
      </c>
      <c r="K21" s="21">
        <f>'==Input Design=='!CF36</f>
        <v>0</v>
      </c>
      <c r="L21" s="21">
        <f>'==Input Design=='!CG36</f>
        <v>1</v>
      </c>
      <c r="M21" s="21">
        <f>'==Input Design=='!CH36</f>
        <v>1</v>
      </c>
      <c r="N21" s="21">
        <f>'==Input Design=='!CI36</f>
        <v>1</v>
      </c>
      <c r="O21" s="21">
        <f>'==Input Design=='!CJ36</f>
        <v>1</v>
      </c>
      <c r="P21" s="21">
        <f>'==Input Design=='!CK36</f>
        <v>1</v>
      </c>
      <c r="V21" s="4"/>
      <c r="W21" t="str">
        <f t="shared" si="0"/>
        <v>1</v>
      </c>
      <c r="X21" t="str">
        <f t="shared" si="1"/>
        <v>1</v>
      </c>
    </row>
    <row r="22" spans="1:29">
      <c r="A22" t="s">
        <v>24</v>
      </c>
      <c r="B22" s="2" t="s">
        <v>17</v>
      </c>
      <c r="C22" s="21">
        <f>'==Input Design=='!BX37</f>
        <v>1</v>
      </c>
      <c r="D22" s="21">
        <f>'==Input Design=='!BY37</f>
        <v>1</v>
      </c>
      <c r="E22" s="21">
        <f>'==Input Design=='!BZ37</f>
        <v>1</v>
      </c>
      <c r="F22" s="21">
        <f>'==Input Design=='!CA37</f>
        <v>0</v>
      </c>
      <c r="G22" s="21">
        <f>'==Input Design=='!CB37</f>
        <v>0</v>
      </c>
      <c r="H22" s="21">
        <f>'==Input Design=='!CC37</f>
        <v>0</v>
      </c>
      <c r="I22" s="21">
        <f>'==Input Design=='!CD37</f>
        <v>0</v>
      </c>
      <c r="J22" s="21">
        <f>'==Input Design=='!CE37</f>
        <v>0</v>
      </c>
      <c r="K22" s="21">
        <f>'==Input Design=='!CF37</f>
        <v>0</v>
      </c>
      <c r="L22" s="21">
        <f>'==Input Design=='!CG37</f>
        <v>1</v>
      </c>
      <c r="M22" s="21">
        <f>'==Input Design=='!CH37</f>
        <v>1</v>
      </c>
      <c r="N22" s="21">
        <f>'==Input Design=='!CI37</f>
        <v>1</v>
      </c>
      <c r="O22" s="21">
        <f>'==Input Design=='!CJ37</f>
        <v>1</v>
      </c>
      <c r="P22" s="21">
        <f>'==Input Design=='!CK37</f>
        <v>1</v>
      </c>
      <c r="V22" s="4"/>
      <c r="W22" t="str">
        <f t="shared" si="0"/>
        <v>1</v>
      </c>
      <c r="X22" t="str">
        <f t="shared" si="1"/>
        <v>1</v>
      </c>
    </row>
    <row r="23" spans="1:29">
      <c r="A23" t="s">
        <v>25</v>
      </c>
      <c r="B23" s="2" t="s">
        <v>18</v>
      </c>
      <c r="C23" s="21">
        <f>'==Input Design=='!BX38</f>
        <v>1</v>
      </c>
      <c r="D23" s="21">
        <f>'==Input Design=='!BY38</f>
        <v>1</v>
      </c>
      <c r="E23" s="21">
        <f>'==Input Design=='!BZ38</f>
        <v>1</v>
      </c>
      <c r="F23" s="21">
        <f>'==Input Design=='!CA38</f>
        <v>0</v>
      </c>
      <c r="G23" s="21">
        <f>'==Input Design=='!CB38</f>
        <v>0</v>
      </c>
      <c r="H23" s="21">
        <f>'==Input Design=='!CC38</f>
        <v>0</v>
      </c>
      <c r="I23" s="21">
        <f>'==Input Design=='!CD38</f>
        <v>0</v>
      </c>
      <c r="J23" s="21">
        <f>'==Input Design=='!CE38</f>
        <v>0</v>
      </c>
      <c r="K23" s="21">
        <f>'==Input Design=='!CF38</f>
        <v>1</v>
      </c>
      <c r="L23" s="21">
        <f>'==Input Design=='!CG38</f>
        <v>1</v>
      </c>
      <c r="M23" s="21">
        <f>'==Input Design=='!CH38</f>
        <v>1</v>
      </c>
      <c r="N23" s="21">
        <f>'==Input Design=='!CI38</f>
        <v>1</v>
      </c>
      <c r="O23" s="21">
        <f>'==Input Design=='!CJ38</f>
        <v>1</v>
      </c>
      <c r="P23" s="21">
        <f>'==Input Design=='!CK38</f>
        <v>1</v>
      </c>
      <c r="V23" s="4"/>
      <c r="W23" t="str">
        <f t="shared" si="0"/>
        <v>1</v>
      </c>
      <c r="X23" t="str">
        <f t="shared" si="1"/>
        <v>1</v>
      </c>
    </row>
    <row r="24" spans="1:29">
      <c r="A24" t="s">
        <v>26</v>
      </c>
      <c r="B24" s="2" t="s">
        <v>19</v>
      </c>
      <c r="C24" s="21">
        <f>'==Input Design=='!BX39</f>
        <v>1</v>
      </c>
      <c r="D24" s="21">
        <f>'==Input Design=='!BY39</f>
        <v>1</v>
      </c>
      <c r="E24" s="21">
        <f>'==Input Design=='!BZ39</f>
        <v>1</v>
      </c>
      <c r="F24" s="21">
        <f>'==Input Design=='!CA39</f>
        <v>0</v>
      </c>
      <c r="G24" s="21">
        <f>'==Input Design=='!CB39</f>
        <v>0</v>
      </c>
      <c r="H24" s="21">
        <f>'==Input Design=='!CC39</f>
        <v>0</v>
      </c>
      <c r="I24" s="21">
        <f>'==Input Design=='!CD39</f>
        <v>0</v>
      </c>
      <c r="J24" s="21">
        <f>'==Input Design=='!CE39</f>
        <v>0</v>
      </c>
      <c r="K24" s="21">
        <f>'==Input Design=='!CF39</f>
        <v>1</v>
      </c>
      <c r="L24" s="21">
        <f>'==Input Design=='!CG39</f>
        <v>1</v>
      </c>
      <c r="M24" s="21">
        <f>'==Input Design=='!CH39</f>
        <v>1</v>
      </c>
      <c r="N24" s="21">
        <f>'==Input Design=='!CI39</f>
        <v>1</v>
      </c>
      <c r="O24" s="21">
        <f>'==Input Design=='!CJ39</f>
        <v>1</v>
      </c>
      <c r="P24" s="21">
        <f>'==Input Design=='!CK39</f>
        <v>1</v>
      </c>
      <c r="V24" s="4"/>
      <c r="W24" t="str">
        <f t="shared" si="0"/>
        <v>1</v>
      </c>
      <c r="X24" t="str">
        <f t="shared" si="1"/>
        <v>2</v>
      </c>
    </row>
    <row r="25" spans="1:29">
      <c r="A25" t="s">
        <v>27</v>
      </c>
      <c r="B25" s="2" t="s">
        <v>20</v>
      </c>
      <c r="C25" s="21">
        <f>'==Input Design=='!BX40</f>
        <v>1</v>
      </c>
      <c r="D25" s="21">
        <f>'==Input Design=='!BY40</f>
        <v>1</v>
      </c>
      <c r="E25" s="21">
        <f>'==Input Design=='!BZ40</f>
        <v>1</v>
      </c>
      <c r="F25" s="21">
        <f>'==Input Design=='!CA40</f>
        <v>1</v>
      </c>
      <c r="G25" s="21">
        <f>'==Input Design=='!CB40</f>
        <v>1</v>
      </c>
      <c r="H25" s="21">
        <f>'==Input Design=='!CC40</f>
        <v>0</v>
      </c>
      <c r="I25" s="21">
        <f>'==Input Design=='!CD40</f>
        <v>1</v>
      </c>
      <c r="J25" s="21">
        <f>'==Input Design=='!CE40</f>
        <v>1</v>
      </c>
      <c r="K25" s="21">
        <f>'==Input Design=='!CF40</f>
        <v>1</v>
      </c>
      <c r="L25" s="21">
        <f>'==Input Design=='!CG40</f>
        <v>1</v>
      </c>
      <c r="M25" s="21">
        <f>'==Input Design=='!CH40</f>
        <v>1</v>
      </c>
      <c r="N25" s="21">
        <f>'==Input Design=='!CI40</f>
        <v>1</v>
      </c>
      <c r="O25" s="21">
        <f>'==Input Design=='!CJ40</f>
        <v>1</v>
      </c>
      <c r="P25" s="21">
        <f>'==Input Design=='!CK40</f>
        <v>1</v>
      </c>
      <c r="V25" s="4"/>
      <c r="W25" t="str">
        <f t="shared" si="0"/>
        <v>1</v>
      </c>
      <c r="X25" t="str">
        <f t="shared" si="1"/>
        <v>2</v>
      </c>
    </row>
    <row r="26" spans="1:29">
      <c r="A26" t="s">
        <v>28</v>
      </c>
      <c r="B26" s="2" t="s">
        <v>21</v>
      </c>
      <c r="C26" s="21">
        <f>'==Input Design=='!BX41</f>
        <v>1</v>
      </c>
      <c r="D26" s="21">
        <f>'==Input Design=='!BY41</f>
        <v>1</v>
      </c>
      <c r="E26" s="21">
        <f>'==Input Design=='!BZ41</f>
        <v>1</v>
      </c>
      <c r="F26" s="21">
        <f>'==Input Design=='!CA41</f>
        <v>1</v>
      </c>
      <c r="G26" s="21">
        <f>'==Input Design=='!CB41</f>
        <v>1</v>
      </c>
      <c r="H26" s="21">
        <f>'==Input Design=='!CC41</f>
        <v>1</v>
      </c>
      <c r="I26" s="21">
        <f>'==Input Design=='!CD41</f>
        <v>1</v>
      </c>
      <c r="J26" s="21">
        <f>'==Input Design=='!CE41</f>
        <v>1</v>
      </c>
      <c r="K26" s="21">
        <f>'==Input Design=='!CF41</f>
        <v>1</v>
      </c>
      <c r="L26" s="21">
        <f>'==Input Design=='!CG41</f>
        <v>1</v>
      </c>
      <c r="M26" s="21">
        <f>'==Input Design=='!CH41</f>
        <v>1</v>
      </c>
      <c r="N26" s="21">
        <f>'==Input Design=='!CI41</f>
        <v>1</v>
      </c>
      <c r="O26" s="21">
        <f>'==Input Design=='!CJ41</f>
        <v>1</v>
      </c>
      <c r="P26" s="21">
        <f>'==Input Design=='!CK41</f>
        <v>1</v>
      </c>
      <c r="V26" s="4"/>
      <c r="W26" t="str">
        <f t="shared" si="0"/>
        <v>1</v>
      </c>
      <c r="X26" t="str">
        <f t="shared" si="1"/>
        <v>2</v>
      </c>
    </row>
    <row r="27" spans="1:29">
      <c r="A27" t="s">
        <v>29</v>
      </c>
      <c r="B27" s="2" t="s">
        <v>22</v>
      </c>
      <c r="C27" s="21">
        <f>'==Input Design=='!BX42</f>
        <v>1</v>
      </c>
      <c r="D27" s="21">
        <f>'==Input Design=='!BY42</f>
        <v>1</v>
      </c>
      <c r="E27" s="21">
        <f>'==Input Design=='!BZ42</f>
        <v>1</v>
      </c>
      <c r="F27" s="21">
        <f>'==Input Design=='!CA42</f>
        <v>1</v>
      </c>
      <c r="G27" s="21">
        <f>'==Input Design=='!CB42</f>
        <v>1</v>
      </c>
      <c r="H27" s="21">
        <f>'==Input Design=='!CC42</f>
        <v>1</v>
      </c>
      <c r="I27" s="21">
        <f>'==Input Design=='!CD42</f>
        <v>1</v>
      </c>
      <c r="J27" s="21">
        <f>'==Input Design=='!CE42</f>
        <v>1</v>
      </c>
      <c r="K27" s="21">
        <f>'==Input Design=='!CF42</f>
        <v>1</v>
      </c>
      <c r="L27" s="21">
        <f>'==Input Design=='!CG42</f>
        <v>1</v>
      </c>
      <c r="M27" s="21">
        <f>'==Input Design=='!CH42</f>
        <v>1</v>
      </c>
      <c r="N27" s="21">
        <f>'==Input Design=='!CI42</f>
        <v>1</v>
      </c>
      <c r="O27" s="21">
        <f>'==Input Design=='!CJ42</f>
        <v>1</v>
      </c>
      <c r="P27" s="21">
        <f>'==Input Design=='!CK42</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Design=='!DC27</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Design=='!DD27</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Design=='!DC28</f>
        <v>1</v>
      </c>
      <c r="M38" s="1">
        <f t="shared" si="4"/>
        <v>1</v>
      </c>
      <c r="N38" s="1">
        <f t="shared" si="4"/>
        <v>1</v>
      </c>
      <c r="O38" s="1">
        <f t="shared" si="4"/>
        <v>1</v>
      </c>
      <c r="P38" s="1">
        <f t="shared" si="4"/>
        <v>1</v>
      </c>
      <c r="Q38" s="1"/>
      <c r="R38" s="1">
        <f t="shared" si="5"/>
        <v>1</v>
      </c>
      <c r="S38" s="1">
        <f t="shared" si="5"/>
        <v>1</v>
      </c>
      <c r="T38" s="1">
        <f t="shared" si="5"/>
        <v>1</v>
      </c>
      <c r="U38" s="1">
        <f>'==Input Design=='!DD28</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Design=='!DC29</f>
        <v>1</v>
      </c>
      <c r="M39" s="1">
        <f t="shared" si="4"/>
        <v>1</v>
      </c>
      <c r="N39" s="1">
        <f t="shared" si="4"/>
        <v>1</v>
      </c>
      <c r="O39" s="1">
        <f t="shared" si="4"/>
        <v>1</v>
      </c>
      <c r="P39" s="1">
        <f t="shared" si="4"/>
        <v>1</v>
      </c>
      <c r="Q39" s="1"/>
      <c r="R39" s="1">
        <f t="shared" si="5"/>
        <v>1</v>
      </c>
      <c r="S39" s="1">
        <f t="shared" si="5"/>
        <v>1</v>
      </c>
      <c r="T39" s="1">
        <f t="shared" si="5"/>
        <v>1</v>
      </c>
      <c r="U39" s="1">
        <f>'==Input Design=='!DD29</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Design=='!DC30</f>
        <v>1</v>
      </c>
      <c r="M40" s="1">
        <f t="shared" si="4"/>
        <v>1</v>
      </c>
      <c r="N40" s="1">
        <f t="shared" si="4"/>
        <v>0</v>
      </c>
      <c r="O40" s="1">
        <f t="shared" si="4"/>
        <v>1</v>
      </c>
      <c r="P40" s="1">
        <f t="shared" si="4"/>
        <v>1</v>
      </c>
      <c r="Q40" s="1"/>
      <c r="R40" s="1">
        <f t="shared" si="5"/>
        <v>1</v>
      </c>
      <c r="S40" s="1">
        <f t="shared" si="5"/>
        <v>1</v>
      </c>
      <c r="T40" s="1">
        <f t="shared" si="5"/>
        <v>1</v>
      </c>
      <c r="U40" s="1">
        <f>'==Input Design=='!DD30</f>
        <v>1</v>
      </c>
      <c r="W40" t="str">
        <f t="shared" si="6"/>
        <v>F</v>
      </c>
      <c r="X40" t="str">
        <f t="shared" si="7"/>
        <v>F</v>
      </c>
      <c r="Z40" t="str">
        <f t="shared" si="8"/>
        <v>F</v>
      </c>
      <c r="AA40" t="str">
        <f t="shared" si="9"/>
        <v>D</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0</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0</v>
      </c>
      <c r="K41" s="1">
        <f>'==Input Design=='!DC31</f>
        <v>1</v>
      </c>
      <c r="M41" s="1">
        <f t="shared" si="4"/>
        <v>0</v>
      </c>
      <c r="N41" s="1">
        <f t="shared" si="4"/>
        <v>0</v>
      </c>
      <c r="O41" s="1">
        <f t="shared" si="4"/>
        <v>0</v>
      </c>
      <c r="P41" s="1">
        <f t="shared" si="4"/>
        <v>0</v>
      </c>
      <c r="Q41" s="1"/>
      <c r="R41" s="1">
        <f t="shared" si="5"/>
        <v>1</v>
      </c>
      <c r="S41" s="1">
        <f t="shared" si="5"/>
        <v>1</v>
      </c>
      <c r="T41" s="1">
        <f t="shared" si="5"/>
        <v>1</v>
      </c>
      <c r="U41" s="1">
        <f>'==Input Design=='!DD31</f>
        <v>1</v>
      </c>
      <c r="W41" t="str">
        <f t="shared" si="6"/>
        <v>B</v>
      </c>
      <c r="X41" t="str">
        <f t="shared" si="7"/>
        <v>F</v>
      </c>
      <c r="Z41" t="str">
        <f t="shared" si="8"/>
        <v>F</v>
      </c>
      <c r="AA41" t="str">
        <f t="shared" si="9"/>
        <v>0</v>
      </c>
      <c r="AC41">
        <f t="shared" si="14"/>
        <v>1</v>
      </c>
      <c r="AD41">
        <f t="shared" si="13"/>
        <v>2</v>
      </c>
      <c r="AE41">
        <f t="shared" si="10"/>
        <v>4</v>
      </c>
      <c r="AF41">
        <f t="shared" si="10"/>
        <v>8</v>
      </c>
      <c r="AH41">
        <f t="shared" si="10"/>
        <v>1</v>
      </c>
      <c r="AI41">
        <f t="shared" si="10"/>
        <v>2</v>
      </c>
      <c r="AJ41">
        <f t="shared" si="10"/>
        <v>0</v>
      </c>
      <c r="AK41">
        <f t="shared" si="10"/>
        <v>8</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0</v>
      </c>
      <c r="K42" s="1">
        <f>'==Input Design=='!DC32</f>
        <v>1</v>
      </c>
      <c r="M42" s="1">
        <f t="shared" si="4"/>
        <v>0</v>
      </c>
      <c r="N42" s="1">
        <f t="shared" si="4"/>
        <v>0</v>
      </c>
      <c r="O42" s="1">
        <f t="shared" si="4"/>
        <v>0</v>
      </c>
      <c r="P42" s="1">
        <f t="shared" si="4"/>
        <v>0</v>
      </c>
      <c r="Q42" s="1"/>
      <c r="R42" s="1">
        <f t="shared" si="5"/>
        <v>1</v>
      </c>
      <c r="S42" s="1">
        <f t="shared" si="5"/>
        <v>1</v>
      </c>
      <c r="T42" s="1">
        <f t="shared" si="5"/>
        <v>1</v>
      </c>
      <c r="U42" s="1">
        <f>'==Input Design=='!DD32</f>
        <v>1</v>
      </c>
      <c r="W42" t="str">
        <f t="shared" si="6"/>
        <v>B</v>
      </c>
      <c r="X42" t="str">
        <f t="shared" si="7"/>
        <v>F</v>
      </c>
      <c r="Z42" t="str">
        <f t="shared" si="8"/>
        <v>F</v>
      </c>
      <c r="AA42" t="str">
        <f t="shared" si="9"/>
        <v>0</v>
      </c>
      <c r="AC42">
        <f t="shared" si="14"/>
        <v>1</v>
      </c>
      <c r="AD42">
        <f t="shared" si="13"/>
        <v>2</v>
      </c>
      <c r="AE42">
        <f t="shared" si="10"/>
        <v>4</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0</v>
      </c>
      <c r="J43" s="1">
        <f t="shared" si="3"/>
        <v>0</v>
      </c>
      <c r="K43" s="1">
        <f>'==Input Design=='!DC33</f>
        <v>1</v>
      </c>
      <c r="M43" s="1">
        <f t="shared" si="4"/>
        <v>0</v>
      </c>
      <c r="N43" s="1">
        <f t="shared" si="4"/>
        <v>0</v>
      </c>
      <c r="O43" s="1">
        <f t="shared" si="4"/>
        <v>0</v>
      </c>
      <c r="P43" s="1">
        <f t="shared" si="4"/>
        <v>0</v>
      </c>
      <c r="Q43" s="1"/>
      <c r="R43" s="1">
        <f t="shared" si="5"/>
        <v>1</v>
      </c>
      <c r="S43" s="1">
        <f t="shared" si="5"/>
        <v>1</v>
      </c>
      <c r="T43" s="1">
        <f t="shared" si="5"/>
        <v>1</v>
      </c>
      <c r="U43" s="1">
        <f>'==Input Design=='!DD33</f>
        <v>1</v>
      </c>
      <c r="W43" t="str">
        <f t="shared" si="6"/>
        <v>9</v>
      </c>
      <c r="X43" t="str">
        <f t="shared" si="7"/>
        <v>F</v>
      </c>
      <c r="Z43" t="str">
        <f t="shared" si="8"/>
        <v>F</v>
      </c>
      <c r="AA43" t="str">
        <f t="shared" si="9"/>
        <v>0</v>
      </c>
      <c r="AC43">
        <f t="shared" si="14"/>
        <v>1</v>
      </c>
      <c r="AD43">
        <f t="shared" si="13"/>
        <v>2</v>
      </c>
      <c r="AE43">
        <f t="shared" si="10"/>
        <v>4</v>
      </c>
      <c r="AF43">
        <f t="shared" si="10"/>
        <v>8</v>
      </c>
      <c r="AH43">
        <f t="shared" si="10"/>
        <v>1</v>
      </c>
      <c r="AI43">
        <f t="shared" si="10"/>
        <v>0</v>
      </c>
      <c r="AJ43">
        <f t="shared" si="10"/>
        <v>0</v>
      </c>
      <c r="AK43">
        <f t="shared" si="10"/>
        <v>8</v>
      </c>
      <c r="AM43">
        <f t="shared" si="10"/>
        <v>0</v>
      </c>
      <c r="AN43">
        <f t="shared" si="10"/>
        <v>0</v>
      </c>
      <c r="AO43">
        <f t="shared" si="10"/>
        <v>0</v>
      </c>
      <c r="AP43">
        <f t="shared" si="10"/>
        <v>0</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Design=='!DC34</f>
        <v>1</v>
      </c>
      <c r="M44" s="1">
        <f t="shared" si="4"/>
        <v>0</v>
      </c>
      <c r="N44" s="1">
        <f t="shared" si="4"/>
        <v>0</v>
      </c>
      <c r="O44" s="1">
        <f t="shared" si="4"/>
        <v>0</v>
      </c>
      <c r="P44" s="1">
        <f t="shared" si="4"/>
        <v>1</v>
      </c>
      <c r="Q44" s="1"/>
      <c r="R44" s="1">
        <f t="shared" si="5"/>
        <v>1</v>
      </c>
      <c r="S44" s="1">
        <f t="shared" si="5"/>
        <v>1</v>
      </c>
      <c r="T44" s="1">
        <f t="shared" si="5"/>
        <v>1</v>
      </c>
      <c r="U44" s="1">
        <f>'==Input Design=='!DD34</f>
        <v>1</v>
      </c>
      <c r="W44" t="str">
        <f t="shared" si="6"/>
        <v>9</v>
      </c>
      <c r="X44" t="str">
        <f t="shared" si="7"/>
        <v>F</v>
      </c>
      <c r="Z44" t="str">
        <f t="shared" si="8"/>
        <v>F</v>
      </c>
      <c r="AA44" t="str">
        <f t="shared" si="9"/>
        <v>8</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Design=='!DC35</f>
        <v>1</v>
      </c>
      <c r="M45" s="1">
        <f t="shared" si="4"/>
        <v>0</v>
      </c>
      <c r="N45" s="1">
        <f t="shared" si="4"/>
        <v>0</v>
      </c>
      <c r="O45" s="1">
        <f t="shared" si="4"/>
        <v>0</v>
      </c>
      <c r="P45" s="1">
        <f t="shared" si="4"/>
        <v>1</v>
      </c>
      <c r="Q45" s="1"/>
      <c r="R45" s="1">
        <f t="shared" si="5"/>
        <v>1</v>
      </c>
      <c r="S45" s="1">
        <f t="shared" si="5"/>
        <v>1</v>
      </c>
      <c r="T45" s="1">
        <f t="shared" si="5"/>
        <v>1</v>
      </c>
      <c r="U45" s="1">
        <f>'==Input Design=='!DD35</f>
        <v>1</v>
      </c>
      <c r="W45" t="str">
        <f t="shared" si="6"/>
        <v>8</v>
      </c>
      <c r="X45" t="str">
        <f t="shared" si="7"/>
        <v>F</v>
      </c>
      <c r="Z45" t="str">
        <f t="shared" si="8"/>
        <v>F</v>
      </c>
      <c r="AA45" t="str">
        <f t="shared" si="9"/>
        <v>8</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0</v>
      </c>
      <c r="I46" s="1">
        <f t="shared" si="3"/>
        <v>0</v>
      </c>
      <c r="J46" s="1">
        <f t="shared" si="3"/>
        <v>0</v>
      </c>
      <c r="K46" s="1">
        <f>'==Input Design=='!DC36</f>
        <v>1</v>
      </c>
      <c r="M46" s="1">
        <f t="shared" si="4"/>
        <v>0</v>
      </c>
      <c r="N46" s="1">
        <f t="shared" si="4"/>
        <v>0</v>
      </c>
      <c r="O46" s="1">
        <f t="shared" si="4"/>
        <v>1</v>
      </c>
      <c r="P46" s="1">
        <f t="shared" si="4"/>
        <v>1</v>
      </c>
      <c r="Q46" s="1"/>
      <c r="R46" s="1">
        <f t="shared" si="5"/>
        <v>1</v>
      </c>
      <c r="S46" s="1">
        <f t="shared" si="5"/>
        <v>1</v>
      </c>
      <c r="T46" s="1">
        <f t="shared" si="5"/>
        <v>1</v>
      </c>
      <c r="U46" s="1">
        <f>'==Input Design=='!DD36</f>
        <v>1</v>
      </c>
      <c r="W46" t="str">
        <f t="shared" si="6"/>
        <v>8</v>
      </c>
      <c r="X46" t="str">
        <f t="shared" si="7"/>
        <v>F</v>
      </c>
      <c r="Z46" t="str">
        <f t="shared" si="8"/>
        <v>F</v>
      </c>
      <c r="AA46" t="str">
        <f t="shared" si="9"/>
        <v>C</v>
      </c>
      <c r="AC46">
        <f t="shared" si="14"/>
        <v>1</v>
      </c>
      <c r="AD46">
        <f t="shared" si="13"/>
        <v>2</v>
      </c>
      <c r="AE46">
        <f t="shared" si="10"/>
        <v>4</v>
      </c>
      <c r="AF46">
        <f t="shared" si="10"/>
        <v>8</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0</v>
      </c>
      <c r="H47" s="1">
        <f t="shared" si="3"/>
        <v>0</v>
      </c>
      <c r="I47" s="1">
        <f t="shared" si="3"/>
        <v>0</v>
      </c>
      <c r="J47" s="1">
        <f t="shared" si="3"/>
        <v>0</v>
      </c>
      <c r="K47" s="1">
        <f>'==Input Design=='!DC37</f>
        <v>1</v>
      </c>
      <c r="M47" s="1">
        <f t="shared" si="4"/>
        <v>0</v>
      </c>
      <c r="N47" s="1">
        <f t="shared" si="4"/>
        <v>0</v>
      </c>
      <c r="O47" s="1">
        <f t="shared" si="4"/>
        <v>1</v>
      </c>
      <c r="P47" s="1">
        <f t="shared" si="4"/>
        <v>1</v>
      </c>
      <c r="Q47" s="1"/>
      <c r="R47" s="1">
        <f t="shared" si="5"/>
        <v>1</v>
      </c>
      <c r="S47" s="1">
        <f t="shared" si="5"/>
        <v>1</v>
      </c>
      <c r="T47" s="1">
        <f t="shared" si="5"/>
        <v>1</v>
      </c>
      <c r="U47" s="1">
        <f>'==Input Design=='!DD37</f>
        <v>1</v>
      </c>
      <c r="W47" t="str">
        <f t="shared" si="6"/>
        <v>8</v>
      </c>
      <c r="X47" t="str">
        <f t="shared" si="7"/>
        <v>7</v>
      </c>
      <c r="Z47" t="str">
        <f t="shared" si="8"/>
        <v>F</v>
      </c>
      <c r="AA47" t="str">
        <f t="shared" si="9"/>
        <v>C</v>
      </c>
      <c r="AC47">
        <f t="shared" si="14"/>
        <v>1</v>
      </c>
      <c r="AD47">
        <f t="shared" si="13"/>
        <v>2</v>
      </c>
      <c r="AE47">
        <f t="shared" si="10"/>
        <v>4</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'==Input Design=='!DC38</f>
        <v>1</v>
      </c>
      <c r="M48" s="1">
        <f t="shared" si="4"/>
        <v>0</v>
      </c>
      <c r="N48" s="1">
        <f t="shared" si="4"/>
        <v>1</v>
      </c>
      <c r="O48" s="1">
        <f t="shared" si="4"/>
        <v>1</v>
      </c>
      <c r="P48" s="1">
        <f t="shared" si="4"/>
        <v>1</v>
      </c>
      <c r="Q48" s="1"/>
      <c r="R48" s="1">
        <f t="shared" si="5"/>
        <v>1</v>
      </c>
      <c r="S48" s="1">
        <f t="shared" si="5"/>
        <v>1</v>
      </c>
      <c r="T48" s="1">
        <f t="shared" si="5"/>
        <v>1</v>
      </c>
      <c r="U48" s="1">
        <f>'==Input Design=='!DD38</f>
        <v>1</v>
      </c>
      <c r="W48" t="str">
        <f t="shared" si="6"/>
        <v>8</v>
      </c>
      <c r="X48" t="str">
        <f t="shared" si="7"/>
        <v>7</v>
      </c>
      <c r="Z48" t="str">
        <f t="shared" si="8"/>
        <v>F</v>
      </c>
      <c r="AA48" t="str">
        <f t="shared" si="9"/>
        <v>E</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Design=='!DC39</f>
        <v>1</v>
      </c>
      <c r="M49" s="1">
        <f t="shared" si="4"/>
        <v>0</v>
      </c>
      <c r="N49" s="1">
        <f t="shared" si="4"/>
        <v>1</v>
      </c>
      <c r="O49" s="1">
        <f t="shared" si="4"/>
        <v>1</v>
      </c>
      <c r="P49" s="1">
        <f t="shared" si="4"/>
        <v>1</v>
      </c>
      <c r="Q49" s="1"/>
      <c r="R49" s="1">
        <f t="shared" si="5"/>
        <v>1</v>
      </c>
      <c r="S49" s="1">
        <f t="shared" si="5"/>
        <v>1</v>
      </c>
      <c r="T49" s="1">
        <f t="shared" si="5"/>
        <v>1</v>
      </c>
      <c r="U49" s="1">
        <f>'==Input Design=='!DD39</f>
        <v>1</v>
      </c>
      <c r="W49" t="str">
        <f t="shared" si="6"/>
        <v>8</v>
      </c>
      <c r="X49" t="str">
        <f t="shared" si="7"/>
        <v>7</v>
      </c>
      <c r="Z49" t="str">
        <f t="shared" si="8"/>
        <v>F</v>
      </c>
      <c r="AA49" t="str">
        <f t="shared" si="9"/>
        <v>E</v>
      </c>
      <c r="AC49">
        <f t="shared" si="14"/>
        <v>1</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0</v>
      </c>
      <c r="J50" s="1">
        <f t="shared" si="3"/>
        <v>1</v>
      </c>
      <c r="K50" s="1">
        <f>'==Input Design=='!DC40</f>
        <v>1</v>
      </c>
      <c r="M50" s="1">
        <f t="shared" si="4"/>
        <v>1</v>
      </c>
      <c r="N50" s="1">
        <f t="shared" si="4"/>
        <v>1</v>
      </c>
      <c r="O50" s="1">
        <f t="shared" si="4"/>
        <v>1</v>
      </c>
      <c r="P50" s="1">
        <f t="shared" si="4"/>
        <v>1</v>
      </c>
      <c r="Q50" s="1"/>
      <c r="R50" s="1">
        <f t="shared" si="5"/>
        <v>1</v>
      </c>
      <c r="S50" s="1">
        <f t="shared" si="5"/>
        <v>1</v>
      </c>
      <c r="T50" s="1">
        <f t="shared" si="5"/>
        <v>1</v>
      </c>
      <c r="U50" s="1">
        <f>'==Input Design=='!DD40</f>
        <v>1</v>
      </c>
      <c r="W50" t="str">
        <f t="shared" si="6"/>
        <v>D</v>
      </c>
      <c r="X50" t="str">
        <f t="shared" si="7"/>
        <v>F</v>
      </c>
      <c r="Z50" t="str">
        <f t="shared" si="8"/>
        <v>F</v>
      </c>
      <c r="AA50" t="str">
        <f t="shared" si="9"/>
        <v>F</v>
      </c>
      <c r="AC50">
        <f t="shared" si="14"/>
        <v>1</v>
      </c>
      <c r="AD50">
        <f t="shared" si="13"/>
        <v>2</v>
      </c>
      <c r="AE50">
        <f t="shared" si="10"/>
        <v>4</v>
      </c>
      <c r="AF50">
        <f t="shared" si="10"/>
        <v>8</v>
      </c>
      <c r="AH50">
        <f t="shared" si="10"/>
        <v>1</v>
      </c>
      <c r="AI50">
        <f t="shared" si="10"/>
        <v>0</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Design=='!DC41</f>
        <v>1</v>
      </c>
      <c r="M51" s="1">
        <f t="shared" si="4"/>
        <v>1</v>
      </c>
      <c r="N51" s="1">
        <f t="shared" si="4"/>
        <v>1</v>
      </c>
      <c r="O51" s="1">
        <f t="shared" si="4"/>
        <v>1</v>
      </c>
      <c r="P51" s="1">
        <f t="shared" si="4"/>
        <v>1</v>
      </c>
      <c r="Q51" s="1"/>
      <c r="R51" s="1">
        <f t="shared" si="5"/>
        <v>1</v>
      </c>
      <c r="S51" s="1">
        <f t="shared" si="5"/>
        <v>1</v>
      </c>
      <c r="T51" s="1">
        <f t="shared" si="5"/>
        <v>1</v>
      </c>
      <c r="U51" s="1">
        <f>'==Input Design=='!DD41</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Design=='!DC42</f>
        <v>1</v>
      </c>
      <c r="M52" s="1">
        <f t="shared" si="4"/>
        <v>1</v>
      </c>
      <c r="N52" s="1">
        <f t="shared" si="4"/>
        <v>1</v>
      </c>
      <c r="O52" s="1">
        <f t="shared" si="4"/>
        <v>1</v>
      </c>
      <c r="P52" s="1">
        <f t="shared" si="4"/>
        <v>1</v>
      </c>
      <c r="Q52" s="1"/>
      <c r="R52" s="1">
        <f t="shared" si="5"/>
        <v>1</v>
      </c>
      <c r="S52" s="1">
        <f t="shared" si="5"/>
        <v>1</v>
      </c>
      <c r="T52" s="1">
        <f t="shared" si="5"/>
        <v>1</v>
      </c>
      <c r="U52" s="1">
        <f>'==Input Design=='!DD42</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FF.FF.FF.FF.FF.FF.FF.FD.BF.F0.BF.F0.9F.F0.9F.F8.8F.F8.8F.FC.87.FC.87.FE.87.FE.DF.FF.FF.FF.FF.FF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FF.FD</v>
      </c>
      <c r="C77" t="str">
        <f t="shared" ref="C77:C89" si="16">CONCATENATE(C76,".",B77)</f>
        <v>FF.FF.FF.FF.FF.FF.FF.FD</v>
      </c>
    </row>
    <row r="78" spans="2:26">
      <c r="B78" s="2" t="str">
        <f t="shared" si="15"/>
        <v>BF.F0</v>
      </c>
      <c r="C78" t="str">
        <f t="shared" si="16"/>
        <v>FF.FF.FF.FF.FF.FF.FF.FD.BF.F0</v>
      </c>
    </row>
    <row r="79" spans="2:26">
      <c r="B79" s="2" t="str">
        <f t="shared" si="15"/>
        <v>BF.F0</v>
      </c>
      <c r="C79" t="str">
        <f t="shared" si="16"/>
        <v>FF.FF.FF.FF.FF.FF.FF.FD.BF.F0.BF.F0</v>
      </c>
    </row>
    <row r="80" spans="2:26">
      <c r="B80" s="2" t="str">
        <f t="shared" si="15"/>
        <v>9F.F0</v>
      </c>
      <c r="C80" t="str">
        <f t="shared" si="16"/>
        <v>FF.FF.FF.FF.FF.FF.FF.FD.BF.F0.BF.F0.9F.F0</v>
      </c>
    </row>
    <row r="81" spans="2:101">
      <c r="B81" s="2" t="str">
        <f t="shared" si="15"/>
        <v>9F.F8</v>
      </c>
      <c r="C81" t="str">
        <f t="shared" si="16"/>
        <v>FF.FF.FF.FF.FF.FF.FF.FD.BF.F0.BF.F0.9F.F0.9F.F8</v>
      </c>
    </row>
    <row r="82" spans="2:101">
      <c r="B82" s="2" t="str">
        <f t="shared" si="15"/>
        <v>8F.F8</v>
      </c>
      <c r="C82" t="str">
        <f t="shared" si="16"/>
        <v>FF.FF.FF.FF.FF.FF.FF.FD.BF.F0.BF.F0.9F.F0.9F.F8.8F.F8</v>
      </c>
    </row>
    <row r="83" spans="2:101">
      <c r="B83" s="2" t="str">
        <f t="shared" si="15"/>
        <v>8F.FC</v>
      </c>
      <c r="C83" t="str">
        <f t="shared" si="16"/>
        <v>FF.FF.FF.FF.FF.FF.FF.FD.BF.F0.BF.F0.9F.F0.9F.F8.8F.F8.8F.FC</v>
      </c>
    </row>
    <row r="84" spans="2:101">
      <c r="B84" s="2" t="str">
        <f t="shared" si="15"/>
        <v>87.FC</v>
      </c>
      <c r="C84" t="str">
        <f t="shared" si="16"/>
        <v>FF.FF.FF.FF.FF.FF.FF.FD.BF.F0.BF.F0.9F.F0.9F.F8.8F.F8.8F.FC.87.FC</v>
      </c>
    </row>
    <row r="85" spans="2:101">
      <c r="B85" s="2" t="str">
        <f t="shared" si="15"/>
        <v>87.FE</v>
      </c>
      <c r="C85" t="str">
        <f t="shared" si="16"/>
        <v>FF.FF.FF.FF.FF.FF.FF.FD.BF.F0.BF.F0.9F.F0.9F.F8.8F.F8.8F.FC.87.FC.87.FE</v>
      </c>
    </row>
    <row r="86" spans="2:101">
      <c r="B86" s="2" t="str">
        <f t="shared" si="15"/>
        <v>87.FE</v>
      </c>
      <c r="C86" t="str">
        <f t="shared" si="16"/>
        <v>FF.FF.FF.FF.FF.FF.FF.FD.BF.F0.BF.F0.9F.F0.9F.F8.8F.F8.8F.FC.87.FC.87.FE.87.FE</v>
      </c>
    </row>
    <row r="87" spans="2:101">
      <c r="B87" s="2" t="str">
        <f t="shared" si="15"/>
        <v>DF.FF</v>
      </c>
      <c r="C87" t="str">
        <f t="shared" si="16"/>
        <v>FF.FF.FF.FF.FF.FF.FF.FD.BF.F0.BF.F0.9F.F0.9F.F8.8F.F8.8F.FC.87.FC.87.FE.87.FE.DF.FF</v>
      </c>
    </row>
    <row r="88" spans="2:101">
      <c r="B88" s="2" t="str">
        <f t="shared" si="15"/>
        <v>FF.FF</v>
      </c>
      <c r="C88" t="str">
        <f t="shared" si="16"/>
        <v>FF.FF.FF.FF.FF.FF.FF.FD.BF.F0.BF.F0.9F.F0.9F.F8.8F.F8.8F.FC.87.FC.87.FE.87.FE.DF.FF.FF.FF</v>
      </c>
    </row>
    <row r="89" spans="2:101">
      <c r="B89" s="2" t="str">
        <f t="shared" si="15"/>
        <v>FF.FF</v>
      </c>
      <c r="C89" t="str">
        <f t="shared" si="16"/>
        <v>FF.FF.FF.FF.FF.FF.FF.FD.BF.F0.BF.F0.9F.F0.9F.F8.8F.F8.8F.FC.87.FC.87.FE.87.FE.DF.FF.FF.FF.FF.FF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94"/>
  <sheetViews>
    <sheetView topLeftCell="A35" zoomScaleNormal="100" workbookViewId="0">
      <selection activeCell="U47" sqref="U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Design=='!CN27</f>
        <v>0</v>
      </c>
      <c r="D12" s="21">
        <f>'==Input Design=='!CO27</f>
        <v>0</v>
      </c>
      <c r="E12" s="21">
        <f>'==Input Design=='!CP27</f>
        <v>0</v>
      </c>
      <c r="F12" s="21">
        <f>'==Input Design=='!CQ27</f>
        <v>0</v>
      </c>
      <c r="G12" s="21">
        <f>'==Input Design=='!CR27</f>
        <v>0</v>
      </c>
      <c r="H12" s="21">
        <f>'==Input Design=='!CS27</f>
        <v>0</v>
      </c>
      <c r="I12" s="21">
        <f>'==Input Design=='!CT27</f>
        <v>0</v>
      </c>
      <c r="J12" s="21">
        <f>'==Input Design=='!CU27</f>
        <v>0</v>
      </c>
      <c r="K12" s="21">
        <f>'==Input Design=='!CV27</f>
        <v>0</v>
      </c>
      <c r="L12" s="21">
        <f>'==Input Design=='!CW27</f>
        <v>0</v>
      </c>
      <c r="M12" s="21">
        <f>'==Input Design=='!CX27</f>
        <v>0</v>
      </c>
      <c r="N12" s="21">
        <f>'==Input Design=='!CY27</f>
        <v>0</v>
      </c>
      <c r="O12" s="21">
        <f>'==Input Design=='!CZ27</f>
        <v>0</v>
      </c>
      <c r="P12" s="21">
        <f>'==Input Design=='!DA27</f>
        <v>0</v>
      </c>
      <c r="U12" s="4"/>
      <c r="V12" s="4"/>
      <c r="W12" t="str">
        <f t="shared" ref="W12:W27" si="0">DEC2HEX(O11+U11)</f>
        <v>2</v>
      </c>
      <c r="X12" t="str">
        <f t="shared" ref="X12:X27" si="1">DEC2HEX(K11+M11)</f>
        <v>A</v>
      </c>
      <c r="Y12" s="4"/>
      <c r="Z12" s="4"/>
      <c r="AA12" s="4"/>
      <c r="AB12" s="4"/>
    </row>
    <row r="13" spans="1:28">
      <c r="B13" s="2">
        <v>1</v>
      </c>
      <c r="C13" s="21">
        <f>'==Input Design=='!CN28</f>
        <v>0</v>
      </c>
      <c r="D13" s="21">
        <f>'==Input Design=='!CO28</f>
        <v>0</v>
      </c>
      <c r="E13" s="21">
        <f>'==Input Design=='!CP28</f>
        <v>0</v>
      </c>
      <c r="F13" s="21">
        <f>'==Input Design=='!CQ28</f>
        <v>0</v>
      </c>
      <c r="G13" s="21">
        <f>'==Input Design=='!CR28</f>
        <v>0</v>
      </c>
      <c r="H13" s="21">
        <f>'==Input Design=='!CS28</f>
        <v>0</v>
      </c>
      <c r="I13" s="21">
        <f>'==Input Design=='!CT28</f>
        <v>0</v>
      </c>
      <c r="J13" s="21">
        <f>'==Input Design=='!CU28</f>
        <v>0</v>
      </c>
      <c r="K13" s="21">
        <f>'==Input Design=='!CV28</f>
        <v>0</v>
      </c>
      <c r="L13" s="21">
        <f>'==Input Design=='!CW28</f>
        <v>0</v>
      </c>
      <c r="M13" s="21">
        <f>'==Input Design=='!CX28</f>
        <v>0</v>
      </c>
      <c r="N13" s="21">
        <f>'==Input Design=='!CY28</f>
        <v>0</v>
      </c>
      <c r="O13" s="21">
        <f>'==Input Design=='!CZ28</f>
        <v>0</v>
      </c>
      <c r="P13" s="21">
        <f>'==Input Design=='!DA28</f>
        <v>0</v>
      </c>
      <c r="V13" s="4"/>
      <c r="W13" t="str">
        <f t="shared" si="0"/>
        <v>0</v>
      </c>
      <c r="X13" t="str">
        <f t="shared" si="1"/>
        <v>0</v>
      </c>
    </row>
    <row r="14" spans="1:28">
      <c r="B14" s="2">
        <v>2</v>
      </c>
      <c r="C14" s="21">
        <f>'==Input Design=='!CN29</f>
        <v>0</v>
      </c>
      <c r="D14" s="21">
        <f>'==Input Design=='!CO29</f>
        <v>0</v>
      </c>
      <c r="E14" s="21">
        <f>'==Input Design=='!CP29</f>
        <v>0</v>
      </c>
      <c r="F14" s="21">
        <f>'==Input Design=='!CQ29</f>
        <v>0</v>
      </c>
      <c r="G14" s="21">
        <f>'==Input Design=='!CR29</f>
        <v>0</v>
      </c>
      <c r="H14" s="21">
        <f>'==Input Design=='!CS29</f>
        <v>0</v>
      </c>
      <c r="I14" s="21">
        <f>'==Input Design=='!CT29</f>
        <v>0</v>
      </c>
      <c r="J14" s="21">
        <f>'==Input Design=='!CU29</f>
        <v>0</v>
      </c>
      <c r="K14" s="21">
        <f>'==Input Design=='!CV29</f>
        <v>0</v>
      </c>
      <c r="L14" s="21">
        <f>'==Input Design=='!CW29</f>
        <v>0</v>
      </c>
      <c r="M14" s="21">
        <f>'==Input Design=='!CX29</f>
        <v>0</v>
      </c>
      <c r="N14" s="21">
        <f>'==Input Design=='!CY29</f>
        <v>0</v>
      </c>
      <c r="O14" s="21">
        <f>'==Input Design=='!CZ29</f>
        <v>0</v>
      </c>
      <c r="P14" s="21">
        <f>'==Input Design=='!DA29</f>
        <v>0</v>
      </c>
      <c r="V14" s="4"/>
      <c r="W14" t="str">
        <f t="shared" si="0"/>
        <v>0</v>
      </c>
      <c r="X14" t="str">
        <f t="shared" si="1"/>
        <v>0</v>
      </c>
    </row>
    <row r="15" spans="1:28">
      <c r="B15" s="2">
        <v>3</v>
      </c>
      <c r="C15" s="21">
        <f>'==Input Design=='!CN30</f>
        <v>0</v>
      </c>
      <c r="D15" s="21">
        <f>'==Input Design=='!CO30</f>
        <v>0</v>
      </c>
      <c r="E15" s="21">
        <f>'==Input Design=='!CP30</f>
        <v>0</v>
      </c>
      <c r="F15" s="21">
        <f>'==Input Design=='!CQ30</f>
        <v>0</v>
      </c>
      <c r="G15" s="21">
        <f>'==Input Design=='!CR30</f>
        <v>0</v>
      </c>
      <c r="H15" s="21">
        <f>'==Input Design=='!CS30</f>
        <v>0</v>
      </c>
      <c r="I15" s="21">
        <f>'==Input Design=='!CT30</f>
        <v>0</v>
      </c>
      <c r="J15" s="21">
        <f>'==Input Design=='!CU30</f>
        <v>0</v>
      </c>
      <c r="K15" s="21">
        <f>'==Input Design=='!CV30</f>
        <v>0</v>
      </c>
      <c r="L15" s="21">
        <f>'==Input Design=='!CW30</f>
        <v>0</v>
      </c>
      <c r="M15" s="21">
        <f>'==Input Design=='!CX30</f>
        <v>0</v>
      </c>
      <c r="N15" s="21">
        <f>'==Input Design=='!CY30</f>
        <v>0</v>
      </c>
      <c r="O15" s="21">
        <f>'==Input Design=='!CZ30</f>
        <v>0</v>
      </c>
      <c r="P15" s="21">
        <f>'==Input Design=='!DA30</f>
        <v>0</v>
      </c>
      <c r="V15" s="4"/>
      <c r="W15" t="str">
        <f t="shared" si="0"/>
        <v>0</v>
      </c>
      <c r="X15" t="str">
        <f t="shared" si="1"/>
        <v>0</v>
      </c>
    </row>
    <row r="16" spans="1:28">
      <c r="B16" s="2">
        <v>4</v>
      </c>
      <c r="C16" s="21">
        <f>'==Input Design=='!CN31</f>
        <v>0</v>
      </c>
      <c r="D16" s="21">
        <f>'==Input Design=='!CO31</f>
        <v>0</v>
      </c>
      <c r="E16" s="21">
        <f>'==Input Design=='!CP31</f>
        <v>0</v>
      </c>
      <c r="F16" s="21">
        <f>'==Input Design=='!CQ31</f>
        <v>0</v>
      </c>
      <c r="G16" s="21">
        <f>'==Input Design=='!CR31</f>
        <v>0</v>
      </c>
      <c r="H16" s="21">
        <f>'==Input Design=='!CS31</f>
        <v>0</v>
      </c>
      <c r="I16" s="21">
        <f>'==Input Design=='!CT31</f>
        <v>0</v>
      </c>
      <c r="J16" s="21">
        <f>'==Input Design=='!CU31</f>
        <v>0</v>
      </c>
      <c r="K16" s="21">
        <f>'==Input Design=='!CV31</f>
        <v>1</v>
      </c>
      <c r="L16" s="21">
        <f>'==Input Design=='!CW31</f>
        <v>0</v>
      </c>
      <c r="M16" s="21">
        <f>'==Input Design=='!CX31</f>
        <v>0</v>
      </c>
      <c r="N16" s="21">
        <f>'==Input Design=='!CY31</f>
        <v>0</v>
      </c>
      <c r="O16" s="21">
        <f>'==Input Design=='!CZ31</f>
        <v>0</v>
      </c>
      <c r="P16" s="21">
        <f>'==Input Design=='!DA31</f>
        <v>0</v>
      </c>
      <c r="V16" s="4"/>
      <c r="W16" t="str">
        <f t="shared" si="0"/>
        <v>0</v>
      </c>
      <c r="X16" t="str">
        <f t="shared" si="1"/>
        <v>0</v>
      </c>
    </row>
    <row r="17" spans="1:29">
      <c r="B17" s="2">
        <v>5</v>
      </c>
      <c r="C17" s="21">
        <f>'==Input Design=='!CN32</f>
        <v>0</v>
      </c>
      <c r="D17" s="21">
        <f>'==Input Design=='!CO32</f>
        <v>0</v>
      </c>
      <c r="E17" s="21">
        <f>'==Input Design=='!CP32</f>
        <v>0</v>
      </c>
      <c r="F17" s="21">
        <f>'==Input Design=='!CQ32</f>
        <v>0</v>
      </c>
      <c r="G17" s="21">
        <f>'==Input Design=='!CR32</f>
        <v>0</v>
      </c>
      <c r="H17" s="21">
        <f>'==Input Design=='!CS32</f>
        <v>0</v>
      </c>
      <c r="I17" s="21">
        <f>'==Input Design=='!CT32</f>
        <v>0</v>
      </c>
      <c r="J17" s="21">
        <f>'==Input Design=='!CU32</f>
        <v>0</v>
      </c>
      <c r="K17" s="21">
        <f>'==Input Design=='!CV32</f>
        <v>1</v>
      </c>
      <c r="L17" s="21">
        <f>'==Input Design=='!CW32</f>
        <v>0</v>
      </c>
      <c r="M17" s="21">
        <f>'==Input Design=='!CX32</f>
        <v>0</v>
      </c>
      <c r="N17" s="21">
        <f>'==Input Design=='!CY32</f>
        <v>0</v>
      </c>
      <c r="O17" s="21">
        <f>'==Input Design=='!CZ32</f>
        <v>0</v>
      </c>
      <c r="P17" s="21">
        <f>'==Input Design=='!DA32</f>
        <v>0</v>
      </c>
      <c r="V17" s="4"/>
      <c r="W17" t="str">
        <f t="shared" si="0"/>
        <v>0</v>
      </c>
      <c r="X17" t="str">
        <f t="shared" si="1"/>
        <v>1</v>
      </c>
    </row>
    <row r="18" spans="1:29">
      <c r="B18" s="2">
        <v>6</v>
      </c>
      <c r="C18" s="21">
        <f>'==Input Design=='!CN33</f>
        <v>0</v>
      </c>
      <c r="D18" s="21">
        <f>'==Input Design=='!CO33</f>
        <v>0</v>
      </c>
      <c r="E18" s="21">
        <f>'==Input Design=='!CP33</f>
        <v>0</v>
      </c>
      <c r="F18" s="21">
        <f>'==Input Design=='!CQ33</f>
        <v>0</v>
      </c>
      <c r="G18" s="21">
        <f>'==Input Design=='!CR33</f>
        <v>0</v>
      </c>
      <c r="H18" s="21">
        <f>'==Input Design=='!CS33</f>
        <v>0</v>
      </c>
      <c r="I18" s="21">
        <f>'==Input Design=='!CT33</f>
        <v>0</v>
      </c>
      <c r="J18" s="21">
        <f>'==Input Design=='!CU33</f>
        <v>1</v>
      </c>
      <c r="K18" s="21">
        <f>'==Input Design=='!CV33</f>
        <v>1</v>
      </c>
      <c r="L18" s="21">
        <f>'==Input Design=='!CW33</f>
        <v>0</v>
      </c>
      <c r="M18" s="21">
        <f>'==Input Design=='!CX33</f>
        <v>0</v>
      </c>
      <c r="N18" s="21">
        <f>'==Input Design=='!CY33</f>
        <v>0</v>
      </c>
      <c r="O18" s="21">
        <f>'==Input Design=='!CZ33</f>
        <v>0</v>
      </c>
      <c r="P18" s="21">
        <f>'==Input Design=='!DA33</f>
        <v>0</v>
      </c>
      <c r="V18" s="4"/>
      <c r="W18" t="str">
        <f t="shared" si="0"/>
        <v>0</v>
      </c>
      <c r="X18" t="str">
        <f t="shared" si="1"/>
        <v>1</v>
      </c>
    </row>
    <row r="19" spans="1:29">
      <c r="B19" s="2">
        <v>7</v>
      </c>
      <c r="C19" s="21">
        <f>'==Input Design=='!CN34</f>
        <v>0</v>
      </c>
      <c r="D19" s="21">
        <f>'==Input Design=='!CO34</f>
        <v>0</v>
      </c>
      <c r="E19" s="21">
        <f>'==Input Design=='!CP34</f>
        <v>0</v>
      </c>
      <c r="F19" s="21">
        <f>'==Input Design=='!CQ34</f>
        <v>0</v>
      </c>
      <c r="G19" s="21">
        <f>'==Input Design=='!CR34</f>
        <v>0</v>
      </c>
      <c r="H19" s="21">
        <f>'==Input Design=='!CS34</f>
        <v>0</v>
      </c>
      <c r="I19" s="21">
        <f>'==Input Design=='!CT34</f>
        <v>0</v>
      </c>
      <c r="J19" s="21">
        <f>'==Input Design=='!CU34</f>
        <v>1</v>
      </c>
      <c r="K19" s="21">
        <f>'==Input Design=='!CV34</f>
        <v>0</v>
      </c>
      <c r="L19" s="21">
        <f>'==Input Design=='!CW34</f>
        <v>0</v>
      </c>
      <c r="M19" s="21">
        <f>'==Input Design=='!CX34</f>
        <v>0</v>
      </c>
      <c r="N19" s="21">
        <f>'==Input Design=='!CY34</f>
        <v>0</v>
      </c>
      <c r="O19" s="21">
        <f>'==Input Design=='!CZ34</f>
        <v>0</v>
      </c>
      <c r="P19" s="21">
        <f>'==Input Design=='!DA34</f>
        <v>0</v>
      </c>
      <c r="V19" s="4"/>
      <c r="W19" t="str">
        <f t="shared" si="0"/>
        <v>0</v>
      </c>
      <c r="X19" t="str">
        <f t="shared" si="1"/>
        <v>1</v>
      </c>
    </row>
    <row r="20" spans="1:29">
      <c r="B20" s="2">
        <v>8</v>
      </c>
      <c r="C20" s="21">
        <f>'==Input Design=='!CN35</f>
        <v>0</v>
      </c>
      <c r="D20" s="21">
        <f>'==Input Design=='!CO35</f>
        <v>0</v>
      </c>
      <c r="E20" s="21">
        <f>'==Input Design=='!CP35</f>
        <v>0</v>
      </c>
      <c r="F20" s="21">
        <f>'==Input Design=='!CQ35</f>
        <v>0</v>
      </c>
      <c r="G20" s="21">
        <f>'==Input Design=='!CR35</f>
        <v>0</v>
      </c>
      <c r="H20" s="21">
        <f>'==Input Design=='!CS35</f>
        <v>0</v>
      </c>
      <c r="I20" s="21">
        <f>'==Input Design=='!CT35</f>
        <v>1</v>
      </c>
      <c r="J20" s="21">
        <f>'==Input Design=='!CU35</f>
        <v>1</v>
      </c>
      <c r="K20" s="21">
        <f>'==Input Design=='!CV35</f>
        <v>0</v>
      </c>
      <c r="L20" s="21">
        <f>'==Input Design=='!CW35</f>
        <v>0</v>
      </c>
      <c r="M20" s="21">
        <f>'==Input Design=='!CX35</f>
        <v>0</v>
      </c>
      <c r="N20" s="21">
        <f>'==Input Design=='!CY35</f>
        <v>0</v>
      </c>
      <c r="O20" s="21">
        <f>'==Input Design=='!CZ35</f>
        <v>0</v>
      </c>
      <c r="P20" s="21">
        <f>'==Input Design=='!DA35</f>
        <v>0</v>
      </c>
      <c r="V20" s="4"/>
      <c r="W20" t="str">
        <f t="shared" si="0"/>
        <v>0</v>
      </c>
      <c r="X20" t="str">
        <f t="shared" si="1"/>
        <v>0</v>
      </c>
    </row>
    <row r="21" spans="1:29">
      <c r="A21" t="s">
        <v>23</v>
      </c>
      <c r="B21" s="2">
        <v>9</v>
      </c>
      <c r="C21" s="21">
        <f>'==Input Design=='!CN36</f>
        <v>0</v>
      </c>
      <c r="D21" s="21">
        <f>'==Input Design=='!CO36</f>
        <v>0</v>
      </c>
      <c r="E21" s="21">
        <f>'==Input Design=='!CP36</f>
        <v>0</v>
      </c>
      <c r="F21" s="21">
        <f>'==Input Design=='!CQ36</f>
        <v>0</v>
      </c>
      <c r="G21" s="21">
        <f>'==Input Design=='!CR36</f>
        <v>0</v>
      </c>
      <c r="H21" s="21">
        <f>'==Input Design=='!CS36</f>
        <v>0</v>
      </c>
      <c r="I21" s="21">
        <f>'==Input Design=='!CT36</f>
        <v>1</v>
      </c>
      <c r="J21" s="21">
        <f>'==Input Design=='!CU36</f>
        <v>0</v>
      </c>
      <c r="K21" s="21">
        <f>'==Input Design=='!CV36</f>
        <v>0</v>
      </c>
      <c r="L21" s="21">
        <f>'==Input Design=='!CW36</f>
        <v>0</v>
      </c>
      <c r="M21" s="21">
        <f>'==Input Design=='!CX36</f>
        <v>0</v>
      </c>
      <c r="N21" s="21">
        <f>'==Input Design=='!CY36</f>
        <v>0</v>
      </c>
      <c r="O21" s="21">
        <f>'==Input Design=='!CZ36</f>
        <v>0</v>
      </c>
      <c r="P21" s="21">
        <f>'==Input Design=='!DA36</f>
        <v>0</v>
      </c>
      <c r="V21" s="4"/>
      <c r="W21" t="str">
        <f t="shared" si="0"/>
        <v>0</v>
      </c>
      <c r="X21" t="str">
        <f t="shared" si="1"/>
        <v>0</v>
      </c>
    </row>
    <row r="22" spans="1:29">
      <c r="A22" t="s">
        <v>24</v>
      </c>
      <c r="B22" s="2" t="s">
        <v>17</v>
      </c>
      <c r="C22" s="21">
        <f>'==Input Design=='!CN37</f>
        <v>0</v>
      </c>
      <c r="D22" s="21">
        <f>'==Input Design=='!CO37</f>
        <v>0</v>
      </c>
      <c r="E22" s="21">
        <f>'==Input Design=='!CP37</f>
        <v>0</v>
      </c>
      <c r="F22" s="21">
        <f>'==Input Design=='!CQ37</f>
        <v>0</v>
      </c>
      <c r="G22" s="21">
        <f>'==Input Design=='!CR37</f>
        <v>0</v>
      </c>
      <c r="H22" s="21">
        <f>'==Input Design=='!CS37</f>
        <v>1</v>
      </c>
      <c r="I22" s="21">
        <f>'==Input Design=='!CT37</f>
        <v>1</v>
      </c>
      <c r="J22" s="21">
        <f>'==Input Design=='!CU37</f>
        <v>0</v>
      </c>
      <c r="K22" s="21">
        <f>'==Input Design=='!CV37</f>
        <v>0</v>
      </c>
      <c r="L22" s="21">
        <f>'==Input Design=='!CW37</f>
        <v>0</v>
      </c>
      <c r="M22" s="21">
        <f>'==Input Design=='!CX37</f>
        <v>0</v>
      </c>
      <c r="N22" s="21">
        <f>'==Input Design=='!CY37</f>
        <v>0</v>
      </c>
      <c r="O22" s="21">
        <f>'==Input Design=='!CZ37</f>
        <v>0</v>
      </c>
      <c r="P22" s="21">
        <f>'==Input Design=='!DA37</f>
        <v>0</v>
      </c>
      <c r="V22" s="4"/>
      <c r="W22" t="str">
        <f t="shared" si="0"/>
        <v>0</v>
      </c>
      <c r="X22" t="str">
        <f t="shared" si="1"/>
        <v>0</v>
      </c>
    </row>
    <row r="23" spans="1:29">
      <c r="A23" t="s">
        <v>25</v>
      </c>
      <c r="B23" s="2" t="s">
        <v>18</v>
      </c>
      <c r="C23" s="21">
        <f>'==Input Design=='!CN38</f>
        <v>0</v>
      </c>
      <c r="D23" s="21">
        <f>'==Input Design=='!CO38</f>
        <v>0</v>
      </c>
      <c r="E23" s="21">
        <f>'==Input Design=='!CP38</f>
        <v>0</v>
      </c>
      <c r="F23" s="21">
        <f>'==Input Design=='!CQ38</f>
        <v>0</v>
      </c>
      <c r="G23" s="21">
        <f>'==Input Design=='!CR38</f>
        <v>0</v>
      </c>
      <c r="H23" s="21">
        <f>'==Input Design=='!CS38</f>
        <v>1</v>
      </c>
      <c r="I23" s="21">
        <f>'==Input Design=='!CT38</f>
        <v>0</v>
      </c>
      <c r="J23" s="21">
        <f>'==Input Design=='!CU38</f>
        <v>0</v>
      </c>
      <c r="K23" s="21">
        <f>'==Input Design=='!CV38</f>
        <v>0</v>
      </c>
      <c r="L23" s="21">
        <f>'==Input Design=='!CW38</f>
        <v>0</v>
      </c>
      <c r="M23" s="21">
        <f>'==Input Design=='!CX38</f>
        <v>0</v>
      </c>
      <c r="N23" s="21">
        <f>'==Input Design=='!CY38</f>
        <v>0</v>
      </c>
      <c r="O23" s="21">
        <f>'==Input Design=='!CZ38</f>
        <v>0</v>
      </c>
      <c r="P23" s="21">
        <f>'==Input Design=='!DA38</f>
        <v>0</v>
      </c>
      <c r="V23" s="4"/>
      <c r="W23" t="str">
        <f t="shared" si="0"/>
        <v>0</v>
      </c>
      <c r="X23" t="str">
        <f t="shared" si="1"/>
        <v>0</v>
      </c>
    </row>
    <row r="24" spans="1:29">
      <c r="A24" t="s">
        <v>26</v>
      </c>
      <c r="B24" s="2" t="s">
        <v>19</v>
      </c>
      <c r="C24" s="21">
        <f>'==Input Design=='!CN39</f>
        <v>0</v>
      </c>
      <c r="D24" s="21">
        <f>'==Input Design=='!CO39</f>
        <v>0</v>
      </c>
      <c r="E24" s="21">
        <f>'==Input Design=='!CP39</f>
        <v>0</v>
      </c>
      <c r="F24" s="21">
        <f>'==Input Design=='!CQ39</f>
        <v>0</v>
      </c>
      <c r="G24" s="21">
        <f>'==Input Design=='!CR39</f>
        <v>0</v>
      </c>
      <c r="H24" s="21">
        <f>'==Input Design=='!CS39</f>
        <v>1</v>
      </c>
      <c r="I24" s="21">
        <f>'==Input Design=='!CT39</f>
        <v>0</v>
      </c>
      <c r="J24" s="21">
        <f>'==Input Design=='!CU39</f>
        <v>0</v>
      </c>
      <c r="K24" s="21">
        <f>'==Input Design=='!CV39</f>
        <v>0</v>
      </c>
      <c r="L24" s="21">
        <f>'==Input Design=='!CW39</f>
        <v>0</v>
      </c>
      <c r="M24" s="21">
        <f>'==Input Design=='!CX39</f>
        <v>0</v>
      </c>
      <c r="N24" s="21">
        <f>'==Input Design=='!CY39</f>
        <v>0</v>
      </c>
      <c r="O24" s="21">
        <f>'==Input Design=='!CZ39</f>
        <v>0</v>
      </c>
      <c r="P24" s="21">
        <f>'==Input Design=='!DA39</f>
        <v>0</v>
      </c>
      <c r="V24" s="4"/>
      <c r="W24" t="str">
        <f t="shared" si="0"/>
        <v>0</v>
      </c>
      <c r="X24" t="str">
        <f t="shared" si="1"/>
        <v>0</v>
      </c>
    </row>
    <row r="25" spans="1:29">
      <c r="A25" t="s">
        <v>27</v>
      </c>
      <c r="B25" s="2" t="s">
        <v>20</v>
      </c>
      <c r="C25" s="21">
        <f>'==Input Design=='!CN40</f>
        <v>0</v>
      </c>
      <c r="D25" s="21">
        <f>'==Input Design=='!CO40</f>
        <v>0</v>
      </c>
      <c r="E25" s="21">
        <f>'==Input Design=='!CP40</f>
        <v>0</v>
      </c>
      <c r="F25" s="21">
        <f>'==Input Design=='!CQ40</f>
        <v>0</v>
      </c>
      <c r="G25" s="21">
        <f>'==Input Design=='!CR40</f>
        <v>0</v>
      </c>
      <c r="H25" s="21">
        <f>'==Input Design=='!CS40</f>
        <v>0</v>
      </c>
      <c r="I25" s="21">
        <f>'==Input Design=='!CT40</f>
        <v>0</v>
      </c>
      <c r="J25" s="21">
        <f>'==Input Design=='!CU40</f>
        <v>0</v>
      </c>
      <c r="K25" s="21">
        <f>'==Input Design=='!CV40</f>
        <v>0</v>
      </c>
      <c r="L25" s="21">
        <f>'==Input Design=='!CW40</f>
        <v>0</v>
      </c>
      <c r="M25" s="21">
        <f>'==Input Design=='!CX40</f>
        <v>0</v>
      </c>
      <c r="N25" s="21">
        <f>'==Input Design=='!CY40</f>
        <v>0</v>
      </c>
      <c r="O25" s="21">
        <f>'==Input Design=='!CZ40</f>
        <v>0</v>
      </c>
      <c r="P25" s="21">
        <f>'==Input Design=='!DA40</f>
        <v>0</v>
      </c>
      <c r="V25" s="4"/>
      <c r="W25" t="str">
        <f t="shared" si="0"/>
        <v>0</v>
      </c>
      <c r="X25" t="str">
        <f t="shared" si="1"/>
        <v>0</v>
      </c>
    </row>
    <row r="26" spans="1:29">
      <c r="A26" t="s">
        <v>28</v>
      </c>
      <c r="B26" s="2" t="s">
        <v>21</v>
      </c>
      <c r="C26" s="21">
        <f>'==Input Design=='!CN41</f>
        <v>0</v>
      </c>
      <c r="D26" s="21">
        <f>'==Input Design=='!CO41</f>
        <v>0</v>
      </c>
      <c r="E26" s="21">
        <f>'==Input Design=='!CP41</f>
        <v>0</v>
      </c>
      <c r="F26" s="21">
        <f>'==Input Design=='!CQ41</f>
        <v>0</v>
      </c>
      <c r="G26" s="21">
        <f>'==Input Design=='!CR41</f>
        <v>0</v>
      </c>
      <c r="H26" s="21">
        <f>'==Input Design=='!CS41</f>
        <v>0</v>
      </c>
      <c r="I26" s="21">
        <f>'==Input Design=='!CT41</f>
        <v>0</v>
      </c>
      <c r="J26" s="21">
        <f>'==Input Design=='!CU41</f>
        <v>0</v>
      </c>
      <c r="K26" s="21">
        <f>'==Input Design=='!CV41</f>
        <v>0</v>
      </c>
      <c r="L26" s="21">
        <f>'==Input Design=='!CW41</f>
        <v>0</v>
      </c>
      <c r="M26" s="21">
        <f>'==Input Design=='!CX41</f>
        <v>0</v>
      </c>
      <c r="N26" s="21">
        <f>'==Input Design=='!CY41</f>
        <v>0</v>
      </c>
      <c r="O26" s="21">
        <f>'==Input Design=='!CZ41</f>
        <v>0</v>
      </c>
      <c r="P26" s="21">
        <f>'==Input Design=='!DA41</f>
        <v>0</v>
      </c>
      <c r="V26" s="4"/>
      <c r="W26" t="str">
        <f t="shared" si="0"/>
        <v>0</v>
      </c>
      <c r="X26" t="str">
        <f t="shared" si="1"/>
        <v>0</v>
      </c>
    </row>
    <row r="27" spans="1:29">
      <c r="A27" t="s">
        <v>29</v>
      </c>
      <c r="B27" s="2" t="s">
        <v>22</v>
      </c>
      <c r="C27" s="21">
        <f>'==Input Design=='!CN42</f>
        <v>0</v>
      </c>
      <c r="D27" s="21">
        <f>'==Input Design=='!CO42</f>
        <v>0</v>
      </c>
      <c r="E27" s="21">
        <f>'==Input Design=='!CP42</f>
        <v>0</v>
      </c>
      <c r="F27" s="21">
        <f>'==Input Design=='!CQ42</f>
        <v>0</v>
      </c>
      <c r="G27" s="21">
        <f>'==Input Design=='!CR42</f>
        <v>0</v>
      </c>
      <c r="H27" s="21">
        <f>'==Input Design=='!CS42</f>
        <v>0</v>
      </c>
      <c r="I27" s="21">
        <f>'==Input Design=='!CT42</f>
        <v>0</v>
      </c>
      <c r="J27" s="21">
        <f>'==Input Design=='!CU42</f>
        <v>0</v>
      </c>
      <c r="K27" s="21">
        <f>'==Input Design=='!CV42</f>
        <v>0</v>
      </c>
      <c r="L27" s="21">
        <f>'==Input Design=='!CW42</f>
        <v>0</v>
      </c>
      <c r="M27" s="21">
        <f>'==Input Design=='!CX42</f>
        <v>0</v>
      </c>
      <c r="N27" s="21">
        <f>'==Input Design=='!CY42</f>
        <v>0</v>
      </c>
      <c r="O27" s="21">
        <f>'==Input Design=='!CZ42</f>
        <v>0</v>
      </c>
      <c r="P27" s="21">
        <f>'==Input Design=='!DA42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Design=='!DF27</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Design=='!DG27</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Design=='!DF28</f>
        <v>0</v>
      </c>
      <c r="M38" s="1">
        <f t="shared" si="4"/>
        <v>0</v>
      </c>
      <c r="N38" s="1">
        <f t="shared" si="4"/>
        <v>0</v>
      </c>
      <c r="O38" s="1">
        <f t="shared" si="4"/>
        <v>0</v>
      </c>
      <c r="P38" s="1">
        <f t="shared" si="4"/>
        <v>0</v>
      </c>
      <c r="Q38" s="1"/>
      <c r="R38" s="1">
        <f t="shared" si="5"/>
        <v>0</v>
      </c>
      <c r="S38" s="1">
        <f t="shared" si="5"/>
        <v>0</v>
      </c>
      <c r="T38" s="1">
        <f t="shared" si="5"/>
        <v>0</v>
      </c>
      <c r="U38" s="1">
        <f>'==Input Design=='!DG28</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Design=='!DF29</f>
        <v>0</v>
      </c>
      <c r="M39" s="1">
        <f t="shared" si="4"/>
        <v>0</v>
      </c>
      <c r="N39" s="1">
        <f t="shared" si="4"/>
        <v>0</v>
      </c>
      <c r="O39" s="1">
        <f t="shared" si="4"/>
        <v>0</v>
      </c>
      <c r="P39" s="1">
        <f t="shared" si="4"/>
        <v>0</v>
      </c>
      <c r="Q39" s="1"/>
      <c r="R39" s="1">
        <f t="shared" si="5"/>
        <v>0</v>
      </c>
      <c r="S39" s="1">
        <f t="shared" si="5"/>
        <v>0</v>
      </c>
      <c r="T39" s="1">
        <f t="shared" si="5"/>
        <v>0</v>
      </c>
      <c r="U39" s="1">
        <f>'==Input Design=='!DG29</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Design=='!DF30</f>
        <v>0</v>
      </c>
      <c r="M40" s="1">
        <f t="shared" si="4"/>
        <v>0</v>
      </c>
      <c r="N40" s="1">
        <f t="shared" si="4"/>
        <v>0</v>
      </c>
      <c r="O40" s="1">
        <f t="shared" si="4"/>
        <v>0</v>
      </c>
      <c r="P40" s="1">
        <f t="shared" si="4"/>
        <v>0</v>
      </c>
      <c r="Q40" s="1"/>
      <c r="R40" s="1">
        <f t="shared" si="5"/>
        <v>0</v>
      </c>
      <c r="S40" s="1">
        <f t="shared" si="5"/>
        <v>0</v>
      </c>
      <c r="T40" s="1">
        <f t="shared" si="5"/>
        <v>0</v>
      </c>
      <c r="U40" s="1">
        <f>'==Input Design=='!DG30</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Design=='!DF31</f>
        <v>0</v>
      </c>
      <c r="M41" s="1">
        <f t="shared" si="4"/>
        <v>0</v>
      </c>
      <c r="N41" s="1">
        <f t="shared" si="4"/>
        <v>1</v>
      </c>
      <c r="O41" s="1">
        <f t="shared" si="4"/>
        <v>0</v>
      </c>
      <c r="P41" s="1">
        <f t="shared" si="4"/>
        <v>0</v>
      </c>
      <c r="Q41" s="1"/>
      <c r="R41" s="1">
        <f t="shared" si="5"/>
        <v>0</v>
      </c>
      <c r="S41" s="1">
        <f t="shared" si="5"/>
        <v>0</v>
      </c>
      <c r="T41" s="1">
        <f t="shared" si="5"/>
        <v>0</v>
      </c>
      <c r="U41" s="1">
        <f>'==Input Design=='!DG31</f>
        <v>0</v>
      </c>
      <c r="W41" t="str">
        <f t="shared" si="6"/>
        <v>0</v>
      </c>
      <c r="X41" t="str">
        <f t="shared" si="7"/>
        <v>0</v>
      </c>
      <c r="Z41" t="str">
        <f t="shared" si="8"/>
        <v>0</v>
      </c>
      <c r="AA41" t="str">
        <f t="shared" si="9"/>
        <v>2</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Design=='!DF32</f>
        <v>0</v>
      </c>
      <c r="M42" s="1">
        <f t="shared" si="4"/>
        <v>0</v>
      </c>
      <c r="N42" s="1">
        <f t="shared" si="4"/>
        <v>1</v>
      </c>
      <c r="O42" s="1">
        <f t="shared" si="4"/>
        <v>0</v>
      </c>
      <c r="P42" s="1">
        <f t="shared" si="4"/>
        <v>0</v>
      </c>
      <c r="Q42" s="1"/>
      <c r="R42" s="1">
        <f t="shared" si="5"/>
        <v>0</v>
      </c>
      <c r="S42" s="1">
        <f t="shared" si="5"/>
        <v>0</v>
      </c>
      <c r="T42" s="1">
        <f t="shared" si="5"/>
        <v>0</v>
      </c>
      <c r="U42" s="1">
        <f>'==Input Design=='!DG32</f>
        <v>0</v>
      </c>
      <c r="W42" t="str">
        <f t="shared" si="6"/>
        <v>0</v>
      </c>
      <c r="X42" t="str">
        <f t="shared" si="7"/>
        <v>0</v>
      </c>
      <c r="Z42" t="str">
        <f t="shared" si="8"/>
        <v>0</v>
      </c>
      <c r="AA42" t="str">
        <f t="shared" si="9"/>
        <v>2</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2</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Design=='!DF33</f>
        <v>0</v>
      </c>
      <c r="M43" s="1">
        <f t="shared" si="4"/>
        <v>1</v>
      </c>
      <c r="N43" s="1">
        <f t="shared" si="4"/>
        <v>1</v>
      </c>
      <c r="O43" s="1">
        <f t="shared" si="4"/>
        <v>0</v>
      </c>
      <c r="P43" s="1">
        <f t="shared" si="4"/>
        <v>0</v>
      </c>
      <c r="Q43" s="1"/>
      <c r="R43" s="1">
        <f t="shared" si="5"/>
        <v>0</v>
      </c>
      <c r="S43" s="1">
        <f t="shared" si="5"/>
        <v>0</v>
      </c>
      <c r="T43" s="1">
        <f t="shared" si="5"/>
        <v>0</v>
      </c>
      <c r="U43" s="1">
        <f>'==Input Design=='!DG33</f>
        <v>0</v>
      </c>
      <c r="W43" t="str">
        <f t="shared" si="6"/>
        <v>0</v>
      </c>
      <c r="X43" t="str">
        <f t="shared" si="7"/>
        <v>0</v>
      </c>
      <c r="Z43" t="str">
        <f t="shared" si="8"/>
        <v>0</v>
      </c>
      <c r="AA43" t="str">
        <f t="shared" si="9"/>
        <v>3</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Design=='!DF34</f>
        <v>0</v>
      </c>
      <c r="M44" s="1">
        <f t="shared" si="4"/>
        <v>1</v>
      </c>
      <c r="N44" s="1">
        <f t="shared" si="4"/>
        <v>0</v>
      </c>
      <c r="O44" s="1">
        <f t="shared" si="4"/>
        <v>0</v>
      </c>
      <c r="P44" s="1">
        <f t="shared" si="4"/>
        <v>0</v>
      </c>
      <c r="Q44" s="1"/>
      <c r="R44" s="1">
        <f t="shared" si="5"/>
        <v>0</v>
      </c>
      <c r="S44" s="1">
        <f t="shared" si="5"/>
        <v>0</v>
      </c>
      <c r="T44" s="1">
        <f t="shared" si="5"/>
        <v>0</v>
      </c>
      <c r="U44" s="1">
        <f>'==Input Design=='!DG34</f>
        <v>0</v>
      </c>
      <c r="W44" t="str">
        <f t="shared" si="6"/>
        <v>0</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'==Input Design=='!DF35</f>
        <v>0</v>
      </c>
      <c r="M45" s="1">
        <f t="shared" si="4"/>
        <v>1</v>
      </c>
      <c r="N45" s="1">
        <f t="shared" si="4"/>
        <v>0</v>
      </c>
      <c r="O45" s="1">
        <f t="shared" si="4"/>
        <v>0</v>
      </c>
      <c r="P45" s="1">
        <f t="shared" si="4"/>
        <v>0</v>
      </c>
      <c r="Q45" s="1"/>
      <c r="R45" s="1">
        <f t="shared" si="5"/>
        <v>0</v>
      </c>
      <c r="S45" s="1">
        <f t="shared" si="5"/>
        <v>0</v>
      </c>
      <c r="T45" s="1">
        <f t="shared" si="5"/>
        <v>0</v>
      </c>
      <c r="U45" s="1">
        <f>'==Input Design=='!DG35</f>
        <v>0</v>
      </c>
      <c r="W45" t="str">
        <f t="shared" si="6"/>
        <v>4</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Design=='!DF36</f>
        <v>0</v>
      </c>
      <c r="M46" s="1">
        <f t="shared" si="4"/>
        <v>0</v>
      </c>
      <c r="N46" s="1">
        <f t="shared" si="4"/>
        <v>0</v>
      </c>
      <c r="O46" s="1">
        <f t="shared" si="4"/>
        <v>0</v>
      </c>
      <c r="P46" s="1">
        <f t="shared" si="4"/>
        <v>0</v>
      </c>
      <c r="Q46" s="1"/>
      <c r="R46" s="1">
        <f t="shared" si="5"/>
        <v>0</v>
      </c>
      <c r="S46" s="1">
        <f t="shared" si="5"/>
        <v>0</v>
      </c>
      <c r="T46" s="1">
        <f t="shared" si="5"/>
        <v>0</v>
      </c>
      <c r="U46" s="1">
        <f>'==Input Design=='!DG36</f>
        <v>0</v>
      </c>
      <c r="W46" t="str">
        <f t="shared" si="6"/>
        <v>4</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'==Input Design=='!DF37</f>
        <v>0</v>
      </c>
      <c r="M47" s="1">
        <f t="shared" si="4"/>
        <v>0</v>
      </c>
      <c r="N47" s="1">
        <f t="shared" si="4"/>
        <v>0</v>
      </c>
      <c r="O47" s="1">
        <f t="shared" si="4"/>
        <v>0</v>
      </c>
      <c r="P47" s="1">
        <f t="shared" si="4"/>
        <v>0</v>
      </c>
      <c r="Q47" s="1"/>
      <c r="R47" s="1">
        <f t="shared" si="5"/>
        <v>0</v>
      </c>
      <c r="S47" s="1">
        <f t="shared" si="5"/>
        <v>0</v>
      </c>
      <c r="T47" s="1">
        <f t="shared" si="5"/>
        <v>0</v>
      </c>
      <c r="U47" s="1">
        <f>'==Input Design=='!DG37</f>
        <v>0</v>
      </c>
      <c r="W47" t="str">
        <f t="shared" si="6"/>
        <v>6</v>
      </c>
      <c r="X47" t="str">
        <f t="shared" si="7"/>
        <v>0</v>
      </c>
      <c r="Z47" t="str">
        <f t="shared" si="8"/>
        <v>0</v>
      </c>
      <c r="AA47" t="str">
        <f t="shared" si="9"/>
        <v>0</v>
      </c>
      <c r="AC47">
        <f t="shared" si="14"/>
        <v>0</v>
      </c>
      <c r="AD47">
        <f t="shared" si="13"/>
        <v>0</v>
      </c>
      <c r="AE47">
        <f t="shared" si="10"/>
        <v>0</v>
      </c>
      <c r="AF47">
        <f t="shared" si="10"/>
        <v>0</v>
      </c>
      <c r="AH47">
        <f t="shared" si="10"/>
        <v>0</v>
      </c>
      <c r="AI47">
        <f t="shared" si="10"/>
        <v>2</v>
      </c>
      <c r="AJ47">
        <f t="shared" si="10"/>
        <v>4</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0</v>
      </c>
      <c r="K48" s="1">
        <f>'==Input Design=='!DF38</f>
        <v>0</v>
      </c>
      <c r="M48" s="1">
        <f t="shared" si="4"/>
        <v>0</v>
      </c>
      <c r="N48" s="1">
        <f t="shared" si="4"/>
        <v>0</v>
      </c>
      <c r="O48" s="1">
        <f t="shared" si="4"/>
        <v>0</v>
      </c>
      <c r="P48" s="1">
        <f t="shared" si="4"/>
        <v>0</v>
      </c>
      <c r="Q48" s="1"/>
      <c r="R48" s="1">
        <f t="shared" si="5"/>
        <v>0</v>
      </c>
      <c r="S48" s="1">
        <f t="shared" si="5"/>
        <v>0</v>
      </c>
      <c r="T48" s="1">
        <f t="shared" si="5"/>
        <v>0</v>
      </c>
      <c r="U48" s="1">
        <f>'==Input Design=='!DG38</f>
        <v>0</v>
      </c>
      <c r="W48" t="str">
        <f t="shared" si="6"/>
        <v>2</v>
      </c>
      <c r="X48" t="str">
        <f t="shared" si="7"/>
        <v>0</v>
      </c>
      <c r="Z48" t="str">
        <f t="shared" si="8"/>
        <v>0</v>
      </c>
      <c r="AA48" t="str">
        <f t="shared" si="9"/>
        <v>0</v>
      </c>
      <c r="AC48">
        <f t="shared" si="14"/>
        <v>0</v>
      </c>
      <c r="AD48">
        <f t="shared" si="13"/>
        <v>0</v>
      </c>
      <c r="AE48">
        <f t="shared" si="10"/>
        <v>0</v>
      </c>
      <c r="AF48">
        <f t="shared" si="10"/>
        <v>0</v>
      </c>
      <c r="AH48">
        <f t="shared" si="10"/>
        <v>0</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0</v>
      </c>
      <c r="K49" s="1">
        <f>'==Input Design=='!DF39</f>
        <v>0</v>
      </c>
      <c r="M49" s="1">
        <f t="shared" si="4"/>
        <v>0</v>
      </c>
      <c r="N49" s="1">
        <f t="shared" si="4"/>
        <v>0</v>
      </c>
      <c r="O49" s="1">
        <f t="shared" si="4"/>
        <v>0</v>
      </c>
      <c r="P49" s="1">
        <f t="shared" si="4"/>
        <v>0</v>
      </c>
      <c r="Q49" s="1"/>
      <c r="R49" s="1">
        <f t="shared" si="5"/>
        <v>0</v>
      </c>
      <c r="S49" s="1">
        <f t="shared" si="5"/>
        <v>0</v>
      </c>
      <c r="T49" s="1">
        <f t="shared" si="5"/>
        <v>0</v>
      </c>
      <c r="U49" s="1">
        <f>'==Input Design=='!DG39</f>
        <v>0</v>
      </c>
      <c r="W49" t="str">
        <f t="shared" si="6"/>
        <v>2</v>
      </c>
      <c r="X49" t="str">
        <f t="shared" si="7"/>
        <v>0</v>
      </c>
      <c r="Z49" t="str">
        <f t="shared" si="8"/>
        <v>0</v>
      </c>
      <c r="AA49" t="str">
        <f t="shared" si="9"/>
        <v>0</v>
      </c>
      <c r="AC49">
        <f t="shared" si="14"/>
        <v>0</v>
      </c>
      <c r="AD49">
        <f t="shared" si="13"/>
        <v>0</v>
      </c>
      <c r="AE49">
        <f t="shared" si="10"/>
        <v>0</v>
      </c>
      <c r="AF49">
        <f t="shared" si="10"/>
        <v>0</v>
      </c>
      <c r="AH49">
        <f t="shared" si="10"/>
        <v>0</v>
      </c>
      <c r="AI49">
        <f t="shared" si="10"/>
        <v>2</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Design=='!DF40</f>
        <v>0</v>
      </c>
      <c r="M50" s="1">
        <f t="shared" si="4"/>
        <v>0</v>
      </c>
      <c r="N50" s="1">
        <f t="shared" si="4"/>
        <v>0</v>
      </c>
      <c r="O50" s="1">
        <f t="shared" si="4"/>
        <v>0</v>
      </c>
      <c r="P50" s="1">
        <f t="shared" si="4"/>
        <v>0</v>
      </c>
      <c r="Q50" s="1"/>
      <c r="R50" s="1">
        <f t="shared" si="5"/>
        <v>0</v>
      </c>
      <c r="S50" s="1">
        <f t="shared" si="5"/>
        <v>0</v>
      </c>
      <c r="T50" s="1">
        <f t="shared" si="5"/>
        <v>0</v>
      </c>
      <c r="U50" s="1">
        <f>'==Input Design=='!DG40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Design=='!DF41</f>
        <v>0</v>
      </c>
      <c r="M51" s="1">
        <f t="shared" si="4"/>
        <v>0</v>
      </c>
      <c r="N51" s="1">
        <f t="shared" si="4"/>
        <v>0</v>
      </c>
      <c r="O51" s="1">
        <f t="shared" si="4"/>
        <v>0</v>
      </c>
      <c r="P51" s="1">
        <f t="shared" si="4"/>
        <v>0</v>
      </c>
      <c r="Q51" s="1"/>
      <c r="R51" s="1">
        <f t="shared" si="5"/>
        <v>0</v>
      </c>
      <c r="S51" s="1">
        <f t="shared" si="5"/>
        <v>0</v>
      </c>
      <c r="T51" s="1">
        <f t="shared" si="5"/>
        <v>0</v>
      </c>
      <c r="U51" s="1">
        <f>'==Input Design=='!DG41</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Design=='!DF42</f>
        <v>0</v>
      </c>
      <c r="M52" s="1">
        <f t="shared" si="4"/>
        <v>0</v>
      </c>
      <c r="N52" s="1">
        <f t="shared" si="4"/>
        <v>0</v>
      </c>
      <c r="O52" s="1">
        <f t="shared" si="4"/>
        <v>0</v>
      </c>
      <c r="P52" s="1">
        <f t="shared" si="4"/>
        <v>0</v>
      </c>
      <c r="Q52" s="1"/>
      <c r="R52" s="1">
        <f t="shared" si="5"/>
        <v>0</v>
      </c>
      <c r="S52" s="1">
        <f t="shared" si="5"/>
        <v>0</v>
      </c>
      <c r="T52" s="1">
        <f t="shared" si="5"/>
        <v>0</v>
      </c>
      <c r="U52" s="1">
        <f>'==Input Design=='!DG42</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00.00.00.00.00.00.00.00.00.02.00.02.00.03.00.01.40.01.40.00.60.00.20.00.20.00.00.00.00.00.00.00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00.02</v>
      </c>
      <c r="C78" t="str">
        <f t="shared" si="16"/>
        <v>00.00.00.00.00.00.00.00.00.02</v>
      </c>
    </row>
    <row r="79" spans="2:26">
      <c r="B79" s="2" t="str">
        <f t="shared" si="15"/>
        <v>00.02</v>
      </c>
      <c r="C79" t="str">
        <f t="shared" si="16"/>
        <v>00.00.00.00.00.00.00.00.00.02.00.02</v>
      </c>
    </row>
    <row r="80" spans="2:26">
      <c r="B80" s="2" t="str">
        <f t="shared" si="15"/>
        <v>00.03</v>
      </c>
      <c r="C80" t="str">
        <f t="shared" si="16"/>
        <v>00.00.00.00.00.00.00.00.00.02.00.02.00.03</v>
      </c>
    </row>
    <row r="81" spans="2:101">
      <c r="B81" s="2" t="str">
        <f t="shared" si="15"/>
        <v>00.01</v>
      </c>
      <c r="C81" t="str">
        <f t="shared" si="16"/>
        <v>00.00.00.00.00.00.00.00.00.02.00.02.00.03.00.01</v>
      </c>
    </row>
    <row r="82" spans="2:101">
      <c r="B82" s="2" t="str">
        <f t="shared" si="15"/>
        <v>40.01</v>
      </c>
      <c r="C82" t="str">
        <f t="shared" si="16"/>
        <v>00.00.00.00.00.00.00.00.00.02.00.02.00.03.00.01.40.01</v>
      </c>
    </row>
    <row r="83" spans="2:101">
      <c r="B83" s="2" t="str">
        <f t="shared" si="15"/>
        <v>40.00</v>
      </c>
      <c r="C83" t="str">
        <f t="shared" si="16"/>
        <v>00.00.00.00.00.00.00.00.00.02.00.02.00.03.00.01.40.01.40.00</v>
      </c>
    </row>
    <row r="84" spans="2:101">
      <c r="B84" s="2" t="str">
        <f t="shared" si="15"/>
        <v>60.00</v>
      </c>
      <c r="C84" t="str">
        <f t="shared" si="16"/>
        <v>00.00.00.00.00.00.00.00.00.02.00.02.00.03.00.01.40.01.40.00.60.00</v>
      </c>
    </row>
    <row r="85" spans="2:101">
      <c r="B85" s="2" t="str">
        <f t="shared" si="15"/>
        <v>20.00</v>
      </c>
      <c r="C85" t="str">
        <f t="shared" si="16"/>
        <v>00.00.00.00.00.00.00.00.00.02.00.02.00.03.00.01.40.01.40.00.60.00.20.00</v>
      </c>
    </row>
    <row r="86" spans="2:101">
      <c r="B86" s="2" t="str">
        <f t="shared" si="15"/>
        <v>20.00</v>
      </c>
      <c r="C86" t="str">
        <f t="shared" si="16"/>
        <v>00.00.00.00.00.00.00.00.00.02.00.02.00.03.00.01.40.01.40.00.60.00.20.00.20.00</v>
      </c>
    </row>
    <row r="87" spans="2:101">
      <c r="B87" s="2" t="str">
        <f t="shared" si="15"/>
        <v>00.00</v>
      </c>
      <c r="C87" t="str">
        <f t="shared" si="16"/>
        <v>00.00.00.00.00.00.00.00.00.02.00.02.00.03.00.01.40.01.40.00.60.00.20.00.20.00.00.00</v>
      </c>
    </row>
    <row r="88" spans="2:101">
      <c r="B88" s="2" t="str">
        <f t="shared" si="15"/>
        <v>00.00</v>
      </c>
      <c r="C88" t="str">
        <f t="shared" si="16"/>
        <v>00.00.00.00.00.00.00.00.00.02.00.02.00.03.00.01.40.01.40.00.60.00.20.00.20.00.00.00.00.00</v>
      </c>
    </row>
    <row r="89" spans="2:101">
      <c r="B89" s="2" t="str">
        <f t="shared" si="15"/>
        <v>00.00</v>
      </c>
      <c r="C89" t="str">
        <f t="shared" si="16"/>
        <v>00.00.00.00.00.00.00.00.00.02.00.02.00.03.00.01.40.01.40.00.60.00.20.00.20.00.00.00.00.00.00.00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94"/>
  <sheetViews>
    <sheetView topLeftCell="A38"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Design=='!BX44</f>
        <v>1</v>
      </c>
      <c r="D12" s="21">
        <f>'==Input Design=='!BY44</f>
        <v>1</v>
      </c>
      <c r="E12" s="21">
        <f>'==Input Design=='!BZ44</f>
        <v>1</v>
      </c>
      <c r="F12" s="21">
        <f>'==Input Design=='!CA44</f>
        <v>1</v>
      </c>
      <c r="G12" s="21">
        <f>'==Input Design=='!CB44</f>
        <v>1</v>
      </c>
      <c r="H12" s="21">
        <f>'==Input Design=='!CC44</f>
        <v>1</v>
      </c>
      <c r="I12" s="21">
        <f>'==Input Design=='!CD44</f>
        <v>1</v>
      </c>
      <c r="J12" s="21">
        <f>'==Input Design=='!CE44</f>
        <v>1</v>
      </c>
      <c r="K12" s="21">
        <f>'==Input Design=='!CF44</f>
        <v>1</v>
      </c>
      <c r="L12" s="21">
        <f>'==Input Design=='!CG44</f>
        <v>1</v>
      </c>
      <c r="M12" s="21">
        <f>'==Input Design=='!CH44</f>
        <v>1</v>
      </c>
      <c r="N12" s="21">
        <f>'==Input Design=='!CI44</f>
        <v>1</v>
      </c>
      <c r="O12" s="21">
        <f>'==Input Design=='!CJ44</f>
        <v>1</v>
      </c>
      <c r="P12" s="21">
        <f>'==Input Design=='!CK44</f>
        <v>1</v>
      </c>
      <c r="U12" s="4"/>
      <c r="V12" s="4"/>
      <c r="W12" t="str">
        <f t="shared" ref="W12:W27" si="0">DEC2HEX(O11+U11)</f>
        <v>2</v>
      </c>
      <c r="X12" t="str">
        <f t="shared" ref="X12:X27" si="1">DEC2HEX(K11+M11)</f>
        <v>A</v>
      </c>
      <c r="Y12" s="4"/>
      <c r="Z12" s="4"/>
      <c r="AA12" s="4"/>
      <c r="AB12" s="4"/>
    </row>
    <row r="13" spans="1:28">
      <c r="B13" s="2">
        <v>1</v>
      </c>
      <c r="C13" s="21">
        <f>'==Input Design=='!BX45</f>
        <v>1</v>
      </c>
      <c r="D13" s="21">
        <f>'==Input Design=='!BY45</f>
        <v>1</v>
      </c>
      <c r="E13" s="21">
        <f>'==Input Design=='!BZ45</f>
        <v>1</v>
      </c>
      <c r="F13" s="21">
        <f>'==Input Design=='!CA45</f>
        <v>1</v>
      </c>
      <c r="G13" s="21">
        <f>'==Input Design=='!CB45</f>
        <v>1</v>
      </c>
      <c r="H13" s="21">
        <f>'==Input Design=='!CC45</f>
        <v>1</v>
      </c>
      <c r="I13" s="21">
        <f>'==Input Design=='!CD45</f>
        <v>1</v>
      </c>
      <c r="J13" s="21">
        <f>'==Input Design=='!CE45</f>
        <v>1</v>
      </c>
      <c r="K13" s="21">
        <f>'==Input Design=='!CF45</f>
        <v>1</v>
      </c>
      <c r="L13" s="21">
        <f>'==Input Design=='!CG45</f>
        <v>1</v>
      </c>
      <c r="M13" s="21">
        <f>'==Input Design=='!CH45</f>
        <v>1</v>
      </c>
      <c r="N13" s="21">
        <f>'==Input Design=='!CI45</f>
        <v>1</v>
      </c>
      <c r="O13" s="21">
        <f>'==Input Design=='!CJ45</f>
        <v>1</v>
      </c>
      <c r="P13" s="21">
        <f>'==Input Design=='!CK45</f>
        <v>1</v>
      </c>
      <c r="V13" s="4"/>
      <c r="W13" t="str">
        <f t="shared" si="0"/>
        <v>1</v>
      </c>
      <c r="X13" t="str">
        <f t="shared" si="1"/>
        <v>2</v>
      </c>
    </row>
    <row r="14" spans="1:28">
      <c r="B14" s="2">
        <v>2</v>
      </c>
      <c r="C14" s="21">
        <f>'==Input Design=='!BX46</f>
        <v>1</v>
      </c>
      <c r="D14" s="21">
        <f>'==Input Design=='!BY46</f>
        <v>1</v>
      </c>
      <c r="E14" s="21">
        <f>'==Input Design=='!BZ46</f>
        <v>1</v>
      </c>
      <c r="F14" s="21">
        <f>'==Input Design=='!CA46</f>
        <v>1</v>
      </c>
      <c r="G14" s="21">
        <f>'==Input Design=='!CB46</f>
        <v>1</v>
      </c>
      <c r="H14" s="21">
        <f>'==Input Design=='!CC46</f>
        <v>1</v>
      </c>
      <c r="I14" s="21">
        <f>'==Input Design=='!CD46</f>
        <v>1</v>
      </c>
      <c r="J14" s="21">
        <f>'==Input Design=='!CE46</f>
        <v>1</v>
      </c>
      <c r="K14" s="21">
        <f>'==Input Design=='!CF46</f>
        <v>1</v>
      </c>
      <c r="L14" s="21">
        <f>'==Input Design=='!CG46</f>
        <v>1</v>
      </c>
      <c r="M14" s="21">
        <f>'==Input Design=='!CH46</f>
        <v>1</v>
      </c>
      <c r="N14" s="21">
        <f>'==Input Design=='!CI46</f>
        <v>1</v>
      </c>
      <c r="O14" s="21">
        <f>'==Input Design=='!CJ46</f>
        <v>1</v>
      </c>
      <c r="P14" s="21">
        <f>'==Input Design=='!CK46</f>
        <v>1</v>
      </c>
      <c r="V14" s="4"/>
      <c r="W14" t="str">
        <f t="shared" si="0"/>
        <v>1</v>
      </c>
      <c r="X14" t="str">
        <f t="shared" si="1"/>
        <v>2</v>
      </c>
    </row>
    <row r="15" spans="1:28">
      <c r="B15" s="2">
        <v>3</v>
      </c>
      <c r="C15" s="21">
        <f>'==Input Design=='!BX47</f>
        <v>1</v>
      </c>
      <c r="D15" s="21">
        <f>'==Input Design=='!BY47</f>
        <v>1</v>
      </c>
      <c r="E15" s="21">
        <f>'==Input Design=='!BZ47</f>
        <v>1</v>
      </c>
      <c r="F15" s="21">
        <f>'==Input Design=='!CA47</f>
        <v>1</v>
      </c>
      <c r="G15" s="21">
        <f>'==Input Design=='!CB47</f>
        <v>1</v>
      </c>
      <c r="H15" s="21">
        <f>'==Input Design=='!CC47</f>
        <v>1</v>
      </c>
      <c r="I15" s="21">
        <f>'==Input Design=='!CD47</f>
        <v>1</v>
      </c>
      <c r="J15" s="21">
        <f>'==Input Design=='!CE47</f>
        <v>1</v>
      </c>
      <c r="K15" s="21">
        <f>'==Input Design=='!CF47</f>
        <v>1</v>
      </c>
      <c r="L15" s="21">
        <f>'==Input Design=='!CG47</f>
        <v>1</v>
      </c>
      <c r="M15" s="21">
        <f>'==Input Design=='!CH47</f>
        <v>1</v>
      </c>
      <c r="N15" s="21">
        <f>'==Input Design=='!CI47</f>
        <v>1</v>
      </c>
      <c r="O15" s="21">
        <f>'==Input Design=='!CJ47</f>
        <v>1</v>
      </c>
      <c r="P15" s="21">
        <f>'==Input Design=='!CK47</f>
        <v>1</v>
      </c>
      <c r="V15" s="4"/>
      <c r="W15" t="str">
        <f t="shared" si="0"/>
        <v>1</v>
      </c>
      <c r="X15" t="str">
        <f t="shared" si="1"/>
        <v>2</v>
      </c>
    </row>
    <row r="16" spans="1:28">
      <c r="B16" s="2">
        <v>4</v>
      </c>
      <c r="C16" s="21">
        <f>'==Input Design=='!BX48</f>
        <v>1</v>
      </c>
      <c r="D16" s="21">
        <f>'==Input Design=='!BY48</f>
        <v>1</v>
      </c>
      <c r="E16" s="21">
        <f>'==Input Design=='!BZ48</f>
        <v>1</v>
      </c>
      <c r="F16" s="21">
        <f>'==Input Design=='!CA48</f>
        <v>1</v>
      </c>
      <c r="G16" s="21">
        <f>'==Input Design=='!CB48</f>
        <v>1</v>
      </c>
      <c r="H16" s="21">
        <f>'==Input Design=='!CC48</f>
        <v>1</v>
      </c>
      <c r="I16" s="21">
        <f>'==Input Design=='!CD48</f>
        <v>1</v>
      </c>
      <c r="J16" s="21">
        <f>'==Input Design=='!CE48</f>
        <v>1</v>
      </c>
      <c r="K16" s="21">
        <f>'==Input Design=='!CF48</f>
        <v>1</v>
      </c>
      <c r="L16" s="21">
        <f>'==Input Design=='!CG48</f>
        <v>0</v>
      </c>
      <c r="M16" s="21">
        <f>'==Input Design=='!CH48</f>
        <v>0</v>
      </c>
      <c r="N16" s="21">
        <f>'==Input Design=='!CI48</f>
        <v>1</v>
      </c>
      <c r="O16" s="21">
        <f>'==Input Design=='!CJ48</f>
        <v>1</v>
      </c>
      <c r="P16" s="21">
        <f>'==Input Design=='!CK48</f>
        <v>1</v>
      </c>
      <c r="V16" s="4"/>
      <c r="W16" t="str">
        <f t="shared" si="0"/>
        <v>1</v>
      </c>
      <c r="X16" t="str">
        <f t="shared" si="1"/>
        <v>2</v>
      </c>
    </row>
    <row r="17" spans="1:29">
      <c r="B17" s="2">
        <v>5</v>
      </c>
      <c r="C17" s="21">
        <f>'==Input Design=='!BX49</f>
        <v>1</v>
      </c>
      <c r="D17" s="21">
        <f>'==Input Design=='!BY49</f>
        <v>1</v>
      </c>
      <c r="E17" s="21">
        <f>'==Input Design=='!BZ49</f>
        <v>1</v>
      </c>
      <c r="F17" s="21">
        <f>'==Input Design=='!CA49</f>
        <v>1</v>
      </c>
      <c r="G17" s="21">
        <f>'==Input Design=='!CB49</f>
        <v>1</v>
      </c>
      <c r="H17" s="21">
        <f>'==Input Design=='!CC49</f>
        <v>1</v>
      </c>
      <c r="I17" s="21">
        <f>'==Input Design=='!CD49</f>
        <v>1</v>
      </c>
      <c r="J17" s="21">
        <f>'==Input Design=='!CE49</f>
        <v>0</v>
      </c>
      <c r="K17" s="21">
        <f>'==Input Design=='!CF49</f>
        <v>0</v>
      </c>
      <c r="L17" s="21">
        <f>'==Input Design=='!CG49</f>
        <v>0</v>
      </c>
      <c r="M17" s="21">
        <f>'==Input Design=='!CH49</f>
        <v>0</v>
      </c>
      <c r="N17" s="21">
        <f>'==Input Design=='!CI49</f>
        <v>0</v>
      </c>
      <c r="O17" s="21">
        <f>'==Input Design=='!CJ49</f>
        <v>0</v>
      </c>
      <c r="P17" s="21">
        <f>'==Input Design=='!CK49</f>
        <v>1</v>
      </c>
      <c r="V17" s="4"/>
      <c r="W17" t="str">
        <f t="shared" si="0"/>
        <v>1</v>
      </c>
      <c r="X17" t="str">
        <f t="shared" si="1"/>
        <v>1</v>
      </c>
    </row>
    <row r="18" spans="1:29">
      <c r="B18" s="2">
        <v>6</v>
      </c>
      <c r="C18" s="21">
        <f>'==Input Design=='!BX50</f>
        <v>1</v>
      </c>
      <c r="D18" s="21">
        <f>'==Input Design=='!BY50</f>
        <v>1</v>
      </c>
      <c r="E18" s="21">
        <f>'==Input Design=='!BZ50</f>
        <v>1</v>
      </c>
      <c r="F18" s="21">
        <f>'==Input Design=='!CA50</f>
        <v>1</v>
      </c>
      <c r="G18" s="21">
        <f>'==Input Design=='!CB50</f>
        <v>1</v>
      </c>
      <c r="H18" s="21">
        <f>'==Input Design=='!CC50</f>
        <v>1</v>
      </c>
      <c r="I18" s="21">
        <f>'==Input Design=='!CD50</f>
        <v>0</v>
      </c>
      <c r="J18" s="21">
        <f>'==Input Design=='!CE50</f>
        <v>0</v>
      </c>
      <c r="K18" s="21">
        <f>'==Input Design=='!CF50</f>
        <v>0</v>
      </c>
      <c r="L18" s="21">
        <f>'==Input Design=='!CG50</f>
        <v>0</v>
      </c>
      <c r="M18" s="21">
        <f>'==Input Design=='!CH50</f>
        <v>0</v>
      </c>
      <c r="N18" s="21">
        <f>'==Input Design=='!CI50</f>
        <v>0</v>
      </c>
      <c r="O18" s="21">
        <f>'==Input Design=='!CJ50</f>
        <v>1</v>
      </c>
      <c r="P18" s="21">
        <f>'==Input Design=='!CK50</f>
        <v>1</v>
      </c>
      <c r="V18" s="4"/>
      <c r="W18" t="str">
        <f t="shared" si="0"/>
        <v>0</v>
      </c>
      <c r="X18" t="str">
        <f t="shared" si="1"/>
        <v>0</v>
      </c>
    </row>
    <row r="19" spans="1:29">
      <c r="B19" s="2">
        <v>7</v>
      </c>
      <c r="C19" s="21">
        <f>'==Input Design=='!BX51</f>
        <v>1</v>
      </c>
      <c r="D19" s="21">
        <f>'==Input Design=='!BY51</f>
        <v>1</v>
      </c>
      <c r="E19" s="21">
        <f>'==Input Design=='!BZ51</f>
        <v>1</v>
      </c>
      <c r="F19" s="21">
        <f>'==Input Design=='!CA51</f>
        <v>1</v>
      </c>
      <c r="G19" s="21">
        <f>'==Input Design=='!CB51</f>
        <v>1</v>
      </c>
      <c r="H19" s="21">
        <f>'==Input Design=='!CC51</f>
        <v>0</v>
      </c>
      <c r="I19" s="21">
        <f>'==Input Design=='!CD51</f>
        <v>0</v>
      </c>
      <c r="J19" s="21">
        <f>'==Input Design=='!CE51</f>
        <v>0</v>
      </c>
      <c r="K19" s="21">
        <f>'==Input Design=='!CF51</f>
        <v>0</v>
      </c>
      <c r="L19" s="21">
        <f>'==Input Design=='!CG51</f>
        <v>0</v>
      </c>
      <c r="M19" s="21">
        <f>'==Input Design=='!CH51</f>
        <v>0</v>
      </c>
      <c r="N19" s="21">
        <f>'==Input Design=='!CI51</f>
        <v>1</v>
      </c>
      <c r="O19" s="21">
        <f>'==Input Design=='!CJ51</f>
        <v>1</v>
      </c>
      <c r="P19" s="21">
        <f>'==Input Design=='!CK51</f>
        <v>1</v>
      </c>
      <c r="V19" s="4"/>
      <c r="W19" t="str">
        <f t="shared" si="0"/>
        <v>1</v>
      </c>
      <c r="X19" t="str">
        <f t="shared" si="1"/>
        <v>0</v>
      </c>
    </row>
    <row r="20" spans="1:29">
      <c r="B20" s="2">
        <v>8</v>
      </c>
      <c r="C20" s="21">
        <f>'==Input Design=='!BX52</f>
        <v>1</v>
      </c>
      <c r="D20" s="21">
        <f>'==Input Design=='!BY52</f>
        <v>1</v>
      </c>
      <c r="E20" s="21">
        <f>'==Input Design=='!BZ52</f>
        <v>1</v>
      </c>
      <c r="F20" s="21">
        <f>'==Input Design=='!CA52</f>
        <v>1</v>
      </c>
      <c r="G20" s="21">
        <f>'==Input Design=='!CB52</f>
        <v>0</v>
      </c>
      <c r="H20" s="21">
        <f>'==Input Design=='!CC52</f>
        <v>0</v>
      </c>
      <c r="I20" s="21">
        <f>'==Input Design=='!CD52</f>
        <v>0</v>
      </c>
      <c r="J20" s="21">
        <f>'==Input Design=='!CE52</f>
        <v>0</v>
      </c>
      <c r="K20" s="21">
        <f>'==Input Design=='!CF52</f>
        <v>0</v>
      </c>
      <c r="L20" s="21">
        <f>'==Input Design=='!CG52</f>
        <v>0</v>
      </c>
      <c r="M20" s="21">
        <f>'==Input Design=='!CH52</f>
        <v>1</v>
      </c>
      <c r="N20" s="21">
        <f>'==Input Design=='!CI52</f>
        <v>1</v>
      </c>
      <c r="O20" s="21">
        <f>'==Input Design=='!CJ52</f>
        <v>1</v>
      </c>
      <c r="P20" s="21">
        <f>'==Input Design=='!CK52</f>
        <v>1</v>
      </c>
      <c r="V20" s="4"/>
      <c r="W20" t="str">
        <f t="shared" si="0"/>
        <v>1</v>
      </c>
      <c r="X20" t="str">
        <f t="shared" si="1"/>
        <v>0</v>
      </c>
    </row>
    <row r="21" spans="1:29">
      <c r="A21" t="s">
        <v>23</v>
      </c>
      <c r="B21" s="2">
        <v>9</v>
      </c>
      <c r="C21" s="21">
        <f>'==Input Design=='!BX53</f>
        <v>1</v>
      </c>
      <c r="D21" s="21">
        <f>'==Input Design=='!BY53</f>
        <v>1</v>
      </c>
      <c r="E21" s="21">
        <f>'==Input Design=='!BZ53</f>
        <v>1</v>
      </c>
      <c r="F21" s="21">
        <f>'==Input Design=='!CA53</f>
        <v>0</v>
      </c>
      <c r="G21" s="21">
        <f>'==Input Design=='!CB53</f>
        <v>0</v>
      </c>
      <c r="H21" s="21">
        <f>'==Input Design=='!CC53</f>
        <v>0</v>
      </c>
      <c r="I21" s="21">
        <f>'==Input Design=='!CD53</f>
        <v>0</v>
      </c>
      <c r="J21" s="21">
        <f>'==Input Design=='!CE53</f>
        <v>0</v>
      </c>
      <c r="K21" s="21">
        <f>'==Input Design=='!CF53</f>
        <v>0</v>
      </c>
      <c r="L21" s="21">
        <f>'==Input Design=='!CG53</f>
        <v>1</v>
      </c>
      <c r="M21" s="21">
        <f>'==Input Design=='!CH53</f>
        <v>1</v>
      </c>
      <c r="N21" s="21">
        <f>'==Input Design=='!CI53</f>
        <v>1</v>
      </c>
      <c r="O21" s="21">
        <f>'==Input Design=='!CJ53</f>
        <v>1</v>
      </c>
      <c r="P21" s="21">
        <f>'==Input Design=='!CK53</f>
        <v>1</v>
      </c>
      <c r="V21" s="4"/>
      <c r="W21" t="str">
        <f t="shared" si="0"/>
        <v>1</v>
      </c>
      <c r="X21" t="str">
        <f t="shared" si="1"/>
        <v>1</v>
      </c>
    </row>
    <row r="22" spans="1:29">
      <c r="A22" t="s">
        <v>24</v>
      </c>
      <c r="B22" s="2" t="s">
        <v>17</v>
      </c>
      <c r="C22" s="21">
        <f>'==Input Design=='!BX54</f>
        <v>1</v>
      </c>
      <c r="D22" s="21">
        <f>'==Input Design=='!BY54</f>
        <v>1</v>
      </c>
      <c r="E22" s="21">
        <f>'==Input Design=='!BZ54</f>
        <v>0</v>
      </c>
      <c r="F22" s="21">
        <f>'==Input Design=='!CA54</f>
        <v>0</v>
      </c>
      <c r="G22" s="21">
        <f>'==Input Design=='!CB54</f>
        <v>0</v>
      </c>
      <c r="H22" s="21">
        <f>'==Input Design=='!CC54</f>
        <v>0</v>
      </c>
      <c r="I22" s="21">
        <f>'==Input Design=='!CD54</f>
        <v>0</v>
      </c>
      <c r="J22" s="21">
        <f>'==Input Design=='!CE54</f>
        <v>0</v>
      </c>
      <c r="K22" s="21">
        <f>'==Input Design=='!CF54</f>
        <v>1</v>
      </c>
      <c r="L22" s="21">
        <f>'==Input Design=='!CG54</f>
        <v>1</v>
      </c>
      <c r="M22" s="21">
        <f>'==Input Design=='!CH54</f>
        <v>1</v>
      </c>
      <c r="N22" s="21">
        <f>'==Input Design=='!CI54</f>
        <v>1</v>
      </c>
      <c r="O22" s="21">
        <f>'==Input Design=='!CJ54</f>
        <v>1</v>
      </c>
      <c r="P22" s="21">
        <f>'==Input Design=='!CK54</f>
        <v>1</v>
      </c>
      <c r="V22" s="4"/>
      <c r="W22" t="str">
        <f t="shared" si="0"/>
        <v>1</v>
      </c>
      <c r="X22" t="str">
        <f t="shared" si="1"/>
        <v>1</v>
      </c>
    </row>
    <row r="23" spans="1:29">
      <c r="A23" t="s">
        <v>25</v>
      </c>
      <c r="B23" s="2" t="s">
        <v>18</v>
      </c>
      <c r="C23" s="21">
        <f>'==Input Design=='!BX55</f>
        <v>1</v>
      </c>
      <c r="D23" s="21">
        <f>'==Input Design=='!BY55</f>
        <v>1</v>
      </c>
      <c r="E23" s="21">
        <f>'==Input Design=='!BZ55</f>
        <v>1</v>
      </c>
      <c r="F23" s="21">
        <f>'==Input Design=='!CA55</f>
        <v>1</v>
      </c>
      <c r="G23" s="21">
        <f>'==Input Design=='!CB55</f>
        <v>0</v>
      </c>
      <c r="H23" s="21">
        <f>'==Input Design=='!CC55</f>
        <v>0</v>
      </c>
      <c r="I23" s="21">
        <f>'==Input Design=='!CD55</f>
        <v>1</v>
      </c>
      <c r="J23" s="21">
        <f>'==Input Design=='!CE55</f>
        <v>1</v>
      </c>
      <c r="K23" s="21">
        <f>'==Input Design=='!CF55</f>
        <v>1</v>
      </c>
      <c r="L23" s="21">
        <f>'==Input Design=='!CG55</f>
        <v>1</v>
      </c>
      <c r="M23" s="21">
        <f>'==Input Design=='!CH55</f>
        <v>1</v>
      </c>
      <c r="N23" s="21">
        <f>'==Input Design=='!CI55</f>
        <v>1</v>
      </c>
      <c r="O23" s="21">
        <f>'==Input Design=='!CJ55</f>
        <v>1</v>
      </c>
      <c r="P23" s="21">
        <f>'==Input Design=='!CK55</f>
        <v>1</v>
      </c>
      <c r="V23" s="4"/>
      <c r="W23" t="str">
        <f t="shared" si="0"/>
        <v>1</v>
      </c>
      <c r="X23" t="str">
        <f t="shared" si="1"/>
        <v>2</v>
      </c>
    </row>
    <row r="24" spans="1:29">
      <c r="A24" t="s">
        <v>26</v>
      </c>
      <c r="B24" s="2" t="s">
        <v>19</v>
      </c>
      <c r="C24" s="21">
        <f>'==Input Design=='!BX56</f>
        <v>1</v>
      </c>
      <c r="D24" s="21">
        <f>'==Input Design=='!BY56</f>
        <v>1</v>
      </c>
      <c r="E24" s="21">
        <f>'==Input Design=='!BZ56</f>
        <v>1</v>
      </c>
      <c r="F24" s="21">
        <f>'==Input Design=='!CA56</f>
        <v>1</v>
      </c>
      <c r="G24" s="21">
        <f>'==Input Design=='!CB56</f>
        <v>1</v>
      </c>
      <c r="H24" s="21">
        <f>'==Input Design=='!CC56</f>
        <v>1</v>
      </c>
      <c r="I24" s="21">
        <f>'==Input Design=='!CD56</f>
        <v>1</v>
      </c>
      <c r="J24" s="21">
        <f>'==Input Design=='!CE56</f>
        <v>1</v>
      </c>
      <c r="K24" s="21">
        <f>'==Input Design=='!CF56</f>
        <v>1</v>
      </c>
      <c r="L24" s="21">
        <f>'==Input Design=='!CG56</f>
        <v>1</v>
      </c>
      <c r="M24" s="21">
        <f>'==Input Design=='!CH56</f>
        <v>1</v>
      </c>
      <c r="N24" s="21">
        <f>'==Input Design=='!CI56</f>
        <v>1</v>
      </c>
      <c r="O24" s="21">
        <f>'==Input Design=='!CJ56</f>
        <v>1</v>
      </c>
      <c r="P24" s="21">
        <f>'==Input Design=='!CK56</f>
        <v>1</v>
      </c>
      <c r="V24" s="4"/>
      <c r="W24" t="str">
        <f t="shared" si="0"/>
        <v>1</v>
      </c>
      <c r="X24" t="str">
        <f t="shared" si="1"/>
        <v>2</v>
      </c>
    </row>
    <row r="25" spans="1:29">
      <c r="A25" t="s">
        <v>27</v>
      </c>
      <c r="B25" s="2" t="s">
        <v>20</v>
      </c>
      <c r="C25" s="21">
        <f>'==Input Design=='!BX57</f>
        <v>1</v>
      </c>
      <c r="D25" s="21">
        <f>'==Input Design=='!BY57</f>
        <v>1</v>
      </c>
      <c r="E25" s="21">
        <f>'==Input Design=='!BZ57</f>
        <v>1</v>
      </c>
      <c r="F25" s="21">
        <f>'==Input Design=='!CA57</f>
        <v>1</v>
      </c>
      <c r="G25" s="21">
        <f>'==Input Design=='!CB57</f>
        <v>1</v>
      </c>
      <c r="H25" s="21">
        <f>'==Input Design=='!CC57</f>
        <v>1</v>
      </c>
      <c r="I25" s="21">
        <f>'==Input Design=='!CD57</f>
        <v>1</v>
      </c>
      <c r="J25" s="21">
        <f>'==Input Design=='!CE57</f>
        <v>1</v>
      </c>
      <c r="K25" s="21">
        <f>'==Input Design=='!CF57</f>
        <v>1</v>
      </c>
      <c r="L25" s="21">
        <f>'==Input Design=='!CG57</f>
        <v>1</v>
      </c>
      <c r="M25" s="21">
        <f>'==Input Design=='!CH57</f>
        <v>1</v>
      </c>
      <c r="N25" s="21">
        <f>'==Input Design=='!CI57</f>
        <v>1</v>
      </c>
      <c r="O25" s="21">
        <f>'==Input Design=='!CJ57</f>
        <v>1</v>
      </c>
      <c r="P25" s="21">
        <f>'==Input Design=='!CK57</f>
        <v>1</v>
      </c>
      <c r="V25" s="4"/>
      <c r="W25" t="str">
        <f t="shared" si="0"/>
        <v>1</v>
      </c>
      <c r="X25" t="str">
        <f t="shared" si="1"/>
        <v>2</v>
      </c>
    </row>
    <row r="26" spans="1:29">
      <c r="A26" t="s">
        <v>28</v>
      </c>
      <c r="B26" s="2" t="s">
        <v>21</v>
      </c>
      <c r="C26" s="21">
        <f>'==Input Design=='!BX58</f>
        <v>1</v>
      </c>
      <c r="D26" s="21">
        <f>'==Input Design=='!BY58</f>
        <v>1</v>
      </c>
      <c r="E26" s="21">
        <f>'==Input Design=='!BZ58</f>
        <v>1</v>
      </c>
      <c r="F26" s="21">
        <f>'==Input Design=='!CA58</f>
        <v>1</v>
      </c>
      <c r="G26" s="21">
        <f>'==Input Design=='!CB58</f>
        <v>1</v>
      </c>
      <c r="H26" s="21">
        <f>'==Input Design=='!CC58</f>
        <v>1</v>
      </c>
      <c r="I26" s="21">
        <f>'==Input Design=='!CD58</f>
        <v>1</v>
      </c>
      <c r="J26" s="21">
        <f>'==Input Design=='!CE58</f>
        <v>1</v>
      </c>
      <c r="K26" s="21">
        <f>'==Input Design=='!CF58</f>
        <v>1</v>
      </c>
      <c r="L26" s="21">
        <f>'==Input Design=='!CG58</f>
        <v>1</v>
      </c>
      <c r="M26" s="21">
        <f>'==Input Design=='!CH58</f>
        <v>1</v>
      </c>
      <c r="N26" s="21">
        <f>'==Input Design=='!CI58</f>
        <v>1</v>
      </c>
      <c r="O26" s="21">
        <f>'==Input Design=='!CJ58</f>
        <v>1</v>
      </c>
      <c r="P26" s="21">
        <f>'==Input Design=='!CK58</f>
        <v>1</v>
      </c>
      <c r="V26" s="4"/>
      <c r="W26" t="str">
        <f t="shared" si="0"/>
        <v>1</v>
      </c>
      <c r="X26" t="str">
        <f t="shared" si="1"/>
        <v>2</v>
      </c>
    </row>
    <row r="27" spans="1:29">
      <c r="A27" t="s">
        <v>29</v>
      </c>
      <c r="B27" s="2" t="s">
        <v>22</v>
      </c>
      <c r="C27" s="21">
        <f>'==Input Design=='!BX59</f>
        <v>1</v>
      </c>
      <c r="D27" s="21">
        <f>'==Input Design=='!BY59</f>
        <v>1</v>
      </c>
      <c r="E27" s="21">
        <f>'==Input Design=='!BZ59</f>
        <v>1</v>
      </c>
      <c r="F27" s="21">
        <f>'==Input Design=='!CA59</f>
        <v>1</v>
      </c>
      <c r="G27" s="21">
        <f>'==Input Design=='!CB59</f>
        <v>1</v>
      </c>
      <c r="H27" s="21">
        <f>'==Input Design=='!CC59</f>
        <v>1</v>
      </c>
      <c r="I27" s="21">
        <f>'==Input Design=='!CD59</f>
        <v>1</v>
      </c>
      <c r="J27" s="21">
        <f>'==Input Design=='!CE59</f>
        <v>1</v>
      </c>
      <c r="K27" s="21">
        <f>'==Input Design=='!CF59</f>
        <v>1</v>
      </c>
      <c r="L27" s="21">
        <f>'==Input Design=='!CG59</f>
        <v>1</v>
      </c>
      <c r="M27" s="21">
        <f>'==Input Design=='!CH59</f>
        <v>1</v>
      </c>
      <c r="N27" s="21">
        <f>'==Input Design=='!CI59</f>
        <v>1</v>
      </c>
      <c r="O27" s="21">
        <f>'==Input Design=='!CJ59</f>
        <v>1</v>
      </c>
      <c r="P27" s="21">
        <f>'==Input Design=='!CK59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Design=='!DC44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Design=='!DD44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Design=='!DC45</f>
        <v>1</v>
      </c>
      <c r="M38" s="1">
        <f t="shared" si="4"/>
        <v>1</v>
      </c>
      <c r="N38" s="1">
        <f t="shared" si="4"/>
        <v>1</v>
      </c>
      <c r="O38" s="1">
        <f t="shared" si="4"/>
        <v>1</v>
      </c>
      <c r="P38" s="1">
        <f t="shared" si="4"/>
        <v>1</v>
      </c>
      <c r="Q38" s="1"/>
      <c r="R38" s="1">
        <f t="shared" si="5"/>
        <v>1</v>
      </c>
      <c r="S38" s="1">
        <f t="shared" si="5"/>
        <v>1</v>
      </c>
      <c r="T38" s="1">
        <f t="shared" si="5"/>
        <v>1</v>
      </c>
      <c r="U38" s="1">
        <f>'==Input Design=='!DD45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Design=='!DC46</f>
        <v>1</v>
      </c>
      <c r="M39" s="1">
        <f t="shared" si="4"/>
        <v>1</v>
      </c>
      <c r="N39" s="1">
        <f t="shared" si="4"/>
        <v>1</v>
      </c>
      <c r="O39" s="1">
        <f t="shared" si="4"/>
        <v>1</v>
      </c>
      <c r="P39" s="1">
        <f t="shared" si="4"/>
        <v>1</v>
      </c>
      <c r="Q39" s="1"/>
      <c r="R39" s="1">
        <f t="shared" si="5"/>
        <v>1</v>
      </c>
      <c r="S39" s="1">
        <f t="shared" si="5"/>
        <v>1</v>
      </c>
      <c r="T39" s="1">
        <f t="shared" si="5"/>
        <v>1</v>
      </c>
      <c r="U39" s="1">
        <f>'==Input Design=='!DD46</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Design=='!DC47</f>
        <v>1</v>
      </c>
      <c r="M40" s="1">
        <f t="shared" si="4"/>
        <v>1</v>
      </c>
      <c r="N40" s="1">
        <f t="shared" si="4"/>
        <v>1</v>
      </c>
      <c r="O40" s="1">
        <f t="shared" si="4"/>
        <v>1</v>
      </c>
      <c r="P40" s="1">
        <f t="shared" si="4"/>
        <v>1</v>
      </c>
      <c r="Q40" s="1"/>
      <c r="R40" s="1">
        <f t="shared" si="5"/>
        <v>1</v>
      </c>
      <c r="S40" s="1">
        <f t="shared" si="5"/>
        <v>1</v>
      </c>
      <c r="T40" s="1">
        <f t="shared" si="5"/>
        <v>1</v>
      </c>
      <c r="U40" s="1">
        <f>'==Input Design=='!DD47</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Design=='!DC48</f>
        <v>1</v>
      </c>
      <c r="M41" s="1">
        <f t="shared" si="4"/>
        <v>1</v>
      </c>
      <c r="N41" s="1">
        <f t="shared" si="4"/>
        <v>1</v>
      </c>
      <c r="O41" s="1">
        <f t="shared" si="4"/>
        <v>0</v>
      </c>
      <c r="P41" s="1">
        <f t="shared" si="4"/>
        <v>0</v>
      </c>
      <c r="Q41" s="1"/>
      <c r="R41" s="1">
        <f t="shared" si="5"/>
        <v>1</v>
      </c>
      <c r="S41" s="1">
        <f t="shared" si="5"/>
        <v>1</v>
      </c>
      <c r="T41" s="1">
        <f t="shared" si="5"/>
        <v>1</v>
      </c>
      <c r="U41" s="1">
        <f>'==Input Design=='!DD48</f>
        <v>1</v>
      </c>
      <c r="W41" t="str">
        <f t="shared" si="6"/>
        <v>F</v>
      </c>
      <c r="X41" t="str">
        <f t="shared" si="7"/>
        <v>F</v>
      </c>
      <c r="Z41" t="str">
        <f t="shared" si="8"/>
        <v>F</v>
      </c>
      <c r="AA41" t="str">
        <f t="shared" si="9"/>
        <v>3</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Design=='!DC49</f>
        <v>1</v>
      </c>
      <c r="M42" s="1">
        <f t="shared" si="4"/>
        <v>0</v>
      </c>
      <c r="N42" s="1">
        <f t="shared" si="4"/>
        <v>0</v>
      </c>
      <c r="O42" s="1">
        <f t="shared" si="4"/>
        <v>0</v>
      </c>
      <c r="P42" s="1">
        <f t="shared" si="4"/>
        <v>0</v>
      </c>
      <c r="Q42" s="1"/>
      <c r="R42" s="1">
        <f t="shared" si="5"/>
        <v>0</v>
      </c>
      <c r="S42" s="1">
        <f t="shared" si="5"/>
        <v>0</v>
      </c>
      <c r="T42" s="1">
        <f t="shared" si="5"/>
        <v>1</v>
      </c>
      <c r="U42" s="1">
        <f>'==Input Design=='!DD49</f>
        <v>1</v>
      </c>
      <c r="W42" t="str">
        <f t="shared" si="6"/>
        <v>F</v>
      </c>
      <c r="X42" t="str">
        <f t="shared" si="7"/>
        <v>F</v>
      </c>
      <c r="Z42" t="str">
        <f t="shared" si="8"/>
        <v>C</v>
      </c>
      <c r="AA42" t="str">
        <f t="shared" si="9"/>
        <v>0</v>
      </c>
      <c r="AC42">
        <f t="shared" si="14"/>
        <v>1</v>
      </c>
      <c r="AD42">
        <f t="shared" si="13"/>
        <v>2</v>
      </c>
      <c r="AE42">
        <f t="shared" si="10"/>
        <v>4</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0</v>
      </c>
      <c r="K43" s="1">
        <f>'==Input Design=='!DC50</f>
        <v>1</v>
      </c>
      <c r="M43" s="1">
        <f t="shared" si="4"/>
        <v>0</v>
      </c>
      <c r="N43" s="1">
        <f t="shared" si="4"/>
        <v>0</v>
      </c>
      <c r="O43" s="1">
        <f t="shared" si="4"/>
        <v>0</v>
      </c>
      <c r="P43" s="1">
        <f t="shared" si="4"/>
        <v>0</v>
      </c>
      <c r="Q43" s="1"/>
      <c r="R43" s="1">
        <f t="shared" si="5"/>
        <v>0</v>
      </c>
      <c r="S43" s="1">
        <f t="shared" si="5"/>
        <v>1</v>
      </c>
      <c r="T43" s="1">
        <f t="shared" si="5"/>
        <v>1</v>
      </c>
      <c r="U43" s="1">
        <f>'==Input Design=='!DD50</f>
        <v>1</v>
      </c>
      <c r="W43" t="str">
        <f t="shared" si="6"/>
        <v>B</v>
      </c>
      <c r="X43" t="str">
        <f t="shared" si="7"/>
        <v>F</v>
      </c>
      <c r="Z43" t="str">
        <f t="shared" si="8"/>
        <v>E</v>
      </c>
      <c r="AA43" t="str">
        <f t="shared" si="9"/>
        <v>0</v>
      </c>
      <c r="AC43">
        <f t="shared" si="14"/>
        <v>1</v>
      </c>
      <c r="AD43">
        <f t="shared" si="13"/>
        <v>2</v>
      </c>
      <c r="AE43">
        <f t="shared" si="10"/>
        <v>4</v>
      </c>
      <c r="AF43">
        <f t="shared" si="10"/>
        <v>8</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Design=='!DC51</f>
        <v>1</v>
      </c>
      <c r="M44" s="1">
        <f t="shared" si="4"/>
        <v>0</v>
      </c>
      <c r="N44" s="1">
        <f t="shared" si="4"/>
        <v>0</v>
      </c>
      <c r="O44" s="1">
        <f t="shared" si="4"/>
        <v>0</v>
      </c>
      <c r="P44" s="1">
        <f t="shared" si="4"/>
        <v>0</v>
      </c>
      <c r="Q44" s="1"/>
      <c r="R44" s="1">
        <f t="shared" si="5"/>
        <v>1</v>
      </c>
      <c r="S44" s="1">
        <f t="shared" si="5"/>
        <v>1</v>
      </c>
      <c r="T44" s="1">
        <f t="shared" si="5"/>
        <v>1</v>
      </c>
      <c r="U44" s="1">
        <f>'==Input Design=='!DD51</f>
        <v>1</v>
      </c>
      <c r="W44" t="str">
        <f t="shared" si="6"/>
        <v>9</v>
      </c>
      <c r="X44" t="str">
        <f t="shared" si="7"/>
        <v>F</v>
      </c>
      <c r="Z44" t="str">
        <f t="shared" si="8"/>
        <v>F</v>
      </c>
      <c r="AA44" t="str">
        <f t="shared" si="9"/>
        <v>0</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0</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Design=='!DC52</f>
        <v>1</v>
      </c>
      <c r="M45" s="1">
        <f t="shared" si="4"/>
        <v>0</v>
      </c>
      <c r="N45" s="1">
        <f t="shared" si="4"/>
        <v>0</v>
      </c>
      <c r="O45" s="1">
        <f t="shared" si="4"/>
        <v>0</v>
      </c>
      <c r="P45" s="1">
        <f t="shared" si="4"/>
        <v>1</v>
      </c>
      <c r="Q45" s="1"/>
      <c r="R45" s="1">
        <f t="shared" si="5"/>
        <v>1</v>
      </c>
      <c r="S45" s="1">
        <f t="shared" si="5"/>
        <v>1</v>
      </c>
      <c r="T45" s="1">
        <f t="shared" si="5"/>
        <v>1</v>
      </c>
      <c r="U45" s="1">
        <f>'==Input Design=='!DD52</f>
        <v>1</v>
      </c>
      <c r="W45" t="str">
        <f t="shared" si="6"/>
        <v>8</v>
      </c>
      <c r="X45" t="str">
        <f t="shared" si="7"/>
        <v>F</v>
      </c>
      <c r="Z45" t="str">
        <f t="shared" si="8"/>
        <v>F</v>
      </c>
      <c r="AA45" t="str">
        <f t="shared" si="9"/>
        <v>8</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Design=='!DC53</f>
        <v>1</v>
      </c>
      <c r="M46" s="1">
        <f t="shared" si="4"/>
        <v>0</v>
      </c>
      <c r="N46" s="1">
        <f t="shared" si="4"/>
        <v>0</v>
      </c>
      <c r="O46" s="1">
        <f t="shared" si="4"/>
        <v>1</v>
      </c>
      <c r="P46" s="1">
        <f t="shared" si="4"/>
        <v>1</v>
      </c>
      <c r="Q46" s="1"/>
      <c r="R46" s="1">
        <f t="shared" si="5"/>
        <v>1</v>
      </c>
      <c r="S46" s="1">
        <f t="shared" si="5"/>
        <v>1</v>
      </c>
      <c r="T46" s="1">
        <f t="shared" si="5"/>
        <v>1</v>
      </c>
      <c r="U46" s="1">
        <f>'==Input Design=='!DD53</f>
        <v>1</v>
      </c>
      <c r="W46" t="str">
        <f t="shared" si="6"/>
        <v>8</v>
      </c>
      <c r="X46" t="str">
        <f t="shared" si="7"/>
        <v>7</v>
      </c>
      <c r="Z46" t="str">
        <f t="shared" si="8"/>
        <v>F</v>
      </c>
      <c r="AA46" t="str">
        <f t="shared" si="9"/>
        <v>C</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Design=='!DC54</f>
        <v>1</v>
      </c>
      <c r="M47" s="1">
        <f t="shared" si="4"/>
        <v>0</v>
      </c>
      <c r="N47" s="1">
        <f t="shared" si="4"/>
        <v>1</v>
      </c>
      <c r="O47" s="1">
        <f t="shared" si="4"/>
        <v>1</v>
      </c>
      <c r="P47" s="1">
        <f t="shared" si="4"/>
        <v>1</v>
      </c>
      <c r="Q47" s="1"/>
      <c r="R47" s="1">
        <f t="shared" si="5"/>
        <v>1</v>
      </c>
      <c r="S47" s="1">
        <f t="shared" si="5"/>
        <v>1</v>
      </c>
      <c r="T47" s="1">
        <f t="shared" si="5"/>
        <v>1</v>
      </c>
      <c r="U47" s="1">
        <f>'==Input Design=='!DD54</f>
        <v>1</v>
      </c>
      <c r="W47" t="str">
        <f t="shared" si="6"/>
        <v>8</v>
      </c>
      <c r="X47" t="str">
        <f t="shared" si="7"/>
        <v>3</v>
      </c>
      <c r="Z47" t="str">
        <f t="shared" si="8"/>
        <v>F</v>
      </c>
      <c r="AA47" t="str">
        <f t="shared" si="9"/>
        <v>E</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1</v>
      </c>
      <c r="K48" s="1">
        <f>'==Input Design=='!DC55</f>
        <v>1</v>
      </c>
      <c r="M48" s="1">
        <f t="shared" si="4"/>
        <v>1</v>
      </c>
      <c r="N48" s="1">
        <f t="shared" si="4"/>
        <v>1</v>
      </c>
      <c r="O48" s="1">
        <f t="shared" si="4"/>
        <v>1</v>
      </c>
      <c r="P48" s="1">
        <f t="shared" si="4"/>
        <v>1</v>
      </c>
      <c r="Q48" s="1"/>
      <c r="R48" s="1">
        <f t="shared" si="5"/>
        <v>1</v>
      </c>
      <c r="S48" s="1">
        <f t="shared" si="5"/>
        <v>1</v>
      </c>
      <c r="T48" s="1">
        <f t="shared" si="5"/>
        <v>1</v>
      </c>
      <c r="U48" s="1">
        <f>'==Input Design=='!DD55</f>
        <v>1</v>
      </c>
      <c r="W48" t="str">
        <f t="shared" si="6"/>
        <v>C</v>
      </c>
      <c r="X48" t="str">
        <f t="shared" si="7"/>
        <v>F</v>
      </c>
      <c r="Z48" t="str">
        <f t="shared" si="8"/>
        <v>F</v>
      </c>
      <c r="AA48" t="str">
        <f t="shared" si="9"/>
        <v>F</v>
      </c>
      <c r="AC48">
        <f t="shared" si="14"/>
        <v>1</v>
      </c>
      <c r="AD48">
        <f t="shared" si="13"/>
        <v>2</v>
      </c>
      <c r="AE48">
        <f t="shared" si="10"/>
        <v>4</v>
      </c>
      <c r="AF48">
        <f t="shared" si="10"/>
        <v>8</v>
      </c>
      <c r="AH48">
        <f t="shared" si="10"/>
        <v>0</v>
      </c>
      <c r="AI48">
        <f t="shared" si="10"/>
        <v>0</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Design=='!DC56</f>
        <v>1</v>
      </c>
      <c r="M49" s="1">
        <f t="shared" si="4"/>
        <v>1</v>
      </c>
      <c r="N49" s="1">
        <f t="shared" si="4"/>
        <v>1</v>
      </c>
      <c r="O49" s="1">
        <f t="shared" si="4"/>
        <v>1</v>
      </c>
      <c r="P49" s="1">
        <f t="shared" si="4"/>
        <v>1</v>
      </c>
      <c r="Q49" s="1"/>
      <c r="R49" s="1">
        <f t="shared" si="5"/>
        <v>1</v>
      </c>
      <c r="S49" s="1">
        <f t="shared" si="5"/>
        <v>1</v>
      </c>
      <c r="T49" s="1">
        <f t="shared" si="5"/>
        <v>1</v>
      </c>
      <c r="U49" s="1">
        <f>'==Input Design=='!DD56</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Design=='!DC57</f>
        <v>1</v>
      </c>
      <c r="M50" s="1">
        <f t="shared" si="4"/>
        <v>1</v>
      </c>
      <c r="N50" s="1">
        <f t="shared" si="4"/>
        <v>1</v>
      </c>
      <c r="O50" s="1">
        <f t="shared" si="4"/>
        <v>1</v>
      </c>
      <c r="P50" s="1">
        <f t="shared" si="4"/>
        <v>1</v>
      </c>
      <c r="Q50" s="1"/>
      <c r="R50" s="1">
        <f t="shared" si="5"/>
        <v>1</v>
      </c>
      <c r="S50" s="1">
        <f t="shared" si="5"/>
        <v>1</v>
      </c>
      <c r="T50" s="1">
        <f t="shared" si="5"/>
        <v>1</v>
      </c>
      <c r="U50" s="1">
        <f>'==Input Design=='!DD57</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Design=='!DC58</f>
        <v>1</v>
      </c>
      <c r="M51" s="1">
        <f t="shared" si="4"/>
        <v>1</v>
      </c>
      <c r="N51" s="1">
        <f t="shared" si="4"/>
        <v>1</v>
      </c>
      <c r="O51" s="1">
        <f t="shared" si="4"/>
        <v>1</v>
      </c>
      <c r="P51" s="1">
        <f t="shared" si="4"/>
        <v>1</v>
      </c>
      <c r="Q51" s="1"/>
      <c r="R51" s="1">
        <f t="shared" si="5"/>
        <v>1</v>
      </c>
      <c r="S51" s="1">
        <f t="shared" si="5"/>
        <v>1</v>
      </c>
      <c r="T51" s="1">
        <f t="shared" si="5"/>
        <v>1</v>
      </c>
      <c r="U51" s="1">
        <f>'==Input Design=='!DD58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Design=='!DC59</f>
        <v>1</v>
      </c>
      <c r="M52" s="1">
        <f t="shared" si="4"/>
        <v>1</v>
      </c>
      <c r="N52" s="1">
        <f t="shared" si="4"/>
        <v>1</v>
      </c>
      <c r="O52" s="1">
        <f t="shared" si="4"/>
        <v>1</v>
      </c>
      <c r="P52" s="1">
        <f t="shared" si="4"/>
        <v>1</v>
      </c>
      <c r="Q52" s="1"/>
      <c r="R52" s="1">
        <f t="shared" si="5"/>
        <v>1</v>
      </c>
      <c r="S52" s="1">
        <f t="shared" si="5"/>
        <v>1</v>
      </c>
      <c r="T52" s="1">
        <f t="shared" si="5"/>
        <v>1</v>
      </c>
      <c r="U52" s="1">
        <f>'==Input Design=='!DD59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FF.FF.FF.FF.FF.FF.FF.FF.FF.F3.FF.C0.BF.E0.9F.F0.8F.F8.87.FC.83.FE.CF.FF.FF.FF.FF.FF.FF.FF.FF.FF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FF.F3</v>
      </c>
      <c r="C78" t="str">
        <f t="shared" si="16"/>
        <v>FF.FF.FF.FF.FF.FF.FF.FF.FF.F3</v>
      </c>
    </row>
    <row r="79" spans="2:26">
      <c r="B79" s="2" t="str">
        <f t="shared" si="15"/>
        <v>FF.C0</v>
      </c>
      <c r="C79" t="str">
        <f t="shared" si="16"/>
        <v>FF.FF.FF.FF.FF.FF.FF.FF.FF.F3.FF.C0</v>
      </c>
    </row>
    <row r="80" spans="2:26">
      <c r="B80" s="2" t="str">
        <f t="shared" si="15"/>
        <v>BF.E0</v>
      </c>
      <c r="C80" t="str">
        <f t="shared" si="16"/>
        <v>FF.FF.FF.FF.FF.FF.FF.FF.FF.F3.FF.C0.BF.E0</v>
      </c>
    </row>
    <row r="81" spans="2:101">
      <c r="B81" s="2" t="str">
        <f t="shared" si="15"/>
        <v>9F.F0</v>
      </c>
      <c r="C81" t="str">
        <f t="shared" si="16"/>
        <v>FF.FF.FF.FF.FF.FF.FF.FF.FF.F3.FF.C0.BF.E0.9F.F0</v>
      </c>
    </row>
    <row r="82" spans="2:101">
      <c r="B82" s="2" t="str">
        <f t="shared" si="15"/>
        <v>8F.F8</v>
      </c>
      <c r="C82" t="str">
        <f t="shared" si="16"/>
        <v>FF.FF.FF.FF.FF.FF.FF.FF.FF.F3.FF.C0.BF.E0.9F.F0.8F.F8</v>
      </c>
    </row>
    <row r="83" spans="2:101">
      <c r="B83" s="2" t="str">
        <f t="shared" si="15"/>
        <v>87.FC</v>
      </c>
      <c r="C83" t="str">
        <f t="shared" si="16"/>
        <v>FF.FF.FF.FF.FF.FF.FF.FF.FF.F3.FF.C0.BF.E0.9F.F0.8F.F8.87.FC</v>
      </c>
    </row>
    <row r="84" spans="2:101">
      <c r="B84" s="2" t="str">
        <f t="shared" si="15"/>
        <v>83.FE</v>
      </c>
      <c r="C84" t="str">
        <f t="shared" si="16"/>
        <v>FF.FF.FF.FF.FF.FF.FF.FF.FF.F3.FF.C0.BF.E0.9F.F0.8F.F8.87.FC.83.FE</v>
      </c>
    </row>
    <row r="85" spans="2:101">
      <c r="B85" s="2" t="str">
        <f t="shared" si="15"/>
        <v>CF.FF</v>
      </c>
      <c r="C85" t="str">
        <f t="shared" si="16"/>
        <v>FF.FF.FF.FF.FF.FF.FF.FF.FF.F3.FF.C0.BF.E0.9F.F0.8F.F8.87.FC.83.FE.CF.FF</v>
      </c>
    </row>
    <row r="86" spans="2:101">
      <c r="B86" s="2" t="str">
        <f t="shared" si="15"/>
        <v>FF.FF</v>
      </c>
      <c r="C86" t="str">
        <f t="shared" si="16"/>
        <v>FF.FF.FF.FF.FF.FF.FF.FF.FF.F3.FF.C0.BF.E0.9F.F0.8F.F8.87.FC.83.FE.CF.FF.FF.FF</v>
      </c>
    </row>
    <row r="87" spans="2:101">
      <c r="B87" s="2" t="str">
        <f t="shared" si="15"/>
        <v>FF.FF</v>
      </c>
      <c r="C87" t="str">
        <f t="shared" si="16"/>
        <v>FF.FF.FF.FF.FF.FF.FF.FF.FF.F3.FF.C0.BF.E0.9F.F0.8F.F8.87.FC.83.FE.CF.FF.FF.FF.FF.FF</v>
      </c>
    </row>
    <row r="88" spans="2:101">
      <c r="B88" s="2" t="str">
        <f t="shared" si="15"/>
        <v>FF.FF</v>
      </c>
      <c r="C88" t="str">
        <f t="shared" si="16"/>
        <v>FF.FF.FF.FF.FF.FF.FF.FF.FF.F3.FF.C0.BF.E0.9F.F0.8F.F8.87.FC.83.FE.CF.FF.FF.FF.FF.FF.FF.FF</v>
      </c>
    </row>
    <row r="89" spans="2:101">
      <c r="B89" s="2" t="str">
        <f t="shared" si="15"/>
        <v>FF.FF</v>
      </c>
      <c r="C89" t="str">
        <f t="shared" si="16"/>
        <v>FF.FF.FF.FF.FF.FF.FF.FF.FF.F3.FF.C0.BF.E0.9F.F0.8F.F8.87.FC.83.FE.CF.FF.FF.FF.FF.FF.FF.FF.FF.FF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94"/>
  <sheetViews>
    <sheetView topLeftCell="A43"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Design=='!CN44</f>
        <v>0</v>
      </c>
      <c r="D12" s="21">
        <f>'==Input Design=='!CO44</f>
        <v>0</v>
      </c>
      <c r="E12" s="21">
        <f>'==Input Design=='!CP44</f>
        <v>0</v>
      </c>
      <c r="F12" s="21">
        <f>'==Input Design=='!CQ44</f>
        <v>0</v>
      </c>
      <c r="G12" s="21">
        <f>'==Input Design=='!CR44</f>
        <v>0</v>
      </c>
      <c r="H12" s="21">
        <f>'==Input Design=='!CS44</f>
        <v>0</v>
      </c>
      <c r="I12" s="21">
        <f>'==Input Design=='!CT44</f>
        <v>0</v>
      </c>
      <c r="J12" s="21">
        <f>'==Input Design=='!CU44</f>
        <v>0</v>
      </c>
      <c r="K12" s="21">
        <f>'==Input Design=='!CV44</f>
        <v>0</v>
      </c>
      <c r="L12" s="21">
        <f>'==Input Design=='!CW44</f>
        <v>0</v>
      </c>
      <c r="M12" s="21">
        <f>'==Input Design=='!CX44</f>
        <v>0</v>
      </c>
      <c r="N12" s="21">
        <f>'==Input Design=='!CY44</f>
        <v>0</v>
      </c>
      <c r="O12" s="21">
        <f>'==Input Design=='!CZ44</f>
        <v>0</v>
      </c>
      <c r="P12" s="21">
        <f>'==Input Design=='!DA44</f>
        <v>0</v>
      </c>
      <c r="U12" s="4"/>
      <c r="V12" s="4"/>
      <c r="W12" t="str">
        <f t="shared" ref="W12:W27" si="0">DEC2HEX(O11+U11)</f>
        <v>2</v>
      </c>
      <c r="X12" t="str">
        <f t="shared" ref="X12:X27" si="1">DEC2HEX(K11+M11)</f>
        <v>A</v>
      </c>
      <c r="Y12" s="4"/>
      <c r="Z12" s="4"/>
      <c r="AA12" s="4"/>
      <c r="AB12" s="4"/>
    </row>
    <row r="13" spans="1:28">
      <c r="B13" s="2">
        <v>1</v>
      </c>
      <c r="C13" s="21">
        <f>'==Input Design=='!CN45</f>
        <v>0</v>
      </c>
      <c r="D13" s="21">
        <f>'==Input Design=='!CO45</f>
        <v>0</v>
      </c>
      <c r="E13" s="21">
        <f>'==Input Design=='!CP45</f>
        <v>0</v>
      </c>
      <c r="F13" s="21">
        <f>'==Input Design=='!CQ45</f>
        <v>0</v>
      </c>
      <c r="G13" s="21">
        <f>'==Input Design=='!CR45</f>
        <v>0</v>
      </c>
      <c r="H13" s="21">
        <f>'==Input Design=='!CS45</f>
        <v>0</v>
      </c>
      <c r="I13" s="21">
        <f>'==Input Design=='!CT45</f>
        <v>0</v>
      </c>
      <c r="J13" s="21">
        <f>'==Input Design=='!CU45</f>
        <v>0</v>
      </c>
      <c r="K13" s="21">
        <f>'==Input Design=='!CV45</f>
        <v>0</v>
      </c>
      <c r="L13" s="21">
        <f>'==Input Design=='!CW45</f>
        <v>0</v>
      </c>
      <c r="M13" s="21">
        <f>'==Input Design=='!CX45</f>
        <v>0</v>
      </c>
      <c r="N13" s="21">
        <f>'==Input Design=='!CY45</f>
        <v>0</v>
      </c>
      <c r="O13" s="21">
        <f>'==Input Design=='!CZ45</f>
        <v>0</v>
      </c>
      <c r="P13" s="21">
        <f>'==Input Design=='!DA45</f>
        <v>0</v>
      </c>
      <c r="V13" s="4"/>
      <c r="W13" t="str">
        <f t="shared" si="0"/>
        <v>0</v>
      </c>
      <c r="X13" t="str">
        <f t="shared" si="1"/>
        <v>0</v>
      </c>
    </row>
    <row r="14" spans="1:28">
      <c r="B14" s="2">
        <v>2</v>
      </c>
      <c r="C14" s="21">
        <f>'==Input Design=='!CN46</f>
        <v>0</v>
      </c>
      <c r="D14" s="21">
        <f>'==Input Design=='!CO46</f>
        <v>0</v>
      </c>
      <c r="E14" s="21">
        <f>'==Input Design=='!CP46</f>
        <v>0</v>
      </c>
      <c r="F14" s="21">
        <f>'==Input Design=='!CQ46</f>
        <v>0</v>
      </c>
      <c r="G14" s="21">
        <f>'==Input Design=='!CR46</f>
        <v>0</v>
      </c>
      <c r="H14" s="21">
        <f>'==Input Design=='!CS46</f>
        <v>0</v>
      </c>
      <c r="I14" s="21">
        <f>'==Input Design=='!CT46</f>
        <v>0</v>
      </c>
      <c r="J14" s="21">
        <f>'==Input Design=='!CU46</f>
        <v>0</v>
      </c>
      <c r="K14" s="21">
        <f>'==Input Design=='!CV46</f>
        <v>0</v>
      </c>
      <c r="L14" s="21">
        <f>'==Input Design=='!CW46</f>
        <v>0</v>
      </c>
      <c r="M14" s="21">
        <f>'==Input Design=='!CX46</f>
        <v>0</v>
      </c>
      <c r="N14" s="21">
        <f>'==Input Design=='!CY46</f>
        <v>0</v>
      </c>
      <c r="O14" s="21">
        <f>'==Input Design=='!CZ46</f>
        <v>0</v>
      </c>
      <c r="P14" s="21">
        <f>'==Input Design=='!DA46</f>
        <v>0</v>
      </c>
      <c r="V14" s="4"/>
      <c r="W14" t="str">
        <f t="shared" si="0"/>
        <v>0</v>
      </c>
      <c r="X14" t="str">
        <f t="shared" si="1"/>
        <v>0</v>
      </c>
    </row>
    <row r="15" spans="1:28">
      <c r="B15" s="2">
        <v>3</v>
      </c>
      <c r="C15" s="21">
        <f>'==Input Design=='!CN47</f>
        <v>0</v>
      </c>
      <c r="D15" s="21">
        <f>'==Input Design=='!CO47</f>
        <v>0</v>
      </c>
      <c r="E15" s="21">
        <f>'==Input Design=='!CP47</f>
        <v>0</v>
      </c>
      <c r="F15" s="21">
        <f>'==Input Design=='!CQ47</f>
        <v>0</v>
      </c>
      <c r="G15" s="21">
        <f>'==Input Design=='!CR47</f>
        <v>0</v>
      </c>
      <c r="H15" s="21">
        <f>'==Input Design=='!CS47</f>
        <v>0</v>
      </c>
      <c r="I15" s="21">
        <f>'==Input Design=='!CT47</f>
        <v>0</v>
      </c>
      <c r="J15" s="21">
        <f>'==Input Design=='!CU47</f>
        <v>0</v>
      </c>
      <c r="K15" s="21">
        <f>'==Input Design=='!CV47</f>
        <v>0</v>
      </c>
      <c r="L15" s="21">
        <f>'==Input Design=='!CW47</f>
        <v>0</v>
      </c>
      <c r="M15" s="21">
        <f>'==Input Design=='!CX47</f>
        <v>0</v>
      </c>
      <c r="N15" s="21">
        <f>'==Input Design=='!CY47</f>
        <v>0</v>
      </c>
      <c r="O15" s="21">
        <f>'==Input Design=='!CZ47</f>
        <v>0</v>
      </c>
      <c r="P15" s="21">
        <f>'==Input Design=='!DA47</f>
        <v>0</v>
      </c>
      <c r="V15" s="4"/>
      <c r="W15" t="str">
        <f t="shared" si="0"/>
        <v>0</v>
      </c>
      <c r="X15" t="str">
        <f t="shared" si="1"/>
        <v>0</v>
      </c>
    </row>
    <row r="16" spans="1:28">
      <c r="B16" s="2">
        <v>4</v>
      </c>
      <c r="C16" s="21">
        <f>'==Input Design=='!CN48</f>
        <v>0</v>
      </c>
      <c r="D16" s="21">
        <f>'==Input Design=='!CO48</f>
        <v>0</v>
      </c>
      <c r="E16" s="21">
        <f>'==Input Design=='!CP48</f>
        <v>0</v>
      </c>
      <c r="F16" s="21">
        <f>'==Input Design=='!CQ48</f>
        <v>0</v>
      </c>
      <c r="G16" s="21">
        <f>'==Input Design=='!CR48</f>
        <v>0</v>
      </c>
      <c r="H16" s="21">
        <f>'==Input Design=='!CS48</f>
        <v>0</v>
      </c>
      <c r="I16" s="21">
        <f>'==Input Design=='!CT48</f>
        <v>0</v>
      </c>
      <c r="J16" s="21">
        <f>'==Input Design=='!CU48</f>
        <v>0</v>
      </c>
      <c r="K16" s="21">
        <f>'==Input Design=='!CV48</f>
        <v>0</v>
      </c>
      <c r="L16" s="21">
        <f>'==Input Design=='!CW48</f>
        <v>0</v>
      </c>
      <c r="M16" s="21">
        <f>'==Input Design=='!CX48</f>
        <v>0</v>
      </c>
      <c r="N16" s="21">
        <f>'==Input Design=='!CY48</f>
        <v>0</v>
      </c>
      <c r="O16" s="21">
        <f>'==Input Design=='!CZ48</f>
        <v>0</v>
      </c>
      <c r="P16" s="21">
        <f>'==Input Design=='!DA48</f>
        <v>0</v>
      </c>
      <c r="V16" s="4"/>
      <c r="W16" t="str">
        <f t="shared" si="0"/>
        <v>0</v>
      </c>
      <c r="X16" t="str">
        <f t="shared" si="1"/>
        <v>0</v>
      </c>
    </row>
    <row r="17" spans="1:29">
      <c r="B17" s="2">
        <v>5</v>
      </c>
      <c r="C17" s="21">
        <f>'==Input Design=='!CN49</f>
        <v>0</v>
      </c>
      <c r="D17" s="21">
        <f>'==Input Design=='!CO49</f>
        <v>0</v>
      </c>
      <c r="E17" s="21">
        <f>'==Input Design=='!CP49</f>
        <v>0</v>
      </c>
      <c r="F17" s="21">
        <f>'==Input Design=='!CQ49</f>
        <v>0</v>
      </c>
      <c r="G17" s="21">
        <f>'==Input Design=='!CR49</f>
        <v>0</v>
      </c>
      <c r="H17" s="21">
        <f>'==Input Design=='!CS49</f>
        <v>0</v>
      </c>
      <c r="I17" s="21">
        <f>'==Input Design=='!CT49</f>
        <v>0</v>
      </c>
      <c r="J17" s="21">
        <f>'==Input Design=='!CU49</f>
        <v>0</v>
      </c>
      <c r="K17" s="21">
        <f>'==Input Design=='!CV49</f>
        <v>0</v>
      </c>
      <c r="L17" s="21">
        <f>'==Input Design=='!CW49</f>
        <v>1</v>
      </c>
      <c r="M17" s="21">
        <f>'==Input Design=='!CX49</f>
        <v>1</v>
      </c>
      <c r="N17" s="21">
        <f>'==Input Design=='!CY49</f>
        <v>0</v>
      </c>
      <c r="O17" s="21">
        <f>'==Input Design=='!CZ49</f>
        <v>0</v>
      </c>
      <c r="P17" s="21">
        <f>'==Input Design=='!DA49</f>
        <v>0</v>
      </c>
      <c r="V17" s="4"/>
      <c r="W17" t="str">
        <f t="shared" si="0"/>
        <v>0</v>
      </c>
      <c r="X17" t="str">
        <f t="shared" si="1"/>
        <v>0</v>
      </c>
    </row>
    <row r="18" spans="1:29">
      <c r="B18" s="2">
        <v>6</v>
      </c>
      <c r="C18" s="21">
        <f>'==Input Design=='!CN50</f>
        <v>0</v>
      </c>
      <c r="D18" s="21">
        <f>'==Input Design=='!CO50</f>
        <v>0</v>
      </c>
      <c r="E18" s="21">
        <f>'==Input Design=='!CP50</f>
        <v>0</v>
      </c>
      <c r="F18" s="21">
        <f>'==Input Design=='!CQ50</f>
        <v>0</v>
      </c>
      <c r="G18" s="21">
        <f>'==Input Design=='!CR50</f>
        <v>0</v>
      </c>
      <c r="H18" s="21">
        <f>'==Input Design=='!CS50</f>
        <v>0</v>
      </c>
      <c r="I18" s="21">
        <f>'==Input Design=='!CT50</f>
        <v>0</v>
      </c>
      <c r="J18" s="21">
        <f>'==Input Design=='!CU50</f>
        <v>0</v>
      </c>
      <c r="K18" s="21">
        <f>'==Input Design=='!CV50</f>
        <v>1</v>
      </c>
      <c r="L18" s="21">
        <f>'==Input Design=='!CW50</f>
        <v>1</v>
      </c>
      <c r="M18" s="21">
        <f>'==Input Design=='!CX50</f>
        <v>0</v>
      </c>
      <c r="N18" s="21">
        <f>'==Input Design=='!CY50</f>
        <v>0</v>
      </c>
      <c r="O18" s="21">
        <f>'==Input Design=='!CZ50</f>
        <v>0</v>
      </c>
      <c r="P18" s="21">
        <f>'==Input Design=='!DA50</f>
        <v>0</v>
      </c>
      <c r="V18" s="4"/>
      <c r="W18" t="str">
        <f t="shared" si="0"/>
        <v>0</v>
      </c>
      <c r="X18" t="str">
        <f t="shared" si="1"/>
        <v>1</v>
      </c>
    </row>
    <row r="19" spans="1:29">
      <c r="B19" s="2">
        <v>7</v>
      </c>
      <c r="C19" s="21">
        <f>'==Input Design=='!CN51</f>
        <v>0</v>
      </c>
      <c r="D19" s="21">
        <f>'==Input Design=='!CO51</f>
        <v>0</v>
      </c>
      <c r="E19" s="21">
        <f>'==Input Design=='!CP51</f>
        <v>0</v>
      </c>
      <c r="F19" s="21">
        <f>'==Input Design=='!CQ51</f>
        <v>0</v>
      </c>
      <c r="G19" s="21">
        <f>'==Input Design=='!CR51</f>
        <v>0</v>
      </c>
      <c r="H19" s="21">
        <f>'==Input Design=='!CS51</f>
        <v>0</v>
      </c>
      <c r="I19" s="21">
        <f>'==Input Design=='!CT51</f>
        <v>0</v>
      </c>
      <c r="J19" s="21">
        <f>'==Input Design=='!CU51</f>
        <v>1</v>
      </c>
      <c r="K19" s="21">
        <f>'==Input Design=='!CV51</f>
        <v>1</v>
      </c>
      <c r="L19" s="21">
        <f>'==Input Design=='!CW51</f>
        <v>0</v>
      </c>
      <c r="M19" s="21">
        <f>'==Input Design=='!CX51</f>
        <v>0</v>
      </c>
      <c r="N19" s="21">
        <f>'==Input Design=='!CY51</f>
        <v>0</v>
      </c>
      <c r="O19" s="21">
        <f>'==Input Design=='!CZ51</f>
        <v>0</v>
      </c>
      <c r="P19" s="21">
        <f>'==Input Design=='!DA51</f>
        <v>0</v>
      </c>
      <c r="V19" s="4"/>
      <c r="W19" t="str">
        <f t="shared" si="0"/>
        <v>0</v>
      </c>
      <c r="X19" t="str">
        <f t="shared" si="1"/>
        <v>1</v>
      </c>
    </row>
    <row r="20" spans="1:29">
      <c r="B20" s="2">
        <v>8</v>
      </c>
      <c r="C20" s="21">
        <f>'==Input Design=='!CN52</f>
        <v>0</v>
      </c>
      <c r="D20" s="21">
        <f>'==Input Design=='!CO52</f>
        <v>0</v>
      </c>
      <c r="E20" s="21">
        <f>'==Input Design=='!CP52</f>
        <v>0</v>
      </c>
      <c r="F20" s="21">
        <f>'==Input Design=='!CQ52</f>
        <v>0</v>
      </c>
      <c r="G20" s="21">
        <f>'==Input Design=='!CR52</f>
        <v>0</v>
      </c>
      <c r="H20" s="21">
        <f>'==Input Design=='!CS52</f>
        <v>0</v>
      </c>
      <c r="I20" s="21">
        <f>'==Input Design=='!CT52</f>
        <v>1</v>
      </c>
      <c r="J20" s="21">
        <f>'==Input Design=='!CU52</f>
        <v>1</v>
      </c>
      <c r="K20" s="21">
        <f>'==Input Design=='!CV52</f>
        <v>0</v>
      </c>
      <c r="L20" s="21">
        <f>'==Input Design=='!CW52</f>
        <v>0</v>
      </c>
      <c r="M20" s="21">
        <f>'==Input Design=='!CX52</f>
        <v>0</v>
      </c>
      <c r="N20" s="21">
        <f>'==Input Design=='!CY52</f>
        <v>0</v>
      </c>
      <c r="O20" s="21">
        <f>'==Input Design=='!CZ52</f>
        <v>0</v>
      </c>
      <c r="P20" s="21">
        <f>'==Input Design=='!DA52</f>
        <v>0</v>
      </c>
      <c r="V20" s="4"/>
      <c r="W20" t="str">
        <f t="shared" si="0"/>
        <v>0</v>
      </c>
      <c r="X20" t="str">
        <f t="shared" si="1"/>
        <v>1</v>
      </c>
    </row>
    <row r="21" spans="1:29">
      <c r="A21" t="s">
        <v>23</v>
      </c>
      <c r="B21" s="2">
        <v>9</v>
      </c>
      <c r="C21" s="21">
        <f>'==Input Design=='!CN53</f>
        <v>0</v>
      </c>
      <c r="D21" s="21">
        <f>'==Input Design=='!CO53</f>
        <v>0</v>
      </c>
      <c r="E21" s="21">
        <f>'==Input Design=='!CP53</f>
        <v>0</v>
      </c>
      <c r="F21" s="21">
        <f>'==Input Design=='!CQ53</f>
        <v>0</v>
      </c>
      <c r="G21" s="21">
        <f>'==Input Design=='!CR53</f>
        <v>0</v>
      </c>
      <c r="H21" s="21">
        <f>'==Input Design=='!CS53</f>
        <v>1</v>
      </c>
      <c r="I21" s="21">
        <f>'==Input Design=='!CT53</f>
        <v>1</v>
      </c>
      <c r="J21" s="21">
        <f>'==Input Design=='!CU53</f>
        <v>0</v>
      </c>
      <c r="K21" s="21">
        <f>'==Input Design=='!CV53</f>
        <v>0</v>
      </c>
      <c r="L21" s="21">
        <f>'==Input Design=='!CW53</f>
        <v>0</v>
      </c>
      <c r="M21" s="21">
        <f>'==Input Design=='!CX53</f>
        <v>0</v>
      </c>
      <c r="N21" s="21">
        <f>'==Input Design=='!CY53</f>
        <v>0</v>
      </c>
      <c r="O21" s="21">
        <f>'==Input Design=='!CZ53</f>
        <v>0</v>
      </c>
      <c r="P21" s="21">
        <f>'==Input Design=='!DA53</f>
        <v>0</v>
      </c>
      <c r="V21" s="4"/>
      <c r="W21" t="str">
        <f t="shared" si="0"/>
        <v>0</v>
      </c>
      <c r="X21" t="str">
        <f t="shared" si="1"/>
        <v>0</v>
      </c>
    </row>
    <row r="22" spans="1:29">
      <c r="A22" t="s">
        <v>24</v>
      </c>
      <c r="B22" s="2" t="s">
        <v>17</v>
      </c>
      <c r="C22" s="21">
        <f>'==Input Design=='!CN54</f>
        <v>0</v>
      </c>
      <c r="D22" s="21">
        <f>'==Input Design=='!CO54</f>
        <v>0</v>
      </c>
      <c r="E22" s="21">
        <f>'==Input Design=='!CP54</f>
        <v>0</v>
      </c>
      <c r="F22" s="21">
        <f>'==Input Design=='!CQ54</f>
        <v>0</v>
      </c>
      <c r="G22" s="21">
        <f>'==Input Design=='!CR54</f>
        <v>1</v>
      </c>
      <c r="H22" s="21">
        <f>'==Input Design=='!CS54</f>
        <v>1</v>
      </c>
      <c r="I22" s="21">
        <f>'==Input Design=='!CT54</f>
        <v>0</v>
      </c>
      <c r="J22" s="21">
        <f>'==Input Design=='!CU54</f>
        <v>0</v>
      </c>
      <c r="K22" s="21">
        <f>'==Input Design=='!CV54</f>
        <v>0</v>
      </c>
      <c r="L22" s="21">
        <f>'==Input Design=='!CW54</f>
        <v>0</v>
      </c>
      <c r="M22" s="21">
        <f>'==Input Design=='!CX54</f>
        <v>0</v>
      </c>
      <c r="N22" s="21">
        <f>'==Input Design=='!CY54</f>
        <v>0</v>
      </c>
      <c r="O22" s="21">
        <f>'==Input Design=='!CZ54</f>
        <v>0</v>
      </c>
      <c r="P22" s="21">
        <f>'==Input Design=='!DA54</f>
        <v>0</v>
      </c>
      <c r="V22" s="4"/>
      <c r="W22" t="str">
        <f t="shared" si="0"/>
        <v>0</v>
      </c>
      <c r="X22" t="str">
        <f t="shared" si="1"/>
        <v>0</v>
      </c>
    </row>
    <row r="23" spans="1:29">
      <c r="A23" t="s">
        <v>25</v>
      </c>
      <c r="B23" s="2" t="s">
        <v>18</v>
      </c>
      <c r="C23" s="21">
        <f>'==Input Design=='!CN55</f>
        <v>0</v>
      </c>
      <c r="D23" s="21">
        <f>'==Input Design=='!CO55</f>
        <v>0</v>
      </c>
      <c r="E23" s="21">
        <f>'==Input Design=='!CP55</f>
        <v>0</v>
      </c>
      <c r="F23" s="21">
        <f>'==Input Design=='!CQ55</f>
        <v>0</v>
      </c>
      <c r="G23" s="21">
        <f>'==Input Design=='!CR55</f>
        <v>0</v>
      </c>
      <c r="H23" s="21">
        <f>'==Input Design=='!CS55</f>
        <v>0</v>
      </c>
      <c r="I23" s="21">
        <f>'==Input Design=='!CT55</f>
        <v>0</v>
      </c>
      <c r="J23" s="21">
        <f>'==Input Design=='!CU55</f>
        <v>0</v>
      </c>
      <c r="K23" s="21">
        <f>'==Input Design=='!CV55</f>
        <v>0</v>
      </c>
      <c r="L23" s="21">
        <f>'==Input Design=='!CW55</f>
        <v>0</v>
      </c>
      <c r="M23" s="21">
        <f>'==Input Design=='!CX55</f>
        <v>0</v>
      </c>
      <c r="N23" s="21">
        <f>'==Input Design=='!CY55</f>
        <v>0</v>
      </c>
      <c r="O23" s="21">
        <f>'==Input Design=='!CZ55</f>
        <v>0</v>
      </c>
      <c r="P23" s="21">
        <f>'==Input Design=='!DA55</f>
        <v>0</v>
      </c>
      <c r="V23" s="4"/>
      <c r="W23" t="str">
        <f t="shared" si="0"/>
        <v>0</v>
      </c>
      <c r="X23" t="str">
        <f t="shared" si="1"/>
        <v>0</v>
      </c>
    </row>
    <row r="24" spans="1:29">
      <c r="A24" t="s">
        <v>26</v>
      </c>
      <c r="B24" s="2" t="s">
        <v>19</v>
      </c>
      <c r="C24" s="21">
        <f>'==Input Design=='!CN56</f>
        <v>0</v>
      </c>
      <c r="D24" s="21">
        <f>'==Input Design=='!CO56</f>
        <v>0</v>
      </c>
      <c r="E24" s="21">
        <f>'==Input Design=='!CP56</f>
        <v>0</v>
      </c>
      <c r="F24" s="21">
        <f>'==Input Design=='!CQ56</f>
        <v>0</v>
      </c>
      <c r="G24" s="21">
        <f>'==Input Design=='!CR56</f>
        <v>0</v>
      </c>
      <c r="H24" s="21">
        <f>'==Input Design=='!CS56</f>
        <v>0</v>
      </c>
      <c r="I24" s="21">
        <f>'==Input Design=='!CT56</f>
        <v>0</v>
      </c>
      <c r="J24" s="21">
        <f>'==Input Design=='!CU56</f>
        <v>0</v>
      </c>
      <c r="K24" s="21">
        <f>'==Input Design=='!CV56</f>
        <v>0</v>
      </c>
      <c r="L24" s="21">
        <f>'==Input Design=='!CW56</f>
        <v>0</v>
      </c>
      <c r="M24" s="21">
        <f>'==Input Design=='!CX56</f>
        <v>0</v>
      </c>
      <c r="N24" s="21">
        <f>'==Input Design=='!CY56</f>
        <v>0</v>
      </c>
      <c r="O24" s="21">
        <f>'==Input Design=='!CZ56</f>
        <v>0</v>
      </c>
      <c r="P24" s="21">
        <f>'==Input Design=='!DA56</f>
        <v>0</v>
      </c>
      <c r="V24" s="4"/>
      <c r="W24" t="str">
        <f t="shared" si="0"/>
        <v>0</v>
      </c>
      <c r="X24" t="str">
        <f t="shared" si="1"/>
        <v>0</v>
      </c>
    </row>
    <row r="25" spans="1:29">
      <c r="A25" t="s">
        <v>27</v>
      </c>
      <c r="B25" s="2" t="s">
        <v>20</v>
      </c>
      <c r="C25" s="21">
        <f>'==Input Design=='!CN57</f>
        <v>0</v>
      </c>
      <c r="D25" s="21">
        <f>'==Input Design=='!CO57</f>
        <v>0</v>
      </c>
      <c r="E25" s="21">
        <f>'==Input Design=='!CP57</f>
        <v>0</v>
      </c>
      <c r="F25" s="21">
        <f>'==Input Design=='!CQ57</f>
        <v>0</v>
      </c>
      <c r="G25" s="21">
        <f>'==Input Design=='!CR57</f>
        <v>0</v>
      </c>
      <c r="H25" s="21">
        <f>'==Input Design=='!CS57</f>
        <v>0</v>
      </c>
      <c r="I25" s="21">
        <f>'==Input Design=='!CT57</f>
        <v>0</v>
      </c>
      <c r="J25" s="21">
        <f>'==Input Design=='!CU57</f>
        <v>0</v>
      </c>
      <c r="K25" s="21">
        <f>'==Input Design=='!CV57</f>
        <v>0</v>
      </c>
      <c r="L25" s="21">
        <f>'==Input Design=='!CW57</f>
        <v>0</v>
      </c>
      <c r="M25" s="21">
        <f>'==Input Design=='!CX57</f>
        <v>0</v>
      </c>
      <c r="N25" s="21">
        <f>'==Input Design=='!CY57</f>
        <v>0</v>
      </c>
      <c r="O25" s="21">
        <f>'==Input Design=='!CZ57</f>
        <v>0</v>
      </c>
      <c r="P25" s="21">
        <f>'==Input Design=='!DA57</f>
        <v>0</v>
      </c>
      <c r="V25" s="4"/>
      <c r="W25" t="str">
        <f t="shared" si="0"/>
        <v>0</v>
      </c>
      <c r="X25" t="str">
        <f t="shared" si="1"/>
        <v>0</v>
      </c>
    </row>
    <row r="26" spans="1:29">
      <c r="A26" t="s">
        <v>28</v>
      </c>
      <c r="B26" s="2" t="s">
        <v>21</v>
      </c>
      <c r="C26" s="21">
        <f>'==Input Design=='!CN58</f>
        <v>0</v>
      </c>
      <c r="D26" s="21">
        <f>'==Input Design=='!CO58</f>
        <v>0</v>
      </c>
      <c r="E26" s="21">
        <f>'==Input Design=='!CP58</f>
        <v>0</v>
      </c>
      <c r="F26" s="21">
        <f>'==Input Design=='!CQ58</f>
        <v>0</v>
      </c>
      <c r="G26" s="21">
        <f>'==Input Design=='!CR58</f>
        <v>0</v>
      </c>
      <c r="H26" s="21">
        <f>'==Input Design=='!CS58</f>
        <v>0</v>
      </c>
      <c r="I26" s="21">
        <f>'==Input Design=='!CT58</f>
        <v>0</v>
      </c>
      <c r="J26" s="21">
        <f>'==Input Design=='!CU58</f>
        <v>0</v>
      </c>
      <c r="K26" s="21">
        <f>'==Input Design=='!CV58</f>
        <v>0</v>
      </c>
      <c r="L26" s="21">
        <f>'==Input Design=='!CW58</f>
        <v>0</v>
      </c>
      <c r="M26" s="21">
        <f>'==Input Design=='!CX58</f>
        <v>0</v>
      </c>
      <c r="N26" s="21">
        <f>'==Input Design=='!CY58</f>
        <v>0</v>
      </c>
      <c r="O26" s="21">
        <f>'==Input Design=='!CZ58</f>
        <v>0</v>
      </c>
      <c r="P26" s="21">
        <f>'==Input Design=='!DA58</f>
        <v>0</v>
      </c>
      <c r="V26" s="4"/>
      <c r="W26" t="str">
        <f t="shared" si="0"/>
        <v>0</v>
      </c>
      <c r="X26" t="str">
        <f t="shared" si="1"/>
        <v>0</v>
      </c>
    </row>
    <row r="27" spans="1:29">
      <c r="A27" t="s">
        <v>29</v>
      </c>
      <c r="B27" s="2" t="s">
        <v>22</v>
      </c>
      <c r="C27" s="21">
        <f>'==Input Design=='!CN59</f>
        <v>0</v>
      </c>
      <c r="D27" s="21">
        <f>'==Input Design=='!CO59</f>
        <v>0</v>
      </c>
      <c r="E27" s="21">
        <f>'==Input Design=='!CP59</f>
        <v>0</v>
      </c>
      <c r="F27" s="21">
        <f>'==Input Design=='!CQ59</f>
        <v>0</v>
      </c>
      <c r="G27" s="21">
        <f>'==Input Design=='!CR59</f>
        <v>0</v>
      </c>
      <c r="H27" s="21">
        <f>'==Input Design=='!CS59</f>
        <v>0</v>
      </c>
      <c r="I27" s="21">
        <f>'==Input Design=='!CT59</f>
        <v>0</v>
      </c>
      <c r="J27" s="21">
        <f>'==Input Design=='!CU59</f>
        <v>0</v>
      </c>
      <c r="K27" s="21">
        <f>'==Input Design=='!CV59</f>
        <v>0</v>
      </c>
      <c r="L27" s="21">
        <f>'==Input Design=='!CW59</f>
        <v>0</v>
      </c>
      <c r="M27" s="21">
        <f>'==Input Design=='!CX59</f>
        <v>0</v>
      </c>
      <c r="N27" s="21">
        <f>'==Input Design=='!CY59</f>
        <v>0</v>
      </c>
      <c r="O27" s="21">
        <f>'==Input Design=='!CZ59</f>
        <v>0</v>
      </c>
      <c r="P27" s="21">
        <f>'==Input Design=='!DA59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Design=='!DF44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Design=='!DG44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Design=='!DF45</f>
        <v>0</v>
      </c>
      <c r="M38" s="1">
        <f t="shared" si="4"/>
        <v>0</v>
      </c>
      <c r="N38" s="1">
        <f t="shared" si="4"/>
        <v>0</v>
      </c>
      <c r="O38" s="1">
        <f t="shared" si="4"/>
        <v>0</v>
      </c>
      <c r="P38" s="1">
        <f t="shared" si="4"/>
        <v>0</v>
      </c>
      <c r="Q38" s="1"/>
      <c r="R38" s="1">
        <f t="shared" si="5"/>
        <v>0</v>
      </c>
      <c r="S38" s="1">
        <f t="shared" si="5"/>
        <v>0</v>
      </c>
      <c r="T38" s="1">
        <f t="shared" si="5"/>
        <v>0</v>
      </c>
      <c r="U38" s="1">
        <f>'==Input Design=='!DG45</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Design=='!DF46</f>
        <v>0</v>
      </c>
      <c r="M39" s="1">
        <f t="shared" si="4"/>
        <v>0</v>
      </c>
      <c r="N39" s="1">
        <f t="shared" si="4"/>
        <v>0</v>
      </c>
      <c r="O39" s="1">
        <f t="shared" si="4"/>
        <v>0</v>
      </c>
      <c r="P39" s="1">
        <f t="shared" si="4"/>
        <v>0</v>
      </c>
      <c r="Q39" s="1"/>
      <c r="R39" s="1">
        <f t="shared" si="5"/>
        <v>0</v>
      </c>
      <c r="S39" s="1">
        <f t="shared" si="5"/>
        <v>0</v>
      </c>
      <c r="T39" s="1">
        <f t="shared" si="5"/>
        <v>0</v>
      </c>
      <c r="U39" s="1">
        <f>'==Input Design=='!DG46</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Design=='!DF47</f>
        <v>0</v>
      </c>
      <c r="M40" s="1">
        <f t="shared" si="4"/>
        <v>0</v>
      </c>
      <c r="N40" s="1">
        <f t="shared" si="4"/>
        <v>0</v>
      </c>
      <c r="O40" s="1">
        <f t="shared" si="4"/>
        <v>0</v>
      </c>
      <c r="P40" s="1">
        <f t="shared" si="4"/>
        <v>0</v>
      </c>
      <c r="Q40" s="1"/>
      <c r="R40" s="1">
        <f t="shared" si="5"/>
        <v>0</v>
      </c>
      <c r="S40" s="1">
        <f t="shared" si="5"/>
        <v>0</v>
      </c>
      <c r="T40" s="1">
        <f t="shared" si="5"/>
        <v>0</v>
      </c>
      <c r="U40" s="1">
        <f>'==Input Design=='!DG47</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Design=='!DF48</f>
        <v>0</v>
      </c>
      <c r="M41" s="1">
        <f t="shared" si="4"/>
        <v>0</v>
      </c>
      <c r="N41" s="1">
        <f t="shared" si="4"/>
        <v>0</v>
      </c>
      <c r="O41" s="1">
        <f t="shared" si="4"/>
        <v>0</v>
      </c>
      <c r="P41" s="1">
        <f t="shared" si="4"/>
        <v>0</v>
      </c>
      <c r="Q41" s="1"/>
      <c r="R41" s="1">
        <f t="shared" si="5"/>
        <v>0</v>
      </c>
      <c r="S41" s="1">
        <f t="shared" si="5"/>
        <v>0</v>
      </c>
      <c r="T41" s="1">
        <f t="shared" si="5"/>
        <v>0</v>
      </c>
      <c r="U41" s="1">
        <f>'==Input Design=='!DG48</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Design=='!DF49</f>
        <v>0</v>
      </c>
      <c r="M42" s="1">
        <f t="shared" si="4"/>
        <v>0</v>
      </c>
      <c r="N42" s="1">
        <f t="shared" si="4"/>
        <v>0</v>
      </c>
      <c r="O42" s="1">
        <f t="shared" si="4"/>
        <v>1</v>
      </c>
      <c r="P42" s="1">
        <f t="shared" si="4"/>
        <v>1</v>
      </c>
      <c r="Q42" s="1"/>
      <c r="R42" s="1">
        <f t="shared" si="5"/>
        <v>0</v>
      </c>
      <c r="S42" s="1">
        <f t="shared" si="5"/>
        <v>0</v>
      </c>
      <c r="T42" s="1">
        <f t="shared" si="5"/>
        <v>0</v>
      </c>
      <c r="U42" s="1">
        <f>'==Input Design=='!DG49</f>
        <v>0</v>
      </c>
      <c r="W42" t="str">
        <f t="shared" si="6"/>
        <v>0</v>
      </c>
      <c r="X42" t="str">
        <f t="shared" si="7"/>
        <v>0</v>
      </c>
      <c r="Z42" t="str">
        <f t="shared" si="8"/>
        <v>0</v>
      </c>
      <c r="AA42" t="str">
        <f t="shared" si="9"/>
        <v>C</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Design=='!DF50</f>
        <v>0</v>
      </c>
      <c r="M43" s="1">
        <f t="shared" si="4"/>
        <v>0</v>
      </c>
      <c r="N43" s="1">
        <f t="shared" si="4"/>
        <v>1</v>
      </c>
      <c r="O43" s="1">
        <f t="shared" si="4"/>
        <v>1</v>
      </c>
      <c r="P43" s="1">
        <f t="shared" si="4"/>
        <v>0</v>
      </c>
      <c r="Q43" s="1"/>
      <c r="R43" s="1">
        <f t="shared" si="5"/>
        <v>0</v>
      </c>
      <c r="S43" s="1">
        <f t="shared" si="5"/>
        <v>0</v>
      </c>
      <c r="T43" s="1">
        <f t="shared" si="5"/>
        <v>0</v>
      </c>
      <c r="U43" s="1">
        <f>'==Input Design=='!DG50</f>
        <v>0</v>
      </c>
      <c r="W43" t="str">
        <f t="shared" si="6"/>
        <v>0</v>
      </c>
      <c r="X43" t="str">
        <f t="shared" si="7"/>
        <v>0</v>
      </c>
      <c r="Z43" t="str">
        <f t="shared" si="8"/>
        <v>0</v>
      </c>
      <c r="AA43" t="str">
        <f t="shared" si="9"/>
        <v>6</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Design=='!DF51</f>
        <v>0</v>
      </c>
      <c r="M44" s="1">
        <f t="shared" si="4"/>
        <v>1</v>
      </c>
      <c r="N44" s="1">
        <f t="shared" si="4"/>
        <v>1</v>
      </c>
      <c r="O44" s="1">
        <f t="shared" si="4"/>
        <v>0</v>
      </c>
      <c r="P44" s="1">
        <f t="shared" si="4"/>
        <v>0</v>
      </c>
      <c r="Q44" s="1"/>
      <c r="R44" s="1">
        <f t="shared" si="5"/>
        <v>0</v>
      </c>
      <c r="S44" s="1">
        <f t="shared" si="5"/>
        <v>0</v>
      </c>
      <c r="T44" s="1">
        <f t="shared" si="5"/>
        <v>0</v>
      </c>
      <c r="U44" s="1">
        <f>'==Input Design=='!DG51</f>
        <v>0</v>
      </c>
      <c r="W44" t="str">
        <f t="shared" si="6"/>
        <v>0</v>
      </c>
      <c r="X44" t="str">
        <f t="shared" si="7"/>
        <v>0</v>
      </c>
      <c r="Z44" t="str">
        <f t="shared" si="8"/>
        <v>0</v>
      </c>
      <c r="AA44" t="str">
        <f t="shared" si="9"/>
        <v>3</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'==Input Design=='!DF52</f>
        <v>0</v>
      </c>
      <c r="M45" s="1">
        <f t="shared" si="4"/>
        <v>1</v>
      </c>
      <c r="N45" s="1">
        <f t="shared" si="4"/>
        <v>0</v>
      </c>
      <c r="O45" s="1">
        <f t="shared" si="4"/>
        <v>0</v>
      </c>
      <c r="P45" s="1">
        <f t="shared" si="4"/>
        <v>0</v>
      </c>
      <c r="Q45" s="1"/>
      <c r="R45" s="1">
        <f t="shared" si="5"/>
        <v>0</v>
      </c>
      <c r="S45" s="1">
        <f t="shared" si="5"/>
        <v>0</v>
      </c>
      <c r="T45" s="1">
        <f t="shared" si="5"/>
        <v>0</v>
      </c>
      <c r="U45" s="1">
        <f>'==Input Design=='!DG52</f>
        <v>0</v>
      </c>
      <c r="W45" t="str">
        <f t="shared" si="6"/>
        <v>4</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'==Input Design=='!DF53</f>
        <v>0</v>
      </c>
      <c r="M46" s="1">
        <f t="shared" si="4"/>
        <v>0</v>
      </c>
      <c r="N46" s="1">
        <f t="shared" si="4"/>
        <v>0</v>
      </c>
      <c r="O46" s="1">
        <f t="shared" si="4"/>
        <v>0</v>
      </c>
      <c r="P46" s="1">
        <f t="shared" si="4"/>
        <v>0</v>
      </c>
      <c r="Q46" s="1"/>
      <c r="R46" s="1">
        <f t="shared" si="5"/>
        <v>0</v>
      </c>
      <c r="S46" s="1">
        <f t="shared" si="5"/>
        <v>0</v>
      </c>
      <c r="T46" s="1">
        <f t="shared" si="5"/>
        <v>0</v>
      </c>
      <c r="U46" s="1">
        <f>'==Input Design=='!DG53</f>
        <v>0</v>
      </c>
      <c r="W46" t="str">
        <f t="shared" si="6"/>
        <v>6</v>
      </c>
      <c r="X46" t="str">
        <f t="shared" si="7"/>
        <v>0</v>
      </c>
      <c r="Z46" t="str">
        <f t="shared" si="8"/>
        <v>0</v>
      </c>
      <c r="AA46" t="str">
        <f t="shared" si="9"/>
        <v>0</v>
      </c>
      <c r="AC46">
        <f t="shared" si="14"/>
        <v>0</v>
      </c>
      <c r="AD46">
        <f t="shared" si="13"/>
        <v>0</v>
      </c>
      <c r="AE46">
        <f t="shared" si="10"/>
        <v>0</v>
      </c>
      <c r="AF46">
        <f t="shared" si="10"/>
        <v>0</v>
      </c>
      <c r="AH46">
        <f t="shared" si="10"/>
        <v>0</v>
      </c>
      <c r="AI46">
        <f t="shared" si="10"/>
        <v>2</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0</v>
      </c>
      <c r="K47" s="1">
        <f>'==Input Design=='!DF54</f>
        <v>0</v>
      </c>
      <c r="M47" s="1">
        <f t="shared" si="4"/>
        <v>0</v>
      </c>
      <c r="N47" s="1">
        <f t="shared" si="4"/>
        <v>0</v>
      </c>
      <c r="O47" s="1">
        <f t="shared" si="4"/>
        <v>0</v>
      </c>
      <c r="P47" s="1">
        <f t="shared" si="4"/>
        <v>0</v>
      </c>
      <c r="Q47" s="1"/>
      <c r="R47" s="1">
        <f t="shared" si="5"/>
        <v>0</v>
      </c>
      <c r="S47" s="1">
        <f t="shared" si="5"/>
        <v>0</v>
      </c>
      <c r="T47" s="1">
        <f t="shared" si="5"/>
        <v>0</v>
      </c>
      <c r="U47" s="1">
        <f>'==Input Design=='!DG54</f>
        <v>0</v>
      </c>
      <c r="W47" t="str">
        <f t="shared" si="6"/>
        <v>3</v>
      </c>
      <c r="X47" t="str">
        <f t="shared" si="7"/>
        <v>0</v>
      </c>
      <c r="Z47" t="str">
        <f t="shared" si="8"/>
        <v>0</v>
      </c>
      <c r="AA47" t="str">
        <f t="shared" si="9"/>
        <v>0</v>
      </c>
      <c r="AC47">
        <f t="shared" si="14"/>
        <v>0</v>
      </c>
      <c r="AD47">
        <f t="shared" si="13"/>
        <v>0</v>
      </c>
      <c r="AE47">
        <f t="shared" si="10"/>
        <v>0</v>
      </c>
      <c r="AF47">
        <f t="shared" si="10"/>
        <v>0</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Design=='!DF55</f>
        <v>0</v>
      </c>
      <c r="M48" s="1">
        <f t="shared" si="4"/>
        <v>0</v>
      </c>
      <c r="N48" s="1">
        <f t="shared" si="4"/>
        <v>0</v>
      </c>
      <c r="O48" s="1">
        <f t="shared" si="4"/>
        <v>0</v>
      </c>
      <c r="P48" s="1">
        <f t="shared" si="4"/>
        <v>0</v>
      </c>
      <c r="Q48" s="1"/>
      <c r="R48" s="1">
        <f t="shared" si="5"/>
        <v>0</v>
      </c>
      <c r="S48" s="1">
        <f t="shared" si="5"/>
        <v>0</v>
      </c>
      <c r="T48" s="1">
        <f t="shared" si="5"/>
        <v>0</v>
      </c>
      <c r="U48" s="1">
        <f>'==Input Design=='!DG55</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Design=='!DF56</f>
        <v>0</v>
      </c>
      <c r="M49" s="1">
        <f t="shared" si="4"/>
        <v>0</v>
      </c>
      <c r="N49" s="1">
        <f t="shared" si="4"/>
        <v>0</v>
      </c>
      <c r="O49" s="1">
        <f t="shared" si="4"/>
        <v>0</v>
      </c>
      <c r="P49" s="1">
        <f t="shared" si="4"/>
        <v>0</v>
      </c>
      <c r="Q49" s="1"/>
      <c r="R49" s="1">
        <f t="shared" si="5"/>
        <v>0</v>
      </c>
      <c r="S49" s="1">
        <f t="shared" si="5"/>
        <v>0</v>
      </c>
      <c r="T49" s="1">
        <f t="shared" si="5"/>
        <v>0</v>
      </c>
      <c r="U49" s="1">
        <f>'==Input Design=='!DG56</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Design=='!DF57</f>
        <v>0</v>
      </c>
      <c r="M50" s="1">
        <f t="shared" si="4"/>
        <v>0</v>
      </c>
      <c r="N50" s="1">
        <f t="shared" si="4"/>
        <v>0</v>
      </c>
      <c r="O50" s="1">
        <f t="shared" si="4"/>
        <v>0</v>
      </c>
      <c r="P50" s="1">
        <f t="shared" si="4"/>
        <v>0</v>
      </c>
      <c r="Q50" s="1"/>
      <c r="R50" s="1">
        <f t="shared" si="5"/>
        <v>0</v>
      </c>
      <c r="S50" s="1">
        <f t="shared" si="5"/>
        <v>0</v>
      </c>
      <c r="T50" s="1">
        <f t="shared" si="5"/>
        <v>0</v>
      </c>
      <c r="U50" s="1">
        <f>'==Input Design=='!DG57</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Design=='!DF58</f>
        <v>0</v>
      </c>
      <c r="M51" s="1">
        <f t="shared" si="4"/>
        <v>0</v>
      </c>
      <c r="N51" s="1">
        <f t="shared" si="4"/>
        <v>0</v>
      </c>
      <c r="O51" s="1">
        <f t="shared" si="4"/>
        <v>0</v>
      </c>
      <c r="P51" s="1">
        <f t="shared" si="4"/>
        <v>0</v>
      </c>
      <c r="Q51" s="1"/>
      <c r="R51" s="1">
        <f t="shared" si="5"/>
        <v>0</v>
      </c>
      <c r="S51" s="1">
        <f t="shared" si="5"/>
        <v>0</v>
      </c>
      <c r="T51" s="1">
        <f t="shared" si="5"/>
        <v>0</v>
      </c>
      <c r="U51" s="1">
        <f>'==Input Design=='!DG58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Design=='!DF59</f>
        <v>0</v>
      </c>
      <c r="M52" s="1">
        <f t="shared" si="4"/>
        <v>0</v>
      </c>
      <c r="N52" s="1">
        <f t="shared" si="4"/>
        <v>0</v>
      </c>
      <c r="O52" s="1">
        <f t="shared" si="4"/>
        <v>0</v>
      </c>
      <c r="P52" s="1">
        <f t="shared" si="4"/>
        <v>0</v>
      </c>
      <c r="Q52" s="1"/>
      <c r="R52" s="1">
        <f t="shared" si="5"/>
        <v>0</v>
      </c>
      <c r="S52" s="1">
        <f t="shared" si="5"/>
        <v>0</v>
      </c>
      <c r="T52" s="1">
        <f t="shared" si="5"/>
        <v>0</v>
      </c>
      <c r="U52" s="1">
        <f>'==Input Design=='!DG59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00.00.00.00.00.00.00.00.00.00.00.0C.00.06.00.03.40.01.60.00.30.00.00.00.00.00.00.00.00.00.00.00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00.0C</v>
      </c>
      <c r="C79" t="str">
        <f t="shared" si="16"/>
        <v>00.00.00.00.00.00.00.00.00.00.00.0C</v>
      </c>
    </row>
    <row r="80" spans="2:26">
      <c r="B80" s="2" t="str">
        <f t="shared" si="15"/>
        <v>00.06</v>
      </c>
      <c r="C80" t="str">
        <f t="shared" si="16"/>
        <v>00.00.00.00.00.00.00.00.00.00.00.0C.00.06</v>
      </c>
    </row>
    <row r="81" spans="2:101">
      <c r="B81" s="2" t="str">
        <f t="shared" si="15"/>
        <v>00.03</v>
      </c>
      <c r="C81" t="str">
        <f t="shared" si="16"/>
        <v>00.00.00.00.00.00.00.00.00.00.00.0C.00.06.00.03</v>
      </c>
    </row>
    <row r="82" spans="2:101">
      <c r="B82" s="2" t="str">
        <f t="shared" si="15"/>
        <v>40.01</v>
      </c>
      <c r="C82" t="str">
        <f t="shared" si="16"/>
        <v>00.00.00.00.00.00.00.00.00.00.00.0C.00.06.00.03.40.01</v>
      </c>
    </row>
    <row r="83" spans="2:101">
      <c r="B83" s="2" t="str">
        <f t="shared" si="15"/>
        <v>60.00</v>
      </c>
      <c r="C83" t="str">
        <f t="shared" si="16"/>
        <v>00.00.00.00.00.00.00.00.00.00.00.0C.00.06.00.03.40.01.60.00</v>
      </c>
    </row>
    <row r="84" spans="2:101">
      <c r="B84" s="2" t="str">
        <f t="shared" si="15"/>
        <v>30.00</v>
      </c>
      <c r="C84" t="str">
        <f t="shared" si="16"/>
        <v>00.00.00.00.00.00.00.00.00.00.00.0C.00.06.00.03.40.01.60.00.30.00</v>
      </c>
    </row>
    <row r="85" spans="2:101">
      <c r="B85" s="2" t="str">
        <f t="shared" si="15"/>
        <v>00.00</v>
      </c>
      <c r="C85" t="str">
        <f t="shared" si="16"/>
        <v>00.00.00.00.00.00.00.00.00.00.00.0C.00.06.00.03.40.01.60.00.30.00.00.00</v>
      </c>
    </row>
    <row r="86" spans="2:101">
      <c r="B86" s="2" t="str">
        <f t="shared" si="15"/>
        <v>00.00</v>
      </c>
      <c r="C86" t="str">
        <f t="shared" si="16"/>
        <v>00.00.00.00.00.00.00.00.00.00.00.0C.00.06.00.03.40.01.60.00.30.00.00.00.00.00</v>
      </c>
    </row>
    <row r="87" spans="2:101">
      <c r="B87" s="2" t="str">
        <f t="shared" si="15"/>
        <v>00.00</v>
      </c>
      <c r="C87" t="str">
        <f t="shared" si="16"/>
        <v>00.00.00.00.00.00.00.00.00.00.00.0C.00.06.00.03.40.01.60.00.30.00.00.00.00.00.00.00</v>
      </c>
    </row>
    <row r="88" spans="2:101">
      <c r="B88" s="2" t="str">
        <f t="shared" si="15"/>
        <v>00.00</v>
      </c>
      <c r="C88" t="str">
        <f t="shared" si="16"/>
        <v>00.00.00.00.00.00.00.00.00.00.00.0C.00.06.00.03.40.01.60.00.30.00.00.00.00.00.00.00.00.00</v>
      </c>
    </row>
    <row r="89" spans="2:101">
      <c r="B89" s="2" t="str">
        <f t="shared" si="15"/>
        <v>00.00</v>
      </c>
      <c r="C89" t="str">
        <f t="shared" si="16"/>
        <v>00.00.00.00.00.00.00.00.00.00.00.0C.00.06.00.03.40.01.60.00.30.00.00.00.00.00.00.00.00.00.00.00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Design=='!BX64</f>
        <v>1</v>
      </c>
      <c r="D12" s="21">
        <f>'==Input Design=='!BY64</f>
        <v>1</v>
      </c>
      <c r="E12" s="21">
        <f>'==Input Design=='!BZ64</f>
        <v>1</v>
      </c>
      <c r="F12" s="21">
        <f>'==Input Design=='!CA64</f>
        <v>1</v>
      </c>
      <c r="G12" s="21">
        <f>'==Input Design=='!CB64</f>
        <v>1</v>
      </c>
      <c r="H12" s="21">
        <f>'==Input Design=='!CC64</f>
        <v>1</v>
      </c>
      <c r="I12" s="21">
        <f>'==Input Design=='!CD64</f>
        <v>1</v>
      </c>
      <c r="J12" s="21">
        <f>'==Input Design=='!CE64</f>
        <v>1</v>
      </c>
      <c r="K12" s="21">
        <f>'==Input Design=='!CF64</f>
        <v>1</v>
      </c>
      <c r="L12" s="21">
        <f>'==Input Design=='!CG64</f>
        <v>1</v>
      </c>
      <c r="M12" s="21">
        <f>'==Input Design=='!CH64</f>
        <v>1</v>
      </c>
      <c r="N12" s="21">
        <f>'==Input Design=='!CI64</f>
        <v>1</v>
      </c>
      <c r="O12" s="21">
        <f>'==Input Design=='!CJ64</f>
        <v>1</v>
      </c>
      <c r="P12" s="21">
        <f>'==Input Design=='!CK64</f>
        <v>1</v>
      </c>
      <c r="U12" s="4"/>
      <c r="V12" s="4"/>
      <c r="W12" t="str">
        <f t="shared" ref="W12:W27" si="0">DEC2HEX(O11+U11)</f>
        <v>2</v>
      </c>
      <c r="X12" t="str">
        <f t="shared" ref="X12:X27" si="1">DEC2HEX(K11+M11)</f>
        <v>A</v>
      </c>
      <c r="Y12" s="4"/>
      <c r="Z12" s="4"/>
      <c r="AA12" s="4"/>
      <c r="AB12" s="4"/>
    </row>
    <row r="13" spans="1:28">
      <c r="B13" s="2">
        <v>1</v>
      </c>
      <c r="C13" s="21">
        <f>'==Input Design=='!BX65</f>
        <v>1</v>
      </c>
      <c r="D13" s="21">
        <f>'==Input Design=='!BY65</f>
        <v>1</v>
      </c>
      <c r="E13" s="21">
        <f>'==Input Design=='!BZ65</f>
        <v>1</v>
      </c>
      <c r="F13" s="21">
        <f>'==Input Design=='!CA65</f>
        <v>1</v>
      </c>
      <c r="G13" s="21">
        <f>'==Input Design=='!CB65</f>
        <v>1</v>
      </c>
      <c r="H13" s="21">
        <f>'==Input Design=='!CC65</f>
        <v>1</v>
      </c>
      <c r="I13" s="21">
        <f>'==Input Design=='!CD65</f>
        <v>1</v>
      </c>
      <c r="J13" s="21">
        <f>'==Input Design=='!CE65</f>
        <v>1</v>
      </c>
      <c r="K13" s="21">
        <f>'==Input Design=='!CF65</f>
        <v>1</v>
      </c>
      <c r="L13" s="21">
        <f>'==Input Design=='!CG65</f>
        <v>1</v>
      </c>
      <c r="M13" s="21">
        <f>'==Input Design=='!CH65</f>
        <v>1</v>
      </c>
      <c r="N13" s="21">
        <f>'==Input Design=='!CI65</f>
        <v>1</v>
      </c>
      <c r="O13" s="21">
        <f>'==Input Design=='!CJ65</f>
        <v>1</v>
      </c>
      <c r="P13" s="21">
        <f>'==Input Design=='!CK65</f>
        <v>1</v>
      </c>
      <c r="V13" s="4"/>
      <c r="W13" t="str">
        <f t="shared" si="0"/>
        <v>1</v>
      </c>
      <c r="X13" t="str">
        <f t="shared" si="1"/>
        <v>2</v>
      </c>
    </row>
    <row r="14" spans="1:28">
      <c r="B14" s="2">
        <v>2</v>
      </c>
      <c r="C14" s="21">
        <f>'==Input Design=='!BX66</f>
        <v>1</v>
      </c>
      <c r="D14" s="21">
        <f>'==Input Design=='!BY66</f>
        <v>1</v>
      </c>
      <c r="E14" s="21">
        <f>'==Input Design=='!BZ66</f>
        <v>1</v>
      </c>
      <c r="F14" s="21">
        <f>'==Input Design=='!CA66</f>
        <v>1</v>
      </c>
      <c r="G14" s="21">
        <f>'==Input Design=='!CB66</f>
        <v>1</v>
      </c>
      <c r="H14" s="21">
        <f>'==Input Design=='!CC66</f>
        <v>1</v>
      </c>
      <c r="I14" s="21">
        <f>'==Input Design=='!CD66</f>
        <v>1</v>
      </c>
      <c r="J14" s="21">
        <f>'==Input Design=='!CE66</f>
        <v>1</v>
      </c>
      <c r="K14" s="21">
        <f>'==Input Design=='!CF66</f>
        <v>1</v>
      </c>
      <c r="L14" s="21">
        <f>'==Input Design=='!CG66</f>
        <v>1</v>
      </c>
      <c r="M14" s="21">
        <f>'==Input Design=='!CH66</f>
        <v>1</v>
      </c>
      <c r="N14" s="21">
        <f>'==Input Design=='!CI66</f>
        <v>1</v>
      </c>
      <c r="O14" s="21">
        <f>'==Input Design=='!CJ66</f>
        <v>1</v>
      </c>
      <c r="P14" s="21">
        <f>'==Input Design=='!CK66</f>
        <v>1</v>
      </c>
      <c r="V14" s="4"/>
      <c r="W14" t="str">
        <f t="shared" si="0"/>
        <v>1</v>
      </c>
      <c r="X14" t="str">
        <f t="shared" si="1"/>
        <v>2</v>
      </c>
    </row>
    <row r="15" spans="1:28">
      <c r="B15" s="2">
        <v>3</v>
      </c>
      <c r="C15" s="21">
        <f>'==Input Design=='!BX67</f>
        <v>1</v>
      </c>
      <c r="D15" s="21">
        <f>'==Input Design=='!BY67</f>
        <v>1</v>
      </c>
      <c r="E15" s="21">
        <f>'==Input Design=='!BZ67</f>
        <v>1</v>
      </c>
      <c r="F15" s="21">
        <f>'==Input Design=='!CA67</f>
        <v>1</v>
      </c>
      <c r="G15" s="21">
        <f>'==Input Design=='!CB67</f>
        <v>1</v>
      </c>
      <c r="H15" s="21">
        <f>'==Input Design=='!CC67</f>
        <v>1</v>
      </c>
      <c r="I15" s="21">
        <f>'==Input Design=='!CD67</f>
        <v>1</v>
      </c>
      <c r="J15" s="21">
        <f>'==Input Design=='!CE67</f>
        <v>1</v>
      </c>
      <c r="K15" s="21">
        <f>'==Input Design=='!CF67</f>
        <v>1</v>
      </c>
      <c r="L15" s="21">
        <f>'==Input Design=='!CG67</f>
        <v>1</v>
      </c>
      <c r="M15" s="21">
        <f>'==Input Design=='!CH67</f>
        <v>1</v>
      </c>
      <c r="N15" s="21">
        <f>'==Input Design=='!CI67</f>
        <v>1</v>
      </c>
      <c r="O15" s="21">
        <f>'==Input Design=='!CJ67</f>
        <v>1</v>
      </c>
      <c r="P15" s="21">
        <f>'==Input Design=='!CK67</f>
        <v>1</v>
      </c>
      <c r="V15" s="4"/>
      <c r="W15" t="str">
        <f t="shared" si="0"/>
        <v>1</v>
      </c>
      <c r="X15" t="str">
        <f t="shared" si="1"/>
        <v>2</v>
      </c>
    </row>
    <row r="16" spans="1:28">
      <c r="B16" s="2">
        <v>4</v>
      </c>
      <c r="C16" s="21">
        <f>'==Input Design=='!BX68</f>
        <v>1</v>
      </c>
      <c r="D16" s="21">
        <f>'==Input Design=='!BY68</f>
        <v>1</v>
      </c>
      <c r="E16" s="21">
        <f>'==Input Design=='!BZ68</f>
        <v>1</v>
      </c>
      <c r="F16" s="21">
        <f>'==Input Design=='!CA68</f>
        <v>1</v>
      </c>
      <c r="G16" s="21">
        <f>'==Input Design=='!CB68</f>
        <v>1</v>
      </c>
      <c r="H16" s="21">
        <f>'==Input Design=='!CC68</f>
        <v>1</v>
      </c>
      <c r="I16" s="21">
        <f>'==Input Design=='!CD68</f>
        <v>1</v>
      </c>
      <c r="J16" s="21">
        <f>'==Input Design=='!CE68</f>
        <v>1</v>
      </c>
      <c r="K16" s="21">
        <f>'==Input Design=='!CF68</f>
        <v>1</v>
      </c>
      <c r="L16" s="21">
        <f>'==Input Design=='!CG68</f>
        <v>1</v>
      </c>
      <c r="M16" s="21">
        <f>'==Input Design=='!CH68</f>
        <v>1</v>
      </c>
      <c r="N16" s="21">
        <f>'==Input Design=='!CI68</f>
        <v>1</v>
      </c>
      <c r="O16" s="21">
        <f>'==Input Design=='!CJ68</f>
        <v>1</v>
      </c>
      <c r="P16" s="21">
        <f>'==Input Design=='!CK68</f>
        <v>1</v>
      </c>
      <c r="V16" s="4"/>
      <c r="W16" t="str">
        <f t="shared" si="0"/>
        <v>1</v>
      </c>
      <c r="X16" t="str">
        <f t="shared" si="1"/>
        <v>2</v>
      </c>
    </row>
    <row r="17" spans="1:29">
      <c r="B17" s="2">
        <v>5</v>
      </c>
      <c r="C17" s="21">
        <f>'==Input Design=='!BX69</f>
        <v>1</v>
      </c>
      <c r="D17" s="21">
        <f>'==Input Design=='!BY69</f>
        <v>1</v>
      </c>
      <c r="E17" s="21">
        <f>'==Input Design=='!BZ69</f>
        <v>1</v>
      </c>
      <c r="F17" s="21">
        <f>'==Input Design=='!CA69</f>
        <v>1</v>
      </c>
      <c r="G17" s="21">
        <f>'==Input Design=='!CB69</f>
        <v>1</v>
      </c>
      <c r="H17" s="21">
        <f>'==Input Design=='!CC69</f>
        <v>1</v>
      </c>
      <c r="I17" s="21">
        <f>'==Input Design=='!CD69</f>
        <v>1</v>
      </c>
      <c r="J17" s="21">
        <f>'==Input Design=='!CE69</f>
        <v>1</v>
      </c>
      <c r="K17" s="21">
        <f>'==Input Design=='!CF69</f>
        <v>1</v>
      </c>
      <c r="L17" s="21">
        <f>'==Input Design=='!CG69</f>
        <v>0</v>
      </c>
      <c r="M17" s="21">
        <f>'==Input Design=='!CH69</f>
        <v>0</v>
      </c>
      <c r="N17" s="21">
        <f>'==Input Design=='!CI69</f>
        <v>1</v>
      </c>
      <c r="O17" s="21">
        <f>'==Input Design=='!CJ69</f>
        <v>1</v>
      </c>
      <c r="P17" s="21">
        <f>'==Input Design=='!CK69</f>
        <v>1</v>
      </c>
      <c r="V17" s="4"/>
      <c r="W17" t="str">
        <f t="shared" si="0"/>
        <v>1</v>
      </c>
      <c r="X17" t="str">
        <f t="shared" si="1"/>
        <v>2</v>
      </c>
    </row>
    <row r="18" spans="1:29">
      <c r="B18" s="2">
        <v>6</v>
      </c>
      <c r="C18" s="21">
        <f>'==Input Design=='!BX70</f>
        <v>1</v>
      </c>
      <c r="D18" s="21">
        <f>'==Input Design=='!BY70</f>
        <v>1</v>
      </c>
      <c r="E18" s="21">
        <f>'==Input Design=='!BZ70</f>
        <v>1</v>
      </c>
      <c r="F18" s="21">
        <f>'==Input Design=='!CA70</f>
        <v>1</v>
      </c>
      <c r="G18" s="21">
        <f>'==Input Design=='!CB70</f>
        <v>1</v>
      </c>
      <c r="H18" s="21">
        <f>'==Input Design=='!CC70</f>
        <v>1</v>
      </c>
      <c r="I18" s="21">
        <f>'==Input Design=='!CD70</f>
        <v>1</v>
      </c>
      <c r="J18" s="21">
        <f>'==Input Design=='!CE70</f>
        <v>0</v>
      </c>
      <c r="K18" s="21">
        <f>'==Input Design=='!CF70</f>
        <v>0</v>
      </c>
      <c r="L18" s="21">
        <f>'==Input Design=='!CG70</f>
        <v>0</v>
      </c>
      <c r="M18" s="21">
        <f>'==Input Design=='!CH70</f>
        <v>0</v>
      </c>
      <c r="N18" s="21">
        <f>'==Input Design=='!CI70</f>
        <v>0</v>
      </c>
      <c r="O18" s="21">
        <f>'==Input Design=='!CJ70</f>
        <v>0</v>
      </c>
      <c r="P18" s="21">
        <f>'==Input Design=='!CK70</f>
        <v>1</v>
      </c>
      <c r="V18" s="4"/>
      <c r="W18" t="str">
        <f t="shared" si="0"/>
        <v>1</v>
      </c>
      <c r="X18" t="str">
        <f t="shared" si="1"/>
        <v>1</v>
      </c>
    </row>
    <row r="19" spans="1:29">
      <c r="B19" s="2">
        <v>7</v>
      </c>
      <c r="C19" s="21">
        <f>'==Input Design=='!BX71</f>
        <v>1</v>
      </c>
      <c r="D19" s="21">
        <f>'==Input Design=='!BY71</f>
        <v>1</v>
      </c>
      <c r="E19" s="21">
        <f>'==Input Design=='!BZ71</f>
        <v>1</v>
      </c>
      <c r="F19" s="21">
        <f>'==Input Design=='!CA71</f>
        <v>1</v>
      </c>
      <c r="G19" s="21">
        <f>'==Input Design=='!CB71</f>
        <v>1</v>
      </c>
      <c r="H19" s="21">
        <f>'==Input Design=='!CC71</f>
        <v>0</v>
      </c>
      <c r="I19" s="21">
        <f>'==Input Design=='!CD71</f>
        <v>0</v>
      </c>
      <c r="J19" s="21">
        <f>'==Input Design=='!CE71</f>
        <v>0</v>
      </c>
      <c r="K19" s="21">
        <f>'==Input Design=='!CF71</f>
        <v>0</v>
      </c>
      <c r="L19" s="21">
        <f>'==Input Design=='!CG71</f>
        <v>0</v>
      </c>
      <c r="M19" s="21">
        <f>'==Input Design=='!CH71</f>
        <v>0</v>
      </c>
      <c r="N19" s="21">
        <f>'==Input Design=='!CI71</f>
        <v>0</v>
      </c>
      <c r="O19" s="21">
        <f>'==Input Design=='!CJ71</f>
        <v>1</v>
      </c>
      <c r="P19" s="21">
        <f>'==Input Design=='!CK71</f>
        <v>1</v>
      </c>
      <c r="V19" s="4"/>
      <c r="W19" t="str">
        <f t="shared" si="0"/>
        <v>0</v>
      </c>
      <c r="X19" t="str">
        <f t="shared" si="1"/>
        <v>0</v>
      </c>
    </row>
    <row r="20" spans="1:29">
      <c r="B20" s="2">
        <v>8</v>
      </c>
      <c r="C20" s="21">
        <f>'==Input Design=='!BX72</f>
        <v>1</v>
      </c>
      <c r="D20" s="21">
        <f>'==Input Design=='!BY72</f>
        <v>1</v>
      </c>
      <c r="E20" s="21">
        <f>'==Input Design=='!BZ72</f>
        <v>1</v>
      </c>
      <c r="F20" s="21">
        <f>'==Input Design=='!CA72</f>
        <v>0</v>
      </c>
      <c r="G20" s="21">
        <f>'==Input Design=='!CB72</f>
        <v>0</v>
      </c>
      <c r="H20" s="21">
        <f>'==Input Design=='!CC72</f>
        <v>0</v>
      </c>
      <c r="I20" s="21">
        <f>'==Input Design=='!CD72</f>
        <v>0</v>
      </c>
      <c r="J20" s="21">
        <f>'==Input Design=='!CE72</f>
        <v>0</v>
      </c>
      <c r="K20" s="21">
        <f>'==Input Design=='!CF72</f>
        <v>0</v>
      </c>
      <c r="L20" s="21">
        <f>'==Input Design=='!CG72</f>
        <v>0</v>
      </c>
      <c r="M20" s="21">
        <f>'==Input Design=='!CH72</f>
        <v>1</v>
      </c>
      <c r="N20" s="21">
        <f>'==Input Design=='!CI72</f>
        <v>1</v>
      </c>
      <c r="O20" s="21">
        <f>'==Input Design=='!CJ72</f>
        <v>1</v>
      </c>
      <c r="P20" s="21">
        <f>'==Input Design=='!CK72</f>
        <v>1</v>
      </c>
      <c r="V20" s="4"/>
      <c r="W20" t="str">
        <f t="shared" si="0"/>
        <v>1</v>
      </c>
      <c r="X20" t="str">
        <f t="shared" si="1"/>
        <v>0</v>
      </c>
    </row>
    <row r="21" spans="1:29">
      <c r="A21" t="s">
        <v>23</v>
      </c>
      <c r="B21" s="2">
        <v>9</v>
      </c>
      <c r="C21" s="21">
        <f>'==Input Design=='!BX73</f>
        <v>1</v>
      </c>
      <c r="D21" s="21">
        <f>'==Input Design=='!BY73</f>
        <v>1</v>
      </c>
      <c r="E21" s="21">
        <f>'==Input Design=='!BZ73</f>
        <v>0</v>
      </c>
      <c r="F21" s="21">
        <f>'==Input Design=='!CA73</f>
        <v>0</v>
      </c>
      <c r="G21" s="21">
        <f>'==Input Design=='!CB73</f>
        <v>0</v>
      </c>
      <c r="H21" s="21">
        <f>'==Input Design=='!CC73</f>
        <v>0</v>
      </c>
      <c r="I21" s="21">
        <f>'==Input Design=='!CD73</f>
        <v>0</v>
      </c>
      <c r="J21" s="21">
        <f>'==Input Design=='!CE73</f>
        <v>0</v>
      </c>
      <c r="K21" s="21">
        <f>'==Input Design=='!CF73</f>
        <v>1</v>
      </c>
      <c r="L21" s="21">
        <f>'==Input Design=='!CG73</f>
        <v>1</v>
      </c>
      <c r="M21" s="21">
        <f>'==Input Design=='!CH73</f>
        <v>1</v>
      </c>
      <c r="N21" s="21">
        <f>'==Input Design=='!CI73</f>
        <v>1</v>
      </c>
      <c r="O21" s="21">
        <f>'==Input Design=='!CJ73</f>
        <v>1</v>
      </c>
      <c r="P21" s="21">
        <f>'==Input Design=='!CK73</f>
        <v>1</v>
      </c>
      <c r="V21" s="4"/>
      <c r="W21" t="str">
        <f t="shared" si="0"/>
        <v>1</v>
      </c>
      <c r="X21" t="str">
        <f t="shared" si="1"/>
        <v>1</v>
      </c>
    </row>
    <row r="22" spans="1:29">
      <c r="A22" t="s">
        <v>24</v>
      </c>
      <c r="B22" s="2" t="s">
        <v>17</v>
      </c>
      <c r="C22" s="21">
        <f>'==Input Design=='!BX74</f>
        <v>1</v>
      </c>
      <c r="D22" s="21">
        <f>'==Input Design=='!BY74</f>
        <v>1</v>
      </c>
      <c r="E22" s="21">
        <f>'==Input Design=='!BZ74</f>
        <v>1</v>
      </c>
      <c r="F22" s="21">
        <f>'==Input Design=='!CA74</f>
        <v>1</v>
      </c>
      <c r="G22" s="21">
        <f>'==Input Design=='!CB74</f>
        <v>0</v>
      </c>
      <c r="H22" s="21">
        <f>'==Input Design=='!CC74</f>
        <v>0</v>
      </c>
      <c r="I22" s="21">
        <f>'==Input Design=='!CD74</f>
        <v>1</v>
      </c>
      <c r="J22" s="21">
        <f>'==Input Design=='!CE74</f>
        <v>1</v>
      </c>
      <c r="K22" s="21">
        <f>'==Input Design=='!CF74</f>
        <v>1</v>
      </c>
      <c r="L22" s="21">
        <f>'==Input Design=='!CG74</f>
        <v>1</v>
      </c>
      <c r="M22" s="21">
        <f>'==Input Design=='!CH74</f>
        <v>1</v>
      </c>
      <c r="N22" s="21">
        <f>'==Input Design=='!CI74</f>
        <v>1</v>
      </c>
      <c r="O22" s="21">
        <f>'==Input Design=='!CJ74</f>
        <v>1</v>
      </c>
      <c r="P22" s="21">
        <f>'==Input Design=='!CK74</f>
        <v>1</v>
      </c>
      <c r="V22" s="4"/>
      <c r="W22" t="str">
        <f t="shared" si="0"/>
        <v>1</v>
      </c>
      <c r="X22" t="str">
        <f t="shared" si="1"/>
        <v>2</v>
      </c>
    </row>
    <row r="23" spans="1:29">
      <c r="A23" t="s">
        <v>25</v>
      </c>
      <c r="B23" s="2" t="s">
        <v>18</v>
      </c>
      <c r="C23" s="21">
        <f>'==Input Design=='!BX75</f>
        <v>1</v>
      </c>
      <c r="D23" s="21">
        <f>'==Input Design=='!BY75</f>
        <v>1</v>
      </c>
      <c r="E23" s="21">
        <f>'==Input Design=='!BZ75</f>
        <v>1</v>
      </c>
      <c r="F23" s="21">
        <f>'==Input Design=='!CA75</f>
        <v>1</v>
      </c>
      <c r="G23" s="21">
        <f>'==Input Design=='!CB75</f>
        <v>1</v>
      </c>
      <c r="H23" s="21">
        <f>'==Input Design=='!CC75</f>
        <v>1</v>
      </c>
      <c r="I23" s="21">
        <f>'==Input Design=='!CD75</f>
        <v>1</v>
      </c>
      <c r="J23" s="21">
        <f>'==Input Design=='!CE75</f>
        <v>1</v>
      </c>
      <c r="K23" s="21">
        <f>'==Input Design=='!CF75</f>
        <v>1</v>
      </c>
      <c r="L23" s="21">
        <f>'==Input Design=='!CG75</f>
        <v>1</v>
      </c>
      <c r="M23" s="21">
        <f>'==Input Design=='!CH75</f>
        <v>1</v>
      </c>
      <c r="N23" s="21">
        <f>'==Input Design=='!CI75</f>
        <v>1</v>
      </c>
      <c r="O23" s="21">
        <f>'==Input Design=='!CJ75</f>
        <v>1</v>
      </c>
      <c r="P23" s="21">
        <f>'==Input Design=='!CK75</f>
        <v>1</v>
      </c>
      <c r="V23" s="4"/>
      <c r="W23" t="str">
        <f t="shared" si="0"/>
        <v>1</v>
      </c>
      <c r="X23" t="str">
        <f t="shared" si="1"/>
        <v>2</v>
      </c>
    </row>
    <row r="24" spans="1:29">
      <c r="A24" t="s">
        <v>26</v>
      </c>
      <c r="B24" s="2" t="s">
        <v>19</v>
      </c>
      <c r="C24" s="21">
        <f>'==Input Design=='!BX76</f>
        <v>1</v>
      </c>
      <c r="D24" s="21">
        <f>'==Input Design=='!BY76</f>
        <v>1</v>
      </c>
      <c r="E24" s="21">
        <f>'==Input Design=='!BZ76</f>
        <v>1</v>
      </c>
      <c r="F24" s="21">
        <f>'==Input Design=='!CA76</f>
        <v>1</v>
      </c>
      <c r="G24" s="21">
        <f>'==Input Design=='!CB76</f>
        <v>1</v>
      </c>
      <c r="H24" s="21">
        <f>'==Input Design=='!CC76</f>
        <v>1</v>
      </c>
      <c r="I24" s="21">
        <f>'==Input Design=='!CD76</f>
        <v>1</v>
      </c>
      <c r="J24" s="21">
        <f>'==Input Design=='!CE76</f>
        <v>1</v>
      </c>
      <c r="K24" s="21">
        <f>'==Input Design=='!CF76</f>
        <v>1</v>
      </c>
      <c r="L24" s="21">
        <f>'==Input Design=='!CG76</f>
        <v>1</v>
      </c>
      <c r="M24" s="21">
        <f>'==Input Design=='!CH76</f>
        <v>1</v>
      </c>
      <c r="N24" s="21">
        <f>'==Input Design=='!CI76</f>
        <v>1</v>
      </c>
      <c r="O24" s="21">
        <f>'==Input Design=='!CJ76</f>
        <v>1</v>
      </c>
      <c r="P24" s="21">
        <f>'==Input Design=='!CK76</f>
        <v>1</v>
      </c>
      <c r="V24" s="4"/>
      <c r="W24" t="str">
        <f t="shared" si="0"/>
        <v>1</v>
      </c>
      <c r="X24" t="str">
        <f t="shared" si="1"/>
        <v>2</v>
      </c>
    </row>
    <row r="25" spans="1:29">
      <c r="A25" t="s">
        <v>27</v>
      </c>
      <c r="B25" s="2" t="s">
        <v>20</v>
      </c>
      <c r="C25" s="21">
        <f>'==Input Design=='!BX77</f>
        <v>1</v>
      </c>
      <c r="D25" s="21">
        <f>'==Input Design=='!BY77</f>
        <v>1</v>
      </c>
      <c r="E25" s="21">
        <f>'==Input Design=='!BZ77</f>
        <v>1</v>
      </c>
      <c r="F25" s="21">
        <f>'==Input Design=='!CA77</f>
        <v>1</v>
      </c>
      <c r="G25" s="21">
        <f>'==Input Design=='!CB77</f>
        <v>1</v>
      </c>
      <c r="H25" s="21">
        <f>'==Input Design=='!CC77</f>
        <v>1</v>
      </c>
      <c r="I25" s="21">
        <f>'==Input Design=='!CD77</f>
        <v>1</v>
      </c>
      <c r="J25" s="21">
        <f>'==Input Design=='!CE77</f>
        <v>1</v>
      </c>
      <c r="K25" s="21">
        <f>'==Input Design=='!CF77</f>
        <v>1</v>
      </c>
      <c r="L25" s="21">
        <f>'==Input Design=='!CG77</f>
        <v>1</v>
      </c>
      <c r="M25" s="21">
        <f>'==Input Design=='!CH77</f>
        <v>1</v>
      </c>
      <c r="N25" s="21">
        <f>'==Input Design=='!CI77</f>
        <v>1</v>
      </c>
      <c r="O25" s="21">
        <f>'==Input Design=='!CJ77</f>
        <v>1</v>
      </c>
      <c r="P25" s="21">
        <f>'==Input Design=='!CK77</f>
        <v>1</v>
      </c>
      <c r="V25" s="4"/>
      <c r="W25" t="str">
        <f t="shared" si="0"/>
        <v>1</v>
      </c>
      <c r="X25" t="str">
        <f t="shared" si="1"/>
        <v>2</v>
      </c>
    </row>
    <row r="26" spans="1:29">
      <c r="A26" t="s">
        <v>28</v>
      </c>
      <c r="B26" s="2" t="s">
        <v>21</v>
      </c>
      <c r="C26" s="21">
        <f>'==Input Design=='!BX78</f>
        <v>1</v>
      </c>
      <c r="D26" s="21">
        <f>'==Input Design=='!BY78</f>
        <v>1</v>
      </c>
      <c r="E26" s="21">
        <f>'==Input Design=='!BZ78</f>
        <v>1</v>
      </c>
      <c r="F26" s="21">
        <f>'==Input Design=='!CA78</f>
        <v>1</v>
      </c>
      <c r="G26" s="21">
        <f>'==Input Design=='!CB78</f>
        <v>1</v>
      </c>
      <c r="H26" s="21">
        <f>'==Input Design=='!CC78</f>
        <v>1</v>
      </c>
      <c r="I26" s="21">
        <f>'==Input Design=='!CD78</f>
        <v>1</v>
      </c>
      <c r="J26" s="21">
        <f>'==Input Design=='!CE78</f>
        <v>1</v>
      </c>
      <c r="K26" s="21">
        <f>'==Input Design=='!CF78</f>
        <v>1</v>
      </c>
      <c r="L26" s="21">
        <f>'==Input Design=='!CG78</f>
        <v>1</v>
      </c>
      <c r="M26" s="21">
        <f>'==Input Design=='!CH78</f>
        <v>1</v>
      </c>
      <c r="N26" s="21">
        <f>'==Input Design=='!CI78</f>
        <v>1</v>
      </c>
      <c r="O26" s="21">
        <f>'==Input Design=='!CJ78</f>
        <v>1</v>
      </c>
      <c r="P26" s="21">
        <f>'==Input Design=='!CK78</f>
        <v>1</v>
      </c>
      <c r="V26" s="4"/>
      <c r="W26" t="str">
        <f t="shared" si="0"/>
        <v>1</v>
      </c>
      <c r="X26" t="str">
        <f t="shared" si="1"/>
        <v>2</v>
      </c>
    </row>
    <row r="27" spans="1:29">
      <c r="A27" t="s">
        <v>29</v>
      </c>
      <c r="B27" s="2" t="s">
        <v>22</v>
      </c>
      <c r="C27" s="21">
        <f>'==Input Design=='!BX79</f>
        <v>1</v>
      </c>
      <c r="D27" s="21">
        <f>'==Input Design=='!BY79</f>
        <v>1</v>
      </c>
      <c r="E27" s="21">
        <f>'==Input Design=='!BZ79</f>
        <v>1</v>
      </c>
      <c r="F27" s="21">
        <f>'==Input Design=='!CA79</f>
        <v>1</v>
      </c>
      <c r="G27" s="21">
        <f>'==Input Design=='!CB79</f>
        <v>1</v>
      </c>
      <c r="H27" s="21">
        <f>'==Input Design=='!CC79</f>
        <v>1</v>
      </c>
      <c r="I27" s="21">
        <f>'==Input Design=='!CD79</f>
        <v>1</v>
      </c>
      <c r="J27" s="21">
        <f>'==Input Design=='!CE79</f>
        <v>1</v>
      </c>
      <c r="K27" s="21">
        <f>'==Input Design=='!CF79</f>
        <v>1</v>
      </c>
      <c r="L27" s="21">
        <f>'==Input Design=='!CG79</f>
        <v>1</v>
      </c>
      <c r="M27" s="21">
        <f>'==Input Design=='!CH79</f>
        <v>1</v>
      </c>
      <c r="N27" s="21">
        <f>'==Input Design=='!CI79</f>
        <v>1</v>
      </c>
      <c r="O27" s="21">
        <f>'==Input Design=='!CJ79</f>
        <v>1</v>
      </c>
      <c r="P27" s="21">
        <f>'==Input Design=='!CK79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Design=='!DC64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Design=='!DD64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Design=='!DC65</f>
        <v>1</v>
      </c>
      <c r="M38" s="1">
        <f t="shared" si="4"/>
        <v>1</v>
      </c>
      <c r="N38" s="1">
        <f t="shared" si="4"/>
        <v>1</v>
      </c>
      <c r="O38" s="1">
        <f t="shared" si="4"/>
        <v>1</v>
      </c>
      <c r="P38" s="1">
        <f t="shared" si="4"/>
        <v>1</v>
      </c>
      <c r="Q38" s="1"/>
      <c r="R38" s="1">
        <f t="shared" si="5"/>
        <v>1</v>
      </c>
      <c r="S38" s="1">
        <f t="shared" si="5"/>
        <v>1</v>
      </c>
      <c r="T38" s="1">
        <f t="shared" si="5"/>
        <v>1</v>
      </c>
      <c r="U38" s="1">
        <f>'==Input Design=='!DD65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Design=='!DC66</f>
        <v>1</v>
      </c>
      <c r="M39" s="1">
        <f t="shared" si="4"/>
        <v>1</v>
      </c>
      <c r="N39" s="1">
        <f t="shared" si="4"/>
        <v>1</v>
      </c>
      <c r="O39" s="1">
        <f t="shared" si="4"/>
        <v>1</v>
      </c>
      <c r="P39" s="1">
        <f t="shared" si="4"/>
        <v>1</v>
      </c>
      <c r="Q39" s="1"/>
      <c r="R39" s="1">
        <f t="shared" si="5"/>
        <v>1</v>
      </c>
      <c r="S39" s="1">
        <f t="shared" si="5"/>
        <v>1</v>
      </c>
      <c r="T39" s="1">
        <f t="shared" si="5"/>
        <v>1</v>
      </c>
      <c r="U39" s="1">
        <f>'==Input Design=='!DD66</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Design=='!DC67</f>
        <v>1</v>
      </c>
      <c r="M40" s="1">
        <f t="shared" si="4"/>
        <v>1</v>
      </c>
      <c r="N40" s="1">
        <f t="shared" si="4"/>
        <v>1</v>
      </c>
      <c r="O40" s="1">
        <f t="shared" si="4"/>
        <v>1</v>
      </c>
      <c r="P40" s="1">
        <f t="shared" si="4"/>
        <v>1</v>
      </c>
      <c r="Q40" s="1"/>
      <c r="R40" s="1">
        <f t="shared" si="5"/>
        <v>1</v>
      </c>
      <c r="S40" s="1">
        <f t="shared" si="5"/>
        <v>1</v>
      </c>
      <c r="T40" s="1">
        <f t="shared" si="5"/>
        <v>1</v>
      </c>
      <c r="U40" s="1">
        <f>'==Input Design=='!DD67</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Design=='!DC68</f>
        <v>1</v>
      </c>
      <c r="M41" s="1">
        <f t="shared" si="4"/>
        <v>1</v>
      </c>
      <c r="N41" s="1">
        <f t="shared" si="4"/>
        <v>1</v>
      </c>
      <c r="O41" s="1">
        <f t="shared" si="4"/>
        <v>1</v>
      </c>
      <c r="P41" s="1">
        <f t="shared" si="4"/>
        <v>1</v>
      </c>
      <c r="Q41" s="1"/>
      <c r="R41" s="1">
        <f t="shared" si="5"/>
        <v>1</v>
      </c>
      <c r="S41" s="1">
        <f t="shared" si="5"/>
        <v>1</v>
      </c>
      <c r="T41" s="1">
        <f t="shared" si="5"/>
        <v>1</v>
      </c>
      <c r="U41" s="1">
        <f>'==Input Design=='!DD68</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Design=='!DC69</f>
        <v>1</v>
      </c>
      <c r="M42" s="1">
        <f t="shared" si="4"/>
        <v>1</v>
      </c>
      <c r="N42" s="1">
        <f t="shared" si="4"/>
        <v>1</v>
      </c>
      <c r="O42" s="1">
        <f t="shared" si="4"/>
        <v>0</v>
      </c>
      <c r="P42" s="1">
        <f t="shared" si="4"/>
        <v>0</v>
      </c>
      <c r="Q42" s="1"/>
      <c r="R42" s="1">
        <f t="shared" si="5"/>
        <v>1</v>
      </c>
      <c r="S42" s="1">
        <f t="shared" si="5"/>
        <v>1</v>
      </c>
      <c r="T42" s="1">
        <f t="shared" si="5"/>
        <v>1</v>
      </c>
      <c r="U42" s="1">
        <f>'==Input Design=='!DD69</f>
        <v>1</v>
      </c>
      <c r="W42" t="str">
        <f t="shared" si="6"/>
        <v>F</v>
      </c>
      <c r="X42" t="str">
        <f t="shared" si="7"/>
        <v>F</v>
      </c>
      <c r="Z42" t="str">
        <f t="shared" si="8"/>
        <v>F</v>
      </c>
      <c r="AA42" t="str">
        <f t="shared" si="9"/>
        <v>3</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0</v>
      </c>
      <c r="AP42">
        <f t="shared" si="10"/>
        <v>0</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Design=='!DC70</f>
        <v>1</v>
      </c>
      <c r="M43" s="1">
        <f t="shared" si="4"/>
        <v>0</v>
      </c>
      <c r="N43" s="1">
        <f t="shared" si="4"/>
        <v>0</v>
      </c>
      <c r="O43" s="1">
        <f t="shared" si="4"/>
        <v>0</v>
      </c>
      <c r="P43" s="1">
        <f t="shared" si="4"/>
        <v>0</v>
      </c>
      <c r="Q43" s="1"/>
      <c r="R43" s="1">
        <f t="shared" si="5"/>
        <v>0</v>
      </c>
      <c r="S43" s="1">
        <f t="shared" si="5"/>
        <v>0</v>
      </c>
      <c r="T43" s="1">
        <f t="shared" si="5"/>
        <v>1</v>
      </c>
      <c r="U43" s="1">
        <f>'==Input Design=='!DD70</f>
        <v>1</v>
      </c>
      <c r="W43" t="str">
        <f t="shared" si="6"/>
        <v>F</v>
      </c>
      <c r="X43" t="str">
        <f t="shared" si="7"/>
        <v>F</v>
      </c>
      <c r="Z43" t="str">
        <f t="shared" si="8"/>
        <v>C</v>
      </c>
      <c r="AA43" t="str">
        <f t="shared" si="9"/>
        <v>0</v>
      </c>
      <c r="AC43">
        <f t="shared" si="14"/>
        <v>1</v>
      </c>
      <c r="AD43">
        <f t="shared" si="13"/>
        <v>2</v>
      </c>
      <c r="AE43">
        <f t="shared" si="10"/>
        <v>4</v>
      </c>
      <c r="AF43">
        <f t="shared" si="10"/>
        <v>8</v>
      </c>
      <c r="AH43">
        <f t="shared" si="10"/>
        <v>1</v>
      </c>
      <c r="AI43">
        <f t="shared" si="10"/>
        <v>2</v>
      </c>
      <c r="AJ43">
        <f t="shared" si="10"/>
        <v>4</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Design=='!DC71</f>
        <v>1</v>
      </c>
      <c r="M44" s="1">
        <f t="shared" si="4"/>
        <v>0</v>
      </c>
      <c r="N44" s="1">
        <f t="shared" si="4"/>
        <v>0</v>
      </c>
      <c r="O44" s="1">
        <f t="shared" si="4"/>
        <v>0</v>
      </c>
      <c r="P44" s="1">
        <f t="shared" si="4"/>
        <v>0</v>
      </c>
      <c r="Q44" s="1"/>
      <c r="R44" s="1">
        <f t="shared" si="5"/>
        <v>0</v>
      </c>
      <c r="S44" s="1">
        <f t="shared" si="5"/>
        <v>1</v>
      </c>
      <c r="T44" s="1">
        <f t="shared" si="5"/>
        <v>1</v>
      </c>
      <c r="U44" s="1">
        <f>'==Input Design=='!DD71</f>
        <v>1</v>
      </c>
      <c r="W44" t="str">
        <f t="shared" si="6"/>
        <v>9</v>
      </c>
      <c r="X44" t="str">
        <f t="shared" si="7"/>
        <v>F</v>
      </c>
      <c r="Z44" t="str">
        <f t="shared" si="8"/>
        <v>E</v>
      </c>
      <c r="AA44" t="str">
        <f t="shared" si="9"/>
        <v>0</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Design=='!DC72</f>
        <v>1</v>
      </c>
      <c r="M45" s="1">
        <f t="shared" si="4"/>
        <v>0</v>
      </c>
      <c r="N45" s="1">
        <f t="shared" si="4"/>
        <v>0</v>
      </c>
      <c r="O45" s="1">
        <f t="shared" si="4"/>
        <v>0</v>
      </c>
      <c r="P45" s="1">
        <f t="shared" si="4"/>
        <v>1</v>
      </c>
      <c r="Q45" s="1"/>
      <c r="R45" s="1">
        <f t="shared" si="5"/>
        <v>1</v>
      </c>
      <c r="S45" s="1">
        <f t="shared" si="5"/>
        <v>1</v>
      </c>
      <c r="T45" s="1">
        <f t="shared" si="5"/>
        <v>1</v>
      </c>
      <c r="U45" s="1">
        <f>'==Input Design=='!DD72</f>
        <v>1</v>
      </c>
      <c r="W45" t="str">
        <f t="shared" si="6"/>
        <v>8</v>
      </c>
      <c r="X45" t="str">
        <f t="shared" si="7"/>
        <v>7</v>
      </c>
      <c r="Z45" t="str">
        <f t="shared" si="8"/>
        <v>F</v>
      </c>
      <c r="AA45" t="str">
        <f t="shared" si="9"/>
        <v>8</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Design=='!DC73</f>
        <v>1</v>
      </c>
      <c r="M46" s="1">
        <f t="shared" si="4"/>
        <v>0</v>
      </c>
      <c r="N46" s="1">
        <f t="shared" si="4"/>
        <v>1</v>
      </c>
      <c r="O46" s="1">
        <f t="shared" si="4"/>
        <v>1</v>
      </c>
      <c r="P46" s="1">
        <f t="shared" si="4"/>
        <v>1</v>
      </c>
      <c r="Q46" s="1"/>
      <c r="R46" s="1">
        <f t="shared" si="5"/>
        <v>1</v>
      </c>
      <c r="S46" s="1">
        <f t="shared" si="5"/>
        <v>1</v>
      </c>
      <c r="T46" s="1">
        <f t="shared" si="5"/>
        <v>1</v>
      </c>
      <c r="U46" s="1">
        <f>'==Input Design=='!DD73</f>
        <v>1</v>
      </c>
      <c r="W46" t="str">
        <f t="shared" si="6"/>
        <v>8</v>
      </c>
      <c r="X46" t="str">
        <f t="shared" si="7"/>
        <v>3</v>
      </c>
      <c r="Z46" t="str">
        <f t="shared" si="8"/>
        <v>F</v>
      </c>
      <c r="AA46" t="str">
        <f t="shared" si="9"/>
        <v>E</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1</v>
      </c>
      <c r="K47" s="1">
        <f>'==Input Design=='!DC74</f>
        <v>1</v>
      </c>
      <c r="M47" s="1">
        <f t="shared" si="4"/>
        <v>1</v>
      </c>
      <c r="N47" s="1">
        <f t="shared" si="4"/>
        <v>1</v>
      </c>
      <c r="O47" s="1">
        <f t="shared" si="4"/>
        <v>1</v>
      </c>
      <c r="P47" s="1">
        <f t="shared" si="4"/>
        <v>1</v>
      </c>
      <c r="Q47" s="1"/>
      <c r="R47" s="1">
        <f t="shared" si="5"/>
        <v>1</v>
      </c>
      <c r="S47" s="1">
        <f t="shared" si="5"/>
        <v>1</v>
      </c>
      <c r="T47" s="1">
        <f t="shared" si="5"/>
        <v>1</v>
      </c>
      <c r="U47" s="1">
        <f>'==Input Design=='!DD74</f>
        <v>1</v>
      </c>
      <c r="W47" t="str">
        <f t="shared" si="6"/>
        <v>C</v>
      </c>
      <c r="X47" t="str">
        <f t="shared" si="7"/>
        <v>F</v>
      </c>
      <c r="Z47" t="str">
        <f t="shared" si="8"/>
        <v>F</v>
      </c>
      <c r="AA47" t="str">
        <f t="shared" si="9"/>
        <v>F</v>
      </c>
      <c r="AC47">
        <f t="shared" si="14"/>
        <v>1</v>
      </c>
      <c r="AD47">
        <f t="shared" si="13"/>
        <v>2</v>
      </c>
      <c r="AE47">
        <f t="shared" si="10"/>
        <v>4</v>
      </c>
      <c r="AF47">
        <f t="shared" si="10"/>
        <v>8</v>
      </c>
      <c r="AH47">
        <f t="shared" si="10"/>
        <v>0</v>
      </c>
      <c r="AI47">
        <f t="shared" si="10"/>
        <v>0</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Design=='!DC75</f>
        <v>1</v>
      </c>
      <c r="M48" s="1">
        <f t="shared" si="4"/>
        <v>1</v>
      </c>
      <c r="N48" s="1">
        <f t="shared" si="4"/>
        <v>1</v>
      </c>
      <c r="O48" s="1">
        <f t="shared" si="4"/>
        <v>1</v>
      </c>
      <c r="P48" s="1">
        <f t="shared" si="4"/>
        <v>1</v>
      </c>
      <c r="Q48" s="1"/>
      <c r="R48" s="1">
        <f t="shared" si="5"/>
        <v>1</v>
      </c>
      <c r="S48" s="1">
        <f t="shared" si="5"/>
        <v>1</v>
      </c>
      <c r="T48" s="1">
        <f t="shared" si="5"/>
        <v>1</v>
      </c>
      <c r="U48" s="1">
        <f>'==Input Design=='!DD75</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Design=='!DC76</f>
        <v>1</v>
      </c>
      <c r="M49" s="1">
        <f t="shared" si="4"/>
        <v>1</v>
      </c>
      <c r="N49" s="1">
        <f t="shared" si="4"/>
        <v>1</v>
      </c>
      <c r="O49" s="1">
        <f t="shared" si="4"/>
        <v>1</v>
      </c>
      <c r="P49" s="1">
        <f t="shared" si="4"/>
        <v>1</v>
      </c>
      <c r="Q49" s="1"/>
      <c r="R49" s="1">
        <f t="shared" si="5"/>
        <v>1</v>
      </c>
      <c r="S49" s="1">
        <f t="shared" si="5"/>
        <v>1</v>
      </c>
      <c r="T49" s="1">
        <f t="shared" si="5"/>
        <v>1</v>
      </c>
      <c r="U49" s="1">
        <f>'==Input Design=='!DD76</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Design=='!DC77</f>
        <v>1</v>
      </c>
      <c r="M50" s="1">
        <f t="shared" si="4"/>
        <v>1</v>
      </c>
      <c r="N50" s="1">
        <f t="shared" si="4"/>
        <v>1</v>
      </c>
      <c r="O50" s="1">
        <f t="shared" si="4"/>
        <v>1</v>
      </c>
      <c r="P50" s="1">
        <f t="shared" si="4"/>
        <v>1</v>
      </c>
      <c r="Q50" s="1"/>
      <c r="R50" s="1">
        <f t="shared" si="5"/>
        <v>1</v>
      </c>
      <c r="S50" s="1">
        <f t="shared" si="5"/>
        <v>1</v>
      </c>
      <c r="T50" s="1">
        <f t="shared" si="5"/>
        <v>1</v>
      </c>
      <c r="U50" s="1">
        <f>'==Input Design=='!DD77</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Design=='!DC78</f>
        <v>1</v>
      </c>
      <c r="M51" s="1">
        <f t="shared" si="4"/>
        <v>1</v>
      </c>
      <c r="N51" s="1">
        <f t="shared" si="4"/>
        <v>1</v>
      </c>
      <c r="O51" s="1">
        <f t="shared" si="4"/>
        <v>1</v>
      </c>
      <c r="P51" s="1">
        <f t="shared" si="4"/>
        <v>1</v>
      </c>
      <c r="Q51" s="1"/>
      <c r="R51" s="1">
        <f t="shared" si="5"/>
        <v>1</v>
      </c>
      <c r="S51" s="1">
        <f t="shared" si="5"/>
        <v>1</v>
      </c>
      <c r="T51" s="1">
        <f t="shared" si="5"/>
        <v>1</v>
      </c>
      <c r="U51" s="1">
        <f>'==Input Design=='!DD78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Design=='!DC79</f>
        <v>1</v>
      </c>
      <c r="M52" s="1">
        <f t="shared" si="4"/>
        <v>1</v>
      </c>
      <c r="N52" s="1">
        <f t="shared" si="4"/>
        <v>1</v>
      </c>
      <c r="O52" s="1">
        <f t="shared" si="4"/>
        <v>1</v>
      </c>
      <c r="P52" s="1">
        <f t="shared" si="4"/>
        <v>1</v>
      </c>
      <c r="Q52" s="1"/>
      <c r="R52" s="1">
        <f t="shared" si="5"/>
        <v>1</v>
      </c>
      <c r="S52" s="1">
        <f t="shared" si="5"/>
        <v>1</v>
      </c>
      <c r="T52" s="1">
        <f t="shared" si="5"/>
        <v>1</v>
      </c>
      <c r="U52" s="1">
        <f>'==Input Design=='!DD79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FF.FF.FF.FF.FF.FF.FF.FF.FF.FF.FF.F3.FF.C0.9F.E0.87.F8.83.FE.CF.FF.FF.FF.FF.FF.FF.FF.FF.FF.FF.FF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FF.F3</v>
      </c>
      <c r="C79" t="str">
        <f t="shared" si="16"/>
        <v>FF.FF.FF.FF.FF.FF.FF.FF.FF.FF.FF.F3</v>
      </c>
    </row>
    <row r="80" spans="2:26">
      <c r="B80" s="2" t="str">
        <f t="shared" si="15"/>
        <v>FF.C0</v>
      </c>
      <c r="C80" t="str">
        <f t="shared" si="16"/>
        <v>FF.FF.FF.FF.FF.FF.FF.FF.FF.FF.FF.F3.FF.C0</v>
      </c>
    </row>
    <row r="81" spans="2:101">
      <c r="B81" s="2" t="str">
        <f t="shared" si="15"/>
        <v>9F.E0</v>
      </c>
      <c r="C81" t="str">
        <f t="shared" si="16"/>
        <v>FF.FF.FF.FF.FF.FF.FF.FF.FF.FF.FF.F3.FF.C0.9F.E0</v>
      </c>
    </row>
    <row r="82" spans="2:101">
      <c r="B82" s="2" t="str">
        <f t="shared" si="15"/>
        <v>87.F8</v>
      </c>
      <c r="C82" t="str">
        <f t="shared" si="16"/>
        <v>FF.FF.FF.FF.FF.FF.FF.FF.FF.FF.FF.F3.FF.C0.9F.E0.87.F8</v>
      </c>
    </row>
    <row r="83" spans="2:101">
      <c r="B83" s="2" t="str">
        <f t="shared" si="15"/>
        <v>83.FE</v>
      </c>
      <c r="C83" t="str">
        <f t="shared" si="16"/>
        <v>FF.FF.FF.FF.FF.FF.FF.FF.FF.FF.FF.F3.FF.C0.9F.E0.87.F8.83.FE</v>
      </c>
    </row>
    <row r="84" spans="2:101">
      <c r="B84" s="2" t="str">
        <f t="shared" si="15"/>
        <v>CF.FF</v>
      </c>
      <c r="C84" t="str">
        <f t="shared" si="16"/>
        <v>FF.FF.FF.FF.FF.FF.FF.FF.FF.FF.FF.F3.FF.C0.9F.E0.87.F8.83.FE.CF.FF</v>
      </c>
    </row>
    <row r="85" spans="2:101">
      <c r="B85" s="2" t="str">
        <f t="shared" si="15"/>
        <v>FF.FF</v>
      </c>
      <c r="C85" t="str">
        <f t="shared" si="16"/>
        <v>FF.FF.FF.FF.FF.FF.FF.FF.FF.FF.FF.F3.FF.C0.9F.E0.87.F8.83.FE.CF.FF.FF.FF</v>
      </c>
    </row>
    <row r="86" spans="2:101">
      <c r="B86" s="2" t="str">
        <f t="shared" si="15"/>
        <v>FF.FF</v>
      </c>
      <c r="C86" t="str">
        <f t="shared" si="16"/>
        <v>FF.FF.FF.FF.FF.FF.FF.FF.FF.FF.FF.F3.FF.C0.9F.E0.87.F8.83.FE.CF.FF.FF.FF.FF.FF</v>
      </c>
    </row>
    <row r="87" spans="2:101">
      <c r="B87" s="2" t="str">
        <f t="shared" si="15"/>
        <v>FF.FF</v>
      </c>
      <c r="C87" t="str">
        <f t="shared" si="16"/>
        <v>FF.FF.FF.FF.FF.FF.FF.FF.FF.FF.FF.F3.FF.C0.9F.E0.87.F8.83.FE.CF.FF.FF.FF.FF.FF.FF.FF</v>
      </c>
    </row>
    <row r="88" spans="2:101">
      <c r="B88" s="2" t="str">
        <f t="shared" si="15"/>
        <v>FF.FF</v>
      </c>
      <c r="C88" t="str">
        <f t="shared" si="16"/>
        <v>FF.FF.FF.FF.FF.FF.FF.FF.FF.FF.FF.F3.FF.C0.9F.E0.87.F8.83.FE.CF.FF.FF.FF.FF.FF.FF.FF.FF.FF</v>
      </c>
    </row>
    <row r="89" spans="2:101">
      <c r="B89" s="2" t="str">
        <f t="shared" si="15"/>
        <v>FF.FF</v>
      </c>
      <c r="C89" t="str">
        <f t="shared" si="16"/>
        <v>FF.FF.FF.FF.FF.FF.FF.FF.FF.FF.FF.F3.FF.C0.9F.E0.87.F8.83.FE.CF.FF.FF.FF.FF.FF.FF.FF.FF.FF.FF.FF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Design=='!CN64</f>
        <v>0</v>
      </c>
      <c r="D12" s="21">
        <f>'==Input Design=='!CO64</f>
        <v>0</v>
      </c>
      <c r="E12" s="21">
        <f>'==Input Design=='!CP64</f>
        <v>0</v>
      </c>
      <c r="F12" s="21">
        <f>'==Input Design=='!CQ64</f>
        <v>0</v>
      </c>
      <c r="G12" s="21">
        <f>'==Input Design=='!CR64</f>
        <v>0</v>
      </c>
      <c r="H12" s="21">
        <f>'==Input Design=='!CS64</f>
        <v>0</v>
      </c>
      <c r="I12" s="21">
        <f>'==Input Design=='!CT64</f>
        <v>0</v>
      </c>
      <c r="J12" s="21">
        <f>'==Input Design=='!CU64</f>
        <v>0</v>
      </c>
      <c r="K12" s="21">
        <f>'==Input Design=='!CV64</f>
        <v>0</v>
      </c>
      <c r="L12" s="21">
        <f>'==Input Design=='!CW64</f>
        <v>0</v>
      </c>
      <c r="M12" s="21">
        <f>'==Input Design=='!CX64</f>
        <v>0</v>
      </c>
      <c r="N12" s="21">
        <f>'==Input Design=='!CY64</f>
        <v>0</v>
      </c>
      <c r="O12" s="21">
        <f>'==Input Design=='!CZ64</f>
        <v>0</v>
      </c>
      <c r="P12" s="21">
        <f>'==Input Design=='!DA64</f>
        <v>0</v>
      </c>
      <c r="U12" s="4"/>
      <c r="V12" s="4"/>
      <c r="W12" t="str">
        <f t="shared" ref="W12:W27" si="0">DEC2HEX(O11+U11)</f>
        <v>2</v>
      </c>
      <c r="X12" t="str">
        <f t="shared" ref="X12:X27" si="1">DEC2HEX(K11+M11)</f>
        <v>A</v>
      </c>
      <c r="Y12" s="4"/>
      <c r="Z12" s="4"/>
      <c r="AA12" s="4"/>
      <c r="AB12" s="4"/>
    </row>
    <row r="13" spans="1:28">
      <c r="B13" s="2">
        <v>1</v>
      </c>
      <c r="C13" s="21">
        <f>'==Input Design=='!CN65</f>
        <v>0</v>
      </c>
      <c r="D13" s="21">
        <f>'==Input Design=='!CO65</f>
        <v>0</v>
      </c>
      <c r="E13" s="21">
        <f>'==Input Design=='!CP65</f>
        <v>0</v>
      </c>
      <c r="F13" s="21">
        <f>'==Input Design=='!CQ65</f>
        <v>0</v>
      </c>
      <c r="G13" s="21">
        <f>'==Input Design=='!CR65</f>
        <v>0</v>
      </c>
      <c r="H13" s="21">
        <f>'==Input Design=='!CS65</f>
        <v>0</v>
      </c>
      <c r="I13" s="21">
        <f>'==Input Design=='!CT65</f>
        <v>0</v>
      </c>
      <c r="J13" s="21">
        <f>'==Input Design=='!CU65</f>
        <v>0</v>
      </c>
      <c r="K13" s="21">
        <f>'==Input Design=='!CV65</f>
        <v>0</v>
      </c>
      <c r="L13" s="21">
        <f>'==Input Design=='!CW65</f>
        <v>0</v>
      </c>
      <c r="M13" s="21">
        <f>'==Input Design=='!CX65</f>
        <v>0</v>
      </c>
      <c r="N13" s="21">
        <f>'==Input Design=='!CY65</f>
        <v>0</v>
      </c>
      <c r="O13" s="21">
        <f>'==Input Design=='!CZ65</f>
        <v>0</v>
      </c>
      <c r="P13" s="21">
        <f>'==Input Design=='!DA65</f>
        <v>0</v>
      </c>
      <c r="V13" s="4"/>
      <c r="W13" t="str">
        <f t="shared" si="0"/>
        <v>0</v>
      </c>
      <c r="X13" t="str">
        <f t="shared" si="1"/>
        <v>0</v>
      </c>
    </row>
    <row r="14" spans="1:28">
      <c r="B14" s="2">
        <v>2</v>
      </c>
      <c r="C14" s="21">
        <f>'==Input Design=='!CN66</f>
        <v>0</v>
      </c>
      <c r="D14" s="21">
        <f>'==Input Design=='!CO66</f>
        <v>0</v>
      </c>
      <c r="E14" s="21">
        <f>'==Input Design=='!CP66</f>
        <v>0</v>
      </c>
      <c r="F14" s="21">
        <f>'==Input Design=='!CQ66</f>
        <v>0</v>
      </c>
      <c r="G14" s="21">
        <f>'==Input Design=='!CR66</f>
        <v>0</v>
      </c>
      <c r="H14" s="21">
        <f>'==Input Design=='!CS66</f>
        <v>0</v>
      </c>
      <c r="I14" s="21">
        <f>'==Input Design=='!CT66</f>
        <v>0</v>
      </c>
      <c r="J14" s="21">
        <f>'==Input Design=='!CU66</f>
        <v>0</v>
      </c>
      <c r="K14" s="21">
        <f>'==Input Design=='!CV66</f>
        <v>0</v>
      </c>
      <c r="L14" s="21">
        <f>'==Input Design=='!CW66</f>
        <v>0</v>
      </c>
      <c r="M14" s="21">
        <f>'==Input Design=='!CX66</f>
        <v>0</v>
      </c>
      <c r="N14" s="21">
        <f>'==Input Design=='!CY66</f>
        <v>0</v>
      </c>
      <c r="O14" s="21">
        <f>'==Input Design=='!CZ66</f>
        <v>0</v>
      </c>
      <c r="P14" s="21">
        <f>'==Input Design=='!DA66</f>
        <v>0</v>
      </c>
      <c r="V14" s="4"/>
      <c r="W14" t="str">
        <f t="shared" si="0"/>
        <v>0</v>
      </c>
      <c r="X14" t="str">
        <f t="shared" si="1"/>
        <v>0</v>
      </c>
    </row>
    <row r="15" spans="1:28">
      <c r="B15" s="2">
        <v>3</v>
      </c>
      <c r="C15" s="21">
        <f>'==Input Design=='!CN67</f>
        <v>0</v>
      </c>
      <c r="D15" s="21">
        <f>'==Input Design=='!CO67</f>
        <v>0</v>
      </c>
      <c r="E15" s="21">
        <f>'==Input Design=='!CP67</f>
        <v>0</v>
      </c>
      <c r="F15" s="21">
        <f>'==Input Design=='!CQ67</f>
        <v>0</v>
      </c>
      <c r="G15" s="21">
        <f>'==Input Design=='!CR67</f>
        <v>0</v>
      </c>
      <c r="H15" s="21">
        <f>'==Input Design=='!CS67</f>
        <v>0</v>
      </c>
      <c r="I15" s="21">
        <f>'==Input Design=='!CT67</f>
        <v>0</v>
      </c>
      <c r="J15" s="21">
        <f>'==Input Design=='!CU67</f>
        <v>0</v>
      </c>
      <c r="K15" s="21">
        <f>'==Input Design=='!CV67</f>
        <v>0</v>
      </c>
      <c r="L15" s="21">
        <f>'==Input Design=='!CW67</f>
        <v>0</v>
      </c>
      <c r="M15" s="21">
        <f>'==Input Design=='!CX67</f>
        <v>0</v>
      </c>
      <c r="N15" s="21">
        <f>'==Input Design=='!CY67</f>
        <v>0</v>
      </c>
      <c r="O15" s="21">
        <f>'==Input Design=='!CZ67</f>
        <v>0</v>
      </c>
      <c r="P15" s="21">
        <f>'==Input Design=='!DA67</f>
        <v>0</v>
      </c>
      <c r="V15" s="4"/>
      <c r="W15" t="str">
        <f t="shared" si="0"/>
        <v>0</v>
      </c>
      <c r="X15" t="str">
        <f t="shared" si="1"/>
        <v>0</v>
      </c>
    </row>
    <row r="16" spans="1:28">
      <c r="B16" s="2">
        <v>4</v>
      </c>
      <c r="C16" s="21">
        <f>'==Input Design=='!CN68</f>
        <v>0</v>
      </c>
      <c r="D16" s="21">
        <f>'==Input Design=='!CO68</f>
        <v>0</v>
      </c>
      <c r="E16" s="21">
        <f>'==Input Design=='!CP68</f>
        <v>0</v>
      </c>
      <c r="F16" s="21">
        <f>'==Input Design=='!CQ68</f>
        <v>0</v>
      </c>
      <c r="G16" s="21">
        <f>'==Input Design=='!CR68</f>
        <v>0</v>
      </c>
      <c r="H16" s="21">
        <f>'==Input Design=='!CS68</f>
        <v>0</v>
      </c>
      <c r="I16" s="21">
        <f>'==Input Design=='!CT68</f>
        <v>0</v>
      </c>
      <c r="J16" s="21">
        <f>'==Input Design=='!CU68</f>
        <v>0</v>
      </c>
      <c r="K16" s="21">
        <f>'==Input Design=='!CV68</f>
        <v>0</v>
      </c>
      <c r="L16" s="21">
        <f>'==Input Design=='!CW68</f>
        <v>0</v>
      </c>
      <c r="M16" s="21">
        <f>'==Input Design=='!CX68</f>
        <v>0</v>
      </c>
      <c r="N16" s="21">
        <f>'==Input Design=='!CY68</f>
        <v>0</v>
      </c>
      <c r="O16" s="21">
        <f>'==Input Design=='!CZ68</f>
        <v>0</v>
      </c>
      <c r="P16" s="21">
        <f>'==Input Design=='!DA68</f>
        <v>0</v>
      </c>
      <c r="V16" s="4"/>
      <c r="W16" t="str">
        <f t="shared" si="0"/>
        <v>0</v>
      </c>
      <c r="X16" t="str">
        <f t="shared" si="1"/>
        <v>0</v>
      </c>
    </row>
    <row r="17" spans="1:29">
      <c r="B17" s="2">
        <v>5</v>
      </c>
      <c r="C17" s="21">
        <f>'==Input Design=='!CN69</f>
        <v>0</v>
      </c>
      <c r="D17" s="21">
        <f>'==Input Design=='!CO69</f>
        <v>0</v>
      </c>
      <c r="E17" s="21">
        <f>'==Input Design=='!CP69</f>
        <v>0</v>
      </c>
      <c r="F17" s="21">
        <f>'==Input Design=='!CQ69</f>
        <v>0</v>
      </c>
      <c r="G17" s="21">
        <f>'==Input Design=='!CR69</f>
        <v>0</v>
      </c>
      <c r="H17" s="21">
        <f>'==Input Design=='!CS69</f>
        <v>0</v>
      </c>
      <c r="I17" s="21">
        <f>'==Input Design=='!CT69</f>
        <v>0</v>
      </c>
      <c r="J17" s="21">
        <f>'==Input Design=='!CU69</f>
        <v>0</v>
      </c>
      <c r="K17" s="21">
        <f>'==Input Design=='!CV69</f>
        <v>0</v>
      </c>
      <c r="L17" s="21">
        <f>'==Input Design=='!CW69</f>
        <v>0</v>
      </c>
      <c r="M17" s="21">
        <f>'==Input Design=='!CX69</f>
        <v>0</v>
      </c>
      <c r="N17" s="21">
        <f>'==Input Design=='!CY69</f>
        <v>0</v>
      </c>
      <c r="O17" s="21">
        <f>'==Input Design=='!CZ69</f>
        <v>0</v>
      </c>
      <c r="P17" s="21">
        <f>'==Input Design=='!DA69</f>
        <v>0</v>
      </c>
      <c r="V17" s="4"/>
      <c r="W17" t="str">
        <f t="shared" si="0"/>
        <v>0</v>
      </c>
      <c r="X17" t="str">
        <f t="shared" si="1"/>
        <v>0</v>
      </c>
    </row>
    <row r="18" spans="1:29">
      <c r="B18" s="2">
        <v>6</v>
      </c>
      <c r="C18" s="21">
        <f>'==Input Design=='!CN70</f>
        <v>0</v>
      </c>
      <c r="D18" s="21">
        <f>'==Input Design=='!CO70</f>
        <v>0</v>
      </c>
      <c r="E18" s="21">
        <f>'==Input Design=='!CP70</f>
        <v>0</v>
      </c>
      <c r="F18" s="21">
        <f>'==Input Design=='!CQ70</f>
        <v>0</v>
      </c>
      <c r="G18" s="21">
        <f>'==Input Design=='!CR70</f>
        <v>0</v>
      </c>
      <c r="H18" s="21">
        <f>'==Input Design=='!CS70</f>
        <v>0</v>
      </c>
      <c r="I18" s="21">
        <f>'==Input Design=='!CT70</f>
        <v>0</v>
      </c>
      <c r="J18" s="21">
        <f>'==Input Design=='!CU70</f>
        <v>0</v>
      </c>
      <c r="K18" s="21">
        <f>'==Input Design=='!CV70</f>
        <v>0</v>
      </c>
      <c r="L18" s="21">
        <f>'==Input Design=='!CW70</f>
        <v>1</v>
      </c>
      <c r="M18" s="21">
        <f>'==Input Design=='!CX70</f>
        <v>1</v>
      </c>
      <c r="N18" s="21">
        <f>'==Input Design=='!CY70</f>
        <v>0</v>
      </c>
      <c r="O18" s="21">
        <f>'==Input Design=='!CZ70</f>
        <v>0</v>
      </c>
      <c r="P18" s="21">
        <f>'==Input Design=='!DA70</f>
        <v>0</v>
      </c>
      <c r="V18" s="4"/>
      <c r="W18" t="str">
        <f t="shared" si="0"/>
        <v>0</v>
      </c>
      <c r="X18" t="str">
        <f t="shared" si="1"/>
        <v>0</v>
      </c>
    </row>
    <row r="19" spans="1:29">
      <c r="B19" s="2">
        <v>7</v>
      </c>
      <c r="C19" s="21">
        <f>'==Input Design=='!CN71</f>
        <v>0</v>
      </c>
      <c r="D19" s="21">
        <f>'==Input Design=='!CO71</f>
        <v>0</v>
      </c>
      <c r="E19" s="21">
        <f>'==Input Design=='!CP71</f>
        <v>0</v>
      </c>
      <c r="F19" s="21">
        <f>'==Input Design=='!CQ71</f>
        <v>0</v>
      </c>
      <c r="G19" s="21">
        <f>'==Input Design=='!CR71</f>
        <v>0</v>
      </c>
      <c r="H19" s="21">
        <f>'==Input Design=='!CS71</f>
        <v>0</v>
      </c>
      <c r="I19" s="21">
        <f>'==Input Design=='!CT71</f>
        <v>0</v>
      </c>
      <c r="J19" s="21">
        <f>'==Input Design=='!CU71</f>
        <v>1</v>
      </c>
      <c r="K19" s="21">
        <f>'==Input Design=='!CV71</f>
        <v>1</v>
      </c>
      <c r="L19" s="21">
        <f>'==Input Design=='!CW71</f>
        <v>1</v>
      </c>
      <c r="M19" s="21">
        <f>'==Input Design=='!CX71</f>
        <v>0</v>
      </c>
      <c r="N19" s="21">
        <f>'==Input Design=='!CY71</f>
        <v>0</v>
      </c>
      <c r="O19" s="21">
        <f>'==Input Design=='!CZ71</f>
        <v>0</v>
      </c>
      <c r="P19" s="21">
        <f>'==Input Design=='!DA71</f>
        <v>0</v>
      </c>
      <c r="V19" s="4"/>
      <c r="W19" t="str">
        <f t="shared" si="0"/>
        <v>0</v>
      </c>
      <c r="X19" t="str">
        <f t="shared" si="1"/>
        <v>1</v>
      </c>
    </row>
    <row r="20" spans="1:29">
      <c r="B20" s="2">
        <v>8</v>
      </c>
      <c r="C20" s="21">
        <f>'==Input Design=='!CN72</f>
        <v>0</v>
      </c>
      <c r="D20" s="21">
        <f>'==Input Design=='!CO72</f>
        <v>0</v>
      </c>
      <c r="E20" s="21">
        <f>'==Input Design=='!CP72</f>
        <v>0</v>
      </c>
      <c r="F20" s="21">
        <f>'==Input Design=='!CQ72</f>
        <v>0</v>
      </c>
      <c r="G20" s="21">
        <f>'==Input Design=='!CR72</f>
        <v>0</v>
      </c>
      <c r="H20" s="21">
        <f>'==Input Design=='!CS72</f>
        <v>1</v>
      </c>
      <c r="I20" s="21">
        <f>'==Input Design=='!CT72</f>
        <v>1</v>
      </c>
      <c r="J20" s="21">
        <f>'==Input Design=='!CU72</f>
        <v>1</v>
      </c>
      <c r="K20" s="21">
        <f>'==Input Design=='!CV72</f>
        <v>0</v>
      </c>
      <c r="L20" s="21">
        <f>'==Input Design=='!CW72</f>
        <v>0</v>
      </c>
      <c r="M20" s="21">
        <f>'==Input Design=='!CX72</f>
        <v>0</v>
      </c>
      <c r="N20" s="21">
        <f>'==Input Design=='!CY72</f>
        <v>0</v>
      </c>
      <c r="O20" s="21">
        <f>'==Input Design=='!CZ72</f>
        <v>0</v>
      </c>
      <c r="P20" s="21">
        <f>'==Input Design=='!DA72</f>
        <v>0</v>
      </c>
      <c r="V20" s="4"/>
      <c r="W20" t="str">
        <f t="shared" si="0"/>
        <v>0</v>
      </c>
      <c r="X20" t="str">
        <f t="shared" si="1"/>
        <v>1</v>
      </c>
    </row>
    <row r="21" spans="1:29">
      <c r="A21" t="s">
        <v>23</v>
      </c>
      <c r="B21" s="2">
        <v>9</v>
      </c>
      <c r="C21" s="21">
        <f>'==Input Design=='!CN73</f>
        <v>0</v>
      </c>
      <c r="D21" s="21">
        <f>'==Input Design=='!CO73</f>
        <v>0</v>
      </c>
      <c r="E21" s="21">
        <f>'==Input Design=='!CP73</f>
        <v>0</v>
      </c>
      <c r="F21" s="21">
        <f>'==Input Design=='!CQ73</f>
        <v>0</v>
      </c>
      <c r="G21" s="21">
        <f>'==Input Design=='!CR73</f>
        <v>1</v>
      </c>
      <c r="H21" s="21">
        <f>'==Input Design=='!CS73</f>
        <v>1</v>
      </c>
      <c r="I21" s="21">
        <f>'==Input Design=='!CT73</f>
        <v>0</v>
      </c>
      <c r="J21" s="21">
        <f>'==Input Design=='!CU73</f>
        <v>0</v>
      </c>
      <c r="K21" s="21">
        <f>'==Input Design=='!CV73</f>
        <v>0</v>
      </c>
      <c r="L21" s="21">
        <f>'==Input Design=='!CW73</f>
        <v>0</v>
      </c>
      <c r="M21" s="21">
        <f>'==Input Design=='!CX73</f>
        <v>0</v>
      </c>
      <c r="N21" s="21">
        <f>'==Input Design=='!CY73</f>
        <v>0</v>
      </c>
      <c r="O21" s="21">
        <f>'==Input Design=='!CZ73</f>
        <v>0</v>
      </c>
      <c r="P21" s="21">
        <f>'==Input Design=='!DA73</f>
        <v>0</v>
      </c>
      <c r="V21" s="4"/>
      <c r="W21" t="str">
        <f t="shared" si="0"/>
        <v>0</v>
      </c>
      <c r="X21" t="str">
        <f t="shared" si="1"/>
        <v>0</v>
      </c>
    </row>
    <row r="22" spans="1:29">
      <c r="A22" t="s">
        <v>24</v>
      </c>
      <c r="B22" s="2" t="s">
        <v>17</v>
      </c>
      <c r="C22" s="21">
        <f>'==Input Design=='!CN74</f>
        <v>0</v>
      </c>
      <c r="D22" s="21">
        <f>'==Input Design=='!CO74</f>
        <v>0</v>
      </c>
      <c r="E22" s="21">
        <f>'==Input Design=='!CP74</f>
        <v>0</v>
      </c>
      <c r="F22" s="21">
        <f>'==Input Design=='!CQ74</f>
        <v>0</v>
      </c>
      <c r="G22" s="21">
        <f>'==Input Design=='!CR74</f>
        <v>0</v>
      </c>
      <c r="H22" s="21">
        <f>'==Input Design=='!CS74</f>
        <v>0</v>
      </c>
      <c r="I22" s="21">
        <f>'==Input Design=='!CT74</f>
        <v>0</v>
      </c>
      <c r="J22" s="21">
        <f>'==Input Design=='!CU74</f>
        <v>0</v>
      </c>
      <c r="K22" s="21">
        <f>'==Input Design=='!CV74</f>
        <v>0</v>
      </c>
      <c r="L22" s="21">
        <f>'==Input Design=='!CW74</f>
        <v>0</v>
      </c>
      <c r="M22" s="21">
        <f>'==Input Design=='!CX74</f>
        <v>0</v>
      </c>
      <c r="N22" s="21">
        <f>'==Input Design=='!CY74</f>
        <v>0</v>
      </c>
      <c r="O22" s="21">
        <f>'==Input Design=='!CZ74</f>
        <v>0</v>
      </c>
      <c r="P22" s="21">
        <f>'==Input Design=='!DA74</f>
        <v>0</v>
      </c>
      <c r="V22" s="4"/>
      <c r="W22" t="str">
        <f t="shared" si="0"/>
        <v>0</v>
      </c>
      <c r="X22" t="str">
        <f t="shared" si="1"/>
        <v>0</v>
      </c>
    </row>
    <row r="23" spans="1:29">
      <c r="A23" t="s">
        <v>25</v>
      </c>
      <c r="B23" s="2" t="s">
        <v>18</v>
      </c>
      <c r="C23" s="21">
        <f>'==Input Design=='!CN75</f>
        <v>0</v>
      </c>
      <c r="D23" s="21">
        <f>'==Input Design=='!CO75</f>
        <v>0</v>
      </c>
      <c r="E23" s="21">
        <f>'==Input Design=='!CP75</f>
        <v>0</v>
      </c>
      <c r="F23" s="21">
        <f>'==Input Design=='!CQ75</f>
        <v>0</v>
      </c>
      <c r="G23" s="21">
        <f>'==Input Design=='!CR75</f>
        <v>0</v>
      </c>
      <c r="H23" s="21">
        <f>'==Input Design=='!CS75</f>
        <v>0</v>
      </c>
      <c r="I23" s="21">
        <f>'==Input Design=='!CT75</f>
        <v>0</v>
      </c>
      <c r="J23" s="21">
        <f>'==Input Design=='!CU75</f>
        <v>0</v>
      </c>
      <c r="K23" s="21">
        <f>'==Input Design=='!CV75</f>
        <v>0</v>
      </c>
      <c r="L23" s="21">
        <f>'==Input Design=='!CW75</f>
        <v>0</v>
      </c>
      <c r="M23" s="21">
        <f>'==Input Design=='!CX75</f>
        <v>0</v>
      </c>
      <c r="N23" s="21">
        <f>'==Input Design=='!CY75</f>
        <v>0</v>
      </c>
      <c r="O23" s="21">
        <f>'==Input Design=='!CZ75</f>
        <v>0</v>
      </c>
      <c r="P23" s="21">
        <f>'==Input Design=='!DA75</f>
        <v>0</v>
      </c>
      <c r="V23" s="4"/>
      <c r="W23" t="str">
        <f t="shared" si="0"/>
        <v>0</v>
      </c>
      <c r="X23" t="str">
        <f t="shared" si="1"/>
        <v>0</v>
      </c>
    </row>
    <row r="24" spans="1:29">
      <c r="A24" t="s">
        <v>26</v>
      </c>
      <c r="B24" s="2" t="s">
        <v>19</v>
      </c>
      <c r="C24" s="21">
        <f>'==Input Design=='!CN76</f>
        <v>0</v>
      </c>
      <c r="D24" s="21">
        <f>'==Input Design=='!CO76</f>
        <v>0</v>
      </c>
      <c r="E24" s="21">
        <f>'==Input Design=='!CP76</f>
        <v>0</v>
      </c>
      <c r="F24" s="21">
        <f>'==Input Design=='!CQ76</f>
        <v>0</v>
      </c>
      <c r="G24" s="21">
        <f>'==Input Design=='!CR76</f>
        <v>0</v>
      </c>
      <c r="H24" s="21">
        <f>'==Input Design=='!CS76</f>
        <v>0</v>
      </c>
      <c r="I24" s="21">
        <f>'==Input Design=='!CT76</f>
        <v>0</v>
      </c>
      <c r="J24" s="21">
        <f>'==Input Design=='!CU76</f>
        <v>0</v>
      </c>
      <c r="K24" s="21">
        <f>'==Input Design=='!CV76</f>
        <v>0</v>
      </c>
      <c r="L24" s="21">
        <f>'==Input Design=='!CW76</f>
        <v>0</v>
      </c>
      <c r="M24" s="21">
        <f>'==Input Design=='!CX76</f>
        <v>0</v>
      </c>
      <c r="N24" s="21">
        <f>'==Input Design=='!CY76</f>
        <v>0</v>
      </c>
      <c r="O24" s="21">
        <f>'==Input Design=='!CZ76</f>
        <v>0</v>
      </c>
      <c r="P24" s="21">
        <f>'==Input Design=='!DA76</f>
        <v>0</v>
      </c>
      <c r="V24" s="4"/>
      <c r="W24" t="str">
        <f t="shared" si="0"/>
        <v>0</v>
      </c>
      <c r="X24" t="str">
        <f t="shared" si="1"/>
        <v>0</v>
      </c>
    </row>
    <row r="25" spans="1:29">
      <c r="A25" t="s">
        <v>27</v>
      </c>
      <c r="B25" s="2" t="s">
        <v>20</v>
      </c>
      <c r="C25" s="21">
        <f>'==Input Design=='!CN77</f>
        <v>0</v>
      </c>
      <c r="D25" s="21">
        <f>'==Input Design=='!CO77</f>
        <v>0</v>
      </c>
      <c r="E25" s="21">
        <f>'==Input Design=='!CP77</f>
        <v>0</v>
      </c>
      <c r="F25" s="21">
        <f>'==Input Design=='!CQ77</f>
        <v>0</v>
      </c>
      <c r="G25" s="21">
        <f>'==Input Design=='!CR77</f>
        <v>0</v>
      </c>
      <c r="H25" s="21">
        <f>'==Input Design=='!CS77</f>
        <v>0</v>
      </c>
      <c r="I25" s="21">
        <f>'==Input Design=='!CT77</f>
        <v>0</v>
      </c>
      <c r="J25" s="21">
        <f>'==Input Design=='!CU77</f>
        <v>0</v>
      </c>
      <c r="K25" s="21">
        <f>'==Input Design=='!CV77</f>
        <v>0</v>
      </c>
      <c r="L25" s="21">
        <f>'==Input Design=='!CW77</f>
        <v>0</v>
      </c>
      <c r="M25" s="21">
        <f>'==Input Design=='!CX77</f>
        <v>0</v>
      </c>
      <c r="N25" s="21">
        <f>'==Input Design=='!CY77</f>
        <v>0</v>
      </c>
      <c r="O25" s="21">
        <f>'==Input Design=='!CZ77</f>
        <v>0</v>
      </c>
      <c r="P25" s="21">
        <f>'==Input Design=='!DA77</f>
        <v>0</v>
      </c>
      <c r="V25" s="4"/>
      <c r="W25" t="str">
        <f t="shared" si="0"/>
        <v>0</v>
      </c>
      <c r="X25" t="str">
        <f t="shared" si="1"/>
        <v>0</v>
      </c>
    </row>
    <row r="26" spans="1:29">
      <c r="A26" t="s">
        <v>28</v>
      </c>
      <c r="B26" s="2" t="s">
        <v>21</v>
      </c>
      <c r="C26" s="21">
        <f>'==Input Design=='!CN78</f>
        <v>0</v>
      </c>
      <c r="D26" s="21">
        <f>'==Input Design=='!CO78</f>
        <v>0</v>
      </c>
      <c r="E26" s="21">
        <f>'==Input Design=='!CP78</f>
        <v>0</v>
      </c>
      <c r="F26" s="21">
        <f>'==Input Design=='!CQ78</f>
        <v>0</v>
      </c>
      <c r="G26" s="21">
        <f>'==Input Design=='!CR78</f>
        <v>0</v>
      </c>
      <c r="H26" s="21">
        <f>'==Input Design=='!CS78</f>
        <v>0</v>
      </c>
      <c r="I26" s="21">
        <f>'==Input Design=='!CT78</f>
        <v>0</v>
      </c>
      <c r="J26" s="21">
        <f>'==Input Design=='!CU78</f>
        <v>0</v>
      </c>
      <c r="K26" s="21">
        <f>'==Input Design=='!CV78</f>
        <v>0</v>
      </c>
      <c r="L26" s="21">
        <f>'==Input Design=='!CW78</f>
        <v>0</v>
      </c>
      <c r="M26" s="21">
        <f>'==Input Design=='!CX78</f>
        <v>0</v>
      </c>
      <c r="N26" s="21">
        <f>'==Input Design=='!CY78</f>
        <v>0</v>
      </c>
      <c r="O26" s="21">
        <f>'==Input Design=='!CZ78</f>
        <v>0</v>
      </c>
      <c r="P26" s="21">
        <f>'==Input Design=='!DA78</f>
        <v>0</v>
      </c>
      <c r="V26" s="4"/>
      <c r="W26" t="str">
        <f t="shared" si="0"/>
        <v>0</v>
      </c>
      <c r="X26" t="str">
        <f t="shared" si="1"/>
        <v>0</v>
      </c>
    </row>
    <row r="27" spans="1:29">
      <c r="A27" t="s">
        <v>29</v>
      </c>
      <c r="B27" s="2" t="s">
        <v>22</v>
      </c>
      <c r="C27" s="21">
        <f>'==Input Design=='!CN79</f>
        <v>0</v>
      </c>
      <c r="D27" s="21">
        <f>'==Input Design=='!CO79</f>
        <v>0</v>
      </c>
      <c r="E27" s="21">
        <f>'==Input Design=='!CP79</f>
        <v>0</v>
      </c>
      <c r="F27" s="21">
        <f>'==Input Design=='!CQ79</f>
        <v>0</v>
      </c>
      <c r="G27" s="21">
        <f>'==Input Design=='!CR79</f>
        <v>0</v>
      </c>
      <c r="H27" s="21">
        <f>'==Input Design=='!CS79</f>
        <v>0</v>
      </c>
      <c r="I27" s="21">
        <f>'==Input Design=='!CT79</f>
        <v>0</v>
      </c>
      <c r="J27" s="21">
        <f>'==Input Design=='!CU79</f>
        <v>0</v>
      </c>
      <c r="K27" s="21">
        <f>'==Input Design=='!CV79</f>
        <v>0</v>
      </c>
      <c r="L27" s="21">
        <f>'==Input Design=='!CW79</f>
        <v>0</v>
      </c>
      <c r="M27" s="21">
        <f>'==Input Design=='!CX79</f>
        <v>0</v>
      </c>
      <c r="N27" s="21">
        <f>'==Input Design=='!CY79</f>
        <v>0</v>
      </c>
      <c r="O27" s="21">
        <f>'==Input Design=='!CZ79</f>
        <v>0</v>
      </c>
      <c r="P27" s="21">
        <f>'==Input Design=='!DA79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Design=='!DF64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Design=='!DG64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Design=='!DF65</f>
        <v>0</v>
      </c>
      <c r="M38" s="1">
        <f t="shared" si="4"/>
        <v>0</v>
      </c>
      <c r="N38" s="1">
        <f t="shared" si="4"/>
        <v>0</v>
      </c>
      <c r="O38" s="1">
        <f t="shared" si="4"/>
        <v>0</v>
      </c>
      <c r="P38" s="1">
        <f t="shared" si="4"/>
        <v>0</v>
      </c>
      <c r="Q38" s="1"/>
      <c r="R38" s="1">
        <f t="shared" si="5"/>
        <v>0</v>
      </c>
      <c r="S38" s="1">
        <f t="shared" si="5"/>
        <v>0</v>
      </c>
      <c r="T38" s="1">
        <f t="shared" si="5"/>
        <v>0</v>
      </c>
      <c r="U38" s="1">
        <f>'==Input Design=='!DG65</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Design=='!DF66</f>
        <v>0</v>
      </c>
      <c r="M39" s="1">
        <f t="shared" si="4"/>
        <v>0</v>
      </c>
      <c r="N39" s="1">
        <f t="shared" si="4"/>
        <v>0</v>
      </c>
      <c r="O39" s="1">
        <f t="shared" si="4"/>
        <v>0</v>
      </c>
      <c r="P39" s="1">
        <f t="shared" si="4"/>
        <v>0</v>
      </c>
      <c r="Q39" s="1"/>
      <c r="R39" s="1">
        <f t="shared" si="5"/>
        <v>0</v>
      </c>
      <c r="S39" s="1">
        <f t="shared" si="5"/>
        <v>0</v>
      </c>
      <c r="T39" s="1">
        <f t="shared" si="5"/>
        <v>0</v>
      </c>
      <c r="U39" s="1">
        <f>'==Input Design=='!DG66</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Design=='!DF67</f>
        <v>0</v>
      </c>
      <c r="M40" s="1">
        <f t="shared" si="4"/>
        <v>0</v>
      </c>
      <c r="N40" s="1">
        <f t="shared" si="4"/>
        <v>0</v>
      </c>
      <c r="O40" s="1">
        <f t="shared" si="4"/>
        <v>0</v>
      </c>
      <c r="P40" s="1">
        <f t="shared" si="4"/>
        <v>0</v>
      </c>
      <c r="Q40" s="1"/>
      <c r="R40" s="1">
        <f t="shared" si="5"/>
        <v>0</v>
      </c>
      <c r="S40" s="1">
        <f t="shared" si="5"/>
        <v>0</v>
      </c>
      <c r="T40" s="1">
        <f t="shared" si="5"/>
        <v>0</v>
      </c>
      <c r="U40" s="1">
        <f>'==Input Design=='!DG67</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Design=='!DF68</f>
        <v>0</v>
      </c>
      <c r="M41" s="1">
        <f t="shared" si="4"/>
        <v>0</v>
      </c>
      <c r="N41" s="1">
        <f t="shared" si="4"/>
        <v>0</v>
      </c>
      <c r="O41" s="1">
        <f t="shared" si="4"/>
        <v>0</v>
      </c>
      <c r="P41" s="1">
        <f t="shared" si="4"/>
        <v>0</v>
      </c>
      <c r="Q41" s="1"/>
      <c r="R41" s="1">
        <f t="shared" si="5"/>
        <v>0</v>
      </c>
      <c r="S41" s="1">
        <f t="shared" si="5"/>
        <v>0</v>
      </c>
      <c r="T41" s="1">
        <f t="shared" si="5"/>
        <v>0</v>
      </c>
      <c r="U41" s="1">
        <f>'==Input Design=='!DG68</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Design=='!DF69</f>
        <v>0</v>
      </c>
      <c r="M42" s="1">
        <f t="shared" si="4"/>
        <v>0</v>
      </c>
      <c r="N42" s="1">
        <f t="shared" si="4"/>
        <v>0</v>
      </c>
      <c r="O42" s="1">
        <f t="shared" si="4"/>
        <v>0</v>
      </c>
      <c r="P42" s="1">
        <f t="shared" si="4"/>
        <v>0</v>
      </c>
      <c r="Q42" s="1"/>
      <c r="R42" s="1">
        <f t="shared" si="5"/>
        <v>0</v>
      </c>
      <c r="S42" s="1">
        <f t="shared" si="5"/>
        <v>0</v>
      </c>
      <c r="T42" s="1">
        <f t="shared" si="5"/>
        <v>0</v>
      </c>
      <c r="U42" s="1">
        <f>'==Input Design=='!DG69</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Design=='!DF70</f>
        <v>0</v>
      </c>
      <c r="M43" s="1">
        <f t="shared" si="4"/>
        <v>0</v>
      </c>
      <c r="N43" s="1">
        <f t="shared" si="4"/>
        <v>0</v>
      </c>
      <c r="O43" s="1">
        <f t="shared" si="4"/>
        <v>1</v>
      </c>
      <c r="P43" s="1">
        <f t="shared" si="4"/>
        <v>1</v>
      </c>
      <c r="Q43" s="1"/>
      <c r="R43" s="1">
        <f t="shared" si="5"/>
        <v>0</v>
      </c>
      <c r="S43" s="1">
        <f t="shared" si="5"/>
        <v>0</v>
      </c>
      <c r="T43" s="1">
        <f t="shared" si="5"/>
        <v>0</v>
      </c>
      <c r="U43" s="1">
        <f>'==Input Design=='!DG70</f>
        <v>0</v>
      </c>
      <c r="W43" t="str">
        <f t="shared" si="6"/>
        <v>0</v>
      </c>
      <c r="X43" t="str">
        <f t="shared" si="7"/>
        <v>0</v>
      </c>
      <c r="Z43" t="str">
        <f t="shared" si="8"/>
        <v>0</v>
      </c>
      <c r="AA43" t="str">
        <f t="shared" si="9"/>
        <v>C</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Design=='!DF71</f>
        <v>0</v>
      </c>
      <c r="M44" s="1">
        <f t="shared" si="4"/>
        <v>1</v>
      </c>
      <c r="N44" s="1">
        <f t="shared" si="4"/>
        <v>1</v>
      </c>
      <c r="O44" s="1">
        <f t="shared" si="4"/>
        <v>1</v>
      </c>
      <c r="P44" s="1">
        <f t="shared" si="4"/>
        <v>0</v>
      </c>
      <c r="Q44" s="1"/>
      <c r="R44" s="1">
        <f t="shared" si="5"/>
        <v>0</v>
      </c>
      <c r="S44" s="1">
        <f t="shared" si="5"/>
        <v>0</v>
      </c>
      <c r="T44" s="1">
        <f t="shared" si="5"/>
        <v>0</v>
      </c>
      <c r="U44" s="1">
        <f>'==Input Design=='!DG71</f>
        <v>0</v>
      </c>
      <c r="W44" t="str">
        <f t="shared" si="6"/>
        <v>0</v>
      </c>
      <c r="X44" t="str">
        <f t="shared" si="7"/>
        <v>0</v>
      </c>
      <c r="Z44" t="str">
        <f t="shared" si="8"/>
        <v>0</v>
      </c>
      <c r="AA44" t="str">
        <f t="shared" si="9"/>
        <v>7</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1</v>
      </c>
      <c r="J45" s="1">
        <f t="shared" si="3"/>
        <v>1</v>
      </c>
      <c r="K45" s="1">
        <f>'==Input Design=='!DF72</f>
        <v>0</v>
      </c>
      <c r="M45" s="1">
        <f t="shared" si="4"/>
        <v>1</v>
      </c>
      <c r="N45" s="1">
        <f t="shared" si="4"/>
        <v>0</v>
      </c>
      <c r="O45" s="1">
        <f t="shared" si="4"/>
        <v>0</v>
      </c>
      <c r="P45" s="1">
        <f t="shared" si="4"/>
        <v>0</v>
      </c>
      <c r="Q45" s="1"/>
      <c r="R45" s="1">
        <f t="shared" si="5"/>
        <v>0</v>
      </c>
      <c r="S45" s="1">
        <f t="shared" si="5"/>
        <v>0</v>
      </c>
      <c r="T45" s="1">
        <f t="shared" si="5"/>
        <v>0</v>
      </c>
      <c r="U45" s="1">
        <f>'==Input Design=='!DG72</f>
        <v>0</v>
      </c>
      <c r="W45" t="str">
        <f t="shared" si="6"/>
        <v>6</v>
      </c>
      <c r="X45" t="str">
        <f t="shared" si="7"/>
        <v>0</v>
      </c>
      <c r="Z45" t="str">
        <f t="shared" si="8"/>
        <v>0</v>
      </c>
      <c r="AA45" t="str">
        <f t="shared" si="9"/>
        <v>1</v>
      </c>
      <c r="AC45">
        <f t="shared" si="14"/>
        <v>0</v>
      </c>
      <c r="AD45">
        <f t="shared" si="13"/>
        <v>0</v>
      </c>
      <c r="AE45">
        <f t="shared" si="10"/>
        <v>0</v>
      </c>
      <c r="AF45">
        <f t="shared" si="10"/>
        <v>0</v>
      </c>
      <c r="AH45">
        <f t="shared" si="10"/>
        <v>0</v>
      </c>
      <c r="AI45">
        <f t="shared" si="10"/>
        <v>2</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'==Input Design=='!DF73</f>
        <v>0</v>
      </c>
      <c r="M46" s="1">
        <f t="shared" si="4"/>
        <v>0</v>
      </c>
      <c r="N46" s="1">
        <f t="shared" si="4"/>
        <v>0</v>
      </c>
      <c r="O46" s="1">
        <f t="shared" si="4"/>
        <v>0</v>
      </c>
      <c r="P46" s="1">
        <f t="shared" si="4"/>
        <v>0</v>
      </c>
      <c r="Q46" s="1"/>
      <c r="R46" s="1">
        <f t="shared" si="5"/>
        <v>0</v>
      </c>
      <c r="S46" s="1">
        <f t="shared" si="5"/>
        <v>0</v>
      </c>
      <c r="T46" s="1">
        <f t="shared" si="5"/>
        <v>0</v>
      </c>
      <c r="U46" s="1">
        <f>'==Input Design=='!DG73</f>
        <v>0</v>
      </c>
      <c r="W46" t="str">
        <f t="shared" si="6"/>
        <v>3</v>
      </c>
      <c r="X46" t="str">
        <f t="shared" si="7"/>
        <v>0</v>
      </c>
      <c r="Z46" t="str">
        <f t="shared" si="8"/>
        <v>0</v>
      </c>
      <c r="AA46" t="str">
        <f t="shared" si="9"/>
        <v>0</v>
      </c>
      <c r="AC46">
        <f t="shared" si="14"/>
        <v>0</v>
      </c>
      <c r="AD46">
        <f t="shared" si="13"/>
        <v>0</v>
      </c>
      <c r="AE46">
        <f t="shared" si="10"/>
        <v>0</v>
      </c>
      <c r="AF46">
        <f t="shared" si="10"/>
        <v>0</v>
      </c>
      <c r="AH46">
        <f t="shared" si="10"/>
        <v>1</v>
      </c>
      <c r="AI46">
        <f t="shared" si="10"/>
        <v>2</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Design=='!DF74</f>
        <v>0</v>
      </c>
      <c r="M47" s="1">
        <f t="shared" si="4"/>
        <v>0</v>
      </c>
      <c r="N47" s="1">
        <f t="shared" si="4"/>
        <v>0</v>
      </c>
      <c r="O47" s="1">
        <f t="shared" si="4"/>
        <v>0</v>
      </c>
      <c r="P47" s="1">
        <f t="shared" si="4"/>
        <v>0</v>
      </c>
      <c r="Q47" s="1"/>
      <c r="R47" s="1">
        <f t="shared" si="5"/>
        <v>0</v>
      </c>
      <c r="S47" s="1">
        <f t="shared" si="5"/>
        <v>0</v>
      </c>
      <c r="T47" s="1">
        <f t="shared" si="5"/>
        <v>0</v>
      </c>
      <c r="U47" s="1">
        <f>'==Input Design=='!DG74</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Design=='!DF75</f>
        <v>0</v>
      </c>
      <c r="M48" s="1">
        <f t="shared" si="4"/>
        <v>0</v>
      </c>
      <c r="N48" s="1">
        <f t="shared" si="4"/>
        <v>0</v>
      </c>
      <c r="O48" s="1">
        <f t="shared" si="4"/>
        <v>0</v>
      </c>
      <c r="P48" s="1">
        <f t="shared" si="4"/>
        <v>0</v>
      </c>
      <c r="Q48" s="1"/>
      <c r="R48" s="1">
        <f t="shared" si="5"/>
        <v>0</v>
      </c>
      <c r="S48" s="1">
        <f t="shared" si="5"/>
        <v>0</v>
      </c>
      <c r="T48" s="1">
        <f t="shared" si="5"/>
        <v>0</v>
      </c>
      <c r="U48" s="1">
        <f>'==Input Design=='!DG75</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Design=='!DF76</f>
        <v>0</v>
      </c>
      <c r="M49" s="1">
        <f t="shared" si="4"/>
        <v>0</v>
      </c>
      <c r="N49" s="1">
        <f t="shared" si="4"/>
        <v>0</v>
      </c>
      <c r="O49" s="1">
        <f t="shared" si="4"/>
        <v>0</v>
      </c>
      <c r="P49" s="1">
        <f t="shared" si="4"/>
        <v>0</v>
      </c>
      <c r="Q49" s="1"/>
      <c r="R49" s="1">
        <f t="shared" si="5"/>
        <v>0</v>
      </c>
      <c r="S49" s="1">
        <f t="shared" si="5"/>
        <v>0</v>
      </c>
      <c r="T49" s="1">
        <f t="shared" si="5"/>
        <v>0</v>
      </c>
      <c r="U49" s="1">
        <f>'==Input Design=='!DG76</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Design=='!DF77</f>
        <v>0</v>
      </c>
      <c r="M50" s="1">
        <f t="shared" si="4"/>
        <v>0</v>
      </c>
      <c r="N50" s="1">
        <f t="shared" si="4"/>
        <v>0</v>
      </c>
      <c r="O50" s="1">
        <f t="shared" si="4"/>
        <v>0</v>
      </c>
      <c r="P50" s="1">
        <f t="shared" si="4"/>
        <v>0</v>
      </c>
      <c r="Q50" s="1"/>
      <c r="R50" s="1">
        <f t="shared" si="5"/>
        <v>0</v>
      </c>
      <c r="S50" s="1">
        <f t="shared" si="5"/>
        <v>0</v>
      </c>
      <c r="T50" s="1">
        <f t="shared" si="5"/>
        <v>0</v>
      </c>
      <c r="U50" s="1">
        <f>'==Input Design=='!DG77</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Design=='!DF78</f>
        <v>0</v>
      </c>
      <c r="M51" s="1">
        <f t="shared" si="4"/>
        <v>0</v>
      </c>
      <c r="N51" s="1">
        <f t="shared" si="4"/>
        <v>0</v>
      </c>
      <c r="O51" s="1">
        <f t="shared" si="4"/>
        <v>0</v>
      </c>
      <c r="P51" s="1">
        <f t="shared" si="4"/>
        <v>0</v>
      </c>
      <c r="Q51" s="1"/>
      <c r="R51" s="1">
        <f t="shared" si="5"/>
        <v>0</v>
      </c>
      <c r="S51" s="1">
        <f t="shared" si="5"/>
        <v>0</v>
      </c>
      <c r="T51" s="1">
        <f t="shared" si="5"/>
        <v>0</v>
      </c>
      <c r="U51" s="1">
        <f>'==Input Design=='!DG78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Design=='!DF79</f>
        <v>0</v>
      </c>
      <c r="M52" s="1">
        <f t="shared" si="4"/>
        <v>0</v>
      </c>
      <c r="N52" s="1">
        <f t="shared" si="4"/>
        <v>0</v>
      </c>
      <c r="O52" s="1">
        <f t="shared" si="4"/>
        <v>0</v>
      </c>
      <c r="P52" s="1">
        <f t="shared" si="4"/>
        <v>0</v>
      </c>
      <c r="Q52" s="1"/>
      <c r="R52" s="1">
        <f t="shared" si="5"/>
        <v>0</v>
      </c>
      <c r="S52" s="1">
        <f t="shared" si="5"/>
        <v>0</v>
      </c>
      <c r="T52" s="1">
        <f t="shared" si="5"/>
        <v>0</v>
      </c>
      <c r="U52" s="1">
        <f>'==Input Design=='!DG79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00.00.00.00.00.00.00.00.00.00.00.00.00.0C.00.07.60.01.30.00.00.00.00.00.00.00.00.00.00.00.00.00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00.0C</v>
      </c>
      <c r="C80" t="str">
        <f t="shared" si="16"/>
        <v>00.00.00.00.00.00.00.00.00.00.00.00.00.0C</v>
      </c>
    </row>
    <row r="81" spans="2:101">
      <c r="B81" s="2" t="str">
        <f t="shared" si="15"/>
        <v>00.07</v>
      </c>
      <c r="C81" t="str">
        <f t="shared" si="16"/>
        <v>00.00.00.00.00.00.00.00.00.00.00.00.00.0C.00.07</v>
      </c>
    </row>
    <row r="82" spans="2:101">
      <c r="B82" s="2" t="str">
        <f t="shared" si="15"/>
        <v>60.01</v>
      </c>
      <c r="C82" t="str">
        <f t="shared" si="16"/>
        <v>00.00.00.00.00.00.00.00.00.00.00.00.00.0C.00.07.60.01</v>
      </c>
    </row>
    <row r="83" spans="2:101">
      <c r="B83" s="2" t="str">
        <f t="shared" si="15"/>
        <v>30.00</v>
      </c>
      <c r="C83" t="str">
        <f t="shared" si="16"/>
        <v>00.00.00.00.00.00.00.00.00.00.00.00.00.0C.00.07.60.01.30.00</v>
      </c>
    </row>
    <row r="84" spans="2:101">
      <c r="B84" s="2" t="str">
        <f t="shared" si="15"/>
        <v>00.00</v>
      </c>
      <c r="C84" t="str">
        <f t="shared" si="16"/>
        <v>00.00.00.00.00.00.00.00.00.00.00.00.00.0C.00.07.60.01.30.00.00.00</v>
      </c>
    </row>
    <row r="85" spans="2:101">
      <c r="B85" s="2" t="str">
        <f t="shared" si="15"/>
        <v>00.00</v>
      </c>
      <c r="C85" t="str">
        <f t="shared" si="16"/>
        <v>00.00.00.00.00.00.00.00.00.00.00.00.00.0C.00.07.60.01.30.00.00.00.00.00</v>
      </c>
    </row>
    <row r="86" spans="2:101">
      <c r="B86" s="2" t="str">
        <f t="shared" si="15"/>
        <v>00.00</v>
      </c>
      <c r="C86" t="str">
        <f t="shared" si="16"/>
        <v>00.00.00.00.00.00.00.00.00.00.00.00.00.0C.00.07.60.01.30.00.00.00.00.00.00.00</v>
      </c>
    </row>
    <row r="87" spans="2:101">
      <c r="B87" s="2" t="str">
        <f t="shared" si="15"/>
        <v>00.00</v>
      </c>
      <c r="C87" t="str">
        <f t="shared" si="16"/>
        <v>00.00.00.00.00.00.00.00.00.00.00.00.00.0C.00.07.60.01.30.00.00.00.00.00.00.00.00.00</v>
      </c>
    </row>
    <row r="88" spans="2:101">
      <c r="B88" s="2" t="str">
        <f t="shared" si="15"/>
        <v>00.00</v>
      </c>
      <c r="C88" t="str">
        <f t="shared" si="16"/>
        <v>00.00.00.00.00.00.00.00.00.00.00.00.00.0C.00.07.60.01.30.00.00.00.00.00.00.00.00.00.00.00</v>
      </c>
    </row>
    <row r="89" spans="2:101">
      <c r="B89" s="2" t="str">
        <f t="shared" si="15"/>
        <v>00.00</v>
      </c>
      <c r="C89" t="str">
        <f t="shared" si="16"/>
        <v>00.00.00.00.00.00.00.00.00.00.00.00.00.0C.00.07.60.01.30.00.00.00.00.00.00.00.00.00.00.00.00.00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94"/>
  <sheetViews>
    <sheetView topLeftCell="A38"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Design=='!BX138</f>
        <v>1</v>
      </c>
      <c r="D12" s="21">
        <f>'==Input Design=='!BY138</f>
        <v>1</v>
      </c>
      <c r="E12" s="21">
        <f>'==Input Design=='!BZ138</f>
        <v>1</v>
      </c>
      <c r="F12" s="21">
        <f>'==Input Design=='!CA138</f>
        <v>1</v>
      </c>
      <c r="G12" s="21">
        <f>'==Input Design=='!CB138</f>
        <v>1</v>
      </c>
      <c r="H12" s="21">
        <f>'==Input Design=='!CC138</f>
        <v>1</v>
      </c>
      <c r="I12" s="21">
        <f>'==Input Design=='!CD138</f>
        <v>1</v>
      </c>
      <c r="J12" s="21">
        <f>'==Input Design=='!CE138</f>
        <v>1</v>
      </c>
      <c r="K12" s="21">
        <f>'==Input Design=='!CF138</f>
        <v>1</v>
      </c>
      <c r="L12" s="21">
        <f>'==Input Design=='!CG138</f>
        <v>1</v>
      </c>
      <c r="M12" s="21">
        <f>'==Input Design=='!CH138</f>
        <v>1</v>
      </c>
      <c r="N12" s="21">
        <f>'==Input Design=='!CI138</f>
        <v>1</v>
      </c>
      <c r="O12" s="21">
        <f>'==Input Design=='!CJ138</f>
        <v>1</v>
      </c>
      <c r="P12" s="21">
        <f>'==Input Design=='!CK138</f>
        <v>1</v>
      </c>
      <c r="U12" s="4"/>
      <c r="V12" s="4"/>
      <c r="W12" t="str">
        <f t="shared" ref="W12:W27" si="0">DEC2HEX(O11+U11)</f>
        <v>2</v>
      </c>
      <c r="X12" t="str">
        <f t="shared" ref="X12:X27" si="1">DEC2HEX(K11+M11)</f>
        <v>A</v>
      </c>
      <c r="Y12" s="4"/>
      <c r="Z12" s="4"/>
      <c r="AA12" s="4"/>
      <c r="AB12" s="4"/>
    </row>
    <row r="13" spans="1:28">
      <c r="B13" s="2">
        <v>1</v>
      </c>
      <c r="C13" s="21">
        <f>'==Input Design=='!BX139</f>
        <v>1</v>
      </c>
      <c r="D13" s="21">
        <f>'==Input Design=='!BY139</f>
        <v>1</v>
      </c>
      <c r="E13" s="21">
        <f>'==Input Design=='!BZ139</f>
        <v>1</v>
      </c>
      <c r="F13" s="21">
        <f>'==Input Design=='!CA139</f>
        <v>1</v>
      </c>
      <c r="G13" s="21">
        <f>'==Input Design=='!CB139</f>
        <v>1</v>
      </c>
      <c r="H13" s="21">
        <f>'==Input Design=='!CC139</f>
        <v>0</v>
      </c>
      <c r="I13" s="21">
        <f>'==Input Design=='!CD139</f>
        <v>1</v>
      </c>
      <c r="J13" s="21">
        <f>'==Input Design=='!CE139</f>
        <v>1</v>
      </c>
      <c r="K13" s="21">
        <f>'==Input Design=='!CF139</f>
        <v>1</v>
      </c>
      <c r="L13" s="21">
        <f>'==Input Design=='!CG139</f>
        <v>1</v>
      </c>
      <c r="M13" s="21">
        <f>'==Input Design=='!CH139</f>
        <v>1</v>
      </c>
      <c r="N13" s="21">
        <f>'==Input Design=='!CI139</f>
        <v>1</v>
      </c>
      <c r="O13" s="21">
        <f>'==Input Design=='!CJ139</f>
        <v>1</v>
      </c>
      <c r="P13" s="21">
        <f>'==Input Design=='!CK139</f>
        <v>1</v>
      </c>
      <c r="V13" s="4"/>
      <c r="W13" t="str">
        <f t="shared" si="0"/>
        <v>1</v>
      </c>
      <c r="X13" t="str">
        <f t="shared" si="1"/>
        <v>2</v>
      </c>
    </row>
    <row r="14" spans="1:28">
      <c r="B14" s="2">
        <v>2</v>
      </c>
      <c r="C14" s="21">
        <f>'==Input Design=='!BX140</f>
        <v>1</v>
      </c>
      <c r="D14" s="21">
        <f>'==Input Design=='!BY140</f>
        <v>1</v>
      </c>
      <c r="E14" s="21">
        <f>'==Input Design=='!BZ140</f>
        <v>1</v>
      </c>
      <c r="F14" s="21">
        <f>'==Input Design=='!CA140</f>
        <v>0</v>
      </c>
      <c r="G14" s="21">
        <f>'==Input Design=='!CB140</f>
        <v>0</v>
      </c>
      <c r="H14" s="21">
        <f>'==Input Design=='!CC140</f>
        <v>0</v>
      </c>
      <c r="I14" s="21">
        <f>'==Input Design=='!CD140</f>
        <v>0</v>
      </c>
      <c r="J14" s="21">
        <f>'==Input Design=='!CE140</f>
        <v>0</v>
      </c>
      <c r="K14" s="21">
        <f>'==Input Design=='!CF140</f>
        <v>1</v>
      </c>
      <c r="L14" s="21">
        <f>'==Input Design=='!CG140</f>
        <v>1</v>
      </c>
      <c r="M14" s="21">
        <f>'==Input Design=='!CH140</f>
        <v>1</v>
      </c>
      <c r="N14" s="21">
        <f>'==Input Design=='!CI140</f>
        <v>1</v>
      </c>
      <c r="O14" s="21">
        <f>'==Input Design=='!CJ140</f>
        <v>1</v>
      </c>
      <c r="P14" s="21">
        <f>'==Input Design=='!CK140</f>
        <v>1</v>
      </c>
      <c r="V14" s="4"/>
      <c r="W14" t="str">
        <f t="shared" si="0"/>
        <v>1</v>
      </c>
      <c r="X14" t="str">
        <f t="shared" si="1"/>
        <v>2</v>
      </c>
    </row>
    <row r="15" spans="1:28">
      <c r="B15" s="2">
        <v>3</v>
      </c>
      <c r="C15" s="21">
        <f>'==Input Design=='!BX141</f>
        <v>1</v>
      </c>
      <c r="D15" s="21">
        <f>'==Input Design=='!BY141</f>
        <v>1</v>
      </c>
      <c r="E15" s="21">
        <f>'==Input Design=='!BZ141</f>
        <v>1</v>
      </c>
      <c r="F15" s="21">
        <f>'==Input Design=='!CA141</f>
        <v>0</v>
      </c>
      <c r="G15" s="21">
        <f>'==Input Design=='!CB141</f>
        <v>0</v>
      </c>
      <c r="H15" s="21">
        <f>'==Input Design=='!CC141</f>
        <v>0</v>
      </c>
      <c r="I15" s="21">
        <f>'==Input Design=='!CD141</f>
        <v>0</v>
      </c>
      <c r="J15" s="21">
        <f>'==Input Design=='!CE141</f>
        <v>0</v>
      </c>
      <c r="K15" s="21">
        <f>'==Input Design=='!CF141</f>
        <v>1</v>
      </c>
      <c r="L15" s="21">
        <f>'==Input Design=='!CG141</f>
        <v>1</v>
      </c>
      <c r="M15" s="21">
        <f>'==Input Design=='!CH141</f>
        <v>1</v>
      </c>
      <c r="N15" s="21">
        <f>'==Input Design=='!CI141</f>
        <v>1</v>
      </c>
      <c r="O15" s="21">
        <f>'==Input Design=='!CJ141</f>
        <v>1</v>
      </c>
      <c r="P15" s="21">
        <f>'==Input Design=='!CK141</f>
        <v>1</v>
      </c>
      <c r="V15" s="4"/>
      <c r="W15" t="str">
        <f t="shared" si="0"/>
        <v>1</v>
      </c>
      <c r="X15" t="str">
        <f t="shared" si="1"/>
        <v>2</v>
      </c>
    </row>
    <row r="16" spans="1:28">
      <c r="B16" s="2">
        <v>4</v>
      </c>
      <c r="C16" s="21">
        <f>'==Input Design=='!BX142</f>
        <v>1</v>
      </c>
      <c r="D16" s="21">
        <f>'==Input Design=='!BY142</f>
        <v>1</v>
      </c>
      <c r="E16" s="21">
        <f>'==Input Design=='!BZ142</f>
        <v>1</v>
      </c>
      <c r="F16" s="21">
        <f>'==Input Design=='!CA142</f>
        <v>0</v>
      </c>
      <c r="G16" s="21">
        <f>'==Input Design=='!CB142</f>
        <v>0</v>
      </c>
      <c r="H16" s="21">
        <f>'==Input Design=='!CC142</f>
        <v>0</v>
      </c>
      <c r="I16" s="21">
        <f>'==Input Design=='!CD142</f>
        <v>0</v>
      </c>
      <c r="J16" s="21">
        <f>'==Input Design=='!CE142</f>
        <v>0</v>
      </c>
      <c r="K16" s="21">
        <f>'==Input Design=='!CF142</f>
        <v>0</v>
      </c>
      <c r="L16" s="21">
        <f>'==Input Design=='!CG142</f>
        <v>1</v>
      </c>
      <c r="M16" s="21">
        <f>'==Input Design=='!CH142</f>
        <v>1</v>
      </c>
      <c r="N16" s="21">
        <f>'==Input Design=='!CI142</f>
        <v>1</v>
      </c>
      <c r="O16" s="21">
        <f>'==Input Design=='!CJ142</f>
        <v>1</v>
      </c>
      <c r="P16" s="21">
        <f>'==Input Design=='!CK142</f>
        <v>1</v>
      </c>
      <c r="V16" s="4"/>
      <c r="W16" t="str">
        <f t="shared" si="0"/>
        <v>1</v>
      </c>
      <c r="X16" t="str">
        <f t="shared" si="1"/>
        <v>2</v>
      </c>
    </row>
    <row r="17" spans="1:29">
      <c r="B17" s="2">
        <v>5</v>
      </c>
      <c r="C17" s="21">
        <f>'==Input Design=='!BX143</f>
        <v>1</v>
      </c>
      <c r="D17" s="21">
        <f>'==Input Design=='!BY143</f>
        <v>1</v>
      </c>
      <c r="E17" s="21">
        <f>'==Input Design=='!BZ143</f>
        <v>1</v>
      </c>
      <c r="F17" s="21">
        <f>'==Input Design=='!CA143</f>
        <v>1</v>
      </c>
      <c r="G17" s="21">
        <f>'==Input Design=='!CB143</f>
        <v>0</v>
      </c>
      <c r="H17" s="21">
        <f>'==Input Design=='!CC143</f>
        <v>0</v>
      </c>
      <c r="I17" s="21">
        <f>'==Input Design=='!CD143</f>
        <v>0</v>
      </c>
      <c r="J17" s="21">
        <f>'==Input Design=='!CE143</f>
        <v>0</v>
      </c>
      <c r="K17" s="21">
        <f>'==Input Design=='!CF143</f>
        <v>0</v>
      </c>
      <c r="L17" s="21">
        <f>'==Input Design=='!CG143</f>
        <v>1</v>
      </c>
      <c r="M17" s="21">
        <f>'==Input Design=='!CH143</f>
        <v>1</v>
      </c>
      <c r="N17" s="21">
        <f>'==Input Design=='!CI143</f>
        <v>1</v>
      </c>
      <c r="O17" s="21">
        <f>'==Input Design=='!CJ143</f>
        <v>1</v>
      </c>
      <c r="P17" s="21">
        <f>'==Input Design=='!CK143</f>
        <v>1</v>
      </c>
      <c r="V17" s="4"/>
      <c r="W17" t="str">
        <f t="shared" si="0"/>
        <v>1</v>
      </c>
      <c r="X17" t="str">
        <f t="shared" si="1"/>
        <v>1</v>
      </c>
    </row>
    <row r="18" spans="1:29">
      <c r="B18" s="2">
        <v>6</v>
      </c>
      <c r="C18" s="21">
        <f>'==Input Design=='!BX144</f>
        <v>1</v>
      </c>
      <c r="D18" s="21">
        <f>'==Input Design=='!BY144</f>
        <v>1</v>
      </c>
      <c r="E18" s="21">
        <f>'==Input Design=='!BZ144</f>
        <v>1</v>
      </c>
      <c r="F18" s="21">
        <f>'==Input Design=='!CA144</f>
        <v>1</v>
      </c>
      <c r="G18" s="21">
        <f>'==Input Design=='!CB144</f>
        <v>0</v>
      </c>
      <c r="H18" s="21">
        <f>'==Input Design=='!CC144</f>
        <v>0</v>
      </c>
      <c r="I18" s="21">
        <f>'==Input Design=='!CD144</f>
        <v>0</v>
      </c>
      <c r="J18" s="21">
        <f>'==Input Design=='!CE144</f>
        <v>0</v>
      </c>
      <c r="K18" s="21">
        <f>'==Input Design=='!CF144</f>
        <v>0</v>
      </c>
      <c r="L18" s="21">
        <f>'==Input Design=='!CG144</f>
        <v>0</v>
      </c>
      <c r="M18" s="21">
        <f>'==Input Design=='!CH144</f>
        <v>1</v>
      </c>
      <c r="N18" s="21">
        <f>'==Input Design=='!CI144</f>
        <v>1</v>
      </c>
      <c r="O18" s="21">
        <f>'==Input Design=='!CJ144</f>
        <v>1</v>
      </c>
      <c r="P18" s="21">
        <f>'==Input Design=='!CK144</f>
        <v>1</v>
      </c>
      <c r="V18" s="4"/>
      <c r="W18" t="str">
        <f t="shared" si="0"/>
        <v>1</v>
      </c>
      <c r="X18" t="str">
        <f t="shared" si="1"/>
        <v>1</v>
      </c>
    </row>
    <row r="19" spans="1:29">
      <c r="B19" s="2">
        <v>7</v>
      </c>
      <c r="C19" s="21">
        <f>'==Input Design=='!BX145</f>
        <v>1</v>
      </c>
      <c r="D19" s="21">
        <f>'==Input Design=='!BY145</f>
        <v>1</v>
      </c>
      <c r="E19" s="21">
        <f>'==Input Design=='!BZ145</f>
        <v>1</v>
      </c>
      <c r="F19" s="21">
        <f>'==Input Design=='!CA145</f>
        <v>1</v>
      </c>
      <c r="G19" s="21">
        <f>'==Input Design=='!CB145</f>
        <v>1</v>
      </c>
      <c r="H19" s="21">
        <f>'==Input Design=='!CC145</f>
        <v>0</v>
      </c>
      <c r="I19" s="21">
        <f>'==Input Design=='!CD145</f>
        <v>0</v>
      </c>
      <c r="J19" s="21">
        <f>'==Input Design=='!CE145</f>
        <v>0</v>
      </c>
      <c r="K19" s="21">
        <f>'==Input Design=='!CF145</f>
        <v>0</v>
      </c>
      <c r="L19" s="21">
        <f>'==Input Design=='!CG145</f>
        <v>0</v>
      </c>
      <c r="M19" s="21">
        <f>'==Input Design=='!CH145</f>
        <v>1</v>
      </c>
      <c r="N19" s="21">
        <f>'==Input Design=='!CI145</f>
        <v>1</v>
      </c>
      <c r="O19" s="21">
        <f>'==Input Design=='!CJ145</f>
        <v>1</v>
      </c>
      <c r="P19" s="21">
        <f>'==Input Design=='!CK145</f>
        <v>1</v>
      </c>
      <c r="V19" s="4"/>
      <c r="W19" t="str">
        <f t="shared" si="0"/>
        <v>1</v>
      </c>
      <c r="X19" t="str">
        <f t="shared" si="1"/>
        <v>1</v>
      </c>
    </row>
    <row r="20" spans="1:29">
      <c r="B20" s="2">
        <v>8</v>
      </c>
      <c r="C20" s="21">
        <f>'==Input Design=='!BX146</f>
        <v>1</v>
      </c>
      <c r="D20" s="21">
        <f>'==Input Design=='!BY146</f>
        <v>1</v>
      </c>
      <c r="E20" s="21">
        <f>'==Input Design=='!BZ146</f>
        <v>1</v>
      </c>
      <c r="F20" s="21">
        <f>'==Input Design=='!CA146</f>
        <v>1</v>
      </c>
      <c r="G20" s="21">
        <f>'==Input Design=='!CB146</f>
        <v>1</v>
      </c>
      <c r="H20" s="21">
        <f>'==Input Design=='!CC146</f>
        <v>0</v>
      </c>
      <c r="I20" s="21">
        <f>'==Input Design=='!CD146</f>
        <v>0</v>
      </c>
      <c r="J20" s="21">
        <f>'==Input Design=='!CE146</f>
        <v>0</v>
      </c>
      <c r="K20" s="21">
        <f>'==Input Design=='!CF146</f>
        <v>0</v>
      </c>
      <c r="L20" s="21">
        <f>'==Input Design=='!CG146</f>
        <v>0</v>
      </c>
      <c r="M20" s="21">
        <f>'==Input Design=='!CH146</f>
        <v>0</v>
      </c>
      <c r="N20" s="21">
        <f>'==Input Design=='!CI146</f>
        <v>1</v>
      </c>
      <c r="O20" s="21">
        <f>'==Input Design=='!CJ146</f>
        <v>1</v>
      </c>
      <c r="P20" s="21">
        <f>'==Input Design=='!CK146</f>
        <v>1</v>
      </c>
      <c r="V20" s="4"/>
      <c r="W20" t="str">
        <f t="shared" si="0"/>
        <v>1</v>
      </c>
      <c r="X20" t="str">
        <f t="shared" si="1"/>
        <v>1</v>
      </c>
    </row>
    <row r="21" spans="1:29">
      <c r="A21" t="s">
        <v>23</v>
      </c>
      <c r="B21" s="2">
        <v>9</v>
      </c>
      <c r="C21" s="21">
        <f>'==Input Design=='!BX147</f>
        <v>1</v>
      </c>
      <c r="D21" s="21">
        <f>'==Input Design=='!BY147</f>
        <v>1</v>
      </c>
      <c r="E21" s="21">
        <f>'==Input Design=='!BZ147</f>
        <v>1</v>
      </c>
      <c r="F21" s="21">
        <f>'==Input Design=='!CA147</f>
        <v>1</v>
      </c>
      <c r="G21" s="21">
        <f>'==Input Design=='!CB147</f>
        <v>1</v>
      </c>
      <c r="H21" s="21">
        <f>'==Input Design=='!CC147</f>
        <v>1</v>
      </c>
      <c r="I21" s="21">
        <f>'==Input Design=='!CD147</f>
        <v>0</v>
      </c>
      <c r="J21" s="21">
        <f>'==Input Design=='!CE147</f>
        <v>0</v>
      </c>
      <c r="K21" s="21">
        <f>'==Input Design=='!CF147</f>
        <v>0</v>
      </c>
      <c r="L21" s="21">
        <f>'==Input Design=='!CG147</f>
        <v>0</v>
      </c>
      <c r="M21" s="21">
        <f>'==Input Design=='!CH147</f>
        <v>0</v>
      </c>
      <c r="N21" s="21">
        <f>'==Input Design=='!CI147</f>
        <v>1</v>
      </c>
      <c r="O21" s="21">
        <f>'==Input Design=='!CJ147</f>
        <v>1</v>
      </c>
      <c r="P21" s="21">
        <f>'==Input Design=='!CK147</f>
        <v>1</v>
      </c>
      <c r="V21" s="4"/>
      <c r="W21" t="str">
        <f t="shared" si="0"/>
        <v>1</v>
      </c>
      <c r="X21" t="str">
        <f t="shared" si="1"/>
        <v>0</v>
      </c>
    </row>
    <row r="22" spans="1:29">
      <c r="A22" t="s">
        <v>24</v>
      </c>
      <c r="B22" s="2" t="s">
        <v>17</v>
      </c>
      <c r="C22" s="21">
        <f>'==Input Design=='!BX148</f>
        <v>1</v>
      </c>
      <c r="D22" s="21">
        <f>'==Input Design=='!BY148</f>
        <v>1</v>
      </c>
      <c r="E22" s="21">
        <f>'==Input Design=='!BZ148</f>
        <v>1</v>
      </c>
      <c r="F22" s="21">
        <f>'==Input Design=='!CA148</f>
        <v>1</v>
      </c>
      <c r="G22" s="21">
        <f>'==Input Design=='!CB148</f>
        <v>1</v>
      </c>
      <c r="H22" s="21">
        <f>'==Input Design=='!CC148</f>
        <v>1</v>
      </c>
      <c r="I22" s="21">
        <f>'==Input Design=='!CD148</f>
        <v>0</v>
      </c>
      <c r="J22" s="21">
        <f>'==Input Design=='!CE148</f>
        <v>0</v>
      </c>
      <c r="K22" s="21">
        <f>'==Input Design=='!CF148</f>
        <v>0</v>
      </c>
      <c r="L22" s="21">
        <f>'==Input Design=='!CG148</f>
        <v>0</v>
      </c>
      <c r="M22" s="21">
        <f>'==Input Design=='!CH148</f>
        <v>0</v>
      </c>
      <c r="N22" s="21">
        <f>'==Input Design=='!CI148</f>
        <v>1</v>
      </c>
      <c r="O22" s="21">
        <f>'==Input Design=='!CJ148</f>
        <v>1</v>
      </c>
      <c r="P22" s="21">
        <f>'==Input Design=='!CK148</f>
        <v>1</v>
      </c>
      <c r="V22" s="4"/>
      <c r="W22" t="str">
        <f t="shared" si="0"/>
        <v>1</v>
      </c>
      <c r="X22" t="str">
        <f t="shared" si="1"/>
        <v>0</v>
      </c>
    </row>
    <row r="23" spans="1:29">
      <c r="A23" t="s">
        <v>25</v>
      </c>
      <c r="B23" s="2" t="s">
        <v>18</v>
      </c>
      <c r="C23" s="21">
        <f>'==Input Design=='!BX149</f>
        <v>1</v>
      </c>
      <c r="D23" s="21">
        <f>'==Input Design=='!BY149</f>
        <v>1</v>
      </c>
      <c r="E23" s="21">
        <f>'==Input Design=='!BZ149</f>
        <v>1</v>
      </c>
      <c r="F23" s="21">
        <f>'==Input Design=='!CA149</f>
        <v>1</v>
      </c>
      <c r="G23" s="21">
        <f>'==Input Design=='!CB149</f>
        <v>1</v>
      </c>
      <c r="H23" s="21">
        <f>'==Input Design=='!CC149</f>
        <v>1</v>
      </c>
      <c r="I23" s="21">
        <f>'==Input Design=='!CD149</f>
        <v>1</v>
      </c>
      <c r="J23" s="21">
        <f>'==Input Design=='!CE149</f>
        <v>1</v>
      </c>
      <c r="K23" s="21">
        <f>'==Input Design=='!CF149</f>
        <v>0</v>
      </c>
      <c r="L23" s="21">
        <f>'==Input Design=='!CG149</f>
        <v>1</v>
      </c>
      <c r="M23" s="21">
        <f>'==Input Design=='!CH149</f>
        <v>1</v>
      </c>
      <c r="N23" s="21">
        <f>'==Input Design=='!CI149</f>
        <v>1</v>
      </c>
      <c r="O23" s="21">
        <f>'==Input Design=='!CJ149</f>
        <v>1</v>
      </c>
      <c r="P23" s="21">
        <f>'==Input Design=='!CK149</f>
        <v>1</v>
      </c>
      <c r="V23" s="4"/>
      <c r="W23" t="str">
        <f t="shared" si="0"/>
        <v>1</v>
      </c>
      <c r="X23" t="str">
        <f t="shared" si="1"/>
        <v>0</v>
      </c>
    </row>
    <row r="24" spans="1:29">
      <c r="A24" t="s">
        <v>26</v>
      </c>
      <c r="B24" s="2" t="s">
        <v>19</v>
      </c>
      <c r="C24" s="21">
        <f>'==Input Design=='!BX150</f>
        <v>1</v>
      </c>
      <c r="D24" s="21">
        <f>'==Input Design=='!BY150</f>
        <v>1</v>
      </c>
      <c r="E24" s="21">
        <f>'==Input Design=='!BZ150</f>
        <v>1</v>
      </c>
      <c r="F24" s="21">
        <f>'==Input Design=='!CA150</f>
        <v>1</v>
      </c>
      <c r="G24" s="21">
        <f>'==Input Design=='!CB150</f>
        <v>1</v>
      </c>
      <c r="H24" s="21">
        <f>'==Input Design=='!CC150</f>
        <v>1</v>
      </c>
      <c r="I24" s="21">
        <f>'==Input Design=='!CD150</f>
        <v>1</v>
      </c>
      <c r="J24" s="21">
        <f>'==Input Design=='!CE150</f>
        <v>1</v>
      </c>
      <c r="K24" s="21">
        <f>'==Input Design=='!CF150</f>
        <v>1</v>
      </c>
      <c r="L24" s="21">
        <f>'==Input Design=='!CG150</f>
        <v>1</v>
      </c>
      <c r="M24" s="21">
        <f>'==Input Design=='!CH150</f>
        <v>1</v>
      </c>
      <c r="N24" s="21">
        <f>'==Input Design=='!CI150</f>
        <v>1</v>
      </c>
      <c r="O24" s="21">
        <f>'==Input Design=='!CJ150</f>
        <v>1</v>
      </c>
      <c r="P24" s="21">
        <f>'==Input Design=='!CK150</f>
        <v>1</v>
      </c>
      <c r="V24" s="4"/>
      <c r="W24" t="str">
        <f t="shared" si="0"/>
        <v>1</v>
      </c>
      <c r="X24" t="str">
        <f t="shared" si="1"/>
        <v>1</v>
      </c>
    </row>
    <row r="25" spans="1:29">
      <c r="A25" t="s">
        <v>27</v>
      </c>
      <c r="B25" s="2" t="s">
        <v>20</v>
      </c>
      <c r="C25" s="21">
        <f>'==Input Design=='!BX151</f>
        <v>1</v>
      </c>
      <c r="D25" s="21">
        <f>'==Input Design=='!BY151</f>
        <v>1</v>
      </c>
      <c r="E25" s="21">
        <f>'==Input Design=='!BZ151</f>
        <v>1</v>
      </c>
      <c r="F25" s="21">
        <f>'==Input Design=='!CA151</f>
        <v>1</v>
      </c>
      <c r="G25" s="21">
        <f>'==Input Design=='!CB151</f>
        <v>1</v>
      </c>
      <c r="H25" s="21">
        <f>'==Input Design=='!CC151</f>
        <v>1</v>
      </c>
      <c r="I25" s="21">
        <f>'==Input Design=='!CD151</f>
        <v>1</v>
      </c>
      <c r="J25" s="21">
        <f>'==Input Design=='!CE151</f>
        <v>1</v>
      </c>
      <c r="K25" s="21">
        <f>'==Input Design=='!CF151</f>
        <v>1</v>
      </c>
      <c r="L25" s="21">
        <f>'==Input Design=='!CG151</f>
        <v>1</v>
      </c>
      <c r="M25" s="21">
        <f>'==Input Design=='!CH151</f>
        <v>1</v>
      </c>
      <c r="N25" s="21">
        <f>'==Input Design=='!CI151</f>
        <v>1</v>
      </c>
      <c r="O25" s="21">
        <f>'==Input Design=='!CJ151</f>
        <v>1</v>
      </c>
      <c r="P25" s="21">
        <f>'==Input Design=='!CK151</f>
        <v>1</v>
      </c>
      <c r="V25" s="4"/>
      <c r="W25" t="str">
        <f t="shared" si="0"/>
        <v>1</v>
      </c>
      <c r="X25" t="str">
        <f t="shared" si="1"/>
        <v>2</v>
      </c>
    </row>
    <row r="26" spans="1:29">
      <c r="A26" t="s">
        <v>28</v>
      </c>
      <c r="B26" s="2" t="s">
        <v>21</v>
      </c>
      <c r="C26" s="21">
        <f>'==Input Design=='!BX152</f>
        <v>1</v>
      </c>
      <c r="D26" s="21">
        <f>'==Input Design=='!BY152</f>
        <v>1</v>
      </c>
      <c r="E26" s="21">
        <f>'==Input Design=='!BZ152</f>
        <v>1</v>
      </c>
      <c r="F26" s="21">
        <f>'==Input Design=='!CA152</f>
        <v>1</v>
      </c>
      <c r="G26" s="21">
        <f>'==Input Design=='!CB152</f>
        <v>1</v>
      </c>
      <c r="H26" s="21">
        <f>'==Input Design=='!CC152</f>
        <v>1</v>
      </c>
      <c r="I26" s="21">
        <f>'==Input Design=='!CD152</f>
        <v>1</v>
      </c>
      <c r="J26" s="21">
        <f>'==Input Design=='!CE152</f>
        <v>1</v>
      </c>
      <c r="K26" s="21">
        <f>'==Input Design=='!CF152</f>
        <v>1</v>
      </c>
      <c r="L26" s="21">
        <f>'==Input Design=='!CG152</f>
        <v>1</v>
      </c>
      <c r="M26" s="21">
        <f>'==Input Design=='!CH152</f>
        <v>1</v>
      </c>
      <c r="N26" s="21">
        <f>'==Input Design=='!CI152</f>
        <v>1</v>
      </c>
      <c r="O26" s="21">
        <f>'==Input Design=='!CJ152</f>
        <v>1</v>
      </c>
      <c r="P26" s="21">
        <f>'==Input Design=='!CK152</f>
        <v>1</v>
      </c>
      <c r="V26" s="4"/>
      <c r="W26" t="str">
        <f t="shared" si="0"/>
        <v>1</v>
      </c>
      <c r="X26" t="str">
        <f t="shared" si="1"/>
        <v>2</v>
      </c>
    </row>
    <row r="27" spans="1:29">
      <c r="A27" t="s">
        <v>29</v>
      </c>
      <c r="B27" s="2" t="s">
        <v>22</v>
      </c>
      <c r="C27" s="21">
        <f>'==Input Design=='!BX153</f>
        <v>1</v>
      </c>
      <c r="D27" s="21">
        <f>'==Input Design=='!BY153</f>
        <v>1</v>
      </c>
      <c r="E27" s="21">
        <f>'==Input Design=='!BZ153</f>
        <v>1</v>
      </c>
      <c r="F27" s="21">
        <f>'==Input Design=='!CA153</f>
        <v>1</v>
      </c>
      <c r="G27" s="21">
        <f>'==Input Design=='!CB153</f>
        <v>1</v>
      </c>
      <c r="H27" s="21">
        <f>'==Input Design=='!CC153</f>
        <v>1</v>
      </c>
      <c r="I27" s="21">
        <f>'==Input Design=='!CD153</f>
        <v>1</v>
      </c>
      <c r="J27" s="21">
        <f>'==Input Design=='!CE153</f>
        <v>1</v>
      </c>
      <c r="K27" s="21">
        <f>'==Input Design=='!CF153</f>
        <v>1</v>
      </c>
      <c r="L27" s="21">
        <f>'==Input Design=='!CG153</f>
        <v>1</v>
      </c>
      <c r="M27" s="21">
        <f>'==Input Design=='!CH153</f>
        <v>1</v>
      </c>
      <c r="N27" s="21">
        <f>'==Input Design=='!CI153</f>
        <v>1</v>
      </c>
      <c r="O27" s="21">
        <f>'==Input Design=='!CJ153</f>
        <v>1</v>
      </c>
      <c r="P27" s="21">
        <f>'==Input Design=='!CK153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Design=='!DC138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Design=='!DD138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0</v>
      </c>
      <c r="J38" s="1">
        <f t="shared" si="3"/>
        <v>1</v>
      </c>
      <c r="K38" s="1">
        <f>'==Input Design=='!DC139</f>
        <v>1</v>
      </c>
      <c r="M38" s="1">
        <f t="shared" si="4"/>
        <v>1</v>
      </c>
      <c r="N38" s="1">
        <f t="shared" si="4"/>
        <v>1</v>
      </c>
      <c r="O38" s="1">
        <f t="shared" si="4"/>
        <v>1</v>
      </c>
      <c r="P38" s="1">
        <f t="shared" si="4"/>
        <v>1</v>
      </c>
      <c r="Q38" s="1"/>
      <c r="R38" s="1">
        <f t="shared" si="5"/>
        <v>1</v>
      </c>
      <c r="S38" s="1">
        <f t="shared" si="5"/>
        <v>1</v>
      </c>
      <c r="T38" s="1">
        <f t="shared" si="5"/>
        <v>1</v>
      </c>
      <c r="U38" s="1">
        <f>'==Input Design=='!DD139</f>
        <v>1</v>
      </c>
      <c r="W38" t="str">
        <f t="shared" si="6"/>
        <v>D</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0</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0</v>
      </c>
      <c r="H39" s="1">
        <f t="shared" si="3"/>
        <v>0</v>
      </c>
      <c r="I39" s="1">
        <f t="shared" si="3"/>
        <v>0</v>
      </c>
      <c r="J39" s="1">
        <f t="shared" si="3"/>
        <v>0</v>
      </c>
      <c r="K39" s="1">
        <f>'==Input Design=='!DC140</f>
        <v>1</v>
      </c>
      <c r="M39" s="1">
        <f t="shared" si="4"/>
        <v>0</v>
      </c>
      <c r="N39" s="1">
        <f t="shared" si="4"/>
        <v>1</v>
      </c>
      <c r="O39" s="1">
        <f t="shared" si="4"/>
        <v>1</v>
      </c>
      <c r="P39" s="1">
        <f t="shared" si="4"/>
        <v>1</v>
      </c>
      <c r="Q39" s="1"/>
      <c r="R39" s="1">
        <f t="shared" si="5"/>
        <v>1</v>
      </c>
      <c r="S39" s="1">
        <f t="shared" si="5"/>
        <v>1</v>
      </c>
      <c r="T39" s="1">
        <f t="shared" si="5"/>
        <v>1</v>
      </c>
      <c r="U39" s="1">
        <f>'==Input Design=='!DD140</f>
        <v>1</v>
      </c>
      <c r="W39" t="str">
        <f t="shared" si="6"/>
        <v>8</v>
      </c>
      <c r="X39" t="str">
        <f t="shared" si="7"/>
        <v>7</v>
      </c>
      <c r="Z39" t="str">
        <f t="shared" si="8"/>
        <v>F</v>
      </c>
      <c r="AA39" t="str">
        <f t="shared" si="9"/>
        <v>E</v>
      </c>
      <c r="AC39">
        <f t="shared" ref="AC39:AC52" si="14">IF(C39=0,0,C$36)</f>
        <v>1</v>
      </c>
      <c r="AD39">
        <f t="shared" si="13"/>
        <v>2</v>
      </c>
      <c r="AE39">
        <f t="shared" si="10"/>
        <v>4</v>
      </c>
      <c r="AF39">
        <f t="shared" si="10"/>
        <v>0</v>
      </c>
      <c r="AH39">
        <f t="shared" si="10"/>
        <v>0</v>
      </c>
      <c r="AI39">
        <f t="shared" si="10"/>
        <v>0</v>
      </c>
      <c r="AJ39">
        <f t="shared" si="10"/>
        <v>0</v>
      </c>
      <c r="AK39">
        <f t="shared" si="10"/>
        <v>8</v>
      </c>
      <c r="AM39">
        <f t="shared" si="10"/>
        <v>0</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Design=='!DC141</f>
        <v>1</v>
      </c>
      <c r="M40" s="1">
        <f t="shared" si="4"/>
        <v>0</v>
      </c>
      <c r="N40" s="1">
        <f t="shared" si="4"/>
        <v>1</v>
      </c>
      <c r="O40" s="1">
        <f t="shared" si="4"/>
        <v>1</v>
      </c>
      <c r="P40" s="1">
        <f t="shared" si="4"/>
        <v>1</v>
      </c>
      <c r="Q40" s="1"/>
      <c r="R40" s="1">
        <f t="shared" si="5"/>
        <v>1</v>
      </c>
      <c r="S40" s="1">
        <f t="shared" si="5"/>
        <v>1</v>
      </c>
      <c r="T40" s="1">
        <f t="shared" si="5"/>
        <v>1</v>
      </c>
      <c r="U40" s="1">
        <f>'==Input Design=='!DD141</f>
        <v>1</v>
      </c>
      <c r="W40" t="str">
        <f t="shared" si="6"/>
        <v>8</v>
      </c>
      <c r="X40" t="str">
        <f t="shared" si="7"/>
        <v>7</v>
      </c>
      <c r="Z40" t="str">
        <f t="shared" si="8"/>
        <v>F</v>
      </c>
      <c r="AA40" t="str">
        <f t="shared" si="9"/>
        <v>E</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Design=='!DC142</f>
        <v>1</v>
      </c>
      <c r="M41" s="1">
        <f t="shared" si="4"/>
        <v>0</v>
      </c>
      <c r="N41" s="1">
        <f t="shared" si="4"/>
        <v>0</v>
      </c>
      <c r="O41" s="1">
        <f t="shared" si="4"/>
        <v>1</v>
      </c>
      <c r="P41" s="1">
        <f t="shared" si="4"/>
        <v>1</v>
      </c>
      <c r="Q41" s="1"/>
      <c r="R41" s="1">
        <f t="shared" si="5"/>
        <v>1</v>
      </c>
      <c r="S41" s="1">
        <f t="shared" si="5"/>
        <v>1</v>
      </c>
      <c r="T41" s="1">
        <f t="shared" si="5"/>
        <v>1</v>
      </c>
      <c r="U41" s="1">
        <f>'==Input Design=='!DD142</f>
        <v>1</v>
      </c>
      <c r="W41" t="str">
        <f t="shared" si="6"/>
        <v>8</v>
      </c>
      <c r="X41" t="str">
        <f t="shared" si="7"/>
        <v>7</v>
      </c>
      <c r="Z41" t="str">
        <f t="shared" si="8"/>
        <v>F</v>
      </c>
      <c r="AA41" t="str">
        <f t="shared" si="9"/>
        <v>C</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0</v>
      </c>
      <c r="I42" s="1">
        <f t="shared" si="3"/>
        <v>0</v>
      </c>
      <c r="J42" s="1">
        <f t="shared" si="3"/>
        <v>0</v>
      </c>
      <c r="K42" s="1">
        <f>'==Input Design=='!DC143</f>
        <v>1</v>
      </c>
      <c r="M42" s="1">
        <f t="shared" si="4"/>
        <v>0</v>
      </c>
      <c r="N42" s="1">
        <f t="shared" si="4"/>
        <v>0</v>
      </c>
      <c r="O42" s="1">
        <f t="shared" si="4"/>
        <v>1</v>
      </c>
      <c r="P42" s="1">
        <f t="shared" si="4"/>
        <v>1</v>
      </c>
      <c r="Q42" s="1"/>
      <c r="R42" s="1">
        <f t="shared" si="5"/>
        <v>1</v>
      </c>
      <c r="S42" s="1">
        <f t="shared" si="5"/>
        <v>1</v>
      </c>
      <c r="T42" s="1">
        <f t="shared" si="5"/>
        <v>1</v>
      </c>
      <c r="U42" s="1">
        <f>'==Input Design=='!DD143</f>
        <v>1</v>
      </c>
      <c r="W42" t="str">
        <f t="shared" si="6"/>
        <v>8</v>
      </c>
      <c r="X42" t="str">
        <f t="shared" si="7"/>
        <v>F</v>
      </c>
      <c r="Z42" t="str">
        <f t="shared" si="8"/>
        <v>F</v>
      </c>
      <c r="AA42" t="str">
        <f t="shared" si="9"/>
        <v>C</v>
      </c>
      <c r="AC42">
        <f t="shared" si="14"/>
        <v>1</v>
      </c>
      <c r="AD42">
        <f t="shared" si="13"/>
        <v>2</v>
      </c>
      <c r="AE42">
        <f t="shared" si="10"/>
        <v>4</v>
      </c>
      <c r="AF42">
        <f t="shared" si="10"/>
        <v>8</v>
      </c>
      <c r="AH42">
        <f t="shared" si="10"/>
        <v>0</v>
      </c>
      <c r="AI42">
        <f t="shared" si="10"/>
        <v>0</v>
      </c>
      <c r="AJ42">
        <f t="shared" si="10"/>
        <v>0</v>
      </c>
      <c r="AK42">
        <f t="shared" si="10"/>
        <v>8</v>
      </c>
      <c r="AM42">
        <f t="shared" si="10"/>
        <v>0</v>
      </c>
      <c r="AN42">
        <f t="shared" si="10"/>
        <v>0</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0</v>
      </c>
      <c r="I43" s="1">
        <f t="shared" si="3"/>
        <v>0</v>
      </c>
      <c r="J43" s="1">
        <f t="shared" si="3"/>
        <v>0</v>
      </c>
      <c r="K43" s="1">
        <f>'==Input Design=='!DC144</f>
        <v>1</v>
      </c>
      <c r="M43" s="1">
        <f t="shared" si="4"/>
        <v>0</v>
      </c>
      <c r="N43" s="1">
        <f t="shared" si="4"/>
        <v>0</v>
      </c>
      <c r="O43" s="1">
        <f t="shared" si="4"/>
        <v>0</v>
      </c>
      <c r="P43" s="1">
        <f t="shared" si="4"/>
        <v>1</v>
      </c>
      <c r="Q43" s="1"/>
      <c r="R43" s="1">
        <f t="shared" si="5"/>
        <v>1</v>
      </c>
      <c r="S43" s="1">
        <f t="shared" si="5"/>
        <v>1</v>
      </c>
      <c r="T43" s="1">
        <f t="shared" si="5"/>
        <v>1</v>
      </c>
      <c r="U43" s="1">
        <f>'==Input Design=='!DD144</f>
        <v>1</v>
      </c>
      <c r="W43" t="str">
        <f t="shared" si="6"/>
        <v>8</v>
      </c>
      <c r="X43" t="str">
        <f t="shared" si="7"/>
        <v>F</v>
      </c>
      <c r="Z43" t="str">
        <f t="shared" si="8"/>
        <v>F</v>
      </c>
      <c r="AA43" t="str">
        <f t="shared" si="9"/>
        <v>8</v>
      </c>
      <c r="AC43">
        <f t="shared" si="14"/>
        <v>1</v>
      </c>
      <c r="AD43">
        <f t="shared" si="13"/>
        <v>2</v>
      </c>
      <c r="AE43">
        <f t="shared" si="10"/>
        <v>4</v>
      </c>
      <c r="AF43">
        <f t="shared" si="10"/>
        <v>8</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Design=='!DC145</f>
        <v>1</v>
      </c>
      <c r="M44" s="1">
        <f t="shared" si="4"/>
        <v>0</v>
      </c>
      <c r="N44" s="1">
        <f t="shared" si="4"/>
        <v>0</v>
      </c>
      <c r="O44" s="1">
        <f t="shared" si="4"/>
        <v>0</v>
      </c>
      <c r="P44" s="1">
        <f t="shared" si="4"/>
        <v>1</v>
      </c>
      <c r="Q44" s="1"/>
      <c r="R44" s="1">
        <f t="shared" si="5"/>
        <v>1</v>
      </c>
      <c r="S44" s="1">
        <f t="shared" si="5"/>
        <v>1</v>
      </c>
      <c r="T44" s="1">
        <f t="shared" si="5"/>
        <v>1</v>
      </c>
      <c r="U44" s="1">
        <f>'==Input Design=='!DD145</f>
        <v>1</v>
      </c>
      <c r="W44" t="str">
        <f t="shared" si="6"/>
        <v>9</v>
      </c>
      <c r="X44" t="str">
        <f t="shared" si="7"/>
        <v>F</v>
      </c>
      <c r="Z44" t="str">
        <f t="shared" si="8"/>
        <v>F</v>
      </c>
      <c r="AA44" t="str">
        <f t="shared" si="9"/>
        <v>8</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Design=='!DC146</f>
        <v>1</v>
      </c>
      <c r="M45" s="1">
        <f t="shared" si="4"/>
        <v>0</v>
      </c>
      <c r="N45" s="1">
        <f t="shared" si="4"/>
        <v>0</v>
      </c>
      <c r="O45" s="1">
        <f t="shared" si="4"/>
        <v>0</v>
      </c>
      <c r="P45" s="1">
        <f t="shared" si="4"/>
        <v>0</v>
      </c>
      <c r="Q45" s="1"/>
      <c r="R45" s="1">
        <f t="shared" si="5"/>
        <v>1</v>
      </c>
      <c r="S45" s="1">
        <f t="shared" si="5"/>
        <v>1</v>
      </c>
      <c r="T45" s="1">
        <f t="shared" si="5"/>
        <v>1</v>
      </c>
      <c r="U45" s="1">
        <f>'==Input Design=='!DD146</f>
        <v>1</v>
      </c>
      <c r="W45" t="str">
        <f t="shared" si="6"/>
        <v>9</v>
      </c>
      <c r="X45" t="str">
        <f t="shared" si="7"/>
        <v>F</v>
      </c>
      <c r="Z45" t="str">
        <f t="shared" si="8"/>
        <v>F</v>
      </c>
      <c r="AA45" t="str">
        <f t="shared" si="9"/>
        <v>0</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0</v>
      </c>
      <c r="K46" s="1">
        <f>'==Input Design=='!DC147</f>
        <v>1</v>
      </c>
      <c r="M46" s="1">
        <f t="shared" si="4"/>
        <v>0</v>
      </c>
      <c r="N46" s="1">
        <f t="shared" si="4"/>
        <v>0</v>
      </c>
      <c r="O46" s="1">
        <f t="shared" si="4"/>
        <v>0</v>
      </c>
      <c r="P46" s="1">
        <f t="shared" si="4"/>
        <v>0</v>
      </c>
      <c r="Q46" s="1"/>
      <c r="R46" s="1">
        <f t="shared" si="5"/>
        <v>1</v>
      </c>
      <c r="S46" s="1">
        <f t="shared" si="5"/>
        <v>1</v>
      </c>
      <c r="T46" s="1">
        <f t="shared" si="5"/>
        <v>1</v>
      </c>
      <c r="U46" s="1">
        <f>'==Input Design=='!DD147</f>
        <v>1</v>
      </c>
      <c r="W46" t="str">
        <f t="shared" si="6"/>
        <v>B</v>
      </c>
      <c r="X46" t="str">
        <f t="shared" si="7"/>
        <v>F</v>
      </c>
      <c r="Z46" t="str">
        <f t="shared" si="8"/>
        <v>F</v>
      </c>
      <c r="AA46" t="str">
        <f t="shared" si="9"/>
        <v>0</v>
      </c>
      <c r="AC46">
        <f t="shared" si="14"/>
        <v>1</v>
      </c>
      <c r="AD46">
        <f t="shared" si="13"/>
        <v>2</v>
      </c>
      <c r="AE46">
        <f t="shared" si="10"/>
        <v>4</v>
      </c>
      <c r="AF46">
        <f t="shared" si="10"/>
        <v>8</v>
      </c>
      <c r="AH46">
        <f t="shared" si="10"/>
        <v>1</v>
      </c>
      <c r="AI46">
        <f t="shared" si="10"/>
        <v>2</v>
      </c>
      <c r="AJ46">
        <f t="shared" si="10"/>
        <v>0</v>
      </c>
      <c r="AK46">
        <f t="shared" si="10"/>
        <v>8</v>
      </c>
      <c r="AM46">
        <f t="shared" si="10"/>
        <v>0</v>
      </c>
      <c r="AN46">
        <f t="shared" si="10"/>
        <v>0</v>
      </c>
      <c r="AO46">
        <f t="shared" si="10"/>
        <v>0</v>
      </c>
      <c r="AP46">
        <f t="shared" si="10"/>
        <v>0</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0</v>
      </c>
      <c r="K47" s="1">
        <f>'==Input Design=='!DC148</f>
        <v>1</v>
      </c>
      <c r="M47" s="1">
        <f t="shared" si="4"/>
        <v>0</v>
      </c>
      <c r="N47" s="1">
        <f t="shared" si="4"/>
        <v>0</v>
      </c>
      <c r="O47" s="1">
        <f t="shared" si="4"/>
        <v>0</v>
      </c>
      <c r="P47" s="1">
        <f t="shared" si="4"/>
        <v>0</v>
      </c>
      <c r="Q47" s="1"/>
      <c r="R47" s="1">
        <f t="shared" si="5"/>
        <v>1</v>
      </c>
      <c r="S47" s="1">
        <f t="shared" si="5"/>
        <v>1</v>
      </c>
      <c r="T47" s="1">
        <f t="shared" si="5"/>
        <v>1</v>
      </c>
      <c r="U47" s="1">
        <f>'==Input Design=='!DD148</f>
        <v>1</v>
      </c>
      <c r="W47" t="str">
        <f t="shared" si="6"/>
        <v>B</v>
      </c>
      <c r="X47" t="str">
        <f t="shared" si="7"/>
        <v>F</v>
      </c>
      <c r="Z47" t="str">
        <f t="shared" si="8"/>
        <v>F</v>
      </c>
      <c r="AA47" t="str">
        <f t="shared" si="9"/>
        <v>0</v>
      </c>
      <c r="AC47">
        <f t="shared" si="14"/>
        <v>1</v>
      </c>
      <c r="AD47">
        <f t="shared" si="13"/>
        <v>2</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Design=='!DC149</f>
        <v>1</v>
      </c>
      <c r="M48" s="1">
        <f t="shared" si="4"/>
        <v>1</v>
      </c>
      <c r="N48" s="1">
        <f t="shared" si="4"/>
        <v>0</v>
      </c>
      <c r="O48" s="1">
        <f t="shared" si="4"/>
        <v>1</v>
      </c>
      <c r="P48" s="1">
        <f t="shared" si="4"/>
        <v>1</v>
      </c>
      <c r="Q48" s="1"/>
      <c r="R48" s="1">
        <f t="shared" si="5"/>
        <v>1</v>
      </c>
      <c r="S48" s="1">
        <f t="shared" si="5"/>
        <v>1</v>
      </c>
      <c r="T48" s="1">
        <f t="shared" si="5"/>
        <v>1</v>
      </c>
      <c r="U48" s="1">
        <f>'==Input Design=='!DD149</f>
        <v>1</v>
      </c>
      <c r="W48" t="str">
        <f t="shared" si="6"/>
        <v>F</v>
      </c>
      <c r="X48" t="str">
        <f t="shared" si="7"/>
        <v>F</v>
      </c>
      <c r="Z48" t="str">
        <f t="shared" si="8"/>
        <v>F</v>
      </c>
      <c r="AA48" t="str">
        <f t="shared" si="9"/>
        <v>D</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0</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Design=='!DC150</f>
        <v>1</v>
      </c>
      <c r="M49" s="1">
        <f t="shared" si="4"/>
        <v>1</v>
      </c>
      <c r="N49" s="1">
        <f t="shared" si="4"/>
        <v>1</v>
      </c>
      <c r="O49" s="1">
        <f t="shared" si="4"/>
        <v>1</v>
      </c>
      <c r="P49" s="1">
        <f t="shared" si="4"/>
        <v>1</v>
      </c>
      <c r="Q49" s="1"/>
      <c r="R49" s="1">
        <f t="shared" si="5"/>
        <v>1</v>
      </c>
      <c r="S49" s="1">
        <f t="shared" si="5"/>
        <v>1</v>
      </c>
      <c r="T49" s="1">
        <f t="shared" si="5"/>
        <v>1</v>
      </c>
      <c r="U49" s="1">
        <f>'==Input Design=='!DD150</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Design=='!DC151</f>
        <v>1</v>
      </c>
      <c r="M50" s="1">
        <f t="shared" si="4"/>
        <v>1</v>
      </c>
      <c r="N50" s="1">
        <f t="shared" si="4"/>
        <v>1</v>
      </c>
      <c r="O50" s="1">
        <f t="shared" si="4"/>
        <v>1</v>
      </c>
      <c r="P50" s="1">
        <f t="shared" si="4"/>
        <v>1</v>
      </c>
      <c r="Q50" s="1"/>
      <c r="R50" s="1">
        <f t="shared" si="5"/>
        <v>1</v>
      </c>
      <c r="S50" s="1">
        <f t="shared" si="5"/>
        <v>1</v>
      </c>
      <c r="T50" s="1">
        <f t="shared" si="5"/>
        <v>1</v>
      </c>
      <c r="U50" s="1">
        <f>'==Input Design=='!DD151</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Design=='!DC152</f>
        <v>1</v>
      </c>
      <c r="M51" s="1">
        <f t="shared" si="4"/>
        <v>1</v>
      </c>
      <c r="N51" s="1">
        <f t="shared" si="4"/>
        <v>1</v>
      </c>
      <c r="O51" s="1">
        <f t="shared" si="4"/>
        <v>1</v>
      </c>
      <c r="P51" s="1">
        <f t="shared" si="4"/>
        <v>1</v>
      </c>
      <c r="Q51" s="1"/>
      <c r="R51" s="1">
        <f t="shared" si="5"/>
        <v>1</v>
      </c>
      <c r="S51" s="1">
        <f t="shared" si="5"/>
        <v>1</v>
      </c>
      <c r="T51" s="1">
        <f t="shared" si="5"/>
        <v>1</v>
      </c>
      <c r="U51" s="1">
        <f>'==Input Design=='!DD152</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Design=='!DC153</f>
        <v>1</v>
      </c>
      <c r="M52" s="1">
        <f t="shared" si="4"/>
        <v>1</v>
      </c>
      <c r="N52" s="1">
        <f t="shared" si="4"/>
        <v>1</v>
      </c>
      <c r="O52" s="1">
        <f t="shared" si="4"/>
        <v>1</v>
      </c>
      <c r="P52" s="1">
        <f t="shared" si="4"/>
        <v>1</v>
      </c>
      <c r="Q52" s="1"/>
      <c r="R52" s="1">
        <f t="shared" si="5"/>
        <v>1</v>
      </c>
      <c r="S52" s="1">
        <f t="shared" si="5"/>
        <v>1</v>
      </c>
      <c r="T52" s="1">
        <f t="shared" si="5"/>
        <v>1</v>
      </c>
      <c r="U52" s="1">
        <f>'==Input Design=='!DD153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FF.FF.DF.FF.87.FE.87.FE.87.FC.8F.FC.8F.F8.9F.F8.9F.F0.BF.F0.BF.F0.FF.FD.FF.FF.FF.FF.FF.FF.FF.FF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DF.FF</v>
      </c>
      <c r="C75" t="str">
        <f>CONCATENATE(C74,".",B75)</f>
        <v>FF.FF.DF.FF</v>
      </c>
    </row>
    <row r="76" spans="2:26">
      <c r="B76" s="2" t="str">
        <f t="shared" si="15"/>
        <v>87.FE</v>
      </c>
      <c r="C76" t="str">
        <f>CONCATENATE(C75,".",B76)</f>
        <v>FF.FF.DF.FF.87.FE</v>
      </c>
    </row>
    <row r="77" spans="2:26">
      <c r="B77" s="2" t="str">
        <f t="shared" si="15"/>
        <v>87.FE</v>
      </c>
      <c r="C77" t="str">
        <f t="shared" ref="C77:C89" si="16">CONCATENATE(C76,".",B77)</f>
        <v>FF.FF.DF.FF.87.FE.87.FE</v>
      </c>
    </row>
    <row r="78" spans="2:26">
      <c r="B78" s="2" t="str">
        <f t="shared" si="15"/>
        <v>87.FC</v>
      </c>
      <c r="C78" t="str">
        <f t="shared" si="16"/>
        <v>FF.FF.DF.FF.87.FE.87.FE.87.FC</v>
      </c>
    </row>
    <row r="79" spans="2:26">
      <c r="B79" s="2" t="str">
        <f t="shared" si="15"/>
        <v>8F.FC</v>
      </c>
      <c r="C79" t="str">
        <f t="shared" si="16"/>
        <v>FF.FF.DF.FF.87.FE.87.FE.87.FC.8F.FC</v>
      </c>
    </row>
    <row r="80" spans="2:26">
      <c r="B80" s="2" t="str">
        <f t="shared" si="15"/>
        <v>8F.F8</v>
      </c>
      <c r="C80" t="str">
        <f t="shared" si="16"/>
        <v>FF.FF.DF.FF.87.FE.87.FE.87.FC.8F.FC.8F.F8</v>
      </c>
    </row>
    <row r="81" spans="2:101">
      <c r="B81" s="2" t="str">
        <f t="shared" si="15"/>
        <v>9F.F8</v>
      </c>
      <c r="C81" t="str">
        <f t="shared" si="16"/>
        <v>FF.FF.DF.FF.87.FE.87.FE.87.FC.8F.FC.8F.F8.9F.F8</v>
      </c>
    </row>
    <row r="82" spans="2:101">
      <c r="B82" s="2" t="str">
        <f t="shared" si="15"/>
        <v>9F.F0</v>
      </c>
      <c r="C82" t="str">
        <f t="shared" si="16"/>
        <v>FF.FF.DF.FF.87.FE.87.FE.87.FC.8F.FC.8F.F8.9F.F8.9F.F0</v>
      </c>
    </row>
    <row r="83" spans="2:101">
      <c r="B83" s="2" t="str">
        <f t="shared" si="15"/>
        <v>BF.F0</v>
      </c>
      <c r="C83" t="str">
        <f t="shared" si="16"/>
        <v>FF.FF.DF.FF.87.FE.87.FE.87.FC.8F.FC.8F.F8.9F.F8.9F.F0.BF.F0</v>
      </c>
    </row>
    <row r="84" spans="2:101">
      <c r="B84" s="2" t="str">
        <f t="shared" si="15"/>
        <v>BF.F0</v>
      </c>
      <c r="C84" t="str">
        <f t="shared" si="16"/>
        <v>FF.FF.DF.FF.87.FE.87.FE.87.FC.8F.FC.8F.F8.9F.F8.9F.F0.BF.F0.BF.F0</v>
      </c>
    </row>
    <row r="85" spans="2:101">
      <c r="B85" s="2" t="str">
        <f t="shared" si="15"/>
        <v>FF.FD</v>
      </c>
      <c r="C85" t="str">
        <f t="shared" si="16"/>
        <v>FF.FF.DF.FF.87.FE.87.FE.87.FC.8F.FC.8F.F8.9F.F8.9F.F0.BF.F0.BF.F0.FF.FD</v>
      </c>
    </row>
    <row r="86" spans="2:101">
      <c r="B86" s="2" t="str">
        <f t="shared" si="15"/>
        <v>FF.FF</v>
      </c>
      <c r="C86" t="str">
        <f t="shared" si="16"/>
        <v>FF.FF.DF.FF.87.FE.87.FE.87.FC.8F.FC.8F.F8.9F.F8.9F.F0.BF.F0.BF.F0.FF.FD.FF.FF</v>
      </c>
    </row>
    <row r="87" spans="2:101">
      <c r="B87" s="2" t="str">
        <f t="shared" si="15"/>
        <v>FF.FF</v>
      </c>
      <c r="C87" t="str">
        <f t="shared" si="16"/>
        <v>FF.FF.DF.FF.87.FE.87.FE.87.FC.8F.FC.8F.F8.9F.F8.9F.F0.BF.F0.BF.F0.FF.FD.FF.FF.FF.FF</v>
      </c>
    </row>
    <row r="88" spans="2:101">
      <c r="B88" s="2" t="str">
        <f t="shared" si="15"/>
        <v>FF.FF</v>
      </c>
      <c r="C88" t="str">
        <f t="shared" si="16"/>
        <v>FF.FF.DF.FF.87.FE.87.FE.87.FC.8F.FC.8F.F8.9F.F8.9F.F0.BF.F0.BF.F0.FF.FD.FF.FF.FF.FF.FF.FF</v>
      </c>
    </row>
    <row r="89" spans="2:101">
      <c r="B89" s="2" t="str">
        <f t="shared" si="15"/>
        <v>FF.FF</v>
      </c>
      <c r="C89" t="str">
        <f t="shared" si="16"/>
        <v>FF.FF.DF.FF.87.FE.87.FE.87.FC.8F.FC.8F.F8.9F.F8.9F.F0.BF.F0.BF.F0.FF.FD.FF.FF.FF.FF.FF.FF.FF.FF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94"/>
  <sheetViews>
    <sheetView topLeftCell="A44"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Design=='!CN138</f>
        <v>0</v>
      </c>
      <c r="D12" s="21">
        <f>'==Input Design=='!CO138</f>
        <v>0</v>
      </c>
      <c r="E12" s="21">
        <f>'==Input Design=='!CP138</f>
        <v>0</v>
      </c>
      <c r="F12" s="21">
        <f>'==Input Design=='!CQ138</f>
        <v>0</v>
      </c>
      <c r="G12" s="21">
        <f>'==Input Design=='!CR138</f>
        <v>0</v>
      </c>
      <c r="H12" s="21">
        <f>'==Input Design=='!CS138</f>
        <v>0</v>
      </c>
      <c r="I12" s="21">
        <f>'==Input Design=='!CT138</f>
        <v>0</v>
      </c>
      <c r="J12" s="21">
        <f>'==Input Design=='!CU138</f>
        <v>0</v>
      </c>
      <c r="K12" s="21">
        <f>'==Input Design=='!CV138</f>
        <v>0</v>
      </c>
      <c r="L12" s="21">
        <f>'==Input Design=='!CW138</f>
        <v>0</v>
      </c>
      <c r="M12" s="21">
        <f>'==Input Design=='!CX138</f>
        <v>0</v>
      </c>
      <c r="N12" s="21">
        <f>'==Input Design=='!CY138</f>
        <v>0</v>
      </c>
      <c r="O12" s="21">
        <f>'==Input Design=='!CZ138</f>
        <v>0</v>
      </c>
      <c r="P12" s="21">
        <f>'==Input Design=='!DA138</f>
        <v>0</v>
      </c>
      <c r="U12" s="4"/>
      <c r="V12" s="4"/>
      <c r="W12" t="str">
        <f t="shared" ref="W12:W27" si="0">DEC2HEX(O11+U11)</f>
        <v>2</v>
      </c>
      <c r="X12" t="str">
        <f t="shared" ref="X12:X27" si="1">DEC2HEX(K11+M11)</f>
        <v>A</v>
      </c>
      <c r="Y12" s="4"/>
      <c r="Z12" s="4"/>
      <c r="AA12" s="4"/>
      <c r="AB12" s="4"/>
    </row>
    <row r="13" spans="1:28">
      <c r="B13" s="2">
        <v>1</v>
      </c>
      <c r="C13" s="21">
        <f>'==Input Design=='!CN139</f>
        <v>0</v>
      </c>
      <c r="D13" s="21">
        <f>'==Input Design=='!CO139</f>
        <v>0</v>
      </c>
      <c r="E13" s="21">
        <f>'==Input Design=='!CP139</f>
        <v>0</v>
      </c>
      <c r="F13" s="21">
        <f>'==Input Design=='!CQ139</f>
        <v>0</v>
      </c>
      <c r="G13" s="21">
        <f>'==Input Design=='!CR139</f>
        <v>0</v>
      </c>
      <c r="H13" s="21">
        <f>'==Input Design=='!CS139</f>
        <v>0</v>
      </c>
      <c r="I13" s="21">
        <f>'==Input Design=='!CT139</f>
        <v>0</v>
      </c>
      <c r="J13" s="21">
        <f>'==Input Design=='!CU139</f>
        <v>0</v>
      </c>
      <c r="K13" s="21">
        <f>'==Input Design=='!CV139</f>
        <v>0</v>
      </c>
      <c r="L13" s="21">
        <f>'==Input Design=='!CW139</f>
        <v>0</v>
      </c>
      <c r="M13" s="21">
        <f>'==Input Design=='!CX139</f>
        <v>0</v>
      </c>
      <c r="N13" s="21">
        <f>'==Input Design=='!CY139</f>
        <v>0</v>
      </c>
      <c r="O13" s="21">
        <f>'==Input Design=='!CZ139</f>
        <v>0</v>
      </c>
      <c r="P13" s="21">
        <f>'==Input Design=='!DA139</f>
        <v>0</v>
      </c>
      <c r="V13" s="4"/>
      <c r="W13" t="str">
        <f t="shared" si="0"/>
        <v>0</v>
      </c>
      <c r="X13" t="str">
        <f t="shared" si="1"/>
        <v>0</v>
      </c>
    </row>
    <row r="14" spans="1:28">
      <c r="B14" s="2">
        <v>2</v>
      </c>
      <c r="C14" s="21">
        <f>'==Input Design=='!CN140</f>
        <v>0</v>
      </c>
      <c r="D14" s="21">
        <f>'==Input Design=='!CO140</f>
        <v>0</v>
      </c>
      <c r="E14" s="21">
        <f>'==Input Design=='!CP140</f>
        <v>0</v>
      </c>
      <c r="F14" s="21">
        <f>'==Input Design=='!CQ140</f>
        <v>0</v>
      </c>
      <c r="G14" s="21">
        <f>'==Input Design=='!CR140</f>
        <v>0</v>
      </c>
      <c r="H14" s="21">
        <f>'==Input Design=='!CS140</f>
        <v>1</v>
      </c>
      <c r="I14" s="21">
        <f>'==Input Design=='!CT140</f>
        <v>0</v>
      </c>
      <c r="J14" s="21">
        <f>'==Input Design=='!CU140</f>
        <v>0</v>
      </c>
      <c r="K14" s="21">
        <f>'==Input Design=='!CV140</f>
        <v>0</v>
      </c>
      <c r="L14" s="21">
        <f>'==Input Design=='!CW140</f>
        <v>0</v>
      </c>
      <c r="M14" s="21">
        <f>'==Input Design=='!CX140</f>
        <v>0</v>
      </c>
      <c r="N14" s="21">
        <f>'==Input Design=='!CY140</f>
        <v>0</v>
      </c>
      <c r="O14" s="21">
        <f>'==Input Design=='!CZ140</f>
        <v>0</v>
      </c>
      <c r="P14" s="21">
        <f>'==Input Design=='!DA140</f>
        <v>0</v>
      </c>
      <c r="V14" s="4"/>
      <c r="W14" t="str">
        <f t="shared" si="0"/>
        <v>0</v>
      </c>
      <c r="X14" t="str">
        <f t="shared" si="1"/>
        <v>0</v>
      </c>
    </row>
    <row r="15" spans="1:28">
      <c r="B15" s="2">
        <v>3</v>
      </c>
      <c r="C15" s="21">
        <f>'==Input Design=='!CN141</f>
        <v>0</v>
      </c>
      <c r="D15" s="21">
        <f>'==Input Design=='!CO141</f>
        <v>0</v>
      </c>
      <c r="E15" s="21">
        <f>'==Input Design=='!CP141</f>
        <v>0</v>
      </c>
      <c r="F15" s="21">
        <f>'==Input Design=='!CQ141</f>
        <v>0</v>
      </c>
      <c r="G15" s="21">
        <f>'==Input Design=='!CR141</f>
        <v>0</v>
      </c>
      <c r="H15" s="21">
        <f>'==Input Design=='!CS141</f>
        <v>1</v>
      </c>
      <c r="I15" s="21">
        <f>'==Input Design=='!CT141</f>
        <v>0</v>
      </c>
      <c r="J15" s="21">
        <f>'==Input Design=='!CU141</f>
        <v>0</v>
      </c>
      <c r="K15" s="21">
        <f>'==Input Design=='!CV141</f>
        <v>0</v>
      </c>
      <c r="L15" s="21">
        <f>'==Input Design=='!CW141</f>
        <v>0</v>
      </c>
      <c r="M15" s="21">
        <f>'==Input Design=='!CX141</f>
        <v>0</v>
      </c>
      <c r="N15" s="21">
        <f>'==Input Design=='!CY141</f>
        <v>0</v>
      </c>
      <c r="O15" s="21">
        <f>'==Input Design=='!CZ141</f>
        <v>0</v>
      </c>
      <c r="P15" s="21">
        <f>'==Input Design=='!DA141</f>
        <v>0</v>
      </c>
      <c r="V15" s="4"/>
      <c r="W15" t="str">
        <f t="shared" si="0"/>
        <v>0</v>
      </c>
      <c r="X15" t="str">
        <f t="shared" si="1"/>
        <v>0</v>
      </c>
    </row>
    <row r="16" spans="1:28">
      <c r="B16" s="2">
        <v>4</v>
      </c>
      <c r="C16" s="21">
        <f>'==Input Design=='!CN142</f>
        <v>0</v>
      </c>
      <c r="D16" s="21">
        <f>'==Input Design=='!CO142</f>
        <v>0</v>
      </c>
      <c r="E16" s="21">
        <f>'==Input Design=='!CP142</f>
        <v>0</v>
      </c>
      <c r="F16" s="21">
        <f>'==Input Design=='!CQ142</f>
        <v>0</v>
      </c>
      <c r="G16" s="21">
        <f>'==Input Design=='!CR142</f>
        <v>0</v>
      </c>
      <c r="H16" s="21">
        <f>'==Input Design=='!CS142</f>
        <v>1</v>
      </c>
      <c r="I16" s="21">
        <f>'==Input Design=='!CT142</f>
        <v>1</v>
      </c>
      <c r="J16" s="21">
        <f>'==Input Design=='!CU142</f>
        <v>0</v>
      </c>
      <c r="K16" s="21">
        <f>'==Input Design=='!CV142</f>
        <v>0</v>
      </c>
      <c r="L16" s="21">
        <f>'==Input Design=='!CW142</f>
        <v>0</v>
      </c>
      <c r="M16" s="21">
        <f>'==Input Design=='!CX142</f>
        <v>0</v>
      </c>
      <c r="N16" s="21">
        <f>'==Input Design=='!CY142</f>
        <v>0</v>
      </c>
      <c r="O16" s="21">
        <f>'==Input Design=='!CZ142</f>
        <v>0</v>
      </c>
      <c r="P16" s="21">
        <f>'==Input Design=='!DA142</f>
        <v>0</v>
      </c>
      <c r="V16" s="4"/>
      <c r="W16" t="str">
        <f t="shared" si="0"/>
        <v>0</v>
      </c>
      <c r="X16" t="str">
        <f t="shared" si="1"/>
        <v>0</v>
      </c>
    </row>
    <row r="17" spans="1:29">
      <c r="B17" s="2">
        <v>5</v>
      </c>
      <c r="C17" s="21">
        <f>'==Input Design=='!CN143</f>
        <v>0</v>
      </c>
      <c r="D17" s="21">
        <f>'==Input Design=='!CO143</f>
        <v>0</v>
      </c>
      <c r="E17" s="21">
        <f>'==Input Design=='!CP143</f>
        <v>0</v>
      </c>
      <c r="F17" s="21">
        <f>'==Input Design=='!CQ143</f>
        <v>0</v>
      </c>
      <c r="G17" s="21">
        <f>'==Input Design=='!CR143</f>
        <v>0</v>
      </c>
      <c r="H17" s="21">
        <f>'==Input Design=='!CS143</f>
        <v>0</v>
      </c>
      <c r="I17" s="21">
        <f>'==Input Design=='!CT143</f>
        <v>1</v>
      </c>
      <c r="J17" s="21">
        <f>'==Input Design=='!CU143</f>
        <v>0</v>
      </c>
      <c r="K17" s="21">
        <f>'==Input Design=='!CV143</f>
        <v>0</v>
      </c>
      <c r="L17" s="21">
        <f>'==Input Design=='!CW143</f>
        <v>0</v>
      </c>
      <c r="M17" s="21">
        <f>'==Input Design=='!CX143</f>
        <v>0</v>
      </c>
      <c r="N17" s="21">
        <f>'==Input Design=='!CY143</f>
        <v>0</v>
      </c>
      <c r="O17" s="21">
        <f>'==Input Design=='!CZ143</f>
        <v>0</v>
      </c>
      <c r="P17" s="21">
        <f>'==Input Design=='!DA143</f>
        <v>0</v>
      </c>
      <c r="V17" s="4"/>
      <c r="W17" t="str">
        <f t="shared" si="0"/>
        <v>0</v>
      </c>
      <c r="X17" t="str">
        <f t="shared" si="1"/>
        <v>0</v>
      </c>
    </row>
    <row r="18" spans="1:29">
      <c r="B18" s="2">
        <v>6</v>
      </c>
      <c r="C18" s="21">
        <f>'==Input Design=='!CN144</f>
        <v>0</v>
      </c>
      <c r="D18" s="21">
        <f>'==Input Design=='!CO144</f>
        <v>0</v>
      </c>
      <c r="E18" s="21">
        <f>'==Input Design=='!CP144</f>
        <v>0</v>
      </c>
      <c r="F18" s="21">
        <f>'==Input Design=='!CQ144</f>
        <v>0</v>
      </c>
      <c r="G18" s="21">
        <f>'==Input Design=='!CR144</f>
        <v>0</v>
      </c>
      <c r="H18" s="21">
        <f>'==Input Design=='!CS144</f>
        <v>0</v>
      </c>
      <c r="I18" s="21">
        <f>'==Input Design=='!CT144</f>
        <v>1</v>
      </c>
      <c r="J18" s="21">
        <f>'==Input Design=='!CU144</f>
        <v>1</v>
      </c>
      <c r="K18" s="21">
        <f>'==Input Design=='!CV144</f>
        <v>0</v>
      </c>
      <c r="L18" s="21">
        <f>'==Input Design=='!CW144</f>
        <v>0</v>
      </c>
      <c r="M18" s="21">
        <f>'==Input Design=='!CX144</f>
        <v>0</v>
      </c>
      <c r="N18" s="21">
        <f>'==Input Design=='!CY144</f>
        <v>0</v>
      </c>
      <c r="O18" s="21">
        <f>'==Input Design=='!CZ144</f>
        <v>0</v>
      </c>
      <c r="P18" s="21">
        <f>'==Input Design=='!DA144</f>
        <v>0</v>
      </c>
      <c r="V18" s="4"/>
      <c r="W18" t="str">
        <f t="shared" si="0"/>
        <v>0</v>
      </c>
      <c r="X18" t="str">
        <f t="shared" si="1"/>
        <v>0</v>
      </c>
    </row>
    <row r="19" spans="1:29">
      <c r="B19" s="2">
        <v>7</v>
      </c>
      <c r="C19" s="21">
        <f>'==Input Design=='!CN145</f>
        <v>0</v>
      </c>
      <c r="D19" s="21">
        <f>'==Input Design=='!CO145</f>
        <v>0</v>
      </c>
      <c r="E19" s="21">
        <f>'==Input Design=='!CP145</f>
        <v>0</v>
      </c>
      <c r="F19" s="21">
        <f>'==Input Design=='!CQ145</f>
        <v>0</v>
      </c>
      <c r="G19" s="21">
        <f>'==Input Design=='!CR145</f>
        <v>0</v>
      </c>
      <c r="H19" s="21">
        <f>'==Input Design=='!CS145</f>
        <v>0</v>
      </c>
      <c r="I19" s="21">
        <f>'==Input Design=='!CT145</f>
        <v>0</v>
      </c>
      <c r="J19" s="21">
        <f>'==Input Design=='!CU145</f>
        <v>1</v>
      </c>
      <c r="K19" s="21">
        <f>'==Input Design=='!CV145</f>
        <v>0</v>
      </c>
      <c r="L19" s="21">
        <f>'==Input Design=='!CW145</f>
        <v>0</v>
      </c>
      <c r="M19" s="21">
        <f>'==Input Design=='!CX145</f>
        <v>0</v>
      </c>
      <c r="N19" s="21">
        <f>'==Input Design=='!CY145</f>
        <v>0</v>
      </c>
      <c r="O19" s="21">
        <f>'==Input Design=='!CZ145</f>
        <v>0</v>
      </c>
      <c r="P19" s="21">
        <f>'==Input Design=='!DA145</f>
        <v>0</v>
      </c>
      <c r="V19" s="4"/>
      <c r="W19" t="str">
        <f t="shared" si="0"/>
        <v>0</v>
      </c>
      <c r="X19" t="str">
        <f t="shared" si="1"/>
        <v>0</v>
      </c>
    </row>
    <row r="20" spans="1:29">
      <c r="B20" s="2">
        <v>8</v>
      </c>
      <c r="C20" s="21">
        <f>'==Input Design=='!CN146</f>
        <v>0</v>
      </c>
      <c r="D20" s="21">
        <f>'==Input Design=='!CO146</f>
        <v>0</v>
      </c>
      <c r="E20" s="21">
        <f>'==Input Design=='!CP146</f>
        <v>0</v>
      </c>
      <c r="F20" s="21">
        <f>'==Input Design=='!CQ146</f>
        <v>0</v>
      </c>
      <c r="G20" s="21">
        <f>'==Input Design=='!CR146</f>
        <v>0</v>
      </c>
      <c r="H20" s="21">
        <f>'==Input Design=='!CS146</f>
        <v>0</v>
      </c>
      <c r="I20" s="21">
        <f>'==Input Design=='!CT146</f>
        <v>0</v>
      </c>
      <c r="J20" s="21">
        <f>'==Input Design=='!CU146</f>
        <v>1</v>
      </c>
      <c r="K20" s="21">
        <f>'==Input Design=='!CV146</f>
        <v>1</v>
      </c>
      <c r="L20" s="21">
        <f>'==Input Design=='!CW146</f>
        <v>0</v>
      </c>
      <c r="M20" s="21">
        <f>'==Input Design=='!CX146</f>
        <v>0</v>
      </c>
      <c r="N20" s="21">
        <f>'==Input Design=='!CY146</f>
        <v>0</v>
      </c>
      <c r="O20" s="21">
        <f>'==Input Design=='!CZ146</f>
        <v>0</v>
      </c>
      <c r="P20" s="21">
        <f>'==Input Design=='!DA146</f>
        <v>0</v>
      </c>
      <c r="V20" s="4"/>
      <c r="W20" t="str">
        <f t="shared" si="0"/>
        <v>0</v>
      </c>
      <c r="X20" t="str">
        <f t="shared" si="1"/>
        <v>0</v>
      </c>
    </row>
    <row r="21" spans="1:29">
      <c r="A21" t="s">
        <v>23</v>
      </c>
      <c r="B21" s="2">
        <v>9</v>
      </c>
      <c r="C21" s="21">
        <f>'==Input Design=='!CN147</f>
        <v>0</v>
      </c>
      <c r="D21" s="21">
        <f>'==Input Design=='!CO147</f>
        <v>0</v>
      </c>
      <c r="E21" s="21">
        <f>'==Input Design=='!CP147</f>
        <v>0</v>
      </c>
      <c r="F21" s="21">
        <f>'==Input Design=='!CQ147</f>
        <v>0</v>
      </c>
      <c r="G21" s="21">
        <f>'==Input Design=='!CR147</f>
        <v>0</v>
      </c>
      <c r="H21" s="21">
        <f>'==Input Design=='!CS147</f>
        <v>0</v>
      </c>
      <c r="I21" s="21">
        <f>'==Input Design=='!CT147</f>
        <v>0</v>
      </c>
      <c r="J21" s="21">
        <f>'==Input Design=='!CU147</f>
        <v>0</v>
      </c>
      <c r="K21" s="21">
        <f>'==Input Design=='!CV147</f>
        <v>1</v>
      </c>
      <c r="L21" s="21">
        <f>'==Input Design=='!CW147</f>
        <v>0</v>
      </c>
      <c r="M21" s="21">
        <f>'==Input Design=='!CX147</f>
        <v>0</v>
      </c>
      <c r="N21" s="21">
        <f>'==Input Design=='!CY147</f>
        <v>0</v>
      </c>
      <c r="O21" s="21">
        <f>'==Input Design=='!CZ147</f>
        <v>0</v>
      </c>
      <c r="P21" s="21">
        <f>'==Input Design=='!DA147</f>
        <v>0</v>
      </c>
      <c r="V21" s="4"/>
      <c r="W21" t="str">
        <f t="shared" si="0"/>
        <v>0</v>
      </c>
      <c r="X21" t="str">
        <f t="shared" si="1"/>
        <v>1</v>
      </c>
    </row>
    <row r="22" spans="1:29">
      <c r="A22" t="s">
        <v>24</v>
      </c>
      <c r="B22" s="2" t="s">
        <v>17</v>
      </c>
      <c r="C22" s="21">
        <f>'==Input Design=='!CN148</f>
        <v>0</v>
      </c>
      <c r="D22" s="21">
        <f>'==Input Design=='!CO148</f>
        <v>0</v>
      </c>
      <c r="E22" s="21">
        <f>'==Input Design=='!CP148</f>
        <v>0</v>
      </c>
      <c r="F22" s="21">
        <f>'==Input Design=='!CQ148</f>
        <v>0</v>
      </c>
      <c r="G22" s="21">
        <f>'==Input Design=='!CR148</f>
        <v>0</v>
      </c>
      <c r="H22" s="21">
        <f>'==Input Design=='!CS148</f>
        <v>0</v>
      </c>
      <c r="I22" s="21">
        <f>'==Input Design=='!CT148</f>
        <v>0</v>
      </c>
      <c r="J22" s="21">
        <f>'==Input Design=='!CU148</f>
        <v>0</v>
      </c>
      <c r="K22" s="21">
        <f>'==Input Design=='!CV148</f>
        <v>1</v>
      </c>
      <c r="L22" s="21">
        <f>'==Input Design=='!CW148</f>
        <v>0</v>
      </c>
      <c r="M22" s="21">
        <f>'==Input Design=='!CX148</f>
        <v>0</v>
      </c>
      <c r="N22" s="21">
        <f>'==Input Design=='!CY148</f>
        <v>0</v>
      </c>
      <c r="O22" s="21">
        <f>'==Input Design=='!CZ148</f>
        <v>0</v>
      </c>
      <c r="P22" s="21">
        <f>'==Input Design=='!DA148</f>
        <v>0</v>
      </c>
      <c r="V22" s="4"/>
      <c r="W22" t="str">
        <f t="shared" si="0"/>
        <v>0</v>
      </c>
      <c r="X22" t="str">
        <f t="shared" si="1"/>
        <v>1</v>
      </c>
    </row>
    <row r="23" spans="1:29">
      <c r="A23" t="s">
        <v>25</v>
      </c>
      <c r="B23" s="2" t="s">
        <v>18</v>
      </c>
      <c r="C23" s="21">
        <f>'==Input Design=='!CN149</f>
        <v>0</v>
      </c>
      <c r="D23" s="21">
        <f>'==Input Design=='!CO149</f>
        <v>0</v>
      </c>
      <c r="E23" s="21">
        <f>'==Input Design=='!CP149</f>
        <v>0</v>
      </c>
      <c r="F23" s="21">
        <f>'==Input Design=='!CQ149</f>
        <v>0</v>
      </c>
      <c r="G23" s="21">
        <f>'==Input Design=='!CR149</f>
        <v>0</v>
      </c>
      <c r="H23" s="21">
        <f>'==Input Design=='!CS149</f>
        <v>0</v>
      </c>
      <c r="I23" s="21">
        <f>'==Input Design=='!CT149</f>
        <v>0</v>
      </c>
      <c r="J23" s="21">
        <f>'==Input Design=='!CU149</f>
        <v>0</v>
      </c>
      <c r="K23" s="21">
        <f>'==Input Design=='!CV149</f>
        <v>0</v>
      </c>
      <c r="L23" s="21">
        <f>'==Input Design=='!CW149</f>
        <v>0</v>
      </c>
      <c r="M23" s="21">
        <f>'==Input Design=='!CX149</f>
        <v>0</v>
      </c>
      <c r="N23" s="21">
        <f>'==Input Design=='!CY149</f>
        <v>0</v>
      </c>
      <c r="O23" s="21">
        <f>'==Input Design=='!CZ149</f>
        <v>0</v>
      </c>
      <c r="P23" s="21">
        <f>'==Input Design=='!DA149</f>
        <v>0</v>
      </c>
      <c r="V23" s="4"/>
      <c r="W23" t="str">
        <f t="shared" si="0"/>
        <v>0</v>
      </c>
      <c r="X23" t="str">
        <f t="shared" si="1"/>
        <v>1</v>
      </c>
    </row>
    <row r="24" spans="1:29">
      <c r="A24" t="s">
        <v>26</v>
      </c>
      <c r="B24" s="2" t="s">
        <v>19</v>
      </c>
      <c r="C24" s="21">
        <f>'==Input Design=='!CN150</f>
        <v>0</v>
      </c>
      <c r="D24" s="21">
        <f>'==Input Design=='!CO150</f>
        <v>0</v>
      </c>
      <c r="E24" s="21">
        <f>'==Input Design=='!CP150</f>
        <v>0</v>
      </c>
      <c r="F24" s="21">
        <f>'==Input Design=='!CQ150</f>
        <v>0</v>
      </c>
      <c r="G24" s="21">
        <f>'==Input Design=='!CR150</f>
        <v>0</v>
      </c>
      <c r="H24" s="21">
        <f>'==Input Design=='!CS150</f>
        <v>0</v>
      </c>
      <c r="I24" s="21">
        <f>'==Input Design=='!CT150</f>
        <v>0</v>
      </c>
      <c r="J24" s="21">
        <f>'==Input Design=='!CU150</f>
        <v>0</v>
      </c>
      <c r="K24" s="21">
        <f>'==Input Design=='!CV150</f>
        <v>0</v>
      </c>
      <c r="L24" s="21">
        <f>'==Input Design=='!CW150</f>
        <v>0</v>
      </c>
      <c r="M24" s="21">
        <f>'==Input Design=='!CX150</f>
        <v>0</v>
      </c>
      <c r="N24" s="21">
        <f>'==Input Design=='!CY150</f>
        <v>0</v>
      </c>
      <c r="O24" s="21">
        <f>'==Input Design=='!CZ150</f>
        <v>0</v>
      </c>
      <c r="P24" s="21">
        <f>'==Input Design=='!DA150</f>
        <v>0</v>
      </c>
      <c r="V24" s="4"/>
      <c r="W24" t="str">
        <f t="shared" si="0"/>
        <v>0</v>
      </c>
      <c r="X24" t="str">
        <f t="shared" si="1"/>
        <v>0</v>
      </c>
    </row>
    <row r="25" spans="1:29">
      <c r="A25" t="s">
        <v>27</v>
      </c>
      <c r="B25" s="2" t="s">
        <v>20</v>
      </c>
      <c r="C25" s="21">
        <f>'==Input Design=='!CN151</f>
        <v>0</v>
      </c>
      <c r="D25" s="21">
        <f>'==Input Design=='!CO151</f>
        <v>0</v>
      </c>
      <c r="E25" s="21">
        <f>'==Input Design=='!CP151</f>
        <v>0</v>
      </c>
      <c r="F25" s="21">
        <f>'==Input Design=='!CQ151</f>
        <v>0</v>
      </c>
      <c r="G25" s="21">
        <f>'==Input Design=='!CR151</f>
        <v>0</v>
      </c>
      <c r="H25" s="21">
        <f>'==Input Design=='!CS151</f>
        <v>0</v>
      </c>
      <c r="I25" s="21">
        <f>'==Input Design=='!CT151</f>
        <v>0</v>
      </c>
      <c r="J25" s="21">
        <f>'==Input Design=='!CU151</f>
        <v>0</v>
      </c>
      <c r="K25" s="21">
        <f>'==Input Design=='!CV151</f>
        <v>0</v>
      </c>
      <c r="L25" s="21">
        <f>'==Input Design=='!CW151</f>
        <v>0</v>
      </c>
      <c r="M25" s="21">
        <f>'==Input Design=='!CX151</f>
        <v>0</v>
      </c>
      <c r="N25" s="21">
        <f>'==Input Design=='!CY151</f>
        <v>0</v>
      </c>
      <c r="O25" s="21">
        <f>'==Input Design=='!CZ151</f>
        <v>0</v>
      </c>
      <c r="P25" s="21">
        <f>'==Input Design=='!DA151</f>
        <v>0</v>
      </c>
      <c r="V25" s="4"/>
      <c r="W25" t="str">
        <f t="shared" si="0"/>
        <v>0</v>
      </c>
      <c r="X25" t="str">
        <f t="shared" si="1"/>
        <v>0</v>
      </c>
    </row>
    <row r="26" spans="1:29">
      <c r="A26" t="s">
        <v>28</v>
      </c>
      <c r="B26" s="2" t="s">
        <v>21</v>
      </c>
      <c r="C26" s="21">
        <f>'==Input Design=='!CN152</f>
        <v>0</v>
      </c>
      <c r="D26" s="21">
        <f>'==Input Design=='!CO152</f>
        <v>0</v>
      </c>
      <c r="E26" s="21">
        <f>'==Input Design=='!CP152</f>
        <v>0</v>
      </c>
      <c r="F26" s="21">
        <f>'==Input Design=='!CQ152</f>
        <v>0</v>
      </c>
      <c r="G26" s="21">
        <f>'==Input Design=='!CR152</f>
        <v>0</v>
      </c>
      <c r="H26" s="21">
        <f>'==Input Design=='!CS152</f>
        <v>0</v>
      </c>
      <c r="I26" s="21">
        <f>'==Input Design=='!CT152</f>
        <v>0</v>
      </c>
      <c r="J26" s="21">
        <f>'==Input Design=='!CU152</f>
        <v>0</v>
      </c>
      <c r="K26" s="21">
        <f>'==Input Design=='!CV152</f>
        <v>0</v>
      </c>
      <c r="L26" s="21">
        <f>'==Input Design=='!CW152</f>
        <v>0</v>
      </c>
      <c r="M26" s="21">
        <f>'==Input Design=='!CX152</f>
        <v>0</v>
      </c>
      <c r="N26" s="21">
        <f>'==Input Design=='!CY152</f>
        <v>0</v>
      </c>
      <c r="O26" s="21">
        <f>'==Input Design=='!CZ152</f>
        <v>0</v>
      </c>
      <c r="P26" s="21">
        <f>'==Input Design=='!DA152</f>
        <v>0</v>
      </c>
      <c r="V26" s="4"/>
      <c r="W26" t="str">
        <f t="shared" si="0"/>
        <v>0</v>
      </c>
      <c r="X26" t="str">
        <f t="shared" si="1"/>
        <v>0</v>
      </c>
    </row>
    <row r="27" spans="1:29">
      <c r="A27" t="s">
        <v>29</v>
      </c>
      <c r="B27" s="2" t="s">
        <v>22</v>
      </c>
      <c r="C27" s="21">
        <f>'==Input Design=='!CN153</f>
        <v>0</v>
      </c>
      <c r="D27" s="21">
        <f>'==Input Design=='!CO153</f>
        <v>0</v>
      </c>
      <c r="E27" s="21">
        <f>'==Input Design=='!CP153</f>
        <v>0</v>
      </c>
      <c r="F27" s="21">
        <f>'==Input Design=='!CQ153</f>
        <v>0</v>
      </c>
      <c r="G27" s="21">
        <f>'==Input Design=='!CR153</f>
        <v>0</v>
      </c>
      <c r="H27" s="21">
        <f>'==Input Design=='!CS153</f>
        <v>0</v>
      </c>
      <c r="I27" s="21">
        <f>'==Input Design=='!CT153</f>
        <v>0</v>
      </c>
      <c r="J27" s="21">
        <f>'==Input Design=='!CU153</f>
        <v>0</v>
      </c>
      <c r="K27" s="21">
        <f>'==Input Design=='!CV153</f>
        <v>0</v>
      </c>
      <c r="L27" s="21">
        <f>'==Input Design=='!CW153</f>
        <v>0</v>
      </c>
      <c r="M27" s="21">
        <f>'==Input Design=='!CX153</f>
        <v>0</v>
      </c>
      <c r="N27" s="21">
        <f>'==Input Design=='!CY153</f>
        <v>0</v>
      </c>
      <c r="O27" s="21">
        <f>'==Input Design=='!CZ153</f>
        <v>0</v>
      </c>
      <c r="P27" s="21">
        <f>'==Input Design=='!DA153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Design=='!DF138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Design=='!DG138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Design=='!DF139</f>
        <v>0</v>
      </c>
      <c r="M38" s="1">
        <f t="shared" si="4"/>
        <v>0</v>
      </c>
      <c r="N38" s="1">
        <f t="shared" si="4"/>
        <v>0</v>
      </c>
      <c r="O38" s="1">
        <f t="shared" si="4"/>
        <v>0</v>
      </c>
      <c r="P38" s="1">
        <f t="shared" si="4"/>
        <v>0</v>
      </c>
      <c r="Q38" s="1"/>
      <c r="R38" s="1">
        <f t="shared" si="5"/>
        <v>0</v>
      </c>
      <c r="S38" s="1">
        <f t="shared" si="5"/>
        <v>0</v>
      </c>
      <c r="T38" s="1">
        <f t="shared" si="5"/>
        <v>0</v>
      </c>
      <c r="U38" s="1">
        <f>'==Input Design=='!DG139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0</v>
      </c>
      <c r="K39" s="1">
        <f>'==Input Design=='!DF140</f>
        <v>0</v>
      </c>
      <c r="M39" s="1">
        <f t="shared" si="4"/>
        <v>0</v>
      </c>
      <c r="N39" s="1">
        <f t="shared" si="4"/>
        <v>0</v>
      </c>
      <c r="O39" s="1">
        <f t="shared" si="4"/>
        <v>0</v>
      </c>
      <c r="P39" s="1">
        <f t="shared" si="4"/>
        <v>0</v>
      </c>
      <c r="Q39" s="1"/>
      <c r="R39" s="1">
        <f t="shared" si="5"/>
        <v>0</v>
      </c>
      <c r="S39" s="1">
        <f t="shared" si="5"/>
        <v>0</v>
      </c>
      <c r="T39" s="1">
        <f t="shared" si="5"/>
        <v>0</v>
      </c>
      <c r="U39" s="1">
        <f>'==Input Design=='!DG140</f>
        <v>0</v>
      </c>
      <c r="W39" t="str">
        <f t="shared" si="6"/>
        <v>2</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2</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0</v>
      </c>
      <c r="K40" s="1">
        <f>'==Input Design=='!DF141</f>
        <v>0</v>
      </c>
      <c r="M40" s="1">
        <f t="shared" si="4"/>
        <v>0</v>
      </c>
      <c r="N40" s="1">
        <f t="shared" si="4"/>
        <v>0</v>
      </c>
      <c r="O40" s="1">
        <f t="shared" si="4"/>
        <v>0</v>
      </c>
      <c r="P40" s="1">
        <f t="shared" si="4"/>
        <v>0</v>
      </c>
      <c r="Q40" s="1"/>
      <c r="R40" s="1">
        <f t="shared" si="5"/>
        <v>0</v>
      </c>
      <c r="S40" s="1">
        <f t="shared" si="5"/>
        <v>0</v>
      </c>
      <c r="T40" s="1">
        <f t="shared" si="5"/>
        <v>0</v>
      </c>
      <c r="U40" s="1">
        <f>'==Input Design=='!DG141</f>
        <v>0</v>
      </c>
      <c r="W40" t="str">
        <f t="shared" si="6"/>
        <v>2</v>
      </c>
      <c r="X40" t="str">
        <f t="shared" si="7"/>
        <v>0</v>
      </c>
      <c r="Z40" t="str">
        <f t="shared" si="8"/>
        <v>0</v>
      </c>
      <c r="AA40" t="str">
        <f t="shared" si="9"/>
        <v>0</v>
      </c>
      <c r="AC40">
        <f t="shared" si="14"/>
        <v>0</v>
      </c>
      <c r="AD40">
        <f t="shared" si="13"/>
        <v>0</v>
      </c>
      <c r="AE40">
        <f t="shared" si="10"/>
        <v>0</v>
      </c>
      <c r="AF40">
        <f t="shared" si="10"/>
        <v>0</v>
      </c>
      <c r="AH40">
        <f t="shared" si="10"/>
        <v>0</v>
      </c>
      <c r="AI40">
        <f t="shared" si="10"/>
        <v>2</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1</v>
      </c>
      <c r="J41" s="1">
        <f t="shared" si="3"/>
        <v>1</v>
      </c>
      <c r="K41" s="1">
        <f>'==Input Design=='!DF142</f>
        <v>0</v>
      </c>
      <c r="M41" s="1">
        <f t="shared" si="4"/>
        <v>0</v>
      </c>
      <c r="N41" s="1">
        <f t="shared" si="4"/>
        <v>0</v>
      </c>
      <c r="O41" s="1">
        <f t="shared" si="4"/>
        <v>0</v>
      </c>
      <c r="P41" s="1">
        <f t="shared" si="4"/>
        <v>0</v>
      </c>
      <c r="Q41" s="1"/>
      <c r="R41" s="1">
        <f t="shared" si="5"/>
        <v>0</v>
      </c>
      <c r="S41" s="1">
        <f t="shared" si="5"/>
        <v>0</v>
      </c>
      <c r="T41" s="1">
        <f t="shared" si="5"/>
        <v>0</v>
      </c>
      <c r="U41" s="1">
        <f>'==Input Design=='!DG142</f>
        <v>0</v>
      </c>
      <c r="W41" t="str">
        <f t="shared" si="6"/>
        <v>6</v>
      </c>
      <c r="X41" t="str">
        <f t="shared" si="7"/>
        <v>0</v>
      </c>
      <c r="Z41" t="str">
        <f t="shared" si="8"/>
        <v>0</v>
      </c>
      <c r="AA41" t="str">
        <f t="shared" si="9"/>
        <v>0</v>
      </c>
      <c r="AC41">
        <f t="shared" si="14"/>
        <v>0</v>
      </c>
      <c r="AD41">
        <f t="shared" si="13"/>
        <v>0</v>
      </c>
      <c r="AE41">
        <f t="shared" si="10"/>
        <v>0</v>
      </c>
      <c r="AF41">
        <f t="shared" si="10"/>
        <v>0</v>
      </c>
      <c r="AH41">
        <f t="shared" si="10"/>
        <v>0</v>
      </c>
      <c r="AI41">
        <f t="shared" si="10"/>
        <v>2</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'==Input Design=='!DF143</f>
        <v>0</v>
      </c>
      <c r="M42" s="1">
        <f t="shared" si="4"/>
        <v>0</v>
      </c>
      <c r="N42" s="1">
        <f t="shared" si="4"/>
        <v>0</v>
      </c>
      <c r="O42" s="1">
        <f t="shared" si="4"/>
        <v>0</v>
      </c>
      <c r="P42" s="1">
        <f t="shared" si="4"/>
        <v>0</v>
      </c>
      <c r="Q42" s="1"/>
      <c r="R42" s="1">
        <f t="shared" si="5"/>
        <v>0</v>
      </c>
      <c r="S42" s="1">
        <f t="shared" si="5"/>
        <v>0</v>
      </c>
      <c r="T42" s="1">
        <f t="shared" si="5"/>
        <v>0</v>
      </c>
      <c r="U42" s="1">
        <f>'==Input Design=='!DG143</f>
        <v>0</v>
      </c>
      <c r="W42" t="str">
        <f t="shared" si="6"/>
        <v>4</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1</v>
      </c>
      <c r="K43" s="1">
        <f>'==Input Design=='!DF144</f>
        <v>0</v>
      </c>
      <c r="M43" s="1">
        <f t="shared" si="4"/>
        <v>1</v>
      </c>
      <c r="N43" s="1">
        <f t="shared" si="4"/>
        <v>0</v>
      </c>
      <c r="O43" s="1">
        <f t="shared" si="4"/>
        <v>0</v>
      </c>
      <c r="P43" s="1">
        <f t="shared" si="4"/>
        <v>0</v>
      </c>
      <c r="Q43" s="1"/>
      <c r="R43" s="1">
        <f t="shared" si="5"/>
        <v>0</v>
      </c>
      <c r="S43" s="1">
        <f t="shared" si="5"/>
        <v>0</v>
      </c>
      <c r="T43" s="1">
        <f t="shared" si="5"/>
        <v>0</v>
      </c>
      <c r="U43" s="1">
        <f>'==Input Design=='!DG144</f>
        <v>0</v>
      </c>
      <c r="W43" t="str">
        <f t="shared" si="6"/>
        <v>4</v>
      </c>
      <c r="X43" t="str">
        <f t="shared" si="7"/>
        <v>0</v>
      </c>
      <c r="Z43" t="str">
        <f t="shared" si="8"/>
        <v>0</v>
      </c>
      <c r="AA43" t="str">
        <f t="shared" si="9"/>
        <v>1</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Design=='!DF145</f>
        <v>0</v>
      </c>
      <c r="M44" s="1">
        <f t="shared" si="4"/>
        <v>1</v>
      </c>
      <c r="N44" s="1">
        <f t="shared" si="4"/>
        <v>0</v>
      </c>
      <c r="O44" s="1">
        <f t="shared" si="4"/>
        <v>0</v>
      </c>
      <c r="P44" s="1">
        <f t="shared" si="4"/>
        <v>0</v>
      </c>
      <c r="Q44" s="1"/>
      <c r="R44" s="1">
        <f t="shared" si="5"/>
        <v>0</v>
      </c>
      <c r="S44" s="1">
        <f t="shared" si="5"/>
        <v>0</v>
      </c>
      <c r="T44" s="1">
        <f t="shared" si="5"/>
        <v>0</v>
      </c>
      <c r="U44" s="1">
        <f>'==Input Design=='!DG145</f>
        <v>0</v>
      </c>
      <c r="W44" t="str">
        <f t="shared" si="6"/>
        <v>0</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Design=='!DF146</f>
        <v>0</v>
      </c>
      <c r="M45" s="1">
        <f t="shared" si="4"/>
        <v>1</v>
      </c>
      <c r="N45" s="1">
        <f t="shared" si="4"/>
        <v>1</v>
      </c>
      <c r="O45" s="1">
        <f t="shared" si="4"/>
        <v>0</v>
      </c>
      <c r="P45" s="1">
        <f t="shared" si="4"/>
        <v>0</v>
      </c>
      <c r="Q45" s="1"/>
      <c r="R45" s="1">
        <f t="shared" si="5"/>
        <v>0</v>
      </c>
      <c r="S45" s="1">
        <f t="shared" si="5"/>
        <v>0</v>
      </c>
      <c r="T45" s="1">
        <f t="shared" si="5"/>
        <v>0</v>
      </c>
      <c r="U45" s="1">
        <f>'==Input Design=='!DG146</f>
        <v>0</v>
      </c>
      <c r="W45" t="str">
        <f t="shared" si="6"/>
        <v>0</v>
      </c>
      <c r="X45" t="str">
        <f t="shared" si="7"/>
        <v>0</v>
      </c>
      <c r="Z45" t="str">
        <f t="shared" si="8"/>
        <v>0</v>
      </c>
      <c r="AA45" t="str">
        <f t="shared" si="9"/>
        <v>3</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Design=='!DF147</f>
        <v>0</v>
      </c>
      <c r="M46" s="1">
        <f t="shared" si="4"/>
        <v>0</v>
      </c>
      <c r="N46" s="1">
        <f t="shared" si="4"/>
        <v>1</v>
      </c>
      <c r="O46" s="1">
        <f t="shared" si="4"/>
        <v>0</v>
      </c>
      <c r="P46" s="1">
        <f t="shared" si="4"/>
        <v>0</v>
      </c>
      <c r="Q46" s="1"/>
      <c r="R46" s="1">
        <f t="shared" si="5"/>
        <v>0</v>
      </c>
      <c r="S46" s="1">
        <f t="shared" si="5"/>
        <v>0</v>
      </c>
      <c r="T46" s="1">
        <f t="shared" si="5"/>
        <v>0</v>
      </c>
      <c r="U46" s="1">
        <f>'==Input Design=='!DG147</f>
        <v>0</v>
      </c>
      <c r="W46" t="str">
        <f t="shared" si="6"/>
        <v>0</v>
      </c>
      <c r="X46" t="str">
        <f t="shared" si="7"/>
        <v>0</v>
      </c>
      <c r="Z46" t="str">
        <f t="shared" si="8"/>
        <v>0</v>
      </c>
      <c r="AA46" t="str">
        <f t="shared" si="9"/>
        <v>2</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Design=='!DF148</f>
        <v>0</v>
      </c>
      <c r="M47" s="1">
        <f t="shared" si="4"/>
        <v>0</v>
      </c>
      <c r="N47" s="1">
        <f t="shared" si="4"/>
        <v>1</v>
      </c>
      <c r="O47" s="1">
        <f t="shared" si="4"/>
        <v>0</v>
      </c>
      <c r="P47" s="1">
        <f t="shared" si="4"/>
        <v>0</v>
      </c>
      <c r="Q47" s="1"/>
      <c r="R47" s="1">
        <f t="shared" si="5"/>
        <v>0</v>
      </c>
      <c r="S47" s="1">
        <f t="shared" si="5"/>
        <v>0</v>
      </c>
      <c r="T47" s="1">
        <f t="shared" si="5"/>
        <v>0</v>
      </c>
      <c r="U47" s="1">
        <f>'==Input Design=='!DG148</f>
        <v>0</v>
      </c>
      <c r="W47" t="str">
        <f t="shared" si="6"/>
        <v>0</v>
      </c>
      <c r="X47" t="str">
        <f t="shared" si="7"/>
        <v>0</v>
      </c>
      <c r="Z47" t="str">
        <f t="shared" si="8"/>
        <v>0</v>
      </c>
      <c r="AA47" t="str">
        <f t="shared" si="9"/>
        <v>2</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Design=='!DF149</f>
        <v>0</v>
      </c>
      <c r="M48" s="1">
        <f t="shared" si="4"/>
        <v>0</v>
      </c>
      <c r="N48" s="1">
        <f t="shared" si="4"/>
        <v>0</v>
      </c>
      <c r="O48" s="1">
        <f t="shared" si="4"/>
        <v>0</v>
      </c>
      <c r="P48" s="1">
        <f t="shared" si="4"/>
        <v>0</v>
      </c>
      <c r="Q48" s="1"/>
      <c r="R48" s="1">
        <f t="shared" si="5"/>
        <v>0</v>
      </c>
      <c r="S48" s="1">
        <f t="shared" si="5"/>
        <v>0</v>
      </c>
      <c r="T48" s="1">
        <f t="shared" si="5"/>
        <v>0</v>
      </c>
      <c r="U48" s="1">
        <f>'==Input Design=='!DG149</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Design=='!DF150</f>
        <v>0</v>
      </c>
      <c r="M49" s="1">
        <f t="shared" si="4"/>
        <v>0</v>
      </c>
      <c r="N49" s="1">
        <f t="shared" si="4"/>
        <v>0</v>
      </c>
      <c r="O49" s="1">
        <f t="shared" si="4"/>
        <v>0</v>
      </c>
      <c r="P49" s="1">
        <f t="shared" si="4"/>
        <v>0</v>
      </c>
      <c r="Q49" s="1"/>
      <c r="R49" s="1">
        <f t="shared" si="5"/>
        <v>0</v>
      </c>
      <c r="S49" s="1">
        <f t="shared" si="5"/>
        <v>0</v>
      </c>
      <c r="T49" s="1">
        <f t="shared" si="5"/>
        <v>0</v>
      </c>
      <c r="U49" s="1">
        <f>'==Input Design=='!DG150</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Design=='!DF151</f>
        <v>0</v>
      </c>
      <c r="M50" s="1">
        <f t="shared" si="4"/>
        <v>0</v>
      </c>
      <c r="N50" s="1">
        <f t="shared" si="4"/>
        <v>0</v>
      </c>
      <c r="O50" s="1">
        <f t="shared" si="4"/>
        <v>0</v>
      </c>
      <c r="P50" s="1">
        <f t="shared" si="4"/>
        <v>0</v>
      </c>
      <c r="Q50" s="1"/>
      <c r="R50" s="1">
        <f t="shared" si="5"/>
        <v>0</v>
      </c>
      <c r="S50" s="1">
        <f t="shared" si="5"/>
        <v>0</v>
      </c>
      <c r="T50" s="1">
        <f t="shared" si="5"/>
        <v>0</v>
      </c>
      <c r="U50" s="1">
        <f>'==Input Design=='!DG151</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Design=='!DF152</f>
        <v>0</v>
      </c>
      <c r="M51" s="1">
        <f t="shared" si="4"/>
        <v>0</v>
      </c>
      <c r="N51" s="1">
        <f t="shared" si="4"/>
        <v>0</v>
      </c>
      <c r="O51" s="1">
        <f t="shared" si="4"/>
        <v>0</v>
      </c>
      <c r="P51" s="1">
        <f t="shared" si="4"/>
        <v>0</v>
      </c>
      <c r="Q51" s="1"/>
      <c r="R51" s="1">
        <f t="shared" si="5"/>
        <v>0</v>
      </c>
      <c r="S51" s="1">
        <f t="shared" si="5"/>
        <v>0</v>
      </c>
      <c r="T51" s="1">
        <f t="shared" si="5"/>
        <v>0</v>
      </c>
      <c r="U51" s="1">
        <f>'==Input Design=='!DG152</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Design=='!DF153</f>
        <v>0</v>
      </c>
      <c r="M52" s="1">
        <f t="shared" si="4"/>
        <v>0</v>
      </c>
      <c r="N52" s="1">
        <f t="shared" si="4"/>
        <v>0</v>
      </c>
      <c r="O52" s="1">
        <f t="shared" si="4"/>
        <v>0</v>
      </c>
      <c r="P52" s="1">
        <f t="shared" si="4"/>
        <v>0</v>
      </c>
      <c r="Q52" s="1"/>
      <c r="R52" s="1">
        <f t="shared" si="5"/>
        <v>0</v>
      </c>
      <c r="S52" s="1">
        <f t="shared" si="5"/>
        <v>0</v>
      </c>
      <c r="T52" s="1">
        <f t="shared" si="5"/>
        <v>0</v>
      </c>
      <c r="U52" s="1">
        <f>'==Input Design=='!DG153</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00.00.00.00.20.00.20.00.60.00.40.00.40.01.00.01.00.03.00.02.00.02.00.00.00.00.00.00.00.00.00.00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20.00</v>
      </c>
      <c r="C76" t="str">
        <f>CONCATENATE(C75,".",B76)</f>
        <v>00.00.00.00.20.00</v>
      </c>
    </row>
    <row r="77" spans="2:26">
      <c r="B77" s="2" t="str">
        <f t="shared" si="15"/>
        <v>20.00</v>
      </c>
      <c r="C77" t="str">
        <f t="shared" ref="C77:C89" si="16">CONCATENATE(C76,".",B77)</f>
        <v>00.00.00.00.20.00.20.00</v>
      </c>
    </row>
    <row r="78" spans="2:26">
      <c r="B78" s="2" t="str">
        <f t="shared" si="15"/>
        <v>60.00</v>
      </c>
      <c r="C78" t="str">
        <f t="shared" si="16"/>
        <v>00.00.00.00.20.00.20.00.60.00</v>
      </c>
    </row>
    <row r="79" spans="2:26">
      <c r="B79" s="2" t="str">
        <f t="shared" si="15"/>
        <v>40.00</v>
      </c>
      <c r="C79" t="str">
        <f t="shared" si="16"/>
        <v>00.00.00.00.20.00.20.00.60.00.40.00</v>
      </c>
    </row>
    <row r="80" spans="2:26">
      <c r="B80" s="2" t="str">
        <f t="shared" si="15"/>
        <v>40.01</v>
      </c>
      <c r="C80" t="str">
        <f t="shared" si="16"/>
        <v>00.00.00.00.20.00.20.00.60.00.40.00.40.01</v>
      </c>
    </row>
    <row r="81" spans="2:101">
      <c r="B81" s="2" t="str">
        <f t="shared" si="15"/>
        <v>00.01</v>
      </c>
      <c r="C81" t="str">
        <f t="shared" si="16"/>
        <v>00.00.00.00.20.00.20.00.60.00.40.00.40.01.00.01</v>
      </c>
    </row>
    <row r="82" spans="2:101">
      <c r="B82" s="2" t="str">
        <f t="shared" si="15"/>
        <v>00.03</v>
      </c>
      <c r="C82" t="str">
        <f t="shared" si="16"/>
        <v>00.00.00.00.20.00.20.00.60.00.40.00.40.01.00.01.00.03</v>
      </c>
    </row>
    <row r="83" spans="2:101">
      <c r="B83" s="2" t="str">
        <f t="shared" si="15"/>
        <v>00.02</v>
      </c>
      <c r="C83" t="str">
        <f t="shared" si="16"/>
        <v>00.00.00.00.20.00.20.00.60.00.40.00.40.01.00.01.00.03.00.02</v>
      </c>
    </row>
    <row r="84" spans="2:101">
      <c r="B84" s="2" t="str">
        <f t="shared" si="15"/>
        <v>00.02</v>
      </c>
      <c r="C84" t="str">
        <f t="shared" si="16"/>
        <v>00.00.00.00.20.00.20.00.60.00.40.00.40.01.00.01.00.03.00.02.00.02</v>
      </c>
    </row>
    <row r="85" spans="2:101">
      <c r="B85" s="2" t="str">
        <f t="shared" si="15"/>
        <v>00.00</v>
      </c>
      <c r="C85" t="str">
        <f t="shared" si="16"/>
        <v>00.00.00.00.20.00.20.00.60.00.40.00.40.01.00.01.00.03.00.02.00.02.00.00</v>
      </c>
    </row>
    <row r="86" spans="2:101">
      <c r="B86" s="2" t="str">
        <f t="shared" si="15"/>
        <v>00.00</v>
      </c>
      <c r="C86" t="str">
        <f t="shared" si="16"/>
        <v>00.00.00.00.20.00.20.00.60.00.40.00.40.01.00.01.00.03.00.02.00.02.00.00.00.00</v>
      </c>
    </row>
    <row r="87" spans="2:101">
      <c r="B87" s="2" t="str">
        <f t="shared" si="15"/>
        <v>00.00</v>
      </c>
      <c r="C87" t="str">
        <f t="shared" si="16"/>
        <v>00.00.00.00.20.00.20.00.60.00.40.00.40.01.00.01.00.03.00.02.00.02.00.00.00.00.00.00</v>
      </c>
    </row>
    <row r="88" spans="2:101">
      <c r="B88" s="2" t="str">
        <f t="shared" si="15"/>
        <v>00.00</v>
      </c>
      <c r="C88" t="str">
        <f t="shared" si="16"/>
        <v>00.00.00.00.20.00.20.00.60.00.40.00.40.01.00.01.00.03.00.02.00.02.00.00.00.00.00.00.00.00</v>
      </c>
    </row>
    <row r="89" spans="2:101">
      <c r="B89" s="2" t="str">
        <f t="shared" si="15"/>
        <v>00.00</v>
      </c>
      <c r="C89" t="str">
        <f t="shared" si="16"/>
        <v>00.00.00.00.20.00.20.00.60.00.40.00.40.01.00.01.00.03.00.02.00.02.00.00.00.00.00.00.00.00.00.00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59"/>
  <sheetViews>
    <sheetView workbookViewId="0">
      <selection activeCell="C2" sqref="C2"/>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62</v>
      </c>
    </row>
    <row r="4" spans="2:6">
      <c r="B4" s="12"/>
    </row>
    <row r="5" spans="2:6">
      <c r="B5" s="12" t="str">
        <f>CONCATENATE($E$3,".SHAPE_0.AND_MASK")</f>
        <v>CROSSBOW_BOLT.SHAPE_0.AND_MASK</v>
      </c>
      <c r="E5" t="s">
        <v>45</v>
      </c>
      <c r="F5" t="str">
        <f>'Shape0 (AND)'!G57</f>
        <v>FF.FF.FF.FF.FF.FF.FF.FF.FF.F9.BF.E0.BF.E0.BF.E0.BF.E0.BF.E0.BF.E0.FF.F9.FF.FF.FF.FF.FF.FF.FF.FF</v>
      </c>
    </row>
    <row r="6" spans="2:6">
      <c r="B6" s="12" t="str">
        <f>CONCATENATE($E$3,".SHAPE_0.ORA_MASK")</f>
        <v>CROSSBOW_BOLT.SHAPE_0.ORA_MASK</v>
      </c>
      <c r="E6" t="s">
        <v>45</v>
      </c>
      <c r="F6" t="str">
        <f>'Shape0 (ORA)'!G57</f>
        <v>00.00.00.00.00.00.00.00.00.00.40.01.40.01.40.01.40.01.40.01.40.01.00.00.00.00.00.00.00.00.00.00</v>
      </c>
    </row>
    <row r="7" spans="2:6">
      <c r="B7" s="12"/>
    </row>
    <row r="8" spans="2:6">
      <c r="B8" s="12" t="str">
        <f>CONCATENATE($E$3,".SHAPE_1.AND_MASK")</f>
        <v>CROSSBOW_BOLT.SHAPE_1.AND_MASK</v>
      </c>
      <c r="E8" t="s">
        <v>45</v>
      </c>
      <c r="F8" t="str">
        <f>'Shape1 (AND)'!G57</f>
        <v>FF.FF.FF.FF.FF.FF.FF.FF.FF.FF.FF.FF.8F.F8.83.E0.8F.F8.FF.FF.FF.FF.FF.FF.FF.FF.FF.FF.FF.FF.FF.FF</v>
      </c>
    </row>
    <row r="9" spans="2:6">
      <c r="B9" s="12" t="str">
        <f>CONCATENATE($E$3,".SHAPE_1.ORA_MASK")</f>
        <v>CROSSBOW_BOLT.SHAPE_1.ORA_MASK</v>
      </c>
      <c r="E9" t="s">
        <v>45</v>
      </c>
      <c r="F9" t="str">
        <f>'Shape1 (ORA)'!G57</f>
        <v>00.00.00.00.00.00.00.00.00.00.00.00.00.00.70.07.00.00.00.00.00.00.00.00.00.00.00.00.00.00.00.00</v>
      </c>
    </row>
    <row r="11" spans="2:6">
      <c r="B11" s="12" t="str">
        <f>CONCATENATE($E$3,".SHAPE_2.AND_MASK")</f>
        <v>CROSSBOW_BOLT.SHAPE_2.AND_MASK</v>
      </c>
      <c r="E11" t="s">
        <v>45</v>
      </c>
      <c r="F11" t="str">
        <f>'Shape2 (AND)'!G57</f>
        <v>FF.FF.FF.FF.FF.FF.FF.FF.BF.FE.8F.F8.8F.F8.8F.F8.8F.F8.8F.F8.8F.F8.BF.FE.FF.FF.FF.FF.FF.FF.FF.FF</v>
      </c>
    </row>
    <row r="12" spans="2:6">
      <c r="B12" s="12" t="str">
        <f>CONCATENATE($E$3,".SHAPE_2.ORA_MASK")</f>
        <v>CROSSBOW_BOLT.SHAPE_2.ORA_MASK</v>
      </c>
      <c r="E12" t="s">
        <v>45</v>
      </c>
      <c r="F12" t="str">
        <f>'Shape2 (ORA)'!G57</f>
        <v>00.00.00.00.00.00.00.00.00.00.40.01.40.01.40.01.40.01.40.01.40.01.00.00.00.00.00.00.00.00.00.00</v>
      </c>
    </row>
    <row r="14" spans="2:6">
      <c r="B14" s="12" t="str">
        <f>CONCATENATE($E$3,".SHAPE_3.AND_MASK")</f>
        <v>CROSSBOW_BOLT.SHAPE_3.AND_MASK</v>
      </c>
      <c r="E14" t="s">
        <v>45</v>
      </c>
      <c r="F14" t="str">
        <f>'Shape3 (AND)'!G57</f>
        <v>FF.FF.FF.FF.FF.FF.FF.FF.FF.FF.FF.FF.8F.F8.83.E0.8F.F8.FF.FF.FF.FF.FF.FF.FF.FF.FF.FF.FF.FF.FF.FF</v>
      </c>
    </row>
    <row r="15" spans="2:6">
      <c r="B15" s="12" t="str">
        <f>CONCATENATE($E$3,".SHAPE_3.ORA_MASK")</f>
        <v>CROSSBOW_BOLT.SHAPE_3.ORA_MASK</v>
      </c>
      <c r="E15" t="s">
        <v>45</v>
      </c>
      <c r="F15" t="str">
        <f>'Shape3 (ORA)'!G57</f>
        <v>00.00.00.00.00.00.00.00.00.00.00.00.00.00.70.07.00.00.00.00.00.00.00.00.00.00.00.00.00.00.00.00</v>
      </c>
    </row>
    <row r="16" spans="2:6">
      <c r="B16" s="12"/>
    </row>
    <row r="18" spans="2:6">
      <c r="B18" t="s">
        <v>98</v>
      </c>
    </row>
    <row r="19" spans="2:6">
      <c r="B19" s="12" t="str">
        <f>CONCATENATE($E$3,".SHAPE_NE0.AND_MASK")</f>
        <v>CROSSBOW_BOLT.SHAPE_NE0.AND_MASK</v>
      </c>
      <c r="E19" t="s">
        <v>45</v>
      </c>
      <c r="F19" t="str">
        <f>'ShapeNE0 (AND)'!G57</f>
        <v>FF.FF.FF.FF.FF.FF.FF.FD.BF.F0.BF.F0.9F.F0.9F.F8.8F.F8.8F.FC.87.FC.87.FE.87.FE.DF.FF.FF.FF.FF.FF</v>
      </c>
    </row>
    <row r="20" spans="2:6">
      <c r="B20" s="12" t="str">
        <f>CONCATENATE($E$3,".SHAPE_NE0.ORA_MASK")</f>
        <v>CROSSBOW_BOLT.SHAPE_NE0.ORA_MASK</v>
      </c>
      <c r="E20" t="s">
        <v>45</v>
      </c>
      <c r="F20" t="str">
        <f>'ShapeNE0 (ORA)'!G57</f>
        <v>00.00.00.00.00.00.00.00.00.02.00.02.00.03.00.01.40.01.40.00.60.00.20.00.20.00.00.00.00.00.00.00</v>
      </c>
    </row>
    <row r="22" spans="2:6">
      <c r="B22" s="12" t="str">
        <f>CONCATENATE($E$3,".SHAPE_NE1.AND_MASK")</f>
        <v>CROSSBOW_BOLT.SHAPE_NE1.AND_MASK</v>
      </c>
      <c r="E22" t="s">
        <v>45</v>
      </c>
      <c r="F22" t="str">
        <f>'ShapeNE1 (AND)'!G57</f>
        <v>FF.FF.FF.FF.FF.FF.FF.FF.FF.F3.FF.C0.BF.E0.9F.F0.8F.F8.87.FC.83.FE.CF.FF.FF.FF.FF.FF.FF.FF.FF.FF</v>
      </c>
    </row>
    <row r="23" spans="2:6">
      <c r="B23" s="12" t="str">
        <f>CONCATENATE($E$3,".SHAPE_NE1.ORA_MASK")</f>
        <v>CROSSBOW_BOLT.SHAPE_NE1.ORA_MASK</v>
      </c>
      <c r="E23" t="s">
        <v>45</v>
      </c>
      <c r="F23" t="str">
        <f>'ShapeNE1 (ORA)'!G57</f>
        <v>00.00.00.00.00.00.00.00.00.00.00.0C.00.06.00.03.40.01.60.00.30.00.00.00.00.00.00.00.00.00.00.00</v>
      </c>
    </row>
    <row r="25" spans="2:6">
      <c r="B25" s="12" t="str">
        <f>CONCATENATE($E$3,".SHAPE_NE2.AND_MASK")</f>
        <v>CROSSBOW_BOLT.SHAPE_NE2.AND_MASK</v>
      </c>
      <c r="E25" t="s">
        <v>45</v>
      </c>
      <c r="F25" t="str">
        <f>'ShapeNE2 (AND)'!G57</f>
        <v>FF.FF.FF.FF.FF.FF.FF.FF.FF.FF.FF.F3.FF.C0.9F.E0.87.F8.83.FE.CF.FF.FF.FF.FF.FF.FF.FF.FF.FF.FF.FF</v>
      </c>
    </row>
    <row r="26" spans="2:6">
      <c r="B26" s="12" t="str">
        <f>CONCATENATE($E$3,".SHAPE_NE2.ORA_MASK")</f>
        <v>CROSSBOW_BOLT.SHAPE_NE2.ORA_MASK</v>
      </c>
      <c r="E26" t="s">
        <v>45</v>
      </c>
      <c r="F26" t="str">
        <f>'ShapeNE2 (ORA)'!G57</f>
        <v>00.00.00.00.00.00.00.00.00.00.00.00.00.0C.00.07.60.01.30.00.00.00.00.00.00.00.00.00.00.00.00.00</v>
      </c>
    </row>
    <row r="27" spans="2:6">
      <c r="B27" s="12"/>
    </row>
    <row r="29" spans="2:6">
      <c r="B29" t="s">
        <v>99</v>
      </c>
    </row>
    <row r="30" spans="2:6">
      <c r="B30" s="12" t="str">
        <f>CONCATENATE($E$3,".SHAPE_SE0.AND_MASK")</f>
        <v>CROSSBOW_BOLT.SHAPE_SE0.AND_MASK</v>
      </c>
      <c r="E30" t="s">
        <v>45</v>
      </c>
      <c r="F30" t="str">
        <f>'ShapeSE0 (AND)'!G57</f>
        <v>FF.FF.DF.FF.87.FE.87.FE.87.FC.8F.FC.8F.F8.9F.F8.9F.F0.BF.F0.BF.F0.FF.FD.FF.FF.FF.FF.FF.FF.FF.FF</v>
      </c>
    </row>
    <row r="31" spans="2:6">
      <c r="B31" s="12" t="str">
        <f>CONCATENATE($E$3,".SHAPE_SE0.ORA_MASK")</f>
        <v>CROSSBOW_BOLT.SHAPE_SE0.ORA_MASK</v>
      </c>
      <c r="E31" t="s">
        <v>45</v>
      </c>
      <c r="F31" t="str">
        <f>'ShapeSE0 (ORA)'!G57</f>
        <v>00.00.00.00.20.00.20.00.60.00.40.00.40.01.00.01.00.03.00.02.00.02.00.00.00.00.00.00.00.00.00.00</v>
      </c>
    </row>
    <row r="32" spans="2:6">
      <c r="B32" s="12"/>
    </row>
    <row r="33" spans="2:6">
      <c r="B33" s="12" t="str">
        <f>CONCATENATE($E$3,".SHAPE_SE1.AND_MASK")</f>
        <v>CROSSBOW_BOLT.SHAPE_SE1.AND_MASK</v>
      </c>
      <c r="E33" t="s">
        <v>45</v>
      </c>
      <c r="F33" t="str">
        <f>'ShapeSE1 (AND)'!G57</f>
        <v>FF.FF.FF.FF.FF.FF.E7.FF.81.FF.83.FE.87.FC.8F.F8.9F.F0.BF.E0.FF.F9.FF.FF.FF.FF.FF.FF.FF.FF.FF.FF</v>
      </c>
    </row>
    <row r="34" spans="2:6">
      <c r="B34" s="12" t="str">
        <f>CONCATENATE($E$3,".SHAPE_SE1.ORA_MASK")</f>
        <v>CROSSBOW_BOLT.SHAPE_SE1.ORA_MASK</v>
      </c>
      <c r="E34" t="s">
        <v>45</v>
      </c>
      <c r="F34" t="str">
        <f>'ShapeSE1 (ORA)'!G57</f>
        <v>00.00.00.00.00.00.00.00.18.00.30.00.60.00.40.01.00.03.00.06.00.00.00.00.00.00.00.00.00.00.00.00</v>
      </c>
    </row>
    <row r="35" spans="2:6">
      <c r="B35" s="12"/>
    </row>
    <row r="36" spans="2:6">
      <c r="B36" s="12" t="str">
        <f>CONCATENATE($E$3,".SHAPE_SE2.AND_MASK")</f>
        <v>CROSSBOW_BOLT.SHAPE_SE2.AND_MASK</v>
      </c>
      <c r="E36" t="s">
        <v>45</v>
      </c>
      <c r="F36" t="str">
        <f>'ShapeSE2 (AND)'!G57</f>
        <v>FF.FF.FF.FF.FF.FF.FF.FF.FF.FF.CF.FF.83.FE.87.F8.9F.E0.FF.C0.FF.F3.FF.FF.FF.FF.FF.FF.FF.FF.FF.FF</v>
      </c>
    </row>
    <row r="37" spans="2:6">
      <c r="B37" s="12" t="str">
        <f>CONCATENATE($E$3,".SHAPE_SE2.ORA_MASK")</f>
        <v>CROSSBOW_BOLT.SHAPE_SE2.ORA_MASK</v>
      </c>
      <c r="E37" t="s">
        <v>45</v>
      </c>
      <c r="F37" t="str">
        <f>'ShapeSE2 (ORA)'!G57</f>
        <v>00.00.00.00.00.00.00.00.00.00.00.00.30.00.60.01.00.07.00.0C.00.00.00.00.00.00.00.00.00.00.00.00</v>
      </c>
    </row>
    <row r="40" spans="2:6">
      <c r="B40" t="s">
        <v>100</v>
      </c>
    </row>
    <row r="41" spans="2:6">
      <c r="B41" s="12" t="str">
        <f>CONCATENATE($E$3,".SHAPE_SW0.AND_MASK")</f>
        <v>CROSSBOW_BOLT.SHAPE_SW0.AND_MASK</v>
      </c>
      <c r="E41" t="s">
        <v>45</v>
      </c>
      <c r="F41" t="str">
        <f>'ShapeSW0 (AND)'!G57</f>
        <v>FF.FF.FF.FF.FF.FF.FF.FD.BF.F0.BF.F0.9F.F0.9F.F8.8F.F8.8F.FC.87.FC.87.FE.87.FE.DF.FF.FF.FF.FF.FF</v>
      </c>
    </row>
    <row r="42" spans="2:6">
      <c r="B42" s="12" t="str">
        <f>CONCATENATE($E$3,".SHAPE_SW0.ORA_MASK")</f>
        <v>CROSSBOW_BOLT.SHAPE_SW0.ORA_MASK</v>
      </c>
      <c r="E42" t="s">
        <v>45</v>
      </c>
      <c r="F42" t="str">
        <f>'ShapeSW0 (ORA)'!G57</f>
        <v>00.00.00.00.00.00.00.00.00.02.00.02.00.03.00.01.40.01.40.00.60.00.20.00.20.00.00.00.00.00.00.00</v>
      </c>
    </row>
    <row r="44" spans="2:6">
      <c r="B44" s="12" t="str">
        <f>CONCATENATE($E$3,".SHAPE_SW1.AND_MASK")</f>
        <v>CROSSBOW_BOLT.SHAPE_SW1.AND_MASK</v>
      </c>
      <c r="E44" t="s">
        <v>45</v>
      </c>
      <c r="F44" t="str">
        <f>'ShapeSW1 (AND)'!G57</f>
        <v>FF.FF.FF.FF.FF.FF.FF.FF.FF.F3.FF.C0.BF.E0.9F.F0.8F.F8.87.FC.83.FE.CF.FF.FF.FF.FF.FF.FF.FF.FF.FF</v>
      </c>
    </row>
    <row r="45" spans="2:6">
      <c r="B45" s="12" t="str">
        <f>CONCATENATE($E$3,".SHAPE_SW1.ORA_MASK")</f>
        <v>CROSSBOW_BOLT.SHAPE_SW1.ORA_MASK</v>
      </c>
      <c r="E45" t="s">
        <v>45</v>
      </c>
      <c r="F45" t="str">
        <f>'ShapeSW1 (ORA)'!G57</f>
        <v>00.00.00.00.00.00.00.00.00.00.00.0C.00.06.00.03.40.01.60.00.30.00.00.00.00.00.00.00.00.00.00.00</v>
      </c>
    </row>
    <row r="46" spans="2:6">
      <c r="B46" s="12"/>
    </row>
    <row r="47" spans="2:6">
      <c r="B47" s="12" t="str">
        <f>CONCATENATE($E$3,".SHAPE_SW2.AND_MASK")</f>
        <v>CROSSBOW_BOLT.SHAPE_SW2.AND_MASK</v>
      </c>
      <c r="E47" t="s">
        <v>45</v>
      </c>
      <c r="F47" t="str">
        <f>'ShapeSW2 (AND)'!G57</f>
        <v>FF.FF.FF.FF.FF.FF.FF.FF.FF.FF.FF.F3.FF.C0.9F.E0.87.F8.83.FE.CF.FF.FF.FF.FF.FF.FF.FF.FF.FF.FF.FF</v>
      </c>
    </row>
    <row r="48" spans="2:6">
      <c r="B48" s="12" t="str">
        <f>CONCATENATE($E$3,".SHAPE_SW2.ORA_MASK")</f>
        <v>CROSSBOW_BOLT.SHAPE_SW2.ORA_MASK</v>
      </c>
      <c r="E48" t="s">
        <v>45</v>
      </c>
      <c r="F48" t="str">
        <f>'ShapeSW2 (ORA)'!G57</f>
        <v>00.00.00.00.00.00.00.00.00.00.00.00.00.0C.00.07.60.01.30.00.00.00.00.00.00.00.00.00.00.00.00.00</v>
      </c>
    </row>
    <row r="51" spans="2:6">
      <c r="B51" t="s">
        <v>101</v>
      </c>
    </row>
    <row r="52" spans="2:6">
      <c r="B52" s="12" t="str">
        <f>CONCATENATE($E$3,".SHAPE_NW0.AND_MASK")</f>
        <v>CROSSBOW_BOLT.SHAPE_NW0.AND_MASK</v>
      </c>
      <c r="E52" t="s">
        <v>45</v>
      </c>
      <c r="F52" t="str">
        <f>'ShapeNW0 (AND)'!G57</f>
        <v>FF.FF.DF.FF.87.FE.87.FE.87.FC.8F.FC.8F.F8.9F.F8.9F.F0.BF.F0.BF.F0.FF.FD.FF.FF.FF.FF.FF.FF.FF.FF</v>
      </c>
    </row>
    <row r="53" spans="2:6">
      <c r="B53" s="12" t="str">
        <f>CONCATENATE($E$3,".SHAPE_NW0.ORA_MASK")</f>
        <v>CROSSBOW_BOLT.SHAPE_NW0.ORA_MASK</v>
      </c>
      <c r="E53" t="s">
        <v>45</v>
      </c>
      <c r="F53" t="str">
        <f>'ShapeNW0 (ORA)'!G57</f>
        <v>00.00.00.00.20.00.20.00.60.00.40.00.40.01.00.01.00.03.00.02.00.02.00.00.00.00.00.00.00.00.00.00</v>
      </c>
    </row>
    <row r="55" spans="2:6">
      <c r="B55" s="12" t="str">
        <f>CONCATENATE($E$3,".SHAPE_NW1.AND_MASK")</f>
        <v>CROSSBOW_BOLT.SHAPE_NW1.AND_MASK</v>
      </c>
      <c r="E55" t="s">
        <v>45</v>
      </c>
      <c r="F55" t="str">
        <f>'ShapeNW1 (AND)'!G57</f>
        <v>FF.FF.FF.FF.FF.FF.E7.FF.81.FF.83.FE.87.FC.8F.F8.9F.F0.BF.E0.FF.F9.FF.FF.FF.FF.FF.FF.FF.FF.FF.FF</v>
      </c>
    </row>
    <row r="56" spans="2:6">
      <c r="B56" s="12" t="str">
        <f>CONCATENATE($E$3,".SHAPE_NW1.ORA_MASK")</f>
        <v>CROSSBOW_BOLT.SHAPE_NW1.ORA_MASK</v>
      </c>
      <c r="E56" t="s">
        <v>45</v>
      </c>
      <c r="F56" t="str">
        <f>'ShapeNW1 (ORA)'!G57</f>
        <v>00.00.00.00.00.00.00.00.18.00.30.00.60.00.40.01.00.03.00.06.00.00.00.00.00.00.00.00.00.00.00.00</v>
      </c>
    </row>
    <row r="58" spans="2:6">
      <c r="B58" s="12" t="str">
        <f>CONCATENATE($E$3,".SHAPE_NW2.AND_MASK")</f>
        <v>CROSSBOW_BOLT.SHAPE_NW2.AND_MASK</v>
      </c>
      <c r="E58" t="s">
        <v>45</v>
      </c>
      <c r="F58" t="str">
        <f>'ShapeNW2 (AND)'!G57</f>
        <v>FF.FF.FF.FF.FF.FF.FF.FF.FF.FF.CF.FF.83.FE.87.F8.9F.E0.FF.C0.FF.F3.FF.FF.FF.FF.FF.FF.FF.FF.FF.FF</v>
      </c>
    </row>
    <row r="59" spans="2:6">
      <c r="B59" s="12" t="str">
        <f>CONCATENATE($E$3,".SHAPE_NW2.ORA_MASK")</f>
        <v>CROSSBOW_BOLT.SHAPE_NW2.ORA_MASK</v>
      </c>
      <c r="E59" t="s">
        <v>45</v>
      </c>
      <c r="F59" t="str">
        <f>'ShapeNW2 (ORA)'!G57</f>
        <v>00.00.00.00.00.00.00.00.00.00.00.00.30.00.60.01.00.07.00.0C.00.00.00.00.00.00.00.00.00.00.00.00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CW94"/>
  <sheetViews>
    <sheetView topLeftCell="A31" zoomScaleNormal="100" workbookViewId="0">
      <selection activeCell="L41" sqref="L4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Design=='!BX118</f>
        <v>1</v>
      </c>
      <c r="D12" s="21">
        <f>'==Input Design=='!BY118</f>
        <v>1</v>
      </c>
      <c r="E12" s="21">
        <f>'==Input Design=='!BZ118</f>
        <v>1</v>
      </c>
      <c r="F12" s="21">
        <f>'==Input Design=='!CA118</f>
        <v>1</v>
      </c>
      <c r="G12" s="21">
        <f>'==Input Design=='!CB118</f>
        <v>1</v>
      </c>
      <c r="H12" s="21">
        <f>'==Input Design=='!CC118</f>
        <v>1</v>
      </c>
      <c r="I12" s="21">
        <f>'==Input Design=='!CD118</f>
        <v>1</v>
      </c>
      <c r="J12" s="21">
        <f>'==Input Design=='!CE118</f>
        <v>1</v>
      </c>
      <c r="K12" s="21">
        <f>'==Input Design=='!CF118</f>
        <v>1</v>
      </c>
      <c r="L12" s="21">
        <f>'==Input Design=='!CG118</f>
        <v>1</v>
      </c>
      <c r="M12" s="21">
        <f>'==Input Design=='!CH118</f>
        <v>1</v>
      </c>
      <c r="N12" s="21">
        <f>'==Input Design=='!CI118</f>
        <v>1</v>
      </c>
      <c r="O12" s="21">
        <f>'==Input Design=='!CJ118</f>
        <v>1</v>
      </c>
      <c r="P12" s="21">
        <f>'==Input Design=='!CK118</f>
        <v>1</v>
      </c>
      <c r="U12" s="4"/>
      <c r="V12" s="4"/>
      <c r="W12" t="str">
        <f t="shared" ref="W12:W27" si="0">DEC2HEX(O11+U11)</f>
        <v>2</v>
      </c>
      <c r="X12" t="str">
        <f t="shared" ref="X12:X27" si="1">DEC2HEX(K11+M11)</f>
        <v>A</v>
      </c>
      <c r="Y12" s="4"/>
      <c r="Z12" s="4"/>
      <c r="AA12" s="4"/>
      <c r="AB12" s="4"/>
    </row>
    <row r="13" spans="1:28">
      <c r="B13" s="2">
        <v>1</v>
      </c>
      <c r="C13" s="21">
        <f>'==Input Design=='!BX119</f>
        <v>1</v>
      </c>
      <c r="D13" s="21">
        <f>'==Input Design=='!BY119</f>
        <v>1</v>
      </c>
      <c r="E13" s="21">
        <f>'==Input Design=='!BZ119</f>
        <v>1</v>
      </c>
      <c r="F13" s="21">
        <f>'==Input Design=='!CA119</f>
        <v>1</v>
      </c>
      <c r="G13" s="21">
        <f>'==Input Design=='!CB119</f>
        <v>1</v>
      </c>
      <c r="H13" s="21">
        <f>'==Input Design=='!CC119</f>
        <v>1</v>
      </c>
      <c r="I13" s="21">
        <f>'==Input Design=='!CD119</f>
        <v>1</v>
      </c>
      <c r="J13" s="21">
        <f>'==Input Design=='!CE119</f>
        <v>1</v>
      </c>
      <c r="K13" s="21">
        <f>'==Input Design=='!CF119</f>
        <v>1</v>
      </c>
      <c r="L13" s="21">
        <f>'==Input Design=='!CG119</f>
        <v>1</v>
      </c>
      <c r="M13" s="21">
        <f>'==Input Design=='!CH119</f>
        <v>1</v>
      </c>
      <c r="N13" s="21">
        <f>'==Input Design=='!CI119</f>
        <v>1</v>
      </c>
      <c r="O13" s="21">
        <f>'==Input Design=='!CJ119</f>
        <v>1</v>
      </c>
      <c r="P13" s="21">
        <f>'==Input Design=='!CK119</f>
        <v>1</v>
      </c>
      <c r="V13" s="4"/>
      <c r="W13" t="str">
        <f t="shared" si="0"/>
        <v>1</v>
      </c>
      <c r="X13" t="str">
        <f t="shared" si="1"/>
        <v>2</v>
      </c>
    </row>
    <row r="14" spans="1:28">
      <c r="B14" s="2">
        <v>2</v>
      </c>
      <c r="C14" s="21">
        <f>'==Input Design=='!BX120</f>
        <v>1</v>
      </c>
      <c r="D14" s="21">
        <f>'==Input Design=='!BY120</f>
        <v>1</v>
      </c>
      <c r="E14" s="21">
        <f>'==Input Design=='!BZ120</f>
        <v>1</v>
      </c>
      <c r="F14" s="21">
        <f>'==Input Design=='!CA120</f>
        <v>1</v>
      </c>
      <c r="G14" s="21">
        <f>'==Input Design=='!CB120</f>
        <v>1</v>
      </c>
      <c r="H14" s="21">
        <f>'==Input Design=='!CC120</f>
        <v>1</v>
      </c>
      <c r="I14" s="21">
        <f>'==Input Design=='!CD120</f>
        <v>1</v>
      </c>
      <c r="J14" s="21">
        <f>'==Input Design=='!CE120</f>
        <v>1</v>
      </c>
      <c r="K14" s="21">
        <f>'==Input Design=='!CF120</f>
        <v>1</v>
      </c>
      <c r="L14" s="21">
        <f>'==Input Design=='!CG120</f>
        <v>1</v>
      </c>
      <c r="M14" s="21">
        <f>'==Input Design=='!CH120</f>
        <v>1</v>
      </c>
      <c r="N14" s="21">
        <f>'==Input Design=='!CI120</f>
        <v>1</v>
      </c>
      <c r="O14" s="21">
        <f>'==Input Design=='!CJ120</f>
        <v>1</v>
      </c>
      <c r="P14" s="21">
        <f>'==Input Design=='!CK120</f>
        <v>1</v>
      </c>
      <c r="V14" s="4"/>
      <c r="W14" t="str">
        <f t="shared" si="0"/>
        <v>1</v>
      </c>
      <c r="X14" t="str">
        <f t="shared" si="1"/>
        <v>2</v>
      </c>
    </row>
    <row r="15" spans="1:28">
      <c r="B15" s="2">
        <v>3</v>
      </c>
      <c r="C15" s="21">
        <f>'==Input Design=='!BX121</f>
        <v>1</v>
      </c>
      <c r="D15" s="21">
        <f>'==Input Design=='!BY121</f>
        <v>1</v>
      </c>
      <c r="E15" s="21">
        <f>'==Input Design=='!BZ121</f>
        <v>1</v>
      </c>
      <c r="F15" s="21">
        <f>'==Input Design=='!CA121</f>
        <v>0</v>
      </c>
      <c r="G15" s="21">
        <f>'==Input Design=='!CB121</f>
        <v>0</v>
      </c>
      <c r="H15" s="21">
        <f>'==Input Design=='!CC121</f>
        <v>1</v>
      </c>
      <c r="I15" s="21">
        <f>'==Input Design=='!CD121</f>
        <v>1</v>
      </c>
      <c r="J15" s="21">
        <f>'==Input Design=='!CE121</f>
        <v>1</v>
      </c>
      <c r="K15" s="21">
        <f>'==Input Design=='!CF121</f>
        <v>1</v>
      </c>
      <c r="L15" s="21">
        <f>'==Input Design=='!CG121</f>
        <v>1</v>
      </c>
      <c r="M15" s="21">
        <f>'==Input Design=='!CH121</f>
        <v>1</v>
      </c>
      <c r="N15" s="21">
        <f>'==Input Design=='!CI121</f>
        <v>1</v>
      </c>
      <c r="O15" s="21">
        <f>'==Input Design=='!CJ121</f>
        <v>1</v>
      </c>
      <c r="P15" s="21">
        <f>'==Input Design=='!CK121</f>
        <v>1</v>
      </c>
      <c r="V15" s="4"/>
      <c r="W15" t="str">
        <f t="shared" si="0"/>
        <v>1</v>
      </c>
      <c r="X15" t="str">
        <f t="shared" si="1"/>
        <v>2</v>
      </c>
    </row>
    <row r="16" spans="1:28">
      <c r="B16" s="2">
        <v>4</v>
      </c>
      <c r="C16" s="21">
        <f>'==Input Design=='!BX122</f>
        <v>1</v>
      </c>
      <c r="D16" s="21">
        <f>'==Input Design=='!BY122</f>
        <v>0</v>
      </c>
      <c r="E16" s="21">
        <f>'==Input Design=='!BZ122</f>
        <v>0</v>
      </c>
      <c r="F16" s="21">
        <f>'==Input Design=='!CA122</f>
        <v>0</v>
      </c>
      <c r="G16" s="21">
        <f>'==Input Design=='!CB122</f>
        <v>0</v>
      </c>
      <c r="H16" s="21">
        <f>'==Input Design=='!CC122</f>
        <v>0</v>
      </c>
      <c r="I16" s="21">
        <f>'==Input Design=='!CD122</f>
        <v>0</v>
      </c>
      <c r="J16" s="21">
        <f>'==Input Design=='!CE122</f>
        <v>1</v>
      </c>
      <c r="K16" s="21">
        <f>'==Input Design=='!CF122</f>
        <v>1</v>
      </c>
      <c r="L16" s="21">
        <f>'==Input Design=='!CG122</f>
        <v>1</v>
      </c>
      <c r="M16" s="21">
        <f>'==Input Design=='!CH122</f>
        <v>1</v>
      </c>
      <c r="N16" s="21">
        <f>'==Input Design=='!CI122</f>
        <v>1</v>
      </c>
      <c r="O16" s="21">
        <f>'==Input Design=='!CJ122</f>
        <v>1</v>
      </c>
      <c r="P16" s="21">
        <f>'==Input Design=='!CK122</f>
        <v>1</v>
      </c>
      <c r="V16" s="4"/>
      <c r="W16" t="str">
        <f t="shared" si="0"/>
        <v>1</v>
      </c>
      <c r="X16" t="str">
        <f t="shared" si="1"/>
        <v>2</v>
      </c>
    </row>
    <row r="17" spans="1:29">
      <c r="B17" s="2">
        <v>5</v>
      </c>
      <c r="C17" s="21">
        <f>'==Input Design=='!BX123</f>
        <v>1</v>
      </c>
      <c r="D17" s="21">
        <f>'==Input Design=='!BY123</f>
        <v>1</v>
      </c>
      <c r="E17" s="21">
        <f>'==Input Design=='!BZ123</f>
        <v>0</v>
      </c>
      <c r="F17" s="21">
        <f>'==Input Design=='!CA123</f>
        <v>0</v>
      </c>
      <c r="G17" s="21">
        <f>'==Input Design=='!CB123</f>
        <v>0</v>
      </c>
      <c r="H17" s="21">
        <f>'==Input Design=='!CC123</f>
        <v>0</v>
      </c>
      <c r="I17" s="21">
        <f>'==Input Design=='!CD123</f>
        <v>0</v>
      </c>
      <c r="J17" s="21">
        <f>'==Input Design=='!CE123</f>
        <v>0</v>
      </c>
      <c r="K17" s="21">
        <f>'==Input Design=='!CF123</f>
        <v>1</v>
      </c>
      <c r="L17" s="21">
        <f>'==Input Design=='!CG123</f>
        <v>1</v>
      </c>
      <c r="M17" s="21">
        <f>'==Input Design=='!CH123</f>
        <v>1</v>
      </c>
      <c r="N17" s="21">
        <f>'==Input Design=='!CI123</f>
        <v>1</v>
      </c>
      <c r="O17" s="21">
        <f>'==Input Design=='!CJ123</f>
        <v>1</v>
      </c>
      <c r="P17" s="21">
        <f>'==Input Design=='!CK123</f>
        <v>1</v>
      </c>
      <c r="V17" s="4"/>
      <c r="W17" t="str">
        <f t="shared" si="0"/>
        <v>1</v>
      </c>
      <c r="X17" t="str">
        <f t="shared" si="1"/>
        <v>2</v>
      </c>
    </row>
    <row r="18" spans="1:29">
      <c r="B18" s="2">
        <v>6</v>
      </c>
      <c r="C18" s="21">
        <f>'==Input Design=='!BX124</f>
        <v>1</v>
      </c>
      <c r="D18" s="21">
        <f>'==Input Design=='!BY124</f>
        <v>1</v>
      </c>
      <c r="E18" s="21">
        <f>'==Input Design=='!BZ124</f>
        <v>1</v>
      </c>
      <c r="F18" s="21">
        <f>'==Input Design=='!CA124</f>
        <v>0</v>
      </c>
      <c r="G18" s="21">
        <f>'==Input Design=='!CB124</f>
        <v>0</v>
      </c>
      <c r="H18" s="21">
        <f>'==Input Design=='!CC124</f>
        <v>0</v>
      </c>
      <c r="I18" s="21">
        <f>'==Input Design=='!CD124</f>
        <v>0</v>
      </c>
      <c r="J18" s="21">
        <f>'==Input Design=='!CE124</f>
        <v>0</v>
      </c>
      <c r="K18" s="21">
        <f>'==Input Design=='!CF124</f>
        <v>0</v>
      </c>
      <c r="L18" s="21">
        <f>'==Input Design=='!CG124</f>
        <v>1</v>
      </c>
      <c r="M18" s="21">
        <f>'==Input Design=='!CH124</f>
        <v>1</v>
      </c>
      <c r="N18" s="21">
        <f>'==Input Design=='!CI124</f>
        <v>1</v>
      </c>
      <c r="O18" s="21">
        <f>'==Input Design=='!CJ124</f>
        <v>1</v>
      </c>
      <c r="P18" s="21">
        <f>'==Input Design=='!CK124</f>
        <v>1</v>
      </c>
      <c r="V18" s="4"/>
      <c r="W18" t="str">
        <f t="shared" si="0"/>
        <v>1</v>
      </c>
      <c r="X18" t="str">
        <f t="shared" si="1"/>
        <v>2</v>
      </c>
    </row>
    <row r="19" spans="1:29">
      <c r="B19" s="2">
        <v>7</v>
      </c>
      <c r="C19" s="21">
        <f>'==Input Design=='!BX125</f>
        <v>1</v>
      </c>
      <c r="D19" s="21">
        <f>'==Input Design=='!BY125</f>
        <v>1</v>
      </c>
      <c r="E19" s="21">
        <f>'==Input Design=='!BZ125</f>
        <v>1</v>
      </c>
      <c r="F19" s="21">
        <f>'==Input Design=='!CA125</f>
        <v>1</v>
      </c>
      <c r="G19" s="21">
        <f>'==Input Design=='!CB125</f>
        <v>0</v>
      </c>
      <c r="H19" s="21">
        <f>'==Input Design=='!CC125</f>
        <v>0</v>
      </c>
      <c r="I19" s="21">
        <f>'==Input Design=='!CD125</f>
        <v>0</v>
      </c>
      <c r="J19" s="21">
        <f>'==Input Design=='!CE125</f>
        <v>0</v>
      </c>
      <c r="K19" s="21">
        <f>'==Input Design=='!CF125</f>
        <v>0</v>
      </c>
      <c r="L19" s="21">
        <f>'==Input Design=='!CG125</f>
        <v>0</v>
      </c>
      <c r="M19" s="21">
        <f>'==Input Design=='!CH125</f>
        <v>1</v>
      </c>
      <c r="N19" s="21">
        <f>'==Input Design=='!CI125</f>
        <v>1</v>
      </c>
      <c r="O19" s="21">
        <f>'==Input Design=='!CJ125</f>
        <v>1</v>
      </c>
      <c r="P19" s="21">
        <f>'==Input Design=='!CK125</f>
        <v>1</v>
      </c>
      <c r="V19" s="4"/>
      <c r="W19" t="str">
        <f t="shared" si="0"/>
        <v>1</v>
      </c>
      <c r="X19" t="str">
        <f t="shared" si="1"/>
        <v>1</v>
      </c>
    </row>
    <row r="20" spans="1:29">
      <c r="B20" s="2">
        <v>8</v>
      </c>
      <c r="C20" s="21">
        <f>'==Input Design=='!BX126</f>
        <v>1</v>
      </c>
      <c r="D20" s="21">
        <f>'==Input Design=='!BY126</f>
        <v>1</v>
      </c>
      <c r="E20" s="21">
        <f>'==Input Design=='!BZ126</f>
        <v>1</v>
      </c>
      <c r="F20" s="21">
        <f>'==Input Design=='!CA126</f>
        <v>1</v>
      </c>
      <c r="G20" s="21">
        <f>'==Input Design=='!CB126</f>
        <v>1</v>
      </c>
      <c r="H20" s="21">
        <f>'==Input Design=='!CC126</f>
        <v>0</v>
      </c>
      <c r="I20" s="21">
        <f>'==Input Design=='!CD126</f>
        <v>0</v>
      </c>
      <c r="J20" s="21">
        <f>'==Input Design=='!CE126</f>
        <v>0</v>
      </c>
      <c r="K20" s="21">
        <f>'==Input Design=='!CF126</f>
        <v>0</v>
      </c>
      <c r="L20" s="21">
        <f>'==Input Design=='!CG126</f>
        <v>0</v>
      </c>
      <c r="M20" s="21">
        <f>'==Input Design=='!CH126</f>
        <v>0</v>
      </c>
      <c r="N20" s="21">
        <f>'==Input Design=='!CI126</f>
        <v>1</v>
      </c>
      <c r="O20" s="21">
        <f>'==Input Design=='!CJ126</f>
        <v>1</v>
      </c>
      <c r="P20" s="21">
        <f>'==Input Design=='!CK126</f>
        <v>1</v>
      </c>
      <c r="V20" s="4"/>
      <c r="W20" t="str">
        <f t="shared" si="0"/>
        <v>1</v>
      </c>
      <c r="X20" t="str">
        <f t="shared" si="1"/>
        <v>1</v>
      </c>
    </row>
    <row r="21" spans="1:29">
      <c r="A21" t="s">
        <v>23</v>
      </c>
      <c r="B21" s="2">
        <v>9</v>
      </c>
      <c r="C21" s="21">
        <f>'==Input Design=='!BX127</f>
        <v>1</v>
      </c>
      <c r="D21" s="21">
        <f>'==Input Design=='!BY127</f>
        <v>1</v>
      </c>
      <c r="E21" s="21">
        <f>'==Input Design=='!BZ127</f>
        <v>1</v>
      </c>
      <c r="F21" s="21">
        <f>'==Input Design=='!CA127</f>
        <v>1</v>
      </c>
      <c r="G21" s="21">
        <f>'==Input Design=='!CB127</f>
        <v>1</v>
      </c>
      <c r="H21" s="21">
        <f>'==Input Design=='!CC127</f>
        <v>1</v>
      </c>
      <c r="I21" s="21">
        <f>'==Input Design=='!CD127</f>
        <v>0</v>
      </c>
      <c r="J21" s="21">
        <f>'==Input Design=='!CE127</f>
        <v>0</v>
      </c>
      <c r="K21" s="21">
        <f>'==Input Design=='!CF127</f>
        <v>0</v>
      </c>
      <c r="L21" s="21">
        <f>'==Input Design=='!CG127</f>
        <v>0</v>
      </c>
      <c r="M21" s="21">
        <f>'==Input Design=='!CH127</f>
        <v>0</v>
      </c>
      <c r="N21" s="21">
        <f>'==Input Design=='!CI127</f>
        <v>0</v>
      </c>
      <c r="O21" s="21">
        <f>'==Input Design=='!CJ127</f>
        <v>1</v>
      </c>
      <c r="P21" s="21">
        <f>'==Input Design=='!CK127</f>
        <v>1</v>
      </c>
      <c r="V21" s="4"/>
      <c r="W21" t="str">
        <f t="shared" si="0"/>
        <v>1</v>
      </c>
      <c r="X21" t="str">
        <f t="shared" si="1"/>
        <v>0</v>
      </c>
    </row>
    <row r="22" spans="1:29">
      <c r="A22" t="s">
        <v>24</v>
      </c>
      <c r="B22" s="2" t="s">
        <v>17</v>
      </c>
      <c r="C22" s="21">
        <f>'==Input Design=='!BX128</f>
        <v>1</v>
      </c>
      <c r="D22" s="21">
        <f>'==Input Design=='!BY128</f>
        <v>1</v>
      </c>
      <c r="E22" s="21">
        <f>'==Input Design=='!BZ128</f>
        <v>1</v>
      </c>
      <c r="F22" s="21">
        <f>'==Input Design=='!CA128</f>
        <v>1</v>
      </c>
      <c r="G22" s="21">
        <f>'==Input Design=='!CB128</f>
        <v>1</v>
      </c>
      <c r="H22" s="21">
        <f>'==Input Design=='!CC128</f>
        <v>1</v>
      </c>
      <c r="I22" s="21">
        <f>'==Input Design=='!CD128</f>
        <v>1</v>
      </c>
      <c r="J22" s="21">
        <f>'==Input Design=='!CE128</f>
        <v>1</v>
      </c>
      <c r="K22" s="21">
        <f>'==Input Design=='!CF128</f>
        <v>0</v>
      </c>
      <c r="L22" s="21">
        <f>'==Input Design=='!CG128</f>
        <v>0</v>
      </c>
      <c r="M22" s="21">
        <f>'==Input Design=='!CH128</f>
        <v>1</v>
      </c>
      <c r="N22" s="21">
        <f>'==Input Design=='!CI128</f>
        <v>1</v>
      </c>
      <c r="O22" s="21">
        <f>'==Input Design=='!CJ128</f>
        <v>1</v>
      </c>
      <c r="P22" s="21">
        <f>'==Input Design=='!CK128</f>
        <v>1</v>
      </c>
      <c r="V22" s="4"/>
      <c r="W22" t="str">
        <f t="shared" si="0"/>
        <v>1</v>
      </c>
      <c r="X22" t="str">
        <f t="shared" si="1"/>
        <v>0</v>
      </c>
    </row>
    <row r="23" spans="1:29">
      <c r="A23" t="s">
        <v>25</v>
      </c>
      <c r="B23" s="2" t="s">
        <v>18</v>
      </c>
      <c r="C23" s="21">
        <f>'==Input Design=='!BX129</f>
        <v>1</v>
      </c>
      <c r="D23" s="21">
        <f>'==Input Design=='!BY129</f>
        <v>1</v>
      </c>
      <c r="E23" s="21">
        <f>'==Input Design=='!BZ129</f>
        <v>1</v>
      </c>
      <c r="F23" s="21">
        <f>'==Input Design=='!CA129</f>
        <v>1</v>
      </c>
      <c r="G23" s="21">
        <f>'==Input Design=='!CB129</f>
        <v>1</v>
      </c>
      <c r="H23" s="21">
        <f>'==Input Design=='!CC129</f>
        <v>1</v>
      </c>
      <c r="I23" s="21">
        <f>'==Input Design=='!CD129</f>
        <v>1</v>
      </c>
      <c r="J23" s="21">
        <f>'==Input Design=='!CE129</f>
        <v>1</v>
      </c>
      <c r="K23" s="21">
        <f>'==Input Design=='!CF129</f>
        <v>1</v>
      </c>
      <c r="L23" s="21">
        <f>'==Input Design=='!CG129</f>
        <v>1</v>
      </c>
      <c r="M23" s="21">
        <f>'==Input Design=='!CH129</f>
        <v>1</v>
      </c>
      <c r="N23" s="21">
        <f>'==Input Design=='!CI129</f>
        <v>1</v>
      </c>
      <c r="O23" s="21">
        <f>'==Input Design=='!CJ129</f>
        <v>1</v>
      </c>
      <c r="P23" s="21">
        <f>'==Input Design=='!CK129</f>
        <v>1</v>
      </c>
      <c r="V23" s="4"/>
      <c r="W23" t="str">
        <f t="shared" si="0"/>
        <v>1</v>
      </c>
      <c r="X23" t="str">
        <f t="shared" si="1"/>
        <v>1</v>
      </c>
    </row>
    <row r="24" spans="1:29">
      <c r="A24" t="s">
        <v>26</v>
      </c>
      <c r="B24" s="2" t="s">
        <v>19</v>
      </c>
      <c r="C24" s="21">
        <f>'==Input Design=='!BX130</f>
        <v>1</v>
      </c>
      <c r="D24" s="21">
        <f>'==Input Design=='!BY130</f>
        <v>1</v>
      </c>
      <c r="E24" s="21">
        <f>'==Input Design=='!BZ130</f>
        <v>1</v>
      </c>
      <c r="F24" s="21">
        <f>'==Input Design=='!CA130</f>
        <v>1</v>
      </c>
      <c r="G24" s="21">
        <f>'==Input Design=='!CB130</f>
        <v>1</v>
      </c>
      <c r="H24" s="21">
        <f>'==Input Design=='!CC130</f>
        <v>1</v>
      </c>
      <c r="I24" s="21">
        <f>'==Input Design=='!CD130</f>
        <v>1</v>
      </c>
      <c r="J24" s="21">
        <f>'==Input Design=='!CE130</f>
        <v>1</v>
      </c>
      <c r="K24" s="21">
        <f>'==Input Design=='!CF130</f>
        <v>1</v>
      </c>
      <c r="L24" s="21">
        <f>'==Input Design=='!CG130</f>
        <v>1</v>
      </c>
      <c r="M24" s="21">
        <f>'==Input Design=='!CH130</f>
        <v>1</v>
      </c>
      <c r="N24" s="21">
        <f>'==Input Design=='!CI130</f>
        <v>1</v>
      </c>
      <c r="O24" s="21">
        <f>'==Input Design=='!CJ130</f>
        <v>1</v>
      </c>
      <c r="P24" s="21">
        <f>'==Input Design=='!CK130</f>
        <v>1</v>
      </c>
      <c r="V24" s="4"/>
      <c r="W24" t="str">
        <f t="shared" si="0"/>
        <v>1</v>
      </c>
      <c r="X24" t="str">
        <f t="shared" si="1"/>
        <v>2</v>
      </c>
    </row>
    <row r="25" spans="1:29">
      <c r="A25" t="s">
        <v>27</v>
      </c>
      <c r="B25" s="2" t="s">
        <v>20</v>
      </c>
      <c r="C25" s="21">
        <f>'==Input Design=='!BX131</f>
        <v>1</v>
      </c>
      <c r="D25" s="21">
        <f>'==Input Design=='!BY131</f>
        <v>1</v>
      </c>
      <c r="E25" s="21">
        <f>'==Input Design=='!BZ131</f>
        <v>1</v>
      </c>
      <c r="F25" s="21">
        <f>'==Input Design=='!CA131</f>
        <v>1</v>
      </c>
      <c r="G25" s="21">
        <f>'==Input Design=='!CB131</f>
        <v>1</v>
      </c>
      <c r="H25" s="21">
        <f>'==Input Design=='!CC131</f>
        <v>1</v>
      </c>
      <c r="I25" s="21">
        <f>'==Input Design=='!CD131</f>
        <v>1</v>
      </c>
      <c r="J25" s="21">
        <f>'==Input Design=='!CE131</f>
        <v>1</v>
      </c>
      <c r="K25" s="21">
        <f>'==Input Design=='!CF131</f>
        <v>1</v>
      </c>
      <c r="L25" s="21">
        <f>'==Input Design=='!CG131</f>
        <v>1</v>
      </c>
      <c r="M25" s="21">
        <f>'==Input Design=='!CH131</f>
        <v>1</v>
      </c>
      <c r="N25" s="21">
        <f>'==Input Design=='!CI131</f>
        <v>1</v>
      </c>
      <c r="O25" s="21">
        <f>'==Input Design=='!CJ131</f>
        <v>1</v>
      </c>
      <c r="P25" s="21">
        <f>'==Input Design=='!CK131</f>
        <v>1</v>
      </c>
      <c r="V25" s="4"/>
      <c r="W25" t="str">
        <f t="shared" si="0"/>
        <v>1</v>
      </c>
      <c r="X25" t="str">
        <f t="shared" si="1"/>
        <v>2</v>
      </c>
    </row>
    <row r="26" spans="1:29">
      <c r="A26" t="s">
        <v>28</v>
      </c>
      <c r="B26" s="2" t="s">
        <v>21</v>
      </c>
      <c r="C26" s="21">
        <f>'==Input Design=='!BX132</f>
        <v>1</v>
      </c>
      <c r="D26" s="21">
        <f>'==Input Design=='!BY132</f>
        <v>1</v>
      </c>
      <c r="E26" s="21">
        <f>'==Input Design=='!BZ132</f>
        <v>1</v>
      </c>
      <c r="F26" s="21">
        <f>'==Input Design=='!CA132</f>
        <v>1</v>
      </c>
      <c r="G26" s="21">
        <f>'==Input Design=='!CB132</f>
        <v>1</v>
      </c>
      <c r="H26" s="21">
        <f>'==Input Design=='!CC132</f>
        <v>1</v>
      </c>
      <c r="I26" s="21">
        <f>'==Input Design=='!CD132</f>
        <v>1</v>
      </c>
      <c r="J26" s="21">
        <f>'==Input Design=='!CE132</f>
        <v>1</v>
      </c>
      <c r="K26" s="21">
        <f>'==Input Design=='!CF132</f>
        <v>1</v>
      </c>
      <c r="L26" s="21">
        <f>'==Input Design=='!CG132</f>
        <v>1</v>
      </c>
      <c r="M26" s="21">
        <f>'==Input Design=='!CH132</f>
        <v>1</v>
      </c>
      <c r="N26" s="21">
        <f>'==Input Design=='!CI132</f>
        <v>1</v>
      </c>
      <c r="O26" s="21">
        <f>'==Input Design=='!CJ132</f>
        <v>1</v>
      </c>
      <c r="P26" s="21">
        <f>'==Input Design=='!CK132</f>
        <v>1</v>
      </c>
      <c r="V26" s="4"/>
      <c r="W26" t="str">
        <f t="shared" si="0"/>
        <v>1</v>
      </c>
      <c r="X26" t="str">
        <f t="shared" si="1"/>
        <v>2</v>
      </c>
    </row>
    <row r="27" spans="1:29">
      <c r="A27" t="s">
        <v>29</v>
      </c>
      <c r="B27" s="2" t="s">
        <v>22</v>
      </c>
      <c r="C27" s="21">
        <f>'==Input Design=='!BX133</f>
        <v>1</v>
      </c>
      <c r="D27" s="21">
        <f>'==Input Design=='!BY133</f>
        <v>1</v>
      </c>
      <c r="E27" s="21">
        <f>'==Input Design=='!BZ133</f>
        <v>1</v>
      </c>
      <c r="F27" s="21">
        <f>'==Input Design=='!CA133</f>
        <v>1</v>
      </c>
      <c r="G27" s="21">
        <f>'==Input Design=='!CB133</f>
        <v>1</v>
      </c>
      <c r="H27" s="21">
        <f>'==Input Design=='!CC133</f>
        <v>1</v>
      </c>
      <c r="I27" s="21">
        <f>'==Input Design=='!CD133</f>
        <v>1</v>
      </c>
      <c r="J27" s="21">
        <f>'==Input Design=='!CE133</f>
        <v>1</v>
      </c>
      <c r="K27" s="21">
        <f>'==Input Design=='!CF133</f>
        <v>1</v>
      </c>
      <c r="L27" s="21">
        <f>'==Input Design=='!CG133</f>
        <v>1</v>
      </c>
      <c r="M27" s="21">
        <f>'==Input Design=='!CH133</f>
        <v>1</v>
      </c>
      <c r="N27" s="21">
        <f>'==Input Design=='!CI133</f>
        <v>1</v>
      </c>
      <c r="O27" s="21">
        <f>'==Input Design=='!CJ133</f>
        <v>1</v>
      </c>
      <c r="P27" s="21">
        <f>'==Input Design=='!CK133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Design=='!DC118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Design=='!DD118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Design=='!DC119</f>
        <v>1</v>
      </c>
      <c r="M38" s="1">
        <f t="shared" si="4"/>
        <v>1</v>
      </c>
      <c r="N38" s="1">
        <f t="shared" si="4"/>
        <v>1</v>
      </c>
      <c r="O38" s="1">
        <f t="shared" si="4"/>
        <v>1</v>
      </c>
      <c r="P38" s="1">
        <f t="shared" si="4"/>
        <v>1</v>
      </c>
      <c r="Q38" s="1"/>
      <c r="R38" s="1">
        <f t="shared" si="5"/>
        <v>1</v>
      </c>
      <c r="S38" s="1">
        <f t="shared" si="5"/>
        <v>1</v>
      </c>
      <c r="T38" s="1">
        <f t="shared" si="5"/>
        <v>1</v>
      </c>
      <c r="U38" s="1">
        <f>'==Input Design=='!DD119</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Design=='!DC120</f>
        <v>1</v>
      </c>
      <c r="M39" s="1">
        <f t="shared" si="4"/>
        <v>1</v>
      </c>
      <c r="N39" s="1">
        <f t="shared" si="4"/>
        <v>1</v>
      </c>
      <c r="O39" s="1">
        <f t="shared" si="4"/>
        <v>1</v>
      </c>
      <c r="P39" s="1">
        <f t="shared" si="4"/>
        <v>1</v>
      </c>
      <c r="Q39" s="1"/>
      <c r="R39" s="1">
        <f t="shared" si="5"/>
        <v>1</v>
      </c>
      <c r="S39" s="1">
        <f t="shared" si="5"/>
        <v>1</v>
      </c>
      <c r="T39" s="1">
        <f t="shared" si="5"/>
        <v>1</v>
      </c>
      <c r="U39" s="1">
        <f>'==Input Design=='!DD120</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1</v>
      </c>
      <c r="J40" s="1">
        <f t="shared" si="3"/>
        <v>1</v>
      </c>
      <c r="K40" s="1">
        <f>'==Input Design=='!DC121</f>
        <v>1</v>
      </c>
      <c r="M40" s="1">
        <f t="shared" si="4"/>
        <v>1</v>
      </c>
      <c r="N40" s="1">
        <f t="shared" si="4"/>
        <v>1</v>
      </c>
      <c r="O40" s="1">
        <f t="shared" si="4"/>
        <v>1</v>
      </c>
      <c r="P40" s="1">
        <f t="shared" si="4"/>
        <v>1</v>
      </c>
      <c r="Q40" s="1"/>
      <c r="R40" s="1">
        <f t="shared" si="5"/>
        <v>1</v>
      </c>
      <c r="S40" s="1">
        <f t="shared" si="5"/>
        <v>1</v>
      </c>
      <c r="T40" s="1">
        <f t="shared" si="5"/>
        <v>1</v>
      </c>
      <c r="U40" s="1">
        <f>'==Input Design=='!DD121</f>
        <v>1</v>
      </c>
      <c r="W40" t="str">
        <f t="shared" si="6"/>
        <v>E</v>
      </c>
      <c r="X40" t="str">
        <f t="shared" si="7"/>
        <v>7</v>
      </c>
      <c r="Z40" t="str">
        <f t="shared" si="8"/>
        <v>F</v>
      </c>
      <c r="AA40" t="str">
        <f t="shared" si="9"/>
        <v>F</v>
      </c>
      <c r="AC40">
        <f t="shared" si="14"/>
        <v>1</v>
      </c>
      <c r="AD40">
        <f t="shared" si="13"/>
        <v>2</v>
      </c>
      <c r="AE40">
        <f t="shared" si="10"/>
        <v>4</v>
      </c>
      <c r="AF40">
        <f t="shared" si="10"/>
        <v>0</v>
      </c>
      <c r="AH40">
        <f t="shared" si="10"/>
        <v>0</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0</v>
      </c>
      <c r="K41" s="1">
        <f>'==Input Design=='!DC122</f>
        <v>1</v>
      </c>
      <c r="M41" s="1">
        <f t="shared" si="4"/>
        <v>1</v>
      </c>
      <c r="N41" s="1">
        <f t="shared" si="4"/>
        <v>1</v>
      </c>
      <c r="O41" s="1">
        <f t="shared" si="4"/>
        <v>1</v>
      </c>
      <c r="P41" s="1">
        <f t="shared" si="4"/>
        <v>1</v>
      </c>
      <c r="Q41" s="1"/>
      <c r="R41" s="1">
        <f t="shared" si="5"/>
        <v>1</v>
      </c>
      <c r="S41" s="1">
        <f t="shared" si="5"/>
        <v>1</v>
      </c>
      <c r="T41" s="1">
        <f t="shared" si="5"/>
        <v>1</v>
      </c>
      <c r="U41" s="1">
        <f>'==Input Design=='!DD122</f>
        <v>1</v>
      </c>
      <c r="W41" t="str">
        <f t="shared" si="6"/>
        <v>8</v>
      </c>
      <c r="X41" t="str">
        <f t="shared" si="7"/>
        <v>1</v>
      </c>
      <c r="Z41" t="str">
        <f t="shared" si="8"/>
        <v>F</v>
      </c>
      <c r="AA41" t="str">
        <f t="shared" si="9"/>
        <v>F</v>
      </c>
      <c r="AC41">
        <f t="shared" si="14"/>
        <v>1</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Design=='!DC123</f>
        <v>1</v>
      </c>
      <c r="M42" s="1">
        <f t="shared" si="4"/>
        <v>0</v>
      </c>
      <c r="N42" s="1">
        <f t="shared" si="4"/>
        <v>1</v>
      </c>
      <c r="O42" s="1">
        <f t="shared" si="4"/>
        <v>1</v>
      </c>
      <c r="P42" s="1">
        <f t="shared" si="4"/>
        <v>1</v>
      </c>
      <c r="Q42" s="1"/>
      <c r="R42" s="1">
        <f t="shared" si="5"/>
        <v>1</v>
      </c>
      <c r="S42" s="1">
        <f t="shared" si="5"/>
        <v>1</v>
      </c>
      <c r="T42" s="1">
        <f t="shared" si="5"/>
        <v>1</v>
      </c>
      <c r="U42" s="1">
        <f>'==Input Design=='!DD123</f>
        <v>1</v>
      </c>
      <c r="W42" t="str">
        <f t="shared" si="6"/>
        <v>8</v>
      </c>
      <c r="X42" t="str">
        <f t="shared" si="7"/>
        <v>3</v>
      </c>
      <c r="Z42" t="str">
        <f t="shared" si="8"/>
        <v>F</v>
      </c>
      <c r="AA42" t="str">
        <f t="shared" si="9"/>
        <v>E</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Design=='!DC124</f>
        <v>1</v>
      </c>
      <c r="M43" s="1">
        <f t="shared" si="4"/>
        <v>0</v>
      </c>
      <c r="N43" s="1">
        <f t="shared" si="4"/>
        <v>0</v>
      </c>
      <c r="O43" s="1">
        <f t="shared" si="4"/>
        <v>1</v>
      </c>
      <c r="P43" s="1">
        <f t="shared" si="4"/>
        <v>1</v>
      </c>
      <c r="Q43" s="1"/>
      <c r="R43" s="1">
        <f t="shared" si="5"/>
        <v>1</v>
      </c>
      <c r="S43" s="1">
        <f t="shared" si="5"/>
        <v>1</v>
      </c>
      <c r="T43" s="1">
        <f t="shared" si="5"/>
        <v>1</v>
      </c>
      <c r="U43" s="1">
        <f>'==Input Design=='!DD124</f>
        <v>1</v>
      </c>
      <c r="W43" t="str">
        <f t="shared" si="6"/>
        <v>8</v>
      </c>
      <c r="X43" t="str">
        <f t="shared" si="7"/>
        <v>7</v>
      </c>
      <c r="Z43" t="str">
        <f t="shared" si="8"/>
        <v>F</v>
      </c>
      <c r="AA43" t="str">
        <f t="shared" si="9"/>
        <v>C</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0</v>
      </c>
      <c r="I44" s="1">
        <f t="shared" si="3"/>
        <v>0</v>
      </c>
      <c r="J44" s="1">
        <f t="shared" si="3"/>
        <v>0</v>
      </c>
      <c r="K44" s="1">
        <f>'==Input Design=='!DC125</f>
        <v>1</v>
      </c>
      <c r="M44" s="1">
        <f t="shared" si="4"/>
        <v>0</v>
      </c>
      <c r="N44" s="1">
        <f t="shared" si="4"/>
        <v>0</v>
      </c>
      <c r="O44" s="1">
        <f t="shared" si="4"/>
        <v>0</v>
      </c>
      <c r="P44" s="1">
        <f t="shared" si="4"/>
        <v>1</v>
      </c>
      <c r="Q44" s="1"/>
      <c r="R44" s="1">
        <f t="shared" si="5"/>
        <v>1</v>
      </c>
      <c r="S44" s="1">
        <f t="shared" si="5"/>
        <v>1</v>
      </c>
      <c r="T44" s="1">
        <f t="shared" si="5"/>
        <v>1</v>
      </c>
      <c r="U44" s="1">
        <f>'==Input Design=='!DD125</f>
        <v>1</v>
      </c>
      <c r="W44" t="str">
        <f t="shared" si="6"/>
        <v>8</v>
      </c>
      <c r="X44" t="str">
        <f t="shared" si="7"/>
        <v>F</v>
      </c>
      <c r="Z44" t="str">
        <f t="shared" si="8"/>
        <v>F</v>
      </c>
      <c r="AA44" t="str">
        <f t="shared" si="9"/>
        <v>8</v>
      </c>
      <c r="AC44">
        <f t="shared" si="14"/>
        <v>1</v>
      </c>
      <c r="AD44">
        <f t="shared" si="13"/>
        <v>2</v>
      </c>
      <c r="AE44">
        <f t="shared" si="10"/>
        <v>4</v>
      </c>
      <c r="AF44">
        <f t="shared" si="10"/>
        <v>8</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Design=='!DC126</f>
        <v>1</v>
      </c>
      <c r="M45" s="1">
        <f t="shared" si="4"/>
        <v>0</v>
      </c>
      <c r="N45" s="1">
        <f t="shared" si="4"/>
        <v>0</v>
      </c>
      <c r="O45" s="1">
        <f t="shared" si="4"/>
        <v>0</v>
      </c>
      <c r="P45" s="1">
        <f t="shared" si="4"/>
        <v>0</v>
      </c>
      <c r="Q45" s="1"/>
      <c r="R45" s="1">
        <f t="shared" si="5"/>
        <v>1</v>
      </c>
      <c r="S45" s="1">
        <f t="shared" si="5"/>
        <v>1</v>
      </c>
      <c r="T45" s="1">
        <f t="shared" si="5"/>
        <v>1</v>
      </c>
      <c r="U45" s="1">
        <f>'==Input Design=='!DD126</f>
        <v>1</v>
      </c>
      <c r="W45" t="str">
        <f t="shared" si="6"/>
        <v>9</v>
      </c>
      <c r="X45" t="str">
        <f t="shared" si="7"/>
        <v>F</v>
      </c>
      <c r="Z45" t="str">
        <f t="shared" si="8"/>
        <v>F</v>
      </c>
      <c r="AA45" t="str">
        <f t="shared" si="9"/>
        <v>0</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0</v>
      </c>
      <c r="K46" s="1">
        <f>'==Input Design=='!DC127</f>
        <v>1</v>
      </c>
      <c r="M46" s="1">
        <f t="shared" si="4"/>
        <v>0</v>
      </c>
      <c r="N46" s="1">
        <f t="shared" si="4"/>
        <v>0</v>
      </c>
      <c r="O46" s="1">
        <f t="shared" si="4"/>
        <v>0</v>
      </c>
      <c r="P46" s="1">
        <f t="shared" si="4"/>
        <v>0</v>
      </c>
      <c r="Q46" s="1"/>
      <c r="R46" s="1">
        <f t="shared" si="5"/>
        <v>0</v>
      </c>
      <c r="S46" s="1">
        <f t="shared" si="5"/>
        <v>1</v>
      </c>
      <c r="T46" s="1">
        <f t="shared" si="5"/>
        <v>1</v>
      </c>
      <c r="U46" s="1">
        <f>'==Input Design=='!DD127</f>
        <v>1</v>
      </c>
      <c r="W46" t="str">
        <f t="shared" si="6"/>
        <v>B</v>
      </c>
      <c r="X46" t="str">
        <f t="shared" si="7"/>
        <v>F</v>
      </c>
      <c r="Z46" t="str">
        <f t="shared" si="8"/>
        <v>E</v>
      </c>
      <c r="AA46" t="str">
        <f t="shared" si="9"/>
        <v>0</v>
      </c>
      <c r="AC46">
        <f t="shared" si="14"/>
        <v>1</v>
      </c>
      <c r="AD46">
        <f t="shared" si="13"/>
        <v>2</v>
      </c>
      <c r="AE46">
        <f t="shared" si="10"/>
        <v>4</v>
      </c>
      <c r="AF46">
        <f t="shared" si="10"/>
        <v>8</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Design=='!DC128</f>
        <v>1</v>
      </c>
      <c r="M47" s="1">
        <f t="shared" si="4"/>
        <v>1</v>
      </c>
      <c r="N47" s="1">
        <f t="shared" si="4"/>
        <v>0</v>
      </c>
      <c r="O47" s="1">
        <f t="shared" si="4"/>
        <v>0</v>
      </c>
      <c r="P47" s="1">
        <f t="shared" si="4"/>
        <v>1</v>
      </c>
      <c r="Q47" s="1"/>
      <c r="R47" s="1">
        <f t="shared" si="5"/>
        <v>1</v>
      </c>
      <c r="S47" s="1">
        <f t="shared" si="5"/>
        <v>1</v>
      </c>
      <c r="T47" s="1">
        <f t="shared" si="5"/>
        <v>1</v>
      </c>
      <c r="U47" s="1">
        <f>'==Input Design=='!DD128</f>
        <v>1</v>
      </c>
      <c r="W47" t="str">
        <f t="shared" si="6"/>
        <v>F</v>
      </c>
      <c r="X47" t="str">
        <f t="shared" si="7"/>
        <v>F</v>
      </c>
      <c r="Z47" t="str">
        <f t="shared" si="8"/>
        <v>F</v>
      </c>
      <c r="AA47" t="str">
        <f t="shared" si="9"/>
        <v>9</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Design=='!DC129</f>
        <v>1</v>
      </c>
      <c r="M48" s="1">
        <f t="shared" si="4"/>
        <v>1</v>
      </c>
      <c r="N48" s="1">
        <f t="shared" si="4"/>
        <v>1</v>
      </c>
      <c r="O48" s="1">
        <f t="shared" si="4"/>
        <v>1</v>
      </c>
      <c r="P48" s="1">
        <f t="shared" si="4"/>
        <v>1</v>
      </c>
      <c r="Q48" s="1"/>
      <c r="R48" s="1">
        <f t="shared" si="5"/>
        <v>1</v>
      </c>
      <c r="S48" s="1">
        <f t="shared" si="5"/>
        <v>1</v>
      </c>
      <c r="T48" s="1">
        <f t="shared" si="5"/>
        <v>1</v>
      </c>
      <c r="U48" s="1">
        <f>'==Input Design=='!DD129</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Design=='!DC130</f>
        <v>1</v>
      </c>
      <c r="M49" s="1">
        <f t="shared" si="4"/>
        <v>1</v>
      </c>
      <c r="N49" s="1">
        <f t="shared" si="4"/>
        <v>1</v>
      </c>
      <c r="O49" s="1">
        <f t="shared" si="4"/>
        <v>1</v>
      </c>
      <c r="P49" s="1">
        <f t="shared" si="4"/>
        <v>1</v>
      </c>
      <c r="Q49" s="1"/>
      <c r="R49" s="1">
        <f t="shared" si="5"/>
        <v>1</v>
      </c>
      <c r="S49" s="1">
        <f t="shared" si="5"/>
        <v>1</v>
      </c>
      <c r="T49" s="1">
        <f t="shared" si="5"/>
        <v>1</v>
      </c>
      <c r="U49" s="1">
        <f>'==Input Design=='!DD130</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Design=='!DC131</f>
        <v>1</v>
      </c>
      <c r="M50" s="1">
        <f t="shared" si="4"/>
        <v>1</v>
      </c>
      <c r="N50" s="1">
        <f t="shared" si="4"/>
        <v>1</v>
      </c>
      <c r="O50" s="1">
        <f t="shared" si="4"/>
        <v>1</v>
      </c>
      <c r="P50" s="1">
        <f t="shared" si="4"/>
        <v>1</v>
      </c>
      <c r="Q50" s="1"/>
      <c r="R50" s="1">
        <f t="shared" si="5"/>
        <v>1</v>
      </c>
      <c r="S50" s="1">
        <f t="shared" si="5"/>
        <v>1</v>
      </c>
      <c r="T50" s="1">
        <f t="shared" si="5"/>
        <v>1</v>
      </c>
      <c r="U50" s="1">
        <f>'==Input Design=='!DD131</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Design=='!DC132</f>
        <v>1</v>
      </c>
      <c r="M51" s="1">
        <f t="shared" si="4"/>
        <v>1</v>
      </c>
      <c r="N51" s="1">
        <f t="shared" si="4"/>
        <v>1</v>
      </c>
      <c r="O51" s="1">
        <f t="shared" si="4"/>
        <v>1</v>
      </c>
      <c r="P51" s="1">
        <f t="shared" si="4"/>
        <v>1</v>
      </c>
      <c r="Q51" s="1"/>
      <c r="R51" s="1">
        <f t="shared" si="5"/>
        <v>1</v>
      </c>
      <c r="S51" s="1">
        <f t="shared" si="5"/>
        <v>1</v>
      </c>
      <c r="T51" s="1">
        <f t="shared" si="5"/>
        <v>1</v>
      </c>
      <c r="U51" s="1">
        <f>'==Input Design=='!DD132</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Design=='!DC133</f>
        <v>1</v>
      </c>
      <c r="M52" s="1">
        <f t="shared" si="4"/>
        <v>1</v>
      </c>
      <c r="N52" s="1">
        <f t="shared" si="4"/>
        <v>1</v>
      </c>
      <c r="O52" s="1">
        <f t="shared" si="4"/>
        <v>1</v>
      </c>
      <c r="P52" s="1">
        <f t="shared" si="4"/>
        <v>1</v>
      </c>
      <c r="Q52" s="1"/>
      <c r="R52" s="1">
        <f t="shared" si="5"/>
        <v>1</v>
      </c>
      <c r="S52" s="1">
        <f t="shared" si="5"/>
        <v>1</v>
      </c>
      <c r="T52" s="1">
        <f t="shared" si="5"/>
        <v>1</v>
      </c>
      <c r="U52" s="1">
        <f>'==Input Design=='!DD133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FF.FF.FF.FF.FF.FF.E7.FF.81.FF.83.FE.87.FC.8F.F8.9F.F0.BF.E0.FF.F9.FF.FF.FF.FF.FF.FF.FF.FF.FF.FF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E7.FF</v>
      </c>
      <c r="C77" t="str">
        <f t="shared" ref="C77:C89" si="16">CONCATENATE(C76,".",B77)</f>
        <v>FF.FF.FF.FF.FF.FF.E7.FF</v>
      </c>
    </row>
    <row r="78" spans="2:26">
      <c r="B78" s="2" t="str">
        <f t="shared" si="15"/>
        <v>81.FF</v>
      </c>
      <c r="C78" t="str">
        <f t="shared" si="16"/>
        <v>FF.FF.FF.FF.FF.FF.E7.FF.81.FF</v>
      </c>
    </row>
    <row r="79" spans="2:26">
      <c r="B79" s="2" t="str">
        <f t="shared" si="15"/>
        <v>83.FE</v>
      </c>
      <c r="C79" t="str">
        <f t="shared" si="16"/>
        <v>FF.FF.FF.FF.FF.FF.E7.FF.81.FF.83.FE</v>
      </c>
    </row>
    <row r="80" spans="2:26">
      <c r="B80" s="2" t="str">
        <f t="shared" si="15"/>
        <v>87.FC</v>
      </c>
      <c r="C80" t="str">
        <f t="shared" si="16"/>
        <v>FF.FF.FF.FF.FF.FF.E7.FF.81.FF.83.FE.87.FC</v>
      </c>
    </row>
    <row r="81" spans="2:101">
      <c r="B81" s="2" t="str">
        <f t="shared" si="15"/>
        <v>8F.F8</v>
      </c>
      <c r="C81" t="str">
        <f t="shared" si="16"/>
        <v>FF.FF.FF.FF.FF.FF.E7.FF.81.FF.83.FE.87.FC.8F.F8</v>
      </c>
    </row>
    <row r="82" spans="2:101">
      <c r="B82" s="2" t="str">
        <f t="shared" si="15"/>
        <v>9F.F0</v>
      </c>
      <c r="C82" t="str">
        <f t="shared" si="16"/>
        <v>FF.FF.FF.FF.FF.FF.E7.FF.81.FF.83.FE.87.FC.8F.F8.9F.F0</v>
      </c>
    </row>
    <row r="83" spans="2:101">
      <c r="B83" s="2" t="str">
        <f t="shared" si="15"/>
        <v>BF.E0</v>
      </c>
      <c r="C83" t="str">
        <f t="shared" si="16"/>
        <v>FF.FF.FF.FF.FF.FF.E7.FF.81.FF.83.FE.87.FC.8F.F8.9F.F0.BF.E0</v>
      </c>
    </row>
    <row r="84" spans="2:101">
      <c r="B84" s="2" t="str">
        <f t="shared" si="15"/>
        <v>FF.F9</v>
      </c>
      <c r="C84" t="str">
        <f t="shared" si="16"/>
        <v>FF.FF.FF.FF.FF.FF.E7.FF.81.FF.83.FE.87.FC.8F.F8.9F.F0.BF.E0.FF.F9</v>
      </c>
    </row>
    <row r="85" spans="2:101">
      <c r="B85" s="2" t="str">
        <f t="shared" si="15"/>
        <v>FF.FF</v>
      </c>
      <c r="C85" t="str">
        <f t="shared" si="16"/>
        <v>FF.FF.FF.FF.FF.FF.E7.FF.81.FF.83.FE.87.FC.8F.F8.9F.F0.BF.E0.FF.F9.FF.FF</v>
      </c>
    </row>
    <row r="86" spans="2:101">
      <c r="B86" s="2" t="str">
        <f t="shared" si="15"/>
        <v>FF.FF</v>
      </c>
      <c r="C86" t="str">
        <f t="shared" si="16"/>
        <v>FF.FF.FF.FF.FF.FF.E7.FF.81.FF.83.FE.87.FC.8F.F8.9F.F0.BF.E0.FF.F9.FF.FF.FF.FF</v>
      </c>
    </row>
    <row r="87" spans="2:101">
      <c r="B87" s="2" t="str">
        <f t="shared" si="15"/>
        <v>FF.FF</v>
      </c>
      <c r="C87" t="str">
        <f t="shared" si="16"/>
        <v>FF.FF.FF.FF.FF.FF.E7.FF.81.FF.83.FE.87.FC.8F.F8.9F.F0.BF.E0.FF.F9.FF.FF.FF.FF.FF.FF</v>
      </c>
    </row>
    <row r="88" spans="2:101">
      <c r="B88" s="2" t="str">
        <f t="shared" si="15"/>
        <v>FF.FF</v>
      </c>
      <c r="C88" t="str">
        <f t="shared" si="16"/>
        <v>FF.FF.FF.FF.FF.FF.E7.FF.81.FF.83.FE.87.FC.8F.F8.9F.F0.BF.E0.FF.F9.FF.FF.FF.FF.FF.FF.FF.FF</v>
      </c>
    </row>
    <row r="89" spans="2:101">
      <c r="B89" s="2" t="str">
        <f t="shared" si="15"/>
        <v>FF.FF</v>
      </c>
      <c r="C89" t="str">
        <f t="shared" si="16"/>
        <v>FF.FF.FF.FF.FF.FF.E7.FF.81.FF.83.FE.87.FC.8F.F8.9F.F0.BF.E0.FF.F9.FF.FF.FF.FF.FF.FF.FF.FF.FF.FF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1:CW94"/>
  <sheetViews>
    <sheetView topLeftCell="A41" zoomScaleNormal="100" workbookViewId="0">
      <selection activeCell="M66" sqref="M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Design=='!CN118</f>
        <v>0</v>
      </c>
      <c r="D12" s="21">
        <f>'==Input Design=='!CO118</f>
        <v>0</v>
      </c>
      <c r="E12" s="21">
        <f>'==Input Design=='!CP118</f>
        <v>0</v>
      </c>
      <c r="F12" s="21">
        <f>'==Input Design=='!CQ118</f>
        <v>0</v>
      </c>
      <c r="G12" s="21">
        <f>'==Input Design=='!CR118</f>
        <v>0</v>
      </c>
      <c r="H12" s="21">
        <f>'==Input Design=='!CS118</f>
        <v>0</v>
      </c>
      <c r="I12" s="21">
        <f>'==Input Design=='!CT118</f>
        <v>0</v>
      </c>
      <c r="J12" s="21">
        <f>'==Input Design=='!CU118</f>
        <v>0</v>
      </c>
      <c r="K12" s="21">
        <f>'==Input Design=='!CV118</f>
        <v>0</v>
      </c>
      <c r="L12" s="21">
        <f>'==Input Design=='!CW118</f>
        <v>0</v>
      </c>
      <c r="M12" s="21">
        <f>'==Input Design=='!CX118</f>
        <v>0</v>
      </c>
      <c r="N12" s="21">
        <f>'==Input Design=='!CY118</f>
        <v>0</v>
      </c>
      <c r="O12" s="21">
        <f>'==Input Design=='!CZ118</f>
        <v>0</v>
      </c>
      <c r="P12" s="21">
        <f>'==Input Design=='!DA118</f>
        <v>0</v>
      </c>
      <c r="U12" s="4"/>
      <c r="V12" s="4"/>
      <c r="W12" t="str">
        <f t="shared" ref="W12:W27" si="0">DEC2HEX(O11+U11)</f>
        <v>2</v>
      </c>
      <c r="X12" t="str">
        <f t="shared" ref="X12:X27" si="1">DEC2HEX(K11+M11)</f>
        <v>A</v>
      </c>
      <c r="Y12" s="4"/>
      <c r="Z12" s="4"/>
      <c r="AA12" s="4"/>
      <c r="AB12" s="4"/>
    </row>
    <row r="13" spans="1:28">
      <c r="B13" s="2">
        <v>1</v>
      </c>
      <c r="C13" s="21">
        <f>'==Input Design=='!CN119</f>
        <v>0</v>
      </c>
      <c r="D13" s="21">
        <f>'==Input Design=='!CO119</f>
        <v>0</v>
      </c>
      <c r="E13" s="21">
        <f>'==Input Design=='!CP119</f>
        <v>0</v>
      </c>
      <c r="F13" s="21">
        <f>'==Input Design=='!CQ119</f>
        <v>0</v>
      </c>
      <c r="G13" s="21">
        <f>'==Input Design=='!CR119</f>
        <v>0</v>
      </c>
      <c r="H13" s="21">
        <f>'==Input Design=='!CS119</f>
        <v>0</v>
      </c>
      <c r="I13" s="21">
        <f>'==Input Design=='!CT119</f>
        <v>0</v>
      </c>
      <c r="J13" s="21">
        <f>'==Input Design=='!CU119</f>
        <v>0</v>
      </c>
      <c r="K13" s="21">
        <f>'==Input Design=='!CV119</f>
        <v>0</v>
      </c>
      <c r="L13" s="21">
        <f>'==Input Design=='!CW119</f>
        <v>0</v>
      </c>
      <c r="M13" s="21">
        <f>'==Input Design=='!CX119</f>
        <v>0</v>
      </c>
      <c r="N13" s="21">
        <f>'==Input Design=='!CY119</f>
        <v>0</v>
      </c>
      <c r="O13" s="21">
        <f>'==Input Design=='!CZ119</f>
        <v>0</v>
      </c>
      <c r="P13" s="21">
        <f>'==Input Design=='!DA119</f>
        <v>0</v>
      </c>
      <c r="V13" s="4"/>
      <c r="W13" t="str">
        <f t="shared" si="0"/>
        <v>0</v>
      </c>
      <c r="X13" t="str">
        <f t="shared" si="1"/>
        <v>0</v>
      </c>
    </row>
    <row r="14" spans="1:28">
      <c r="B14" s="2">
        <v>2</v>
      </c>
      <c r="C14" s="21">
        <f>'==Input Design=='!CN120</f>
        <v>0</v>
      </c>
      <c r="D14" s="21">
        <f>'==Input Design=='!CO120</f>
        <v>0</v>
      </c>
      <c r="E14" s="21">
        <f>'==Input Design=='!CP120</f>
        <v>0</v>
      </c>
      <c r="F14" s="21">
        <f>'==Input Design=='!CQ120</f>
        <v>0</v>
      </c>
      <c r="G14" s="21">
        <f>'==Input Design=='!CR120</f>
        <v>0</v>
      </c>
      <c r="H14" s="21">
        <f>'==Input Design=='!CS120</f>
        <v>0</v>
      </c>
      <c r="I14" s="21">
        <f>'==Input Design=='!CT120</f>
        <v>0</v>
      </c>
      <c r="J14" s="21">
        <f>'==Input Design=='!CU120</f>
        <v>0</v>
      </c>
      <c r="K14" s="21">
        <f>'==Input Design=='!CV120</f>
        <v>0</v>
      </c>
      <c r="L14" s="21">
        <f>'==Input Design=='!CW120</f>
        <v>0</v>
      </c>
      <c r="M14" s="21">
        <f>'==Input Design=='!CX120</f>
        <v>0</v>
      </c>
      <c r="N14" s="21">
        <f>'==Input Design=='!CY120</f>
        <v>0</v>
      </c>
      <c r="O14" s="21">
        <f>'==Input Design=='!CZ120</f>
        <v>0</v>
      </c>
      <c r="P14" s="21">
        <f>'==Input Design=='!DA120</f>
        <v>0</v>
      </c>
      <c r="V14" s="4"/>
      <c r="W14" t="str">
        <f t="shared" si="0"/>
        <v>0</v>
      </c>
      <c r="X14" t="str">
        <f t="shared" si="1"/>
        <v>0</v>
      </c>
    </row>
    <row r="15" spans="1:28">
      <c r="B15" s="2">
        <v>3</v>
      </c>
      <c r="C15" s="21">
        <f>'==Input Design=='!CN121</f>
        <v>0</v>
      </c>
      <c r="D15" s="21">
        <f>'==Input Design=='!CO121</f>
        <v>0</v>
      </c>
      <c r="E15" s="21">
        <f>'==Input Design=='!CP121</f>
        <v>0</v>
      </c>
      <c r="F15" s="21">
        <f>'==Input Design=='!CQ121</f>
        <v>0</v>
      </c>
      <c r="G15" s="21">
        <f>'==Input Design=='!CR121</f>
        <v>0</v>
      </c>
      <c r="H15" s="21">
        <f>'==Input Design=='!CS121</f>
        <v>0</v>
      </c>
      <c r="I15" s="21">
        <f>'==Input Design=='!CT121</f>
        <v>0</v>
      </c>
      <c r="J15" s="21">
        <f>'==Input Design=='!CU121</f>
        <v>0</v>
      </c>
      <c r="K15" s="21">
        <f>'==Input Design=='!CV121</f>
        <v>0</v>
      </c>
      <c r="L15" s="21">
        <f>'==Input Design=='!CW121</f>
        <v>0</v>
      </c>
      <c r="M15" s="21">
        <f>'==Input Design=='!CX121</f>
        <v>0</v>
      </c>
      <c r="N15" s="21">
        <f>'==Input Design=='!CY121</f>
        <v>0</v>
      </c>
      <c r="O15" s="21">
        <f>'==Input Design=='!CZ121</f>
        <v>0</v>
      </c>
      <c r="P15" s="21">
        <f>'==Input Design=='!DA121</f>
        <v>0</v>
      </c>
      <c r="V15" s="4"/>
      <c r="W15" t="str">
        <f t="shared" si="0"/>
        <v>0</v>
      </c>
      <c r="X15" t="str">
        <f t="shared" si="1"/>
        <v>0</v>
      </c>
    </row>
    <row r="16" spans="1:28">
      <c r="B16" s="2">
        <v>4</v>
      </c>
      <c r="C16" s="21">
        <f>'==Input Design=='!CN122</f>
        <v>0</v>
      </c>
      <c r="D16" s="21">
        <f>'==Input Design=='!CO122</f>
        <v>0</v>
      </c>
      <c r="E16" s="21">
        <f>'==Input Design=='!CP122</f>
        <v>0</v>
      </c>
      <c r="F16" s="21">
        <f>'==Input Design=='!CQ122</f>
        <v>1</v>
      </c>
      <c r="G16" s="21">
        <f>'==Input Design=='!CR122</f>
        <v>1</v>
      </c>
      <c r="H16" s="21">
        <f>'==Input Design=='!CS122</f>
        <v>0</v>
      </c>
      <c r="I16" s="21">
        <f>'==Input Design=='!CT122</f>
        <v>0</v>
      </c>
      <c r="J16" s="21">
        <f>'==Input Design=='!CU122</f>
        <v>0</v>
      </c>
      <c r="K16" s="21">
        <f>'==Input Design=='!CV122</f>
        <v>0</v>
      </c>
      <c r="L16" s="21">
        <f>'==Input Design=='!CW122</f>
        <v>0</v>
      </c>
      <c r="M16" s="21">
        <f>'==Input Design=='!CX122</f>
        <v>0</v>
      </c>
      <c r="N16" s="21">
        <f>'==Input Design=='!CY122</f>
        <v>0</v>
      </c>
      <c r="O16" s="21">
        <f>'==Input Design=='!CZ122</f>
        <v>0</v>
      </c>
      <c r="P16" s="21">
        <f>'==Input Design=='!DA122</f>
        <v>0</v>
      </c>
      <c r="V16" s="4"/>
      <c r="W16" t="str">
        <f t="shared" si="0"/>
        <v>0</v>
      </c>
      <c r="X16" t="str">
        <f t="shared" si="1"/>
        <v>0</v>
      </c>
    </row>
    <row r="17" spans="1:29">
      <c r="B17" s="2">
        <v>5</v>
      </c>
      <c r="C17" s="21">
        <f>'==Input Design=='!CN123</f>
        <v>0</v>
      </c>
      <c r="D17" s="21">
        <f>'==Input Design=='!CO123</f>
        <v>0</v>
      </c>
      <c r="E17" s="21">
        <f>'==Input Design=='!CP123</f>
        <v>0</v>
      </c>
      <c r="F17" s="21">
        <f>'==Input Design=='!CQ123</f>
        <v>0</v>
      </c>
      <c r="G17" s="21">
        <f>'==Input Design=='!CR123</f>
        <v>1</v>
      </c>
      <c r="H17" s="21">
        <f>'==Input Design=='!CS123</f>
        <v>1</v>
      </c>
      <c r="I17" s="21">
        <f>'==Input Design=='!CT123</f>
        <v>0</v>
      </c>
      <c r="J17" s="21">
        <f>'==Input Design=='!CU123</f>
        <v>0</v>
      </c>
      <c r="K17" s="21">
        <f>'==Input Design=='!CV123</f>
        <v>0</v>
      </c>
      <c r="L17" s="21">
        <f>'==Input Design=='!CW123</f>
        <v>0</v>
      </c>
      <c r="M17" s="21">
        <f>'==Input Design=='!CX123</f>
        <v>0</v>
      </c>
      <c r="N17" s="21">
        <f>'==Input Design=='!CY123</f>
        <v>0</v>
      </c>
      <c r="O17" s="21">
        <f>'==Input Design=='!CZ123</f>
        <v>0</v>
      </c>
      <c r="P17" s="21">
        <f>'==Input Design=='!DA123</f>
        <v>0</v>
      </c>
      <c r="V17" s="4"/>
      <c r="W17" t="str">
        <f t="shared" si="0"/>
        <v>0</v>
      </c>
      <c r="X17" t="str">
        <f t="shared" si="1"/>
        <v>0</v>
      </c>
    </row>
    <row r="18" spans="1:29">
      <c r="B18" s="2">
        <v>6</v>
      </c>
      <c r="C18" s="21">
        <f>'==Input Design=='!CN124</f>
        <v>0</v>
      </c>
      <c r="D18" s="21">
        <f>'==Input Design=='!CO124</f>
        <v>0</v>
      </c>
      <c r="E18" s="21">
        <f>'==Input Design=='!CP124</f>
        <v>0</v>
      </c>
      <c r="F18" s="21">
        <f>'==Input Design=='!CQ124</f>
        <v>0</v>
      </c>
      <c r="G18" s="21">
        <f>'==Input Design=='!CR124</f>
        <v>0</v>
      </c>
      <c r="H18" s="21">
        <f>'==Input Design=='!CS124</f>
        <v>1</v>
      </c>
      <c r="I18" s="21">
        <f>'==Input Design=='!CT124</f>
        <v>1</v>
      </c>
      <c r="J18" s="21">
        <f>'==Input Design=='!CU124</f>
        <v>0</v>
      </c>
      <c r="K18" s="21">
        <f>'==Input Design=='!CV124</f>
        <v>0</v>
      </c>
      <c r="L18" s="21">
        <f>'==Input Design=='!CW124</f>
        <v>0</v>
      </c>
      <c r="M18" s="21">
        <f>'==Input Design=='!CX124</f>
        <v>0</v>
      </c>
      <c r="N18" s="21">
        <f>'==Input Design=='!CY124</f>
        <v>0</v>
      </c>
      <c r="O18" s="21">
        <f>'==Input Design=='!CZ124</f>
        <v>0</v>
      </c>
      <c r="P18" s="21">
        <f>'==Input Design=='!DA124</f>
        <v>0</v>
      </c>
      <c r="V18" s="4"/>
      <c r="W18" t="str">
        <f t="shared" si="0"/>
        <v>0</v>
      </c>
      <c r="X18" t="str">
        <f t="shared" si="1"/>
        <v>0</v>
      </c>
    </row>
    <row r="19" spans="1:29">
      <c r="B19" s="2">
        <v>7</v>
      </c>
      <c r="C19" s="21">
        <f>'==Input Design=='!CN125</f>
        <v>0</v>
      </c>
      <c r="D19" s="21">
        <f>'==Input Design=='!CO125</f>
        <v>0</v>
      </c>
      <c r="E19" s="21">
        <f>'==Input Design=='!CP125</f>
        <v>0</v>
      </c>
      <c r="F19" s="21">
        <f>'==Input Design=='!CQ125</f>
        <v>0</v>
      </c>
      <c r="G19" s="21">
        <f>'==Input Design=='!CR125</f>
        <v>0</v>
      </c>
      <c r="H19" s="21">
        <f>'==Input Design=='!CS125</f>
        <v>0</v>
      </c>
      <c r="I19" s="21">
        <f>'==Input Design=='!CT125</f>
        <v>1</v>
      </c>
      <c r="J19" s="21">
        <f>'==Input Design=='!CU125</f>
        <v>1</v>
      </c>
      <c r="K19" s="21">
        <f>'==Input Design=='!CV125</f>
        <v>0</v>
      </c>
      <c r="L19" s="21">
        <f>'==Input Design=='!CW125</f>
        <v>0</v>
      </c>
      <c r="M19" s="21">
        <f>'==Input Design=='!CX125</f>
        <v>0</v>
      </c>
      <c r="N19" s="21">
        <f>'==Input Design=='!CY125</f>
        <v>0</v>
      </c>
      <c r="O19" s="21">
        <f>'==Input Design=='!CZ125</f>
        <v>0</v>
      </c>
      <c r="P19" s="21">
        <f>'==Input Design=='!DA125</f>
        <v>0</v>
      </c>
      <c r="V19" s="4"/>
      <c r="W19" t="str">
        <f t="shared" si="0"/>
        <v>0</v>
      </c>
      <c r="X19" t="str">
        <f t="shared" si="1"/>
        <v>0</v>
      </c>
    </row>
    <row r="20" spans="1:29">
      <c r="B20" s="2">
        <v>8</v>
      </c>
      <c r="C20" s="21">
        <f>'==Input Design=='!CN126</f>
        <v>0</v>
      </c>
      <c r="D20" s="21">
        <f>'==Input Design=='!CO126</f>
        <v>0</v>
      </c>
      <c r="E20" s="21">
        <f>'==Input Design=='!CP126</f>
        <v>0</v>
      </c>
      <c r="F20" s="21">
        <f>'==Input Design=='!CQ126</f>
        <v>0</v>
      </c>
      <c r="G20" s="21">
        <f>'==Input Design=='!CR126</f>
        <v>0</v>
      </c>
      <c r="H20" s="21">
        <f>'==Input Design=='!CS126</f>
        <v>0</v>
      </c>
      <c r="I20" s="21">
        <f>'==Input Design=='!CT126</f>
        <v>0</v>
      </c>
      <c r="J20" s="21">
        <f>'==Input Design=='!CU126</f>
        <v>1</v>
      </c>
      <c r="K20" s="21">
        <f>'==Input Design=='!CV126</f>
        <v>1</v>
      </c>
      <c r="L20" s="21">
        <f>'==Input Design=='!CW126</f>
        <v>0</v>
      </c>
      <c r="M20" s="21">
        <f>'==Input Design=='!CX126</f>
        <v>0</v>
      </c>
      <c r="N20" s="21">
        <f>'==Input Design=='!CY126</f>
        <v>0</v>
      </c>
      <c r="O20" s="21">
        <f>'==Input Design=='!CZ126</f>
        <v>0</v>
      </c>
      <c r="P20" s="21">
        <f>'==Input Design=='!DA126</f>
        <v>0</v>
      </c>
      <c r="V20" s="4"/>
      <c r="W20" t="str">
        <f t="shared" si="0"/>
        <v>0</v>
      </c>
      <c r="X20" t="str">
        <f t="shared" si="1"/>
        <v>0</v>
      </c>
    </row>
    <row r="21" spans="1:29">
      <c r="A21" t="s">
        <v>23</v>
      </c>
      <c r="B21" s="2">
        <v>9</v>
      </c>
      <c r="C21" s="21">
        <f>'==Input Design=='!CN127</f>
        <v>0</v>
      </c>
      <c r="D21" s="21">
        <f>'==Input Design=='!CO127</f>
        <v>0</v>
      </c>
      <c r="E21" s="21">
        <f>'==Input Design=='!CP127</f>
        <v>0</v>
      </c>
      <c r="F21" s="21">
        <f>'==Input Design=='!CQ127</f>
        <v>0</v>
      </c>
      <c r="G21" s="21">
        <f>'==Input Design=='!CR127</f>
        <v>0</v>
      </c>
      <c r="H21" s="21">
        <f>'==Input Design=='!CS127</f>
        <v>0</v>
      </c>
      <c r="I21" s="21">
        <f>'==Input Design=='!CT127</f>
        <v>0</v>
      </c>
      <c r="J21" s="21">
        <f>'==Input Design=='!CU127</f>
        <v>0</v>
      </c>
      <c r="K21" s="21">
        <f>'==Input Design=='!CV127</f>
        <v>1</v>
      </c>
      <c r="L21" s="21">
        <f>'==Input Design=='!CW127</f>
        <v>1</v>
      </c>
      <c r="M21" s="21">
        <f>'==Input Design=='!CX127</f>
        <v>0</v>
      </c>
      <c r="N21" s="21">
        <f>'==Input Design=='!CY127</f>
        <v>0</v>
      </c>
      <c r="O21" s="21">
        <f>'==Input Design=='!CZ127</f>
        <v>0</v>
      </c>
      <c r="P21" s="21">
        <f>'==Input Design=='!DA127</f>
        <v>0</v>
      </c>
      <c r="V21" s="4"/>
      <c r="W21" t="str">
        <f t="shared" si="0"/>
        <v>0</v>
      </c>
      <c r="X21" t="str">
        <f t="shared" si="1"/>
        <v>1</v>
      </c>
    </row>
    <row r="22" spans="1:29">
      <c r="A22" t="s">
        <v>24</v>
      </c>
      <c r="B22" s="2" t="s">
        <v>17</v>
      </c>
      <c r="C22" s="21">
        <f>'==Input Design=='!CN128</f>
        <v>0</v>
      </c>
      <c r="D22" s="21">
        <f>'==Input Design=='!CO128</f>
        <v>0</v>
      </c>
      <c r="E22" s="21">
        <f>'==Input Design=='!CP128</f>
        <v>0</v>
      </c>
      <c r="F22" s="21">
        <f>'==Input Design=='!CQ128</f>
        <v>0</v>
      </c>
      <c r="G22" s="21">
        <f>'==Input Design=='!CR128</f>
        <v>0</v>
      </c>
      <c r="H22" s="21">
        <f>'==Input Design=='!CS128</f>
        <v>0</v>
      </c>
      <c r="I22" s="21">
        <f>'==Input Design=='!CT128</f>
        <v>0</v>
      </c>
      <c r="J22" s="21">
        <f>'==Input Design=='!CU128</f>
        <v>0</v>
      </c>
      <c r="K22" s="21">
        <f>'==Input Design=='!CV128</f>
        <v>0</v>
      </c>
      <c r="L22" s="21">
        <f>'==Input Design=='!CW128</f>
        <v>0</v>
      </c>
      <c r="M22" s="21">
        <f>'==Input Design=='!CX128</f>
        <v>0</v>
      </c>
      <c r="N22" s="21">
        <f>'==Input Design=='!CY128</f>
        <v>0</v>
      </c>
      <c r="O22" s="21">
        <f>'==Input Design=='!CZ128</f>
        <v>0</v>
      </c>
      <c r="P22" s="21">
        <f>'==Input Design=='!DA128</f>
        <v>0</v>
      </c>
      <c r="V22" s="4"/>
      <c r="W22" t="str">
        <f t="shared" si="0"/>
        <v>0</v>
      </c>
      <c r="X22" t="str">
        <f t="shared" si="1"/>
        <v>1</v>
      </c>
    </row>
    <row r="23" spans="1:29">
      <c r="A23" t="s">
        <v>25</v>
      </c>
      <c r="B23" s="2" t="s">
        <v>18</v>
      </c>
      <c r="C23" s="21">
        <f>'==Input Design=='!CN129</f>
        <v>0</v>
      </c>
      <c r="D23" s="21">
        <f>'==Input Design=='!CO129</f>
        <v>0</v>
      </c>
      <c r="E23" s="21">
        <f>'==Input Design=='!CP129</f>
        <v>0</v>
      </c>
      <c r="F23" s="21">
        <f>'==Input Design=='!CQ129</f>
        <v>0</v>
      </c>
      <c r="G23" s="21">
        <f>'==Input Design=='!CR129</f>
        <v>0</v>
      </c>
      <c r="H23" s="21">
        <f>'==Input Design=='!CS129</f>
        <v>0</v>
      </c>
      <c r="I23" s="21">
        <f>'==Input Design=='!CT129</f>
        <v>0</v>
      </c>
      <c r="J23" s="21">
        <f>'==Input Design=='!CU129</f>
        <v>0</v>
      </c>
      <c r="K23" s="21">
        <f>'==Input Design=='!CV129</f>
        <v>0</v>
      </c>
      <c r="L23" s="21">
        <f>'==Input Design=='!CW129</f>
        <v>0</v>
      </c>
      <c r="M23" s="21">
        <f>'==Input Design=='!CX129</f>
        <v>0</v>
      </c>
      <c r="N23" s="21">
        <f>'==Input Design=='!CY129</f>
        <v>0</v>
      </c>
      <c r="O23" s="21">
        <f>'==Input Design=='!CZ129</f>
        <v>0</v>
      </c>
      <c r="P23" s="21">
        <f>'==Input Design=='!DA129</f>
        <v>0</v>
      </c>
      <c r="V23" s="4"/>
      <c r="W23" t="str">
        <f t="shared" si="0"/>
        <v>0</v>
      </c>
      <c r="X23" t="str">
        <f t="shared" si="1"/>
        <v>0</v>
      </c>
    </row>
    <row r="24" spans="1:29">
      <c r="A24" t="s">
        <v>26</v>
      </c>
      <c r="B24" s="2" t="s">
        <v>19</v>
      </c>
      <c r="C24" s="21">
        <f>'==Input Design=='!CN130</f>
        <v>0</v>
      </c>
      <c r="D24" s="21">
        <f>'==Input Design=='!CO130</f>
        <v>0</v>
      </c>
      <c r="E24" s="21">
        <f>'==Input Design=='!CP130</f>
        <v>0</v>
      </c>
      <c r="F24" s="21">
        <f>'==Input Design=='!CQ130</f>
        <v>0</v>
      </c>
      <c r="G24" s="21">
        <f>'==Input Design=='!CR130</f>
        <v>0</v>
      </c>
      <c r="H24" s="21">
        <f>'==Input Design=='!CS130</f>
        <v>0</v>
      </c>
      <c r="I24" s="21">
        <f>'==Input Design=='!CT130</f>
        <v>0</v>
      </c>
      <c r="J24" s="21">
        <f>'==Input Design=='!CU130</f>
        <v>0</v>
      </c>
      <c r="K24" s="21">
        <f>'==Input Design=='!CV130</f>
        <v>0</v>
      </c>
      <c r="L24" s="21">
        <f>'==Input Design=='!CW130</f>
        <v>0</v>
      </c>
      <c r="M24" s="21">
        <f>'==Input Design=='!CX130</f>
        <v>0</v>
      </c>
      <c r="N24" s="21">
        <f>'==Input Design=='!CY130</f>
        <v>0</v>
      </c>
      <c r="O24" s="21">
        <f>'==Input Design=='!CZ130</f>
        <v>0</v>
      </c>
      <c r="P24" s="21">
        <f>'==Input Design=='!DA130</f>
        <v>0</v>
      </c>
      <c r="V24" s="4"/>
      <c r="W24" t="str">
        <f t="shared" si="0"/>
        <v>0</v>
      </c>
      <c r="X24" t="str">
        <f t="shared" si="1"/>
        <v>0</v>
      </c>
    </row>
    <row r="25" spans="1:29">
      <c r="A25" t="s">
        <v>27</v>
      </c>
      <c r="B25" s="2" t="s">
        <v>20</v>
      </c>
      <c r="C25" s="21">
        <f>'==Input Design=='!CN131</f>
        <v>0</v>
      </c>
      <c r="D25" s="21">
        <f>'==Input Design=='!CO131</f>
        <v>0</v>
      </c>
      <c r="E25" s="21">
        <f>'==Input Design=='!CP131</f>
        <v>0</v>
      </c>
      <c r="F25" s="21">
        <f>'==Input Design=='!CQ131</f>
        <v>0</v>
      </c>
      <c r="G25" s="21">
        <f>'==Input Design=='!CR131</f>
        <v>0</v>
      </c>
      <c r="H25" s="21">
        <f>'==Input Design=='!CS131</f>
        <v>0</v>
      </c>
      <c r="I25" s="21">
        <f>'==Input Design=='!CT131</f>
        <v>0</v>
      </c>
      <c r="J25" s="21">
        <f>'==Input Design=='!CU131</f>
        <v>0</v>
      </c>
      <c r="K25" s="21">
        <f>'==Input Design=='!CV131</f>
        <v>0</v>
      </c>
      <c r="L25" s="21">
        <f>'==Input Design=='!CW131</f>
        <v>0</v>
      </c>
      <c r="M25" s="21">
        <f>'==Input Design=='!CX131</f>
        <v>0</v>
      </c>
      <c r="N25" s="21">
        <f>'==Input Design=='!CY131</f>
        <v>0</v>
      </c>
      <c r="O25" s="21">
        <f>'==Input Design=='!CZ131</f>
        <v>0</v>
      </c>
      <c r="P25" s="21">
        <f>'==Input Design=='!DA131</f>
        <v>0</v>
      </c>
      <c r="V25" s="4"/>
      <c r="W25" t="str">
        <f t="shared" si="0"/>
        <v>0</v>
      </c>
      <c r="X25" t="str">
        <f t="shared" si="1"/>
        <v>0</v>
      </c>
    </row>
    <row r="26" spans="1:29">
      <c r="A26" t="s">
        <v>28</v>
      </c>
      <c r="B26" s="2" t="s">
        <v>21</v>
      </c>
      <c r="C26" s="21">
        <f>'==Input Design=='!CN132</f>
        <v>0</v>
      </c>
      <c r="D26" s="21">
        <f>'==Input Design=='!CO132</f>
        <v>0</v>
      </c>
      <c r="E26" s="21">
        <f>'==Input Design=='!CP132</f>
        <v>0</v>
      </c>
      <c r="F26" s="21">
        <f>'==Input Design=='!CQ132</f>
        <v>0</v>
      </c>
      <c r="G26" s="21">
        <f>'==Input Design=='!CR132</f>
        <v>0</v>
      </c>
      <c r="H26" s="21">
        <f>'==Input Design=='!CS132</f>
        <v>0</v>
      </c>
      <c r="I26" s="21">
        <f>'==Input Design=='!CT132</f>
        <v>0</v>
      </c>
      <c r="J26" s="21">
        <f>'==Input Design=='!CU132</f>
        <v>0</v>
      </c>
      <c r="K26" s="21">
        <f>'==Input Design=='!CV132</f>
        <v>0</v>
      </c>
      <c r="L26" s="21">
        <f>'==Input Design=='!CW132</f>
        <v>0</v>
      </c>
      <c r="M26" s="21">
        <f>'==Input Design=='!CX132</f>
        <v>0</v>
      </c>
      <c r="N26" s="21">
        <f>'==Input Design=='!CY132</f>
        <v>0</v>
      </c>
      <c r="O26" s="21">
        <f>'==Input Design=='!CZ132</f>
        <v>0</v>
      </c>
      <c r="P26" s="21">
        <f>'==Input Design=='!DA132</f>
        <v>0</v>
      </c>
      <c r="V26" s="4"/>
      <c r="W26" t="str">
        <f t="shared" si="0"/>
        <v>0</v>
      </c>
      <c r="X26" t="str">
        <f t="shared" si="1"/>
        <v>0</v>
      </c>
    </row>
    <row r="27" spans="1:29">
      <c r="A27" t="s">
        <v>29</v>
      </c>
      <c r="B27" s="2" t="s">
        <v>22</v>
      </c>
      <c r="C27" s="21">
        <f>'==Input Design=='!CN133</f>
        <v>0</v>
      </c>
      <c r="D27" s="21">
        <f>'==Input Design=='!CO133</f>
        <v>0</v>
      </c>
      <c r="E27" s="21">
        <f>'==Input Design=='!CP133</f>
        <v>0</v>
      </c>
      <c r="F27" s="21">
        <f>'==Input Design=='!CQ133</f>
        <v>0</v>
      </c>
      <c r="G27" s="21">
        <f>'==Input Design=='!CR133</f>
        <v>0</v>
      </c>
      <c r="H27" s="21">
        <f>'==Input Design=='!CS133</f>
        <v>0</v>
      </c>
      <c r="I27" s="21">
        <f>'==Input Design=='!CT133</f>
        <v>0</v>
      </c>
      <c r="J27" s="21">
        <f>'==Input Design=='!CU133</f>
        <v>0</v>
      </c>
      <c r="K27" s="21">
        <f>'==Input Design=='!CV133</f>
        <v>0</v>
      </c>
      <c r="L27" s="21">
        <f>'==Input Design=='!CW133</f>
        <v>0</v>
      </c>
      <c r="M27" s="21">
        <f>'==Input Design=='!CX133</f>
        <v>0</v>
      </c>
      <c r="N27" s="21">
        <f>'==Input Design=='!CY133</f>
        <v>0</v>
      </c>
      <c r="O27" s="21">
        <f>'==Input Design=='!CZ133</f>
        <v>0</v>
      </c>
      <c r="P27" s="21">
        <f>'==Input Design=='!DA133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Design=='!DF118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Design=='!DG118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Design=='!DF119</f>
        <v>0</v>
      </c>
      <c r="M38" s="1">
        <f t="shared" si="4"/>
        <v>0</v>
      </c>
      <c r="N38" s="1">
        <f t="shared" si="4"/>
        <v>0</v>
      </c>
      <c r="O38" s="1">
        <f t="shared" si="4"/>
        <v>0</v>
      </c>
      <c r="P38" s="1">
        <f t="shared" si="4"/>
        <v>0</v>
      </c>
      <c r="Q38" s="1"/>
      <c r="R38" s="1">
        <f t="shared" si="5"/>
        <v>0</v>
      </c>
      <c r="S38" s="1">
        <f t="shared" si="5"/>
        <v>0</v>
      </c>
      <c r="T38" s="1">
        <f t="shared" si="5"/>
        <v>0</v>
      </c>
      <c r="U38" s="1">
        <f>'==Input Design=='!DG119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Design=='!DF120</f>
        <v>0</v>
      </c>
      <c r="M39" s="1">
        <f t="shared" si="4"/>
        <v>0</v>
      </c>
      <c r="N39" s="1">
        <f t="shared" si="4"/>
        <v>0</v>
      </c>
      <c r="O39" s="1">
        <f t="shared" si="4"/>
        <v>0</v>
      </c>
      <c r="P39" s="1">
        <f t="shared" si="4"/>
        <v>0</v>
      </c>
      <c r="Q39" s="1"/>
      <c r="R39" s="1">
        <f t="shared" si="5"/>
        <v>0</v>
      </c>
      <c r="S39" s="1">
        <f t="shared" si="5"/>
        <v>0</v>
      </c>
      <c r="T39" s="1">
        <f t="shared" si="5"/>
        <v>0</v>
      </c>
      <c r="U39" s="1">
        <f>'==Input Design=='!DG120</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Design=='!DF121</f>
        <v>0</v>
      </c>
      <c r="M40" s="1">
        <f t="shared" si="4"/>
        <v>0</v>
      </c>
      <c r="N40" s="1">
        <f t="shared" si="4"/>
        <v>0</v>
      </c>
      <c r="O40" s="1">
        <f t="shared" si="4"/>
        <v>0</v>
      </c>
      <c r="P40" s="1">
        <f t="shared" si="4"/>
        <v>0</v>
      </c>
      <c r="Q40" s="1"/>
      <c r="R40" s="1">
        <f t="shared" si="5"/>
        <v>0</v>
      </c>
      <c r="S40" s="1">
        <f t="shared" si="5"/>
        <v>0</v>
      </c>
      <c r="T40" s="1">
        <f t="shared" si="5"/>
        <v>0</v>
      </c>
      <c r="U40" s="1">
        <f>'==Input Design=='!DG121</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0</v>
      </c>
      <c r="J41" s="1">
        <f t="shared" si="3"/>
        <v>0</v>
      </c>
      <c r="K41" s="1">
        <f>'==Input Design=='!DF122</f>
        <v>0</v>
      </c>
      <c r="M41" s="1">
        <f t="shared" si="4"/>
        <v>0</v>
      </c>
      <c r="N41" s="1">
        <f t="shared" si="4"/>
        <v>0</v>
      </c>
      <c r="O41" s="1">
        <f t="shared" si="4"/>
        <v>0</v>
      </c>
      <c r="P41" s="1">
        <f t="shared" si="4"/>
        <v>0</v>
      </c>
      <c r="Q41" s="1"/>
      <c r="R41" s="1">
        <f t="shared" si="5"/>
        <v>0</v>
      </c>
      <c r="S41" s="1">
        <f t="shared" si="5"/>
        <v>0</v>
      </c>
      <c r="T41" s="1">
        <f t="shared" si="5"/>
        <v>0</v>
      </c>
      <c r="U41" s="1">
        <f>'==Input Design=='!DG122</f>
        <v>0</v>
      </c>
      <c r="W41" t="str">
        <f t="shared" si="6"/>
        <v>1</v>
      </c>
      <c r="X41" t="str">
        <f t="shared" si="7"/>
        <v>8</v>
      </c>
      <c r="Z41" t="str">
        <f t="shared" si="8"/>
        <v>0</v>
      </c>
      <c r="AA41" t="str">
        <f t="shared" si="9"/>
        <v>0</v>
      </c>
      <c r="AC41">
        <f t="shared" si="14"/>
        <v>0</v>
      </c>
      <c r="AD41">
        <f t="shared" si="13"/>
        <v>0</v>
      </c>
      <c r="AE41">
        <f t="shared" si="10"/>
        <v>0</v>
      </c>
      <c r="AF41">
        <f t="shared" si="10"/>
        <v>8</v>
      </c>
      <c r="AH41">
        <f t="shared" si="10"/>
        <v>1</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0</v>
      </c>
      <c r="K42" s="1">
        <f>'==Input Design=='!DF123</f>
        <v>0</v>
      </c>
      <c r="M42" s="1">
        <f t="shared" si="4"/>
        <v>0</v>
      </c>
      <c r="N42" s="1">
        <f t="shared" si="4"/>
        <v>0</v>
      </c>
      <c r="O42" s="1">
        <f t="shared" si="4"/>
        <v>0</v>
      </c>
      <c r="P42" s="1">
        <f t="shared" si="4"/>
        <v>0</v>
      </c>
      <c r="Q42" s="1"/>
      <c r="R42" s="1">
        <f t="shared" si="5"/>
        <v>0</v>
      </c>
      <c r="S42" s="1">
        <f t="shared" si="5"/>
        <v>0</v>
      </c>
      <c r="T42" s="1">
        <f t="shared" si="5"/>
        <v>0</v>
      </c>
      <c r="U42" s="1">
        <f>'==Input Design=='!DG123</f>
        <v>0</v>
      </c>
      <c r="W42" t="str">
        <f t="shared" si="6"/>
        <v>3</v>
      </c>
      <c r="X42" t="str">
        <f t="shared" si="7"/>
        <v>0</v>
      </c>
      <c r="Z42" t="str">
        <f t="shared" si="8"/>
        <v>0</v>
      </c>
      <c r="AA42" t="str">
        <f t="shared" si="9"/>
        <v>0</v>
      </c>
      <c r="AC42">
        <f t="shared" si="14"/>
        <v>0</v>
      </c>
      <c r="AD42">
        <f t="shared" si="13"/>
        <v>0</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'==Input Design=='!DF124</f>
        <v>0</v>
      </c>
      <c r="M43" s="1">
        <f t="shared" si="4"/>
        <v>0</v>
      </c>
      <c r="N43" s="1">
        <f t="shared" si="4"/>
        <v>0</v>
      </c>
      <c r="O43" s="1">
        <f t="shared" si="4"/>
        <v>0</v>
      </c>
      <c r="P43" s="1">
        <f t="shared" si="4"/>
        <v>0</v>
      </c>
      <c r="Q43" s="1"/>
      <c r="R43" s="1">
        <f t="shared" si="5"/>
        <v>0</v>
      </c>
      <c r="S43" s="1">
        <f t="shared" si="5"/>
        <v>0</v>
      </c>
      <c r="T43" s="1">
        <f t="shared" si="5"/>
        <v>0</v>
      </c>
      <c r="U43" s="1">
        <f>'==Input Design=='!DG124</f>
        <v>0</v>
      </c>
      <c r="W43" t="str">
        <f t="shared" si="6"/>
        <v>6</v>
      </c>
      <c r="X43" t="str">
        <f t="shared" si="7"/>
        <v>0</v>
      </c>
      <c r="Z43" t="str">
        <f t="shared" si="8"/>
        <v>0</v>
      </c>
      <c r="AA43" t="str">
        <f t="shared" si="9"/>
        <v>0</v>
      </c>
      <c r="AC43">
        <f t="shared" si="14"/>
        <v>0</v>
      </c>
      <c r="AD43">
        <f t="shared" si="13"/>
        <v>0</v>
      </c>
      <c r="AE43">
        <f t="shared" si="10"/>
        <v>0</v>
      </c>
      <c r="AF43">
        <f t="shared" si="10"/>
        <v>0</v>
      </c>
      <c r="AH43">
        <f t="shared" si="10"/>
        <v>0</v>
      </c>
      <c r="AI43">
        <f t="shared" si="10"/>
        <v>2</v>
      </c>
      <c r="AJ43">
        <f t="shared" si="10"/>
        <v>4</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'==Input Design=='!DF125</f>
        <v>0</v>
      </c>
      <c r="M44" s="1">
        <f t="shared" si="4"/>
        <v>1</v>
      </c>
      <c r="N44" s="1">
        <f t="shared" si="4"/>
        <v>0</v>
      </c>
      <c r="O44" s="1">
        <f t="shared" si="4"/>
        <v>0</v>
      </c>
      <c r="P44" s="1">
        <f t="shared" si="4"/>
        <v>0</v>
      </c>
      <c r="Q44" s="1"/>
      <c r="R44" s="1">
        <f t="shared" si="5"/>
        <v>0</v>
      </c>
      <c r="S44" s="1">
        <f t="shared" si="5"/>
        <v>0</v>
      </c>
      <c r="T44" s="1">
        <f t="shared" si="5"/>
        <v>0</v>
      </c>
      <c r="U44" s="1">
        <f>'==Input Design=='!DG125</f>
        <v>0</v>
      </c>
      <c r="W44" t="str">
        <f t="shared" si="6"/>
        <v>4</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Design=='!DF126</f>
        <v>0</v>
      </c>
      <c r="M45" s="1">
        <f t="shared" si="4"/>
        <v>1</v>
      </c>
      <c r="N45" s="1">
        <f t="shared" si="4"/>
        <v>1</v>
      </c>
      <c r="O45" s="1">
        <f t="shared" si="4"/>
        <v>0</v>
      </c>
      <c r="P45" s="1">
        <f t="shared" si="4"/>
        <v>0</v>
      </c>
      <c r="Q45" s="1"/>
      <c r="R45" s="1">
        <f t="shared" si="5"/>
        <v>0</v>
      </c>
      <c r="S45" s="1">
        <f t="shared" si="5"/>
        <v>0</v>
      </c>
      <c r="T45" s="1">
        <f t="shared" si="5"/>
        <v>0</v>
      </c>
      <c r="U45" s="1">
        <f>'==Input Design=='!DG126</f>
        <v>0</v>
      </c>
      <c r="W45" t="str">
        <f t="shared" si="6"/>
        <v>0</v>
      </c>
      <c r="X45" t="str">
        <f t="shared" si="7"/>
        <v>0</v>
      </c>
      <c r="Z45" t="str">
        <f t="shared" si="8"/>
        <v>0</v>
      </c>
      <c r="AA45" t="str">
        <f t="shared" si="9"/>
        <v>3</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Design=='!DF127</f>
        <v>0</v>
      </c>
      <c r="M46" s="1">
        <f t="shared" si="4"/>
        <v>0</v>
      </c>
      <c r="N46" s="1">
        <f t="shared" si="4"/>
        <v>1</v>
      </c>
      <c r="O46" s="1">
        <f t="shared" si="4"/>
        <v>1</v>
      </c>
      <c r="P46" s="1">
        <f t="shared" si="4"/>
        <v>0</v>
      </c>
      <c r="Q46" s="1"/>
      <c r="R46" s="1">
        <f t="shared" si="5"/>
        <v>0</v>
      </c>
      <c r="S46" s="1">
        <f t="shared" si="5"/>
        <v>0</v>
      </c>
      <c r="T46" s="1">
        <f t="shared" si="5"/>
        <v>0</v>
      </c>
      <c r="U46" s="1">
        <f>'==Input Design=='!DG127</f>
        <v>0</v>
      </c>
      <c r="W46" t="str">
        <f t="shared" si="6"/>
        <v>0</v>
      </c>
      <c r="X46" t="str">
        <f t="shared" si="7"/>
        <v>0</v>
      </c>
      <c r="Z46" t="str">
        <f t="shared" si="8"/>
        <v>0</v>
      </c>
      <c r="AA46" t="str">
        <f t="shared" si="9"/>
        <v>6</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Design=='!DF128</f>
        <v>0</v>
      </c>
      <c r="M47" s="1">
        <f t="shared" si="4"/>
        <v>0</v>
      </c>
      <c r="N47" s="1">
        <f t="shared" si="4"/>
        <v>0</v>
      </c>
      <c r="O47" s="1">
        <f t="shared" si="4"/>
        <v>0</v>
      </c>
      <c r="P47" s="1">
        <f t="shared" si="4"/>
        <v>0</v>
      </c>
      <c r="Q47" s="1"/>
      <c r="R47" s="1">
        <f t="shared" si="5"/>
        <v>0</v>
      </c>
      <c r="S47" s="1">
        <f t="shared" si="5"/>
        <v>0</v>
      </c>
      <c r="T47" s="1">
        <f t="shared" si="5"/>
        <v>0</v>
      </c>
      <c r="U47" s="1">
        <f>'==Input Design=='!DG128</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Design=='!DF129</f>
        <v>0</v>
      </c>
      <c r="M48" s="1">
        <f t="shared" si="4"/>
        <v>0</v>
      </c>
      <c r="N48" s="1">
        <f t="shared" si="4"/>
        <v>0</v>
      </c>
      <c r="O48" s="1">
        <f t="shared" si="4"/>
        <v>0</v>
      </c>
      <c r="P48" s="1">
        <f t="shared" si="4"/>
        <v>0</v>
      </c>
      <c r="Q48" s="1"/>
      <c r="R48" s="1">
        <f t="shared" si="5"/>
        <v>0</v>
      </c>
      <c r="S48" s="1">
        <f t="shared" si="5"/>
        <v>0</v>
      </c>
      <c r="T48" s="1">
        <f t="shared" si="5"/>
        <v>0</v>
      </c>
      <c r="U48" s="1">
        <f>'==Input Design=='!DG129</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Design=='!DF130</f>
        <v>0</v>
      </c>
      <c r="M49" s="1">
        <f t="shared" si="4"/>
        <v>0</v>
      </c>
      <c r="N49" s="1">
        <f t="shared" si="4"/>
        <v>0</v>
      </c>
      <c r="O49" s="1">
        <f t="shared" si="4"/>
        <v>0</v>
      </c>
      <c r="P49" s="1">
        <f t="shared" si="4"/>
        <v>0</v>
      </c>
      <c r="Q49" s="1"/>
      <c r="R49" s="1">
        <f t="shared" si="5"/>
        <v>0</v>
      </c>
      <c r="S49" s="1">
        <f t="shared" si="5"/>
        <v>0</v>
      </c>
      <c r="T49" s="1">
        <f t="shared" si="5"/>
        <v>0</v>
      </c>
      <c r="U49" s="1">
        <f>'==Input Design=='!DG130</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Design=='!DF131</f>
        <v>0</v>
      </c>
      <c r="M50" s="1">
        <f t="shared" si="4"/>
        <v>0</v>
      </c>
      <c r="N50" s="1">
        <f t="shared" si="4"/>
        <v>0</v>
      </c>
      <c r="O50" s="1">
        <f t="shared" si="4"/>
        <v>0</v>
      </c>
      <c r="P50" s="1">
        <f t="shared" si="4"/>
        <v>0</v>
      </c>
      <c r="Q50" s="1"/>
      <c r="R50" s="1">
        <f t="shared" si="5"/>
        <v>0</v>
      </c>
      <c r="S50" s="1">
        <f t="shared" si="5"/>
        <v>0</v>
      </c>
      <c r="T50" s="1">
        <f t="shared" si="5"/>
        <v>0</v>
      </c>
      <c r="U50" s="1">
        <f>'==Input Design=='!DG131</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Design=='!DF132</f>
        <v>0</v>
      </c>
      <c r="M51" s="1">
        <f t="shared" si="4"/>
        <v>0</v>
      </c>
      <c r="N51" s="1">
        <f t="shared" si="4"/>
        <v>0</v>
      </c>
      <c r="O51" s="1">
        <f t="shared" si="4"/>
        <v>0</v>
      </c>
      <c r="P51" s="1">
        <f t="shared" si="4"/>
        <v>0</v>
      </c>
      <c r="Q51" s="1"/>
      <c r="R51" s="1">
        <f t="shared" si="5"/>
        <v>0</v>
      </c>
      <c r="S51" s="1">
        <f t="shared" si="5"/>
        <v>0</v>
      </c>
      <c r="T51" s="1">
        <f t="shared" si="5"/>
        <v>0</v>
      </c>
      <c r="U51" s="1">
        <f>'==Input Design=='!DG132</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Design=='!DF133</f>
        <v>0</v>
      </c>
      <c r="M52" s="1">
        <f t="shared" si="4"/>
        <v>0</v>
      </c>
      <c r="N52" s="1">
        <f t="shared" si="4"/>
        <v>0</v>
      </c>
      <c r="O52" s="1">
        <f t="shared" si="4"/>
        <v>0</v>
      </c>
      <c r="P52" s="1">
        <f t="shared" si="4"/>
        <v>0</v>
      </c>
      <c r="Q52" s="1"/>
      <c r="R52" s="1">
        <f t="shared" si="5"/>
        <v>0</v>
      </c>
      <c r="S52" s="1">
        <f t="shared" si="5"/>
        <v>0</v>
      </c>
      <c r="T52" s="1">
        <f t="shared" si="5"/>
        <v>0</v>
      </c>
      <c r="U52" s="1">
        <f>'==Input Design=='!DG133</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00.00.00.00.00.00.00.00.18.00.30.00.60.00.40.01.00.03.00.06.00.00.00.00.00.00.00.00.00.00.00.00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18.00</v>
      </c>
      <c r="C78" t="str">
        <f t="shared" si="16"/>
        <v>00.00.00.00.00.00.00.00.18.00</v>
      </c>
    </row>
    <row r="79" spans="2:26">
      <c r="B79" s="2" t="str">
        <f t="shared" si="15"/>
        <v>30.00</v>
      </c>
      <c r="C79" t="str">
        <f t="shared" si="16"/>
        <v>00.00.00.00.00.00.00.00.18.00.30.00</v>
      </c>
    </row>
    <row r="80" spans="2:26">
      <c r="B80" s="2" t="str">
        <f t="shared" si="15"/>
        <v>60.00</v>
      </c>
      <c r="C80" t="str">
        <f t="shared" si="16"/>
        <v>00.00.00.00.00.00.00.00.18.00.30.00.60.00</v>
      </c>
    </row>
    <row r="81" spans="2:101">
      <c r="B81" s="2" t="str">
        <f t="shared" si="15"/>
        <v>40.01</v>
      </c>
      <c r="C81" t="str">
        <f t="shared" si="16"/>
        <v>00.00.00.00.00.00.00.00.18.00.30.00.60.00.40.01</v>
      </c>
    </row>
    <row r="82" spans="2:101">
      <c r="B82" s="2" t="str">
        <f t="shared" si="15"/>
        <v>00.03</v>
      </c>
      <c r="C82" t="str">
        <f t="shared" si="16"/>
        <v>00.00.00.00.00.00.00.00.18.00.30.00.60.00.40.01.00.03</v>
      </c>
    </row>
    <row r="83" spans="2:101">
      <c r="B83" s="2" t="str">
        <f t="shared" si="15"/>
        <v>00.06</v>
      </c>
      <c r="C83" t="str">
        <f t="shared" si="16"/>
        <v>00.00.00.00.00.00.00.00.18.00.30.00.60.00.40.01.00.03.00.06</v>
      </c>
    </row>
    <row r="84" spans="2:101">
      <c r="B84" s="2" t="str">
        <f t="shared" si="15"/>
        <v>00.00</v>
      </c>
      <c r="C84" t="str">
        <f t="shared" si="16"/>
        <v>00.00.00.00.00.00.00.00.18.00.30.00.60.00.40.01.00.03.00.06.00.00</v>
      </c>
    </row>
    <row r="85" spans="2:101">
      <c r="B85" s="2" t="str">
        <f t="shared" si="15"/>
        <v>00.00</v>
      </c>
      <c r="C85" t="str">
        <f t="shared" si="16"/>
        <v>00.00.00.00.00.00.00.00.18.00.30.00.60.00.40.01.00.03.00.06.00.00.00.00</v>
      </c>
    </row>
    <row r="86" spans="2:101">
      <c r="B86" s="2" t="str">
        <f t="shared" si="15"/>
        <v>00.00</v>
      </c>
      <c r="C86" t="str">
        <f t="shared" si="16"/>
        <v>00.00.00.00.00.00.00.00.18.00.30.00.60.00.40.01.00.03.00.06.00.00.00.00.00.00</v>
      </c>
    </row>
    <row r="87" spans="2:101">
      <c r="B87" s="2" t="str">
        <f t="shared" si="15"/>
        <v>00.00</v>
      </c>
      <c r="C87" t="str">
        <f t="shared" si="16"/>
        <v>00.00.00.00.00.00.00.00.18.00.30.00.60.00.40.01.00.03.00.06.00.00.00.00.00.00.00.00</v>
      </c>
    </row>
    <row r="88" spans="2:101">
      <c r="B88" s="2" t="str">
        <f t="shared" si="15"/>
        <v>00.00</v>
      </c>
      <c r="C88" t="str">
        <f t="shared" si="16"/>
        <v>00.00.00.00.00.00.00.00.18.00.30.00.60.00.40.01.00.03.00.06.00.00.00.00.00.00.00.00.00.00</v>
      </c>
    </row>
    <row r="89" spans="2:101">
      <c r="B89" s="2" t="str">
        <f t="shared" si="15"/>
        <v>00.00</v>
      </c>
      <c r="C89" t="str">
        <f t="shared" si="16"/>
        <v>00.00.00.00.00.00.00.00.18.00.30.00.60.00.40.01.00.03.00.06.00.00.00.00.00.00.00.00.00.00.00.00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2.xml><?xml version="1.0" encoding="utf-8"?>
<worksheet xmlns="http://schemas.openxmlformats.org/spreadsheetml/2006/main" xmlns:r="http://schemas.openxmlformats.org/officeDocument/2006/relationships">
  <dimension ref="A1:CW94"/>
  <sheetViews>
    <sheetView topLeftCell="A49"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Design=='!BX101</f>
        <v>1</v>
      </c>
      <c r="D12" s="21">
        <f>'==Input Design=='!BY101</f>
        <v>1</v>
      </c>
      <c r="E12" s="21">
        <f>'==Input Design=='!BZ101</f>
        <v>1</v>
      </c>
      <c r="F12" s="21">
        <f>'==Input Design=='!CA101</f>
        <v>1</v>
      </c>
      <c r="G12" s="21">
        <f>'==Input Design=='!CB101</f>
        <v>1</v>
      </c>
      <c r="H12" s="21">
        <f>'==Input Design=='!CC101</f>
        <v>1</v>
      </c>
      <c r="I12" s="21">
        <f>'==Input Design=='!CD101</f>
        <v>1</v>
      </c>
      <c r="J12" s="21">
        <f>'==Input Design=='!CE101</f>
        <v>1</v>
      </c>
      <c r="K12" s="21">
        <f>'==Input Design=='!CF101</f>
        <v>1</v>
      </c>
      <c r="L12" s="21">
        <f>'==Input Design=='!CG101</f>
        <v>1</v>
      </c>
      <c r="M12" s="21">
        <f>'==Input Design=='!CH101</f>
        <v>1</v>
      </c>
      <c r="N12" s="21">
        <f>'==Input Design=='!CI101</f>
        <v>1</v>
      </c>
      <c r="O12" s="21">
        <f>'==Input Design=='!CJ101</f>
        <v>1</v>
      </c>
      <c r="P12" s="21">
        <f>'==Input Design=='!CK101</f>
        <v>1</v>
      </c>
      <c r="U12" s="4"/>
      <c r="V12" s="4"/>
      <c r="W12" t="str">
        <f t="shared" ref="W12:W27" si="0">DEC2HEX(O11+U11)</f>
        <v>2</v>
      </c>
      <c r="X12" t="str">
        <f t="shared" ref="X12:X27" si="1">DEC2HEX(K11+M11)</f>
        <v>A</v>
      </c>
      <c r="Y12" s="4"/>
      <c r="Z12" s="4"/>
      <c r="AA12" s="4"/>
      <c r="AB12" s="4"/>
    </row>
    <row r="13" spans="1:28">
      <c r="B13" s="2">
        <v>1</v>
      </c>
      <c r="C13" s="21">
        <f>'==Input Design=='!BX102</f>
        <v>1</v>
      </c>
      <c r="D13" s="21">
        <f>'==Input Design=='!BY102</f>
        <v>1</v>
      </c>
      <c r="E13" s="21">
        <f>'==Input Design=='!BZ102</f>
        <v>1</v>
      </c>
      <c r="F13" s="21">
        <f>'==Input Design=='!CA102</f>
        <v>1</v>
      </c>
      <c r="G13" s="21">
        <f>'==Input Design=='!CB102</f>
        <v>1</v>
      </c>
      <c r="H13" s="21">
        <f>'==Input Design=='!CC102</f>
        <v>1</v>
      </c>
      <c r="I13" s="21">
        <f>'==Input Design=='!CD102</f>
        <v>1</v>
      </c>
      <c r="J13" s="21">
        <f>'==Input Design=='!CE102</f>
        <v>1</v>
      </c>
      <c r="K13" s="21">
        <f>'==Input Design=='!CF102</f>
        <v>1</v>
      </c>
      <c r="L13" s="21">
        <f>'==Input Design=='!CG102</f>
        <v>1</v>
      </c>
      <c r="M13" s="21">
        <f>'==Input Design=='!CH102</f>
        <v>1</v>
      </c>
      <c r="N13" s="21">
        <f>'==Input Design=='!CI102</f>
        <v>1</v>
      </c>
      <c r="O13" s="21">
        <f>'==Input Design=='!CJ102</f>
        <v>1</v>
      </c>
      <c r="P13" s="21">
        <f>'==Input Design=='!CK102</f>
        <v>1</v>
      </c>
      <c r="V13" s="4"/>
      <c r="W13" t="str">
        <f t="shared" si="0"/>
        <v>1</v>
      </c>
      <c r="X13" t="str">
        <f t="shared" si="1"/>
        <v>2</v>
      </c>
    </row>
    <row r="14" spans="1:28">
      <c r="B14" s="2">
        <v>2</v>
      </c>
      <c r="C14" s="21">
        <f>'==Input Design=='!BX103</f>
        <v>1</v>
      </c>
      <c r="D14" s="21">
        <f>'==Input Design=='!BY103</f>
        <v>1</v>
      </c>
      <c r="E14" s="21">
        <f>'==Input Design=='!BZ103</f>
        <v>1</v>
      </c>
      <c r="F14" s="21">
        <f>'==Input Design=='!CA103</f>
        <v>1</v>
      </c>
      <c r="G14" s="21">
        <f>'==Input Design=='!CB103</f>
        <v>1</v>
      </c>
      <c r="H14" s="21">
        <f>'==Input Design=='!CC103</f>
        <v>1</v>
      </c>
      <c r="I14" s="21">
        <f>'==Input Design=='!CD103</f>
        <v>1</v>
      </c>
      <c r="J14" s="21">
        <f>'==Input Design=='!CE103</f>
        <v>1</v>
      </c>
      <c r="K14" s="21">
        <f>'==Input Design=='!CF103</f>
        <v>1</v>
      </c>
      <c r="L14" s="21">
        <f>'==Input Design=='!CG103</f>
        <v>1</v>
      </c>
      <c r="M14" s="21">
        <f>'==Input Design=='!CH103</f>
        <v>1</v>
      </c>
      <c r="N14" s="21">
        <f>'==Input Design=='!CI103</f>
        <v>1</v>
      </c>
      <c r="O14" s="21">
        <f>'==Input Design=='!CJ103</f>
        <v>1</v>
      </c>
      <c r="P14" s="21">
        <f>'==Input Design=='!CK103</f>
        <v>1</v>
      </c>
      <c r="V14" s="4"/>
      <c r="W14" t="str">
        <f t="shared" si="0"/>
        <v>1</v>
      </c>
      <c r="X14" t="str">
        <f t="shared" si="1"/>
        <v>2</v>
      </c>
    </row>
    <row r="15" spans="1:28">
      <c r="B15" s="2">
        <v>3</v>
      </c>
      <c r="C15" s="21">
        <f>'==Input Design=='!BX104</f>
        <v>1</v>
      </c>
      <c r="D15" s="21">
        <f>'==Input Design=='!BY104</f>
        <v>1</v>
      </c>
      <c r="E15" s="21">
        <f>'==Input Design=='!BZ104</f>
        <v>1</v>
      </c>
      <c r="F15" s="21">
        <f>'==Input Design=='!CA104</f>
        <v>1</v>
      </c>
      <c r="G15" s="21">
        <f>'==Input Design=='!CB104</f>
        <v>1</v>
      </c>
      <c r="H15" s="21">
        <f>'==Input Design=='!CC104</f>
        <v>1</v>
      </c>
      <c r="I15" s="21">
        <f>'==Input Design=='!CD104</f>
        <v>1</v>
      </c>
      <c r="J15" s="21">
        <f>'==Input Design=='!CE104</f>
        <v>1</v>
      </c>
      <c r="K15" s="21">
        <f>'==Input Design=='!CF104</f>
        <v>1</v>
      </c>
      <c r="L15" s="21">
        <f>'==Input Design=='!CG104</f>
        <v>1</v>
      </c>
      <c r="M15" s="21">
        <f>'==Input Design=='!CH104</f>
        <v>1</v>
      </c>
      <c r="N15" s="21">
        <f>'==Input Design=='!CI104</f>
        <v>1</v>
      </c>
      <c r="O15" s="21">
        <f>'==Input Design=='!CJ104</f>
        <v>1</v>
      </c>
      <c r="P15" s="21">
        <f>'==Input Design=='!CK104</f>
        <v>1</v>
      </c>
      <c r="V15" s="4"/>
      <c r="W15" t="str">
        <f t="shared" si="0"/>
        <v>1</v>
      </c>
      <c r="X15" t="str">
        <f t="shared" si="1"/>
        <v>2</v>
      </c>
    </row>
    <row r="16" spans="1:28">
      <c r="B16" s="2">
        <v>4</v>
      </c>
      <c r="C16" s="21">
        <f>'==Input Design=='!BX105</f>
        <v>1</v>
      </c>
      <c r="D16" s="21">
        <f>'==Input Design=='!BY105</f>
        <v>1</v>
      </c>
      <c r="E16" s="21">
        <f>'==Input Design=='!BZ105</f>
        <v>1</v>
      </c>
      <c r="F16" s="21">
        <f>'==Input Design=='!CA105</f>
        <v>1</v>
      </c>
      <c r="G16" s="21">
        <f>'==Input Design=='!CB105</f>
        <v>1</v>
      </c>
      <c r="H16" s="21">
        <f>'==Input Design=='!CC105</f>
        <v>1</v>
      </c>
      <c r="I16" s="21">
        <f>'==Input Design=='!CD105</f>
        <v>1</v>
      </c>
      <c r="J16" s="21">
        <f>'==Input Design=='!CE105</f>
        <v>1</v>
      </c>
      <c r="K16" s="21">
        <f>'==Input Design=='!CF105</f>
        <v>1</v>
      </c>
      <c r="L16" s="21">
        <f>'==Input Design=='!CG105</f>
        <v>1</v>
      </c>
      <c r="M16" s="21">
        <f>'==Input Design=='!CH105</f>
        <v>1</v>
      </c>
      <c r="N16" s="21">
        <f>'==Input Design=='!CI105</f>
        <v>1</v>
      </c>
      <c r="O16" s="21">
        <f>'==Input Design=='!CJ105</f>
        <v>1</v>
      </c>
      <c r="P16" s="21">
        <f>'==Input Design=='!CK105</f>
        <v>1</v>
      </c>
      <c r="V16" s="4"/>
      <c r="W16" t="str">
        <f t="shared" si="0"/>
        <v>1</v>
      </c>
      <c r="X16" t="str">
        <f t="shared" si="1"/>
        <v>2</v>
      </c>
    </row>
    <row r="17" spans="1:29">
      <c r="B17" s="2">
        <v>5</v>
      </c>
      <c r="C17" s="21">
        <f>'==Input Design=='!BX106</f>
        <v>1</v>
      </c>
      <c r="D17" s="21">
        <f>'==Input Design=='!BY106</f>
        <v>1</v>
      </c>
      <c r="E17" s="21">
        <f>'==Input Design=='!BZ106</f>
        <v>1</v>
      </c>
      <c r="F17" s="21">
        <f>'==Input Design=='!CA106</f>
        <v>1</v>
      </c>
      <c r="G17" s="21">
        <f>'==Input Design=='!CB106</f>
        <v>0</v>
      </c>
      <c r="H17" s="21">
        <f>'==Input Design=='!CC106</f>
        <v>0</v>
      </c>
      <c r="I17" s="21">
        <f>'==Input Design=='!CD106</f>
        <v>1</v>
      </c>
      <c r="J17" s="21">
        <f>'==Input Design=='!CE106</f>
        <v>1</v>
      </c>
      <c r="K17" s="21">
        <f>'==Input Design=='!CF106</f>
        <v>1</v>
      </c>
      <c r="L17" s="21">
        <f>'==Input Design=='!CG106</f>
        <v>1</v>
      </c>
      <c r="M17" s="21">
        <f>'==Input Design=='!CH106</f>
        <v>1</v>
      </c>
      <c r="N17" s="21">
        <f>'==Input Design=='!CI106</f>
        <v>1</v>
      </c>
      <c r="O17" s="21">
        <f>'==Input Design=='!CJ106</f>
        <v>1</v>
      </c>
      <c r="P17" s="21">
        <f>'==Input Design=='!CK106</f>
        <v>1</v>
      </c>
      <c r="V17" s="4"/>
      <c r="W17" t="str">
        <f t="shared" si="0"/>
        <v>1</v>
      </c>
      <c r="X17" t="str">
        <f t="shared" si="1"/>
        <v>2</v>
      </c>
    </row>
    <row r="18" spans="1:29">
      <c r="B18" s="2">
        <v>6</v>
      </c>
      <c r="C18" s="21">
        <f>'==Input Design=='!BX107</f>
        <v>1</v>
      </c>
      <c r="D18" s="21">
        <f>'==Input Design=='!BY107</f>
        <v>1</v>
      </c>
      <c r="E18" s="21">
        <f>'==Input Design=='!BZ107</f>
        <v>0</v>
      </c>
      <c r="F18" s="21">
        <f>'==Input Design=='!CA107</f>
        <v>0</v>
      </c>
      <c r="G18" s="21">
        <f>'==Input Design=='!CB107</f>
        <v>0</v>
      </c>
      <c r="H18" s="21">
        <f>'==Input Design=='!CC107</f>
        <v>0</v>
      </c>
      <c r="I18" s="21">
        <f>'==Input Design=='!CD107</f>
        <v>0</v>
      </c>
      <c r="J18" s="21">
        <f>'==Input Design=='!CE107</f>
        <v>0</v>
      </c>
      <c r="K18" s="21">
        <f>'==Input Design=='!CF107</f>
        <v>1</v>
      </c>
      <c r="L18" s="21">
        <f>'==Input Design=='!CG107</f>
        <v>1</v>
      </c>
      <c r="M18" s="21">
        <f>'==Input Design=='!CH107</f>
        <v>1</v>
      </c>
      <c r="N18" s="21">
        <f>'==Input Design=='!CI107</f>
        <v>1</v>
      </c>
      <c r="O18" s="21">
        <f>'==Input Design=='!CJ107</f>
        <v>1</v>
      </c>
      <c r="P18" s="21">
        <f>'==Input Design=='!CK107</f>
        <v>1</v>
      </c>
      <c r="V18" s="4"/>
      <c r="W18" t="str">
        <f t="shared" si="0"/>
        <v>1</v>
      </c>
      <c r="X18" t="str">
        <f t="shared" si="1"/>
        <v>2</v>
      </c>
    </row>
    <row r="19" spans="1:29">
      <c r="B19" s="2">
        <v>7</v>
      </c>
      <c r="C19" s="21">
        <f>'==Input Design=='!BX108</f>
        <v>1</v>
      </c>
      <c r="D19" s="21">
        <f>'==Input Design=='!BY108</f>
        <v>1</v>
      </c>
      <c r="E19" s="21">
        <f>'==Input Design=='!BZ108</f>
        <v>1</v>
      </c>
      <c r="F19" s="21">
        <f>'==Input Design=='!CA108</f>
        <v>0</v>
      </c>
      <c r="G19" s="21">
        <f>'==Input Design=='!CB108</f>
        <v>0</v>
      </c>
      <c r="H19" s="21">
        <f>'==Input Design=='!CC108</f>
        <v>0</v>
      </c>
      <c r="I19" s="21">
        <f>'==Input Design=='!CD108</f>
        <v>0</v>
      </c>
      <c r="J19" s="21">
        <f>'==Input Design=='!CE108</f>
        <v>0</v>
      </c>
      <c r="K19" s="21">
        <f>'==Input Design=='!CF108</f>
        <v>0</v>
      </c>
      <c r="L19" s="21">
        <f>'==Input Design=='!CG108</f>
        <v>0</v>
      </c>
      <c r="M19" s="21">
        <f>'==Input Design=='!CH108</f>
        <v>1</v>
      </c>
      <c r="N19" s="21">
        <f>'==Input Design=='!CI108</f>
        <v>1</v>
      </c>
      <c r="O19" s="21">
        <f>'==Input Design=='!CJ108</f>
        <v>1</v>
      </c>
      <c r="P19" s="21">
        <f>'==Input Design=='!CK108</f>
        <v>1</v>
      </c>
      <c r="V19" s="4"/>
      <c r="W19" t="str">
        <f t="shared" si="0"/>
        <v>1</v>
      </c>
      <c r="X19" t="str">
        <f t="shared" si="1"/>
        <v>2</v>
      </c>
    </row>
    <row r="20" spans="1:29">
      <c r="B20" s="2">
        <v>8</v>
      </c>
      <c r="C20" s="21">
        <f>'==Input Design=='!BX109</f>
        <v>1</v>
      </c>
      <c r="D20" s="21">
        <f>'==Input Design=='!BY109</f>
        <v>1</v>
      </c>
      <c r="E20" s="21">
        <f>'==Input Design=='!BZ109</f>
        <v>1</v>
      </c>
      <c r="F20" s="21">
        <f>'==Input Design=='!CA109</f>
        <v>1</v>
      </c>
      <c r="G20" s="21">
        <f>'==Input Design=='!CB109</f>
        <v>1</v>
      </c>
      <c r="H20" s="21">
        <f>'==Input Design=='!CC109</f>
        <v>0</v>
      </c>
      <c r="I20" s="21">
        <f>'==Input Design=='!CD109</f>
        <v>0</v>
      </c>
      <c r="J20" s="21">
        <f>'==Input Design=='!CE109</f>
        <v>0</v>
      </c>
      <c r="K20" s="21">
        <f>'==Input Design=='!CF109</f>
        <v>0</v>
      </c>
      <c r="L20" s="21">
        <f>'==Input Design=='!CG109</f>
        <v>0</v>
      </c>
      <c r="M20" s="21">
        <f>'==Input Design=='!CH109</f>
        <v>0</v>
      </c>
      <c r="N20" s="21">
        <f>'==Input Design=='!CI109</f>
        <v>0</v>
      </c>
      <c r="O20" s="21">
        <f>'==Input Design=='!CJ109</f>
        <v>1</v>
      </c>
      <c r="P20" s="21">
        <f>'==Input Design=='!CK109</f>
        <v>1</v>
      </c>
      <c r="V20" s="4"/>
      <c r="W20" t="str">
        <f t="shared" si="0"/>
        <v>1</v>
      </c>
      <c r="X20" t="str">
        <f t="shared" si="1"/>
        <v>1</v>
      </c>
    </row>
    <row r="21" spans="1:29">
      <c r="A21" t="s">
        <v>23</v>
      </c>
      <c r="B21" s="2">
        <v>9</v>
      </c>
      <c r="C21" s="21">
        <f>'==Input Design=='!BX110</f>
        <v>1</v>
      </c>
      <c r="D21" s="21">
        <f>'==Input Design=='!BY110</f>
        <v>1</v>
      </c>
      <c r="E21" s="21">
        <f>'==Input Design=='!BZ110</f>
        <v>1</v>
      </c>
      <c r="F21" s="21">
        <f>'==Input Design=='!CA110</f>
        <v>1</v>
      </c>
      <c r="G21" s="21">
        <f>'==Input Design=='!CB110</f>
        <v>1</v>
      </c>
      <c r="H21" s="21">
        <f>'==Input Design=='!CC110</f>
        <v>1</v>
      </c>
      <c r="I21" s="21">
        <f>'==Input Design=='!CD110</f>
        <v>1</v>
      </c>
      <c r="J21" s="21">
        <f>'==Input Design=='!CE110</f>
        <v>0</v>
      </c>
      <c r="K21" s="21">
        <f>'==Input Design=='!CF110</f>
        <v>0</v>
      </c>
      <c r="L21" s="21">
        <f>'==Input Design=='!CG110</f>
        <v>0</v>
      </c>
      <c r="M21" s="21">
        <f>'==Input Design=='!CH110</f>
        <v>0</v>
      </c>
      <c r="N21" s="21">
        <f>'==Input Design=='!CI110</f>
        <v>0</v>
      </c>
      <c r="O21" s="21">
        <f>'==Input Design=='!CJ110</f>
        <v>0</v>
      </c>
      <c r="P21" s="21">
        <f>'==Input Design=='!CK110</f>
        <v>1</v>
      </c>
      <c r="V21" s="4"/>
      <c r="W21" t="str">
        <f t="shared" si="0"/>
        <v>1</v>
      </c>
      <c r="X21" t="str">
        <f t="shared" si="1"/>
        <v>0</v>
      </c>
    </row>
    <row r="22" spans="1:29">
      <c r="A22" t="s">
        <v>24</v>
      </c>
      <c r="B22" s="2" t="s">
        <v>17</v>
      </c>
      <c r="C22" s="21">
        <f>'==Input Design=='!BX111</f>
        <v>1</v>
      </c>
      <c r="D22" s="21">
        <f>'==Input Design=='!BY111</f>
        <v>1</v>
      </c>
      <c r="E22" s="21">
        <f>'==Input Design=='!BZ111</f>
        <v>1</v>
      </c>
      <c r="F22" s="21">
        <f>'==Input Design=='!CA111</f>
        <v>1</v>
      </c>
      <c r="G22" s="21">
        <f>'==Input Design=='!CB111</f>
        <v>1</v>
      </c>
      <c r="H22" s="21">
        <f>'==Input Design=='!CC111</f>
        <v>1</v>
      </c>
      <c r="I22" s="21">
        <f>'==Input Design=='!CD111</f>
        <v>1</v>
      </c>
      <c r="J22" s="21">
        <f>'==Input Design=='!CE111</f>
        <v>1</v>
      </c>
      <c r="K22" s="21">
        <f>'==Input Design=='!CF111</f>
        <v>1</v>
      </c>
      <c r="L22" s="21">
        <f>'==Input Design=='!CG111</f>
        <v>0</v>
      </c>
      <c r="M22" s="21">
        <f>'==Input Design=='!CH111</f>
        <v>0</v>
      </c>
      <c r="N22" s="21">
        <f>'==Input Design=='!CI111</f>
        <v>1</v>
      </c>
      <c r="O22" s="21">
        <f>'==Input Design=='!CJ111</f>
        <v>1</v>
      </c>
      <c r="P22" s="21">
        <f>'==Input Design=='!CK111</f>
        <v>1</v>
      </c>
      <c r="V22" s="4"/>
      <c r="W22" t="str">
        <f t="shared" si="0"/>
        <v>0</v>
      </c>
      <c r="X22" t="str">
        <f t="shared" si="1"/>
        <v>0</v>
      </c>
    </row>
    <row r="23" spans="1:29">
      <c r="A23" t="s">
        <v>25</v>
      </c>
      <c r="B23" s="2" t="s">
        <v>18</v>
      </c>
      <c r="C23" s="21">
        <f>'==Input Design=='!BX112</f>
        <v>1</v>
      </c>
      <c r="D23" s="21">
        <f>'==Input Design=='!BY112</f>
        <v>1</v>
      </c>
      <c r="E23" s="21">
        <f>'==Input Design=='!BZ112</f>
        <v>1</v>
      </c>
      <c r="F23" s="21">
        <f>'==Input Design=='!CA112</f>
        <v>1</v>
      </c>
      <c r="G23" s="21">
        <f>'==Input Design=='!CB112</f>
        <v>1</v>
      </c>
      <c r="H23" s="21">
        <f>'==Input Design=='!CC112</f>
        <v>1</v>
      </c>
      <c r="I23" s="21">
        <f>'==Input Design=='!CD112</f>
        <v>1</v>
      </c>
      <c r="J23" s="21">
        <f>'==Input Design=='!CE112</f>
        <v>1</v>
      </c>
      <c r="K23" s="21">
        <f>'==Input Design=='!CF112</f>
        <v>1</v>
      </c>
      <c r="L23" s="21">
        <f>'==Input Design=='!CG112</f>
        <v>1</v>
      </c>
      <c r="M23" s="21">
        <f>'==Input Design=='!CH112</f>
        <v>1</v>
      </c>
      <c r="N23" s="21">
        <f>'==Input Design=='!CI112</f>
        <v>1</v>
      </c>
      <c r="O23" s="21">
        <f>'==Input Design=='!CJ112</f>
        <v>1</v>
      </c>
      <c r="P23" s="21">
        <f>'==Input Design=='!CK112</f>
        <v>1</v>
      </c>
      <c r="V23" s="4"/>
      <c r="W23" t="str">
        <f t="shared" si="0"/>
        <v>1</v>
      </c>
      <c r="X23" t="str">
        <f t="shared" si="1"/>
        <v>1</v>
      </c>
    </row>
    <row r="24" spans="1:29">
      <c r="A24" t="s">
        <v>26</v>
      </c>
      <c r="B24" s="2" t="s">
        <v>19</v>
      </c>
      <c r="C24" s="21">
        <f>'==Input Design=='!BX113</f>
        <v>1</v>
      </c>
      <c r="D24" s="21">
        <f>'==Input Design=='!BY113</f>
        <v>1</v>
      </c>
      <c r="E24" s="21">
        <f>'==Input Design=='!BZ113</f>
        <v>1</v>
      </c>
      <c r="F24" s="21">
        <f>'==Input Design=='!CA113</f>
        <v>1</v>
      </c>
      <c r="G24" s="21">
        <f>'==Input Design=='!CB113</f>
        <v>1</v>
      </c>
      <c r="H24" s="21">
        <f>'==Input Design=='!CC113</f>
        <v>1</v>
      </c>
      <c r="I24" s="21">
        <f>'==Input Design=='!CD113</f>
        <v>1</v>
      </c>
      <c r="J24" s="21">
        <f>'==Input Design=='!CE113</f>
        <v>1</v>
      </c>
      <c r="K24" s="21">
        <f>'==Input Design=='!CF113</f>
        <v>1</v>
      </c>
      <c r="L24" s="21">
        <f>'==Input Design=='!CG113</f>
        <v>1</v>
      </c>
      <c r="M24" s="21">
        <f>'==Input Design=='!CH113</f>
        <v>1</v>
      </c>
      <c r="N24" s="21">
        <f>'==Input Design=='!CI113</f>
        <v>1</v>
      </c>
      <c r="O24" s="21">
        <f>'==Input Design=='!CJ113</f>
        <v>1</v>
      </c>
      <c r="P24" s="21">
        <f>'==Input Design=='!CK113</f>
        <v>1</v>
      </c>
      <c r="V24" s="4"/>
      <c r="W24" t="str">
        <f t="shared" si="0"/>
        <v>1</v>
      </c>
      <c r="X24" t="str">
        <f t="shared" si="1"/>
        <v>2</v>
      </c>
    </row>
    <row r="25" spans="1:29">
      <c r="A25" t="s">
        <v>27</v>
      </c>
      <c r="B25" s="2" t="s">
        <v>20</v>
      </c>
      <c r="C25" s="21">
        <f>'==Input Design=='!BX114</f>
        <v>1</v>
      </c>
      <c r="D25" s="21">
        <f>'==Input Design=='!BY114</f>
        <v>1</v>
      </c>
      <c r="E25" s="21">
        <f>'==Input Design=='!BZ114</f>
        <v>1</v>
      </c>
      <c r="F25" s="21">
        <f>'==Input Design=='!CA114</f>
        <v>1</v>
      </c>
      <c r="G25" s="21">
        <f>'==Input Design=='!CB114</f>
        <v>1</v>
      </c>
      <c r="H25" s="21">
        <f>'==Input Design=='!CC114</f>
        <v>1</v>
      </c>
      <c r="I25" s="21">
        <f>'==Input Design=='!CD114</f>
        <v>1</v>
      </c>
      <c r="J25" s="21">
        <f>'==Input Design=='!CE114</f>
        <v>1</v>
      </c>
      <c r="K25" s="21">
        <f>'==Input Design=='!CF114</f>
        <v>1</v>
      </c>
      <c r="L25" s="21">
        <f>'==Input Design=='!CG114</f>
        <v>1</v>
      </c>
      <c r="M25" s="21">
        <f>'==Input Design=='!CH114</f>
        <v>1</v>
      </c>
      <c r="N25" s="21">
        <f>'==Input Design=='!CI114</f>
        <v>1</v>
      </c>
      <c r="O25" s="21">
        <f>'==Input Design=='!CJ114</f>
        <v>1</v>
      </c>
      <c r="P25" s="21">
        <f>'==Input Design=='!CK114</f>
        <v>1</v>
      </c>
      <c r="V25" s="4"/>
      <c r="W25" t="str">
        <f t="shared" si="0"/>
        <v>1</v>
      </c>
      <c r="X25" t="str">
        <f t="shared" si="1"/>
        <v>2</v>
      </c>
    </row>
    <row r="26" spans="1:29">
      <c r="A26" t="s">
        <v>28</v>
      </c>
      <c r="B26" s="2" t="s">
        <v>21</v>
      </c>
      <c r="C26" s="21">
        <f>'==Input Design=='!BX115</f>
        <v>1</v>
      </c>
      <c r="D26" s="21">
        <f>'==Input Design=='!BY115</f>
        <v>1</v>
      </c>
      <c r="E26" s="21">
        <f>'==Input Design=='!BZ115</f>
        <v>1</v>
      </c>
      <c r="F26" s="21">
        <f>'==Input Design=='!CA115</f>
        <v>1</v>
      </c>
      <c r="G26" s="21">
        <f>'==Input Design=='!CB115</f>
        <v>1</v>
      </c>
      <c r="H26" s="21">
        <f>'==Input Design=='!CC115</f>
        <v>1</v>
      </c>
      <c r="I26" s="21">
        <f>'==Input Design=='!CD115</f>
        <v>1</v>
      </c>
      <c r="J26" s="21">
        <f>'==Input Design=='!CE115</f>
        <v>1</v>
      </c>
      <c r="K26" s="21">
        <f>'==Input Design=='!CF115</f>
        <v>1</v>
      </c>
      <c r="L26" s="21">
        <f>'==Input Design=='!CG115</f>
        <v>1</v>
      </c>
      <c r="M26" s="21">
        <f>'==Input Design=='!CH115</f>
        <v>1</v>
      </c>
      <c r="N26" s="21">
        <f>'==Input Design=='!CI115</f>
        <v>1</v>
      </c>
      <c r="O26" s="21">
        <f>'==Input Design=='!CJ115</f>
        <v>1</v>
      </c>
      <c r="P26" s="21">
        <f>'==Input Design=='!CK115</f>
        <v>1</v>
      </c>
      <c r="V26" s="4"/>
      <c r="W26" t="str">
        <f t="shared" si="0"/>
        <v>1</v>
      </c>
      <c r="X26" t="str">
        <f t="shared" si="1"/>
        <v>2</v>
      </c>
    </row>
    <row r="27" spans="1:29">
      <c r="A27" t="s">
        <v>29</v>
      </c>
      <c r="B27" s="2" t="s">
        <v>22</v>
      </c>
      <c r="C27" s="21">
        <f>'==Input Design=='!BX116</f>
        <v>1</v>
      </c>
      <c r="D27" s="21">
        <f>'==Input Design=='!BY116</f>
        <v>1</v>
      </c>
      <c r="E27" s="21">
        <f>'==Input Design=='!BZ116</f>
        <v>1</v>
      </c>
      <c r="F27" s="21">
        <f>'==Input Design=='!CA116</f>
        <v>1</v>
      </c>
      <c r="G27" s="21">
        <f>'==Input Design=='!CB116</f>
        <v>1</v>
      </c>
      <c r="H27" s="21">
        <f>'==Input Design=='!CC116</f>
        <v>1</v>
      </c>
      <c r="I27" s="21">
        <f>'==Input Design=='!CD116</f>
        <v>1</v>
      </c>
      <c r="J27" s="21">
        <f>'==Input Design=='!CE116</f>
        <v>1</v>
      </c>
      <c r="K27" s="21">
        <f>'==Input Design=='!CF116</f>
        <v>1</v>
      </c>
      <c r="L27" s="21">
        <f>'==Input Design=='!CG116</f>
        <v>1</v>
      </c>
      <c r="M27" s="21">
        <f>'==Input Design=='!CH116</f>
        <v>1</v>
      </c>
      <c r="N27" s="21">
        <f>'==Input Design=='!CI116</f>
        <v>1</v>
      </c>
      <c r="O27" s="21">
        <f>'==Input Design=='!CJ116</f>
        <v>1</v>
      </c>
      <c r="P27" s="21">
        <f>'==Input Design=='!CK116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Design=='!DC101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Design=='!DD101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Design=='!DC102</f>
        <v>1</v>
      </c>
      <c r="M38" s="1">
        <f t="shared" si="4"/>
        <v>1</v>
      </c>
      <c r="N38" s="1">
        <f t="shared" si="4"/>
        <v>1</v>
      </c>
      <c r="O38" s="1">
        <f t="shared" si="4"/>
        <v>1</v>
      </c>
      <c r="P38" s="1">
        <f t="shared" si="4"/>
        <v>1</v>
      </c>
      <c r="Q38" s="1"/>
      <c r="R38" s="1">
        <f t="shared" si="5"/>
        <v>1</v>
      </c>
      <c r="S38" s="1">
        <f t="shared" si="5"/>
        <v>1</v>
      </c>
      <c r="T38" s="1">
        <f t="shared" si="5"/>
        <v>1</v>
      </c>
      <c r="U38" s="1">
        <f>'==Input Design=='!DD102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Design=='!DC103</f>
        <v>1</v>
      </c>
      <c r="M39" s="1">
        <f t="shared" si="4"/>
        <v>1</v>
      </c>
      <c r="N39" s="1">
        <f t="shared" si="4"/>
        <v>1</v>
      </c>
      <c r="O39" s="1">
        <f t="shared" si="4"/>
        <v>1</v>
      </c>
      <c r="P39" s="1">
        <f t="shared" si="4"/>
        <v>1</v>
      </c>
      <c r="Q39" s="1"/>
      <c r="R39" s="1">
        <f t="shared" si="5"/>
        <v>1</v>
      </c>
      <c r="S39" s="1">
        <f t="shared" si="5"/>
        <v>1</v>
      </c>
      <c r="T39" s="1">
        <f t="shared" si="5"/>
        <v>1</v>
      </c>
      <c r="U39" s="1">
        <f>'==Input Design=='!DD103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Design=='!DC104</f>
        <v>1</v>
      </c>
      <c r="M40" s="1">
        <f t="shared" si="4"/>
        <v>1</v>
      </c>
      <c r="N40" s="1">
        <f t="shared" si="4"/>
        <v>1</v>
      </c>
      <c r="O40" s="1">
        <f t="shared" si="4"/>
        <v>1</v>
      </c>
      <c r="P40" s="1">
        <f t="shared" si="4"/>
        <v>1</v>
      </c>
      <c r="Q40" s="1"/>
      <c r="R40" s="1">
        <f t="shared" si="5"/>
        <v>1</v>
      </c>
      <c r="S40" s="1">
        <f t="shared" si="5"/>
        <v>1</v>
      </c>
      <c r="T40" s="1">
        <f t="shared" si="5"/>
        <v>1</v>
      </c>
      <c r="U40" s="1">
        <f>'==Input Design=='!DD104</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Design=='!DC105</f>
        <v>1</v>
      </c>
      <c r="M41" s="1">
        <f t="shared" si="4"/>
        <v>1</v>
      </c>
      <c r="N41" s="1">
        <f t="shared" si="4"/>
        <v>1</v>
      </c>
      <c r="O41" s="1">
        <f t="shared" si="4"/>
        <v>1</v>
      </c>
      <c r="P41" s="1">
        <f t="shared" si="4"/>
        <v>1</v>
      </c>
      <c r="Q41" s="1"/>
      <c r="R41" s="1">
        <f t="shared" si="5"/>
        <v>1</v>
      </c>
      <c r="S41" s="1">
        <f t="shared" si="5"/>
        <v>1</v>
      </c>
      <c r="T41" s="1">
        <f t="shared" si="5"/>
        <v>1</v>
      </c>
      <c r="U41" s="1">
        <f>'==Input Design=='!DD105</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0</v>
      </c>
      <c r="I42" s="1">
        <f t="shared" si="3"/>
        <v>0</v>
      </c>
      <c r="J42" s="1">
        <f t="shared" si="3"/>
        <v>1</v>
      </c>
      <c r="K42" s="1">
        <f>'==Input Design=='!DC106</f>
        <v>1</v>
      </c>
      <c r="M42" s="1">
        <f t="shared" si="4"/>
        <v>1</v>
      </c>
      <c r="N42" s="1">
        <f t="shared" si="4"/>
        <v>1</v>
      </c>
      <c r="O42" s="1">
        <f t="shared" si="4"/>
        <v>1</v>
      </c>
      <c r="P42" s="1">
        <f t="shared" si="4"/>
        <v>1</v>
      </c>
      <c r="Q42" s="1"/>
      <c r="R42" s="1">
        <f t="shared" si="5"/>
        <v>1</v>
      </c>
      <c r="S42" s="1">
        <f t="shared" si="5"/>
        <v>1</v>
      </c>
      <c r="T42" s="1">
        <f t="shared" si="5"/>
        <v>1</v>
      </c>
      <c r="U42" s="1">
        <f>'==Input Design=='!DD106</f>
        <v>1</v>
      </c>
      <c r="W42" t="str">
        <f t="shared" si="6"/>
        <v>C</v>
      </c>
      <c r="X42" t="str">
        <f t="shared" si="7"/>
        <v>F</v>
      </c>
      <c r="Z42" t="str">
        <f t="shared" si="8"/>
        <v>F</v>
      </c>
      <c r="AA42" t="str">
        <f t="shared" si="9"/>
        <v>F</v>
      </c>
      <c r="AC42">
        <f t="shared" si="14"/>
        <v>1</v>
      </c>
      <c r="AD42">
        <f t="shared" si="13"/>
        <v>2</v>
      </c>
      <c r="AE42">
        <f t="shared" si="10"/>
        <v>4</v>
      </c>
      <c r="AF42">
        <f t="shared" si="10"/>
        <v>8</v>
      </c>
      <c r="AH42">
        <f t="shared" si="10"/>
        <v>0</v>
      </c>
      <c r="AI42">
        <f t="shared" si="10"/>
        <v>0</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Design=='!DC107</f>
        <v>1</v>
      </c>
      <c r="M43" s="1">
        <f t="shared" si="4"/>
        <v>0</v>
      </c>
      <c r="N43" s="1">
        <f t="shared" si="4"/>
        <v>1</v>
      </c>
      <c r="O43" s="1">
        <f t="shared" si="4"/>
        <v>1</v>
      </c>
      <c r="P43" s="1">
        <f t="shared" si="4"/>
        <v>1</v>
      </c>
      <c r="Q43" s="1"/>
      <c r="R43" s="1">
        <f t="shared" si="5"/>
        <v>1</v>
      </c>
      <c r="S43" s="1">
        <f t="shared" si="5"/>
        <v>1</v>
      </c>
      <c r="T43" s="1">
        <f t="shared" si="5"/>
        <v>1</v>
      </c>
      <c r="U43" s="1">
        <f>'==Input Design=='!DD107</f>
        <v>1</v>
      </c>
      <c r="W43" t="str">
        <f t="shared" si="6"/>
        <v>8</v>
      </c>
      <c r="X43" t="str">
        <f t="shared" si="7"/>
        <v>3</v>
      </c>
      <c r="Z43" t="str">
        <f t="shared" si="8"/>
        <v>F</v>
      </c>
      <c r="AA43" t="str">
        <f t="shared" si="9"/>
        <v>E</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0</v>
      </c>
      <c r="I44" s="1">
        <f t="shared" si="3"/>
        <v>0</v>
      </c>
      <c r="J44" s="1">
        <f t="shared" si="3"/>
        <v>0</v>
      </c>
      <c r="K44" s="1">
        <f>'==Input Design=='!DC108</f>
        <v>1</v>
      </c>
      <c r="M44" s="1">
        <f t="shared" si="4"/>
        <v>0</v>
      </c>
      <c r="N44" s="1">
        <f t="shared" si="4"/>
        <v>0</v>
      </c>
      <c r="O44" s="1">
        <f t="shared" si="4"/>
        <v>0</v>
      </c>
      <c r="P44" s="1">
        <f t="shared" si="4"/>
        <v>1</v>
      </c>
      <c r="Q44" s="1"/>
      <c r="R44" s="1">
        <f t="shared" si="5"/>
        <v>1</v>
      </c>
      <c r="S44" s="1">
        <f t="shared" si="5"/>
        <v>1</v>
      </c>
      <c r="T44" s="1">
        <f t="shared" si="5"/>
        <v>1</v>
      </c>
      <c r="U44" s="1">
        <f>'==Input Design=='!DD108</f>
        <v>1</v>
      </c>
      <c r="W44" t="str">
        <f t="shared" si="6"/>
        <v>8</v>
      </c>
      <c r="X44" t="str">
        <f t="shared" si="7"/>
        <v>7</v>
      </c>
      <c r="Z44" t="str">
        <f t="shared" si="8"/>
        <v>F</v>
      </c>
      <c r="AA44" t="str">
        <f t="shared" si="9"/>
        <v>8</v>
      </c>
      <c r="AC44">
        <f t="shared" si="14"/>
        <v>1</v>
      </c>
      <c r="AD44">
        <f t="shared" si="13"/>
        <v>2</v>
      </c>
      <c r="AE44">
        <f t="shared" si="10"/>
        <v>4</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Design=='!DC109</f>
        <v>1</v>
      </c>
      <c r="M45" s="1">
        <f t="shared" si="4"/>
        <v>0</v>
      </c>
      <c r="N45" s="1">
        <f t="shared" si="4"/>
        <v>0</v>
      </c>
      <c r="O45" s="1">
        <f t="shared" si="4"/>
        <v>0</v>
      </c>
      <c r="P45" s="1">
        <f t="shared" si="4"/>
        <v>0</v>
      </c>
      <c r="Q45" s="1"/>
      <c r="R45" s="1">
        <f t="shared" si="5"/>
        <v>0</v>
      </c>
      <c r="S45" s="1">
        <f t="shared" si="5"/>
        <v>1</v>
      </c>
      <c r="T45" s="1">
        <f t="shared" si="5"/>
        <v>1</v>
      </c>
      <c r="U45" s="1">
        <f>'==Input Design=='!DD109</f>
        <v>1</v>
      </c>
      <c r="W45" t="str">
        <f t="shared" si="6"/>
        <v>9</v>
      </c>
      <c r="X45" t="str">
        <f t="shared" si="7"/>
        <v>F</v>
      </c>
      <c r="Z45" t="str">
        <f t="shared" si="8"/>
        <v>E</v>
      </c>
      <c r="AA45" t="str">
        <f t="shared" si="9"/>
        <v>0</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Design=='!DC110</f>
        <v>1</v>
      </c>
      <c r="M46" s="1">
        <f t="shared" si="4"/>
        <v>0</v>
      </c>
      <c r="N46" s="1">
        <f t="shared" si="4"/>
        <v>0</v>
      </c>
      <c r="O46" s="1">
        <f t="shared" si="4"/>
        <v>0</v>
      </c>
      <c r="P46" s="1">
        <f t="shared" si="4"/>
        <v>0</v>
      </c>
      <c r="Q46" s="1"/>
      <c r="R46" s="1">
        <f t="shared" si="5"/>
        <v>0</v>
      </c>
      <c r="S46" s="1">
        <f t="shared" si="5"/>
        <v>0</v>
      </c>
      <c r="T46" s="1">
        <f t="shared" si="5"/>
        <v>1</v>
      </c>
      <c r="U46" s="1">
        <f>'==Input Design=='!DD110</f>
        <v>1</v>
      </c>
      <c r="W46" t="str">
        <f t="shared" si="6"/>
        <v>F</v>
      </c>
      <c r="X46" t="str">
        <f t="shared" si="7"/>
        <v>F</v>
      </c>
      <c r="Z46" t="str">
        <f t="shared" si="8"/>
        <v>C</v>
      </c>
      <c r="AA46" t="str">
        <f t="shared" si="9"/>
        <v>0</v>
      </c>
      <c r="AC46">
        <f t="shared" si="14"/>
        <v>1</v>
      </c>
      <c r="AD46">
        <f t="shared" si="13"/>
        <v>2</v>
      </c>
      <c r="AE46">
        <f t="shared" si="10"/>
        <v>4</v>
      </c>
      <c r="AF46">
        <f t="shared" si="10"/>
        <v>8</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Design=='!DC111</f>
        <v>1</v>
      </c>
      <c r="M47" s="1">
        <f t="shared" si="4"/>
        <v>1</v>
      </c>
      <c r="N47" s="1">
        <f t="shared" si="4"/>
        <v>1</v>
      </c>
      <c r="O47" s="1">
        <f t="shared" si="4"/>
        <v>0</v>
      </c>
      <c r="P47" s="1">
        <f t="shared" si="4"/>
        <v>0</v>
      </c>
      <c r="Q47" s="1"/>
      <c r="R47" s="1">
        <f t="shared" si="5"/>
        <v>1</v>
      </c>
      <c r="S47" s="1">
        <f t="shared" si="5"/>
        <v>1</v>
      </c>
      <c r="T47" s="1">
        <f t="shared" si="5"/>
        <v>1</v>
      </c>
      <c r="U47" s="1">
        <f>'==Input Design=='!DD111</f>
        <v>1</v>
      </c>
      <c r="W47" t="str">
        <f t="shared" si="6"/>
        <v>F</v>
      </c>
      <c r="X47" t="str">
        <f t="shared" si="7"/>
        <v>F</v>
      </c>
      <c r="Z47" t="str">
        <f t="shared" si="8"/>
        <v>F</v>
      </c>
      <c r="AA47" t="str">
        <f t="shared" si="9"/>
        <v>3</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0</v>
      </c>
      <c r="AP47">
        <f t="shared" si="10"/>
        <v>0</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Design=='!DC112</f>
        <v>1</v>
      </c>
      <c r="M48" s="1">
        <f t="shared" si="4"/>
        <v>1</v>
      </c>
      <c r="N48" s="1">
        <f t="shared" si="4"/>
        <v>1</v>
      </c>
      <c r="O48" s="1">
        <f t="shared" si="4"/>
        <v>1</v>
      </c>
      <c r="P48" s="1">
        <f t="shared" si="4"/>
        <v>1</v>
      </c>
      <c r="Q48" s="1"/>
      <c r="R48" s="1">
        <f t="shared" si="5"/>
        <v>1</v>
      </c>
      <c r="S48" s="1">
        <f t="shared" si="5"/>
        <v>1</v>
      </c>
      <c r="T48" s="1">
        <f t="shared" si="5"/>
        <v>1</v>
      </c>
      <c r="U48" s="1">
        <f>'==Input Design=='!DD112</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Design=='!DC113</f>
        <v>1</v>
      </c>
      <c r="M49" s="1">
        <f t="shared" si="4"/>
        <v>1</v>
      </c>
      <c r="N49" s="1">
        <f t="shared" si="4"/>
        <v>1</v>
      </c>
      <c r="O49" s="1">
        <f t="shared" si="4"/>
        <v>1</v>
      </c>
      <c r="P49" s="1">
        <f t="shared" si="4"/>
        <v>1</v>
      </c>
      <c r="Q49" s="1"/>
      <c r="R49" s="1">
        <f t="shared" si="5"/>
        <v>1</v>
      </c>
      <c r="S49" s="1">
        <f t="shared" si="5"/>
        <v>1</v>
      </c>
      <c r="T49" s="1">
        <f t="shared" si="5"/>
        <v>1</v>
      </c>
      <c r="U49" s="1">
        <f>'==Input Design=='!DD113</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Design=='!DC114</f>
        <v>1</v>
      </c>
      <c r="M50" s="1">
        <f t="shared" si="4"/>
        <v>1</v>
      </c>
      <c r="N50" s="1">
        <f t="shared" si="4"/>
        <v>1</v>
      </c>
      <c r="O50" s="1">
        <f t="shared" si="4"/>
        <v>1</v>
      </c>
      <c r="P50" s="1">
        <f t="shared" si="4"/>
        <v>1</v>
      </c>
      <c r="Q50" s="1"/>
      <c r="R50" s="1">
        <f t="shared" si="5"/>
        <v>1</v>
      </c>
      <c r="S50" s="1">
        <f t="shared" si="5"/>
        <v>1</v>
      </c>
      <c r="T50" s="1">
        <f t="shared" si="5"/>
        <v>1</v>
      </c>
      <c r="U50" s="1">
        <f>'==Input Design=='!DD114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Design=='!DC115</f>
        <v>1</v>
      </c>
      <c r="M51" s="1">
        <f t="shared" si="4"/>
        <v>1</v>
      </c>
      <c r="N51" s="1">
        <f t="shared" si="4"/>
        <v>1</v>
      </c>
      <c r="O51" s="1">
        <f t="shared" si="4"/>
        <v>1</v>
      </c>
      <c r="P51" s="1">
        <f t="shared" si="4"/>
        <v>1</v>
      </c>
      <c r="Q51" s="1"/>
      <c r="R51" s="1">
        <f t="shared" si="5"/>
        <v>1</v>
      </c>
      <c r="S51" s="1">
        <f t="shared" si="5"/>
        <v>1</v>
      </c>
      <c r="T51" s="1">
        <f t="shared" si="5"/>
        <v>1</v>
      </c>
      <c r="U51" s="1">
        <f>'==Input Design=='!DD115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Design=='!DC116</f>
        <v>1</v>
      </c>
      <c r="M52" s="1">
        <f t="shared" si="4"/>
        <v>1</v>
      </c>
      <c r="N52" s="1">
        <f t="shared" si="4"/>
        <v>1</v>
      </c>
      <c r="O52" s="1">
        <f t="shared" si="4"/>
        <v>1</v>
      </c>
      <c r="P52" s="1">
        <f t="shared" si="4"/>
        <v>1</v>
      </c>
      <c r="Q52" s="1"/>
      <c r="R52" s="1">
        <f t="shared" si="5"/>
        <v>1</v>
      </c>
      <c r="S52" s="1">
        <f t="shared" si="5"/>
        <v>1</v>
      </c>
      <c r="T52" s="1">
        <f t="shared" si="5"/>
        <v>1</v>
      </c>
      <c r="U52" s="1">
        <f>'==Input Design=='!DD116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FF.FF.FF.FF.FF.FF.FF.FF.FF.FF.CF.FF.83.FE.87.F8.9F.E0.FF.C0.FF.F3.FF.FF.FF.FF.FF.FF.FF.FF.FF.FF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CF.FF</v>
      </c>
      <c r="C79" t="str">
        <f t="shared" si="16"/>
        <v>FF.FF.FF.FF.FF.FF.FF.FF.FF.FF.CF.FF</v>
      </c>
    </row>
    <row r="80" spans="2:26">
      <c r="B80" s="2" t="str">
        <f t="shared" si="15"/>
        <v>83.FE</v>
      </c>
      <c r="C80" t="str">
        <f t="shared" si="16"/>
        <v>FF.FF.FF.FF.FF.FF.FF.FF.FF.FF.CF.FF.83.FE</v>
      </c>
    </row>
    <row r="81" spans="2:101">
      <c r="B81" s="2" t="str">
        <f t="shared" si="15"/>
        <v>87.F8</v>
      </c>
      <c r="C81" t="str">
        <f t="shared" si="16"/>
        <v>FF.FF.FF.FF.FF.FF.FF.FF.FF.FF.CF.FF.83.FE.87.F8</v>
      </c>
    </row>
    <row r="82" spans="2:101">
      <c r="B82" s="2" t="str">
        <f t="shared" si="15"/>
        <v>9F.E0</v>
      </c>
      <c r="C82" t="str">
        <f t="shared" si="16"/>
        <v>FF.FF.FF.FF.FF.FF.FF.FF.FF.FF.CF.FF.83.FE.87.F8.9F.E0</v>
      </c>
    </row>
    <row r="83" spans="2:101">
      <c r="B83" s="2" t="str">
        <f t="shared" si="15"/>
        <v>FF.C0</v>
      </c>
      <c r="C83" t="str">
        <f t="shared" si="16"/>
        <v>FF.FF.FF.FF.FF.FF.FF.FF.FF.FF.CF.FF.83.FE.87.F8.9F.E0.FF.C0</v>
      </c>
    </row>
    <row r="84" spans="2:101">
      <c r="B84" s="2" t="str">
        <f t="shared" si="15"/>
        <v>FF.F3</v>
      </c>
      <c r="C84" t="str">
        <f t="shared" si="16"/>
        <v>FF.FF.FF.FF.FF.FF.FF.FF.FF.FF.CF.FF.83.FE.87.F8.9F.E0.FF.C0.FF.F3</v>
      </c>
    </row>
    <row r="85" spans="2:101">
      <c r="B85" s="2" t="str">
        <f t="shared" si="15"/>
        <v>FF.FF</v>
      </c>
      <c r="C85" t="str">
        <f t="shared" si="16"/>
        <v>FF.FF.FF.FF.FF.FF.FF.FF.FF.FF.CF.FF.83.FE.87.F8.9F.E0.FF.C0.FF.F3.FF.FF</v>
      </c>
    </row>
    <row r="86" spans="2:101">
      <c r="B86" s="2" t="str">
        <f t="shared" si="15"/>
        <v>FF.FF</v>
      </c>
      <c r="C86" t="str">
        <f t="shared" si="16"/>
        <v>FF.FF.FF.FF.FF.FF.FF.FF.FF.FF.CF.FF.83.FE.87.F8.9F.E0.FF.C0.FF.F3.FF.FF.FF.FF</v>
      </c>
    </row>
    <row r="87" spans="2:101">
      <c r="B87" s="2" t="str">
        <f t="shared" si="15"/>
        <v>FF.FF</v>
      </c>
      <c r="C87" t="str">
        <f t="shared" si="16"/>
        <v>FF.FF.FF.FF.FF.FF.FF.FF.FF.FF.CF.FF.83.FE.87.F8.9F.E0.FF.C0.FF.F3.FF.FF.FF.FF.FF.FF</v>
      </c>
    </row>
    <row r="88" spans="2:101">
      <c r="B88" s="2" t="str">
        <f t="shared" si="15"/>
        <v>FF.FF</v>
      </c>
      <c r="C88" t="str">
        <f t="shared" si="16"/>
        <v>FF.FF.FF.FF.FF.FF.FF.FF.FF.FF.CF.FF.83.FE.87.F8.9F.E0.FF.C0.FF.F3.FF.FF.FF.FF.FF.FF.FF.FF</v>
      </c>
    </row>
    <row r="89" spans="2:101">
      <c r="B89" s="2" t="str">
        <f t="shared" si="15"/>
        <v>FF.FF</v>
      </c>
      <c r="C89" t="str">
        <f t="shared" si="16"/>
        <v>FF.FF.FF.FF.FF.FF.FF.FF.FF.FF.CF.FF.83.FE.87.F8.9F.E0.FF.C0.FF.F3.FF.FF.FF.FF.FF.FF.FF.FF.FF.FF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3.xml><?xml version="1.0" encoding="utf-8"?>
<worksheet xmlns="http://schemas.openxmlformats.org/spreadsheetml/2006/main" xmlns:r="http://schemas.openxmlformats.org/officeDocument/2006/relationships">
  <dimension ref="A1:CW94"/>
  <sheetViews>
    <sheetView topLeftCell="A46" zoomScaleNormal="100" workbookViewId="0">
      <selection activeCell="T55" sqref="T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Design=='!CN101</f>
        <v>0</v>
      </c>
      <c r="D12" s="21">
        <f>'==Input Design=='!CO101</f>
        <v>0</v>
      </c>
      <c r="E12" s="21">
        <f>'==Input Design=='!CP101</f>
        <v>0</v>
      </c>
      <c r="F12" s="21">
        <f>'==Input Design=='!CQ101</f>
        <v>0</v>
      </c>
      <c r="G12" s="21">
        <f>'==Input Design=='!CR101</f>
        <v>0</v>
      </c>
      <c r="H12" s="21">
        <f>'==Input Design=='!CS101</f>
        <v>0</v>
      </c>
      <c r="I12" s="21">
        <f>'==Input Design=='!CT101</f>
        <v>0</v>
      </c>
      <c r="J12" s="21">
        <f>'==Input Design=='!CU101</f>
        <v>0</v>
      </c>
      <c r="K12" s="21">
        <f>'==Input Design=='!CV101</f>
        <v>0</v>
      </c>
      <c r="L12" s="21">
        <f>'==Input Design=='!CW101</f>
        <v>0</v>
      </c>
      <c r="M12" s="21">
        <f>'==Input Design=='!CX101</f>
        <v>0</v>
      </c>
      <c r="N12" s="21">
        <f>'==Input Design=='!CY101</f>
        <v>0</v>
      </c>
      <c r="O12" s="21">
        <f>'==Input Design=='!CZ101</f>
        <v>0</v>
      </c>
      <c r="P12" s="21">
        <f>'==Input Design=='!DA101</f>
        <v>0</v>
      </c>
      <c r="U12" s="4"/>
      <c r="V12" s="4"/>
      <c r="W12" t="str">
        <f t="shared" ref="W12:W27" si="0">DEC2HEX(O11+U11)</f>
        <v>2</v>
      </c>
      <c r="X12" t="str">
        <f t="shared" ref="X12:X27" si="1">DEC2HEX(K11+M11)</f>
        <v>A</v>
      </c>
      <c r="Y12" s="4"/>
      <c r="Z12" s="4"/>
      <c r="AA12" s="4"/>
      <c r="AB12" s="4"/>
    </row>
    <row r="13" spans="1:28">
      <c r="B13" s="2">
        <v>1</v>
      </c>
      <c r="C13" s="21">
        <f>'==Input Design=='!CN102</f>
        <v>0</v>
      </c>
      <c r="D13" s="21">
        <f>'==Input Design=='!CO102</f>
        <v>0</v>
      </c>
      <c r="E13" s="21">
        <f>'==Input Design=='!CP102</f>
        <v>0</v>
      </c>
      <c r="F13" s="21">
        <f>'==Input Design=='!CQ102</f>
        <v>0</v>
      </c>
      <c r="G13" s="21">
        <f>'==Input Design=='!CR102</f>
        <v>0</v>
      </c>
      <c r="H13" s="21">
        <f>'==Input Design=='!CS102</f>
        <v>0</v>
      </c>
      <c r="I13" s="21">
        <f>'==Input Design=='!CT102</f>
        <v>0</v>
      </c>
      <c r="J13" s="21">
        <f>'==Input Design=='!CU102</f>
        <v>0</v>
      </c>
      <c r="K13" s="21">
        <f>'==Input Design=='!CV102</f>
        <v>0</v>
      </c>
      <c r="L13" s="21">
        <f>'==Input Design=='!CW102</f>
        <v>0</v>
      </c>
      <c r="M13" s="21">
        <f>'==Input Design=='!CX102</f>
        <v>0</v>
      </c>
      <c r="N13" s="21">
        <f>'==Input Design=='!CY102</f>
        <v>0</v>
      </c>
      <c r="O13" s="21">
        <f>'==Input Design=='!CZ102</f>
        <v>0</v>
      </c>
      <c r="P13" s="21">
        <f>'==Input Design=='!DA102</f>
        <v>0</v>
      </c>
      <c r="V13" s="4"/>
      <c r="W13" t="str">
        <f t="shared" si="0"/>
        <v>0</v>
      </c>
      <c r="X13" t="str">
        <f t="shared" si="1"/>
        <v>0</v>
      </c>
    </row>
    <row r="14" spans="1:28">
      <c r="B14" s="2">
        <v>2</v>
      </c>
      <c r="C14" s="21">
        <f>'==Input Design=='!CN103</f>
        <v>0</v>
      </c>
      <c r="D14" s="21">
        <f>'==Input Design=='!CO103</f>
        <v>0</v>
      </c>
      <c r="E14" s="21">
        <f>'==Input Design=='!CP103</f>
        <v>0</v>
      </c>
      <c r="F14" s="21">
        <f>'==Input Design=='!CQ103</f>
        <v>0</v>
      </c>
      <c r="G14" s="21">
        <f>'==Input Design=='!CR103</f>
        <v>0</v>
      </c>
      <c r="H14" s="21">
        <f>'==Input Design=='!CS103</f>
        <v>0</v>
      </c>
      <c r="I14" s="21">
        <f>'==Input Design=='!CT103</f>
        <v>0</v>
      </c>
      <c r="J14" s="21">
        <f>'==Input Design=='!CU103</f>
        <v>0</v>
      </c>
      <c r="K14" s="21">
        <f>'==Input Design=='!CV103</f>
        <v>0</v>
      </c>
      <c r="L14" s="21">
        <f>'==Input Design=='!CW103</f>
        <v>0</v>
      </c>
      <c r="M14" s="21">
        <f>'==Input Design=='!CX103</f>
        <v>0</v>
      </c>
      <c r="N14" s="21">
        <f>'==Input Design=='!CY103</f>
        <v>0</v>
      </c>
      <c r="O14" s="21">
        <f>'==Input Design=='!CZ103</f>
        <v>0</v>
      </c>
      <c r="P14" s="21">
        <f>'==Input Design=='!DA103</f>
        <v>0</v>
      </c>
      <c r="V14" s="4"/>
      <c r="W14" t="str">
        <f t="shared" si="0"/>
        <v>0</v>
      </c>
      <c r="X14" t="str">
        <f t="shared" si="1"/>
        <v>0</v>
      </c>
    </row>
    <row r="15" spans="1:28">
      <c r="B15" s="2">
        <v>3</v>
      </c>
      <c r="C15" s="21">
        <f>'==Input Design=='!CN104</f>
        <v>0</v>
      </c>
      <c r="D15" s="21">
        <f>'==Input Design=='!CO104</f>
        <v>0</v>
      </c>
      <c r="E15" s="21">
        <f>'==Input Design=='!CP104</f>
        <v>0</v>
      </c>
      <c r="F15" s="21">
        <f>'==Input Design=='!CQ104</f>
        <v>0</v>
      </c>
      <c r="G15" s="21">
        <f>'==Input Design=='!CR104</f>
        <v>0</v>
      </c>
      <c r="H15" s="21">
        <f>'==Input Design=='!CS104</f>
        <v>0</v>
      </c>
      <c r="I15" s="21">
        <f>'==Input Design=='!CT104</f>
        <v>0</v>
      </c>
      <c r="J15" s="21">
        <f>'==Input Design=='!CU104</f>
        <v>0</v>
      </c>
      <c r="K15" s="21">
        <f>'==Input Design=='!CV104</f>
        <v>0</v>
      </c>
      <c r="L15" s="21">
        <f>'==Input Design=='!CW104</f>
        <v>0</v>
      </c>
      <c r="M15" s="21">
        <f>'==Input Design=='!CX104</f>
        <v>0</v>
      </c>
      <c r="N15" s="21">
        <f>'==Input Design=='!CY104</f>
        <v>0</v>
      </c>
      <c r="O15" s="21">
        <f>'==Input Design=='!CZ104</f>
        <v>0</v>
      </c>
      <c r="P15" s="21">
        <f>'==Input Design=='!DA104</f>
        <v>0</v>
      </c>
      <c r="V15" s="4"/>
      <c r="W15" t="str">
        <f t="shared" si="0"/>
        <v>0</v>
      </c>
      <c r="X15" t="str">
        <f t="shared" si="1"/>
        <v>0</v>
      </c>
    </row>
    <row r="16" spans="1:28">
      <c r="B16" s="2">
        <v>4</v>
      </c>
      <c r="C16" s="21">
        <f>'==Input Design=='!CN105</f>
        <v>0</v>
      </c>
      <c r="D16" s="21">
        <f>'==Input Design=='!CO105</f>
        <v>0</v>
      </c>
      <c r="E16" s="21">
        <f>'==Input Design=='!CP105</f>
        <v>0</v>
      </c>
      <c r="F16" s="21">
        <f>'==Input Design=='!CQ105</f>
        <v>0</v>
      </c>
      <c r="G16" s="21">
        <f>'==Input Design=='!CR105</f>
        <v>0</v>
      </c>
      <c r="H16" s="21">
        <f>'==Input Design=='!CS105</f>
        <v>0</v>
      </c>
      <c r="I16" s="21">
        <f>'==Input Design=='!CT105</f>
        <v>0</v>
      </c>
      <c r="J16" s="21">
        <f>'==Input Design=='!CU105</f>
        <v>0</v>
      </c>
      <c r="K16" s="21">
        <f>'==Input Design=='!CV105</f>
        <v>0</v>
      </c>
      <c r="L16" s="21">
        <f>'==Input Design=='!CW105</f>
        <v>0</v>
      </c>
      <c r="M16" s="21">
        <f>'==Input Design=='!CX105</f>
        <v>0</v>
      </c>
      <c r="N16" s="21">
        <f>'==Input Design=='!CY105</f>
        <v>0</v>
      </c>
      <c r="O16" s="21">
        <f>'==Input Design=='!CZ105</f>
        <v>0</v>
      </c>
      <c r="P16" s="21">
        <f>'==Input Design=='!DA105</f>
        <v>0</v>
      </c>
      <c r="V16" s="4"/>
      <c r="W16" t="str">
        <f t="shared" si="0"/>
        <v>0</v>
      </c>
      <c r="X16" t="str">
        <f t="shared" si="1"/>
        <v>0</v>
      </c>
    </row>
    <row r="17" spans="1:29">
      <c r="B17" s="2">
        <v>5</v>
      </c>
      <c r="C17" s="21">
        <f>'==Input Design=='!CN106</f>
        <v>0</v>
      </c>
      <c r="D17" s="21">
        <f>'==Input Design=='!CO106</f>
        <v>0</v>
      </c>
      <c r="E17" s="21">
        <f>'==Input Design=='!CP106</f>
        <v>0</v>
      </c>
      <c r="F17" s="21">
        <f>'==Input Design=='!CQ106</f>
        <v>0</v>
      </c>
      <c r="G17" s="21">
        <f>'==Input Design=='!CR106</f>
        <v>0</v>
      </c>
      <c r="H17" s="21">
        <f>'==Input Design=='!CS106</f>
        <v>0</v>
      </c>
      <c r="I17" s="21">
        <f>'==Input Design=='!CT106</f>
        <v>0</v>
      </c>
      <c r="J17" s="21">
        <f>'==Input Design=='!CU106</f>
        <v>0</v>
      </c>
      <c r="K17" s="21">
        <f>'==Input Design=='!CV106</f>
        <v>0</v>
      </c>
      <c r="L17" s="21">
        <f>'==Input Design=='!CW106</f>
        <v>0</v>
      </c>
      <c r="M17" s="21">
        <f>'==Input Design=='!CX106</f>
        <v>0</v>
      </c>
      <c r="N17" s="21">
        <f>'==Input Design=='!CY106</f>
        <v>0</v>
      </c>
      <c r="O17" s="21">
        <f>'==Input Design=='!CZ106</f>
        <v>0</v>
      </c>
      <c r="P17" s="21">
        <f>'==Input Design=='!DA106</f>
        <v>0</v>
      </c>
      <c r="V17" s="4"/>
      <c r="W17" t="str">
        <f t="shared" si="0"/>
        <v>0</v>
      </c>
      <c r="X17" t="str">
        <f t="shared" si="1"/>
        <v>0</v>
      </c>
    </row>
    <row r="18" spans="1:29">
      <c r="B18" s="2">
        <v>6</v>
      </c>
      <c r="C18" s="21">
        <f>'==Input Design=='!CN107</f>
        <v>0</v>
      </c>
      <c r="D18" s="21">
        <f>'==Input Design=='!CO107</f>
        <v>0</v>
      </c>
      <c r="E18" s="21">
        <f>'==Input Design=='!CP107</f>
        <v>0</v>
      </c>
      <c r="F18" s="21">
        <f>'==Input Design=='!CQ107</f>
        <v>0</v>
      </c>
      <c r="G18" s="21">
        <f>'==Input Design=='!CR107</f>
        <v>1</v>
      </c>
      <c r="H18" s="21">
        <f>'==Input Design=='!CS107</f>
        <v>1</v>
      </c>
      <c r="I18" s="21">
        <f>'==Input Design=='!CT107</f>
        <v>0</v>
      </c>
      <c r="J18" s="21">
        <f>'==Input Design=='!CU107</f>
        <v>0</v>
      </c>
      <c r="K18" s="21">
        <f>'==Input Design=='!CV107</f>
        <v>0</v>
      </c>
      <c r="L18" s="21">
        <f>'==Input Design=='!CW107</f>
        <v>0</v>
      </c>
      <c r="M18" s="21">
        <f>'==Input Design=='!CX107</f>
        <v>0</v>
      </c>
      <c r="N18" s="21">
        <f>'==Input Design=='!CY107</f>
        <v>0</v>
      </c>
      <c r="O18" s="21">
        <f>'==Input Design=='!CZ107</f>
        <v>0</v>
      </c>
      <c r="P18" s="21">
        <f>'==Input Design=='!DA107</f>
        <v>0</v>
      </c>
      <c r="V18" s="4"/>
      <c r="W18" t="str">
        <f t="shared" si="0"/>
        <v>0</v>
      </c>
      <c r="X18" t="str">
        <f t="shared" si="1"/>
        <v>0</v>
      </c>
    </row>
    <row r="19" spans="1:29">
      <c r="B19" s="2">
        <v>7</v>
      </c>
      <c r="C19" s="21">
        <f>'==Input Design=='!CN108</f>
        <v>0</v>
      </c>
      <c r="D19" s="21">
        <f>'==Input Design=='!CO108</f>
        <v>0</v>
      </c>
      <c r="E19" s="21">
        <f>'==Input Design=='!CP108</f>
        <v>0</v>
      </c>
      <c r="F19" s="21">
        <f>'==Input Design=='!CQ108</f>
        <v>0</v>
      </c>
      <c r="G19" s="21">
        <f>'==Input Design=='!CR108</f>
        <v>0</v>
      </c>
      <c r="H19" s="21">
        <f>'==Input Design=='!CS108</f>
        <v>1</v>
      </c>
      <c r="I19" s="21">
        <f>'==Input Design=='!CT108</f>
        <v>1</v>
      </c>
      <c r="J19" s="21">
        <f>'==Input Design=='!CU108</f>
        <v>1</v>
      </c>
      <c r="K19" s="21">
        <f>'==Input Design=='!CV108</f>
        <v>0</v>
      </c>
      <c r="L19" s="21">
        <f>'==Input Design=='!CW108</f>
        <v>0</v>
      </c>
      <c r="M19" s="21">
        <f>'==Input Design=='!CX108</f>
        <v>0</v>
      </c>
      <c r="N19" s="21">
        <f>'==Input Design=='!CY108</f>
        <v>0</v>
      </c>
      <c r="O19" s="21">
        <f>'==Input Design=='!CZ108</f>
        <v>0</v>
      </c>
      <c r="P19" s="21">
        <f>'==Input Design=='!DA108</f>
        <v>0</v>
      </c>
      <c r="V19" s="4"/>
      <c r="W19" t="str">
        <f t="shared" si="0"/>
        <v>0</v>
      </c>
      <c r="X19" t="str">
        <f t="shared" si="1"/>
        <v>0</v>
      </c>
    </row>
    <row r="20" spans="1:29">
      <c r="B20" s="2">
        <v>8</v>
      </c>
      <c r="C20" s="21">
        <f>'==Input Design=='!CN109</f>
        <v>0</v>
      </c>
      <c r="D20" s="21">
        <f>'==Input Design=='!CO109</f>
        <v>0</v>
      </c>
      <c r="E20" s="21">
        <f>'==Input Design=='!CP109</f>
        <v>0</v>
      </c>
      <c r="F20" s="21">
        <f>'==Input Design=='!CQ109</f>
        <v>0</v>
      </c>
      <c r="G20" s="21">
        <f>'==Input Design=='!CR109</f>
        <v>0</v>
      </c>
      <c r="H20" s="21">
        <f>'==Input Design=='!CS109</f>
        <v>0</v>
      </c>
      <c r="I20" s="21">
        <f>'==Input Design=='!CT109</f>
        <v>0</v>
      </c>
      <c r="J20" s="21">
        <f>'==Input Design=='!CU109</f>
        <v>1</v>
      </c>
      <c r="K20" s="21">
        <f>'==Input Design=='!CV109</f>
        <v>1</v>
      </c>
      <c r="L20" s="21">
        <f>'==Input Design=='!CW109</f>
        <v>1</v>
      </c>
      <c r="M20" s="21">
        <f>'==Input Design=='!CX109</f>
        <v>0</v>
      </c>
      <c r="N20" s="21">
        <f>'==Input Design=='!CY109</f>
        <v>0</v>
      </c>
      <c r="O20" s="21">
        <f>'==Input Design=='!CZ109</f>
        <v>0</v>
      </c>
      <c r="P20" s="21">
        <f>'==Input Design=='!DA109</f>
        <v>0</v>
      </c>
      <c r="V20" s="4"/>
      <c r="W20" t="str">
        <f t="shared" si="0"/>
        <v>0</v>
      </c>
      <c r="X20" t="str">
        <f t="shared" si="1"/>
        <v>0</v>
      </c>
    </row>
    <row r="21" spans="1:29">
      <c r="A21" t="s">
        <v>23</v>
      </c>
      <c r="B21" s="2">
        <v>9</v>
      </c>
      <c r="C21" s="21">
        <f>'==Input Design=='!CN110</f>
        <v>0</v>
      </c>
      <c r="D21" s="21">
        <f>'==Input Design=='!CO110</f>
        <v>0</v>
      </c>
      <c r="E21" s="21">
        <f>'==Input Design=='!CP110</f>
        <v>0</v>
      </c>
      <c r="F21" s="21">
        <f>'==Input Design=='!CQ110</f>
        <v>0</v>
      </c>
      <c r="G21" s="21">
        <f>'==Input Design=='!CR110</f>
        <v>0</v>
      </c>
      <c r="H21" s="21">
        <f>'==Input Design=='!CS110</f>
        <v>0</v>
      </c>
      <c r="I21" s="21">
        <f>'==Input Design=='!CT110</f>
        <v>0</v>
      </c>
      <c r="J21" s="21">
        <f>'==Input Design=='!CU110</f>
        <v>0</v>
      </c>
      <c r="K21" s="21">
        <f>'==Input Design=='!CV110</f>
        <v>0</v>
      </c>
      <c r="L21" s="21">
        <f>'==Input Design=='!CW110</f>
        <v>1</v>
      </c>
      <c r="M21" s="21">
        <f>'==Input Design=='!CX110</f>
        <v>1</v>
      </c>
      <c r="N21" s="21">
        <f>'==Input Design=='!CY110</f>
        <v>0</v>
      </c>
      <c r="O21" s="21">
        <f>'==Input Design=='!CZ110</f>
        <v>0</v>
      </c>
      <c r="P21" s="21">
        <f>'==Input Design=='!DA110</f>
        <v>0</v>
      </c>
      <c r="V21" s="4"/>
      <c r="W21" t="str">
        <f t="shared" si="0"/>
        <v>0</v>
      </c>
      <c r="X21" t="str">
        <f t="shared" si="1"/>
        <v>1</v>
      </c>
    </row>
    <row r="22" spans="1:29">
      <c r="A22" t="s">
        <v>24</v>
      </c>
      <c r="B22" s="2" t="s">
        <v>17</v>
      </c>
      <c r="C22" s="21">
        <f>'==Input Design=='!CN111</f>
        <v>0</v>
      </c>
      <c r="D22" s="21">
        <f>'==Input Design=='!CO111</f>
        <v>0</v>
      </c>
      <c r="E22" s="21">
        <f>'==Input Design=='!CP111</f>
        <v>0</v>
      </c>
      <c r="F22" s="21">
        <f>'==Input Design=='!CQ111</f>
        <v>0</v>
      </c>
      <c r="G22" s="21">
        <f>'==Input Design=='!CR111</f>
        <v>0</v>
      </c>
      <c r="H22" s="21">
        <f>'==Input Design=='!CS111</f>
        <v>0</v>
      </c>
      <c r="I22" s="21">
        <f>'==Input Design=='!CT111</f>
        <v>0</v>
      </c>
      <c r="J22" s="21">
        <f>'==Input Design=='!CU111</f>
        <v>0</v>
      </c>
      <c r="K22" s="21">
        <f>'==Input Design=='!CV111</f>
        <v>0</v>
      </c>
      <c r="L22" s="21">
        <f>'==Input Design=='!CW111</f>
        <v>0</v>
      </c>
      <c r="M22" s="21">
        <f>'==Input Design=='!CX111</f>
        <v>0</v>
      </c>
      <c r="N22" s="21">
        <f>'==Input Design=='!CY111</f>
        <v>0</v>
      </c>
      <c r="O22" s="21">
        <f>'==Input Design=='!CZ111</f>
        <v>0</v>
      </c>
      <c r="P22" s="21">
        <f>'==Input Design=='!DA111</f>
        <v>0</v>
      </c>
      <c r="V22" s="4"/>
      <c r="W22" t="str">
        <f t="shared" si="0"/>
        <v>0</v>
      </c>
      <c r="X22" t="str">
        <f t="shared" si="1"/>
        <v>1</v>
      </c>
    </row>
    <row r="23" spans="1:29">
      <c r="A23" t="s">
        <v>25</v>
      </c>
      <c r="B23" s="2" t="s">
        <v>18</v>
      </c>
      <c r="C23" s="21">
        <f>'==Input Design=='!CN112</f>
        <v>0</v>
      </c>
      <c r="D23" s="21">
        <f>'==Input Design=='!CO112</f>
        <v>0</v>
      </c>
      <c r="E23" s="21">
        <f>'==Input Design=='!CP112</f>
        <v>0</v>
      </c>
      <c r="F23" s="21">
        <f>'==Input Design=='!CQ112</f>
        <v>0</v>
      </c>
      <c r="G23" s="21">
        <f>'==Input Design=='!CR112</f>
        <v>0</v>
      </c>
      <c r="H23" s="21">
        <f>'==Input Design=='!CS112</f>
        <v>0</v>
      </c>
      <c r="I23" s="21">
        <f>'==Input Design=='!CT112</f>
        <v>0</v>
      </c>
      <c r="J23" s="21">
        <f>'==Input Design=='!CU112</f>
        <v>0</v>
      </c>
      <c r="K23" s="21">
        <f>'==Input Design=='!CV112</f>
        <v>0</v>
      </c>
      <c r="L23" s="21">
        <f>'==Input Design=='!CW112</f>
        <v>0</v>
      </c>
      <c r="M23" s="21">
        <f>'==Input Design=='!CX112</f>
        <v>0</v>
      </c>
      <c r="N23" s="21">
        <f>'==Input Design=='!CY112</f>
        <v>0</v>
      </c>
      <c r="O23" s="21">
        <f>'==Input Design=='!CZ112</f>
        <v>0</v>
      </c>
      <c r="P23" s="21">
        <f>'==Input Design=='!DA112</f>
        <v>0</v>
      </c>
      <c r="V23" s="4"/>
      <c r="W23" t="str">
        <f t="shared" si="0"/>
        <v>0</v>
      </c>
      <c r="X23" t="str">
        <f t="shared" si="1"/>
        <v>0</v>
      </c>
    </row>
    <row r="24" spans="1:29">
      <c r="A24" t="s">
        <v>26</v>
      </c>
      <c r="B24" s="2" t="s">
        <v>19</v>
      </c>
      <c r="C24" s="21">
        <f>'==Input Design=='!CN113</f>
        <v>0</v>
      </c>
      <c r="D24" s="21">
        <f>'==Input Design=='!CO113</f>
        <v>0</v>
      </c>
      <c r="E24" s="21">
        <f>'==Input Design=='!CP113</f>
        <v>0</v>
      </c>
      <c r="F24" s="21">
        <f>'==Input Design=='!CQ113</f>
        <v>0</v>
      </c>
      <c r="G24" s="21">
        <f>'==Input Design=='!CR113</f>
        <v>0</v>
      </c>
      <c r="H24" s="21">
        <f>'==Input Design=='!CS113</f>
        <v>0</v>
      </c>
      <c r="I24" s="21">
        <f>'==Input Design=='!CT113</f>
        <v>0</v>
      </c>
      <c r="J24" s="21">
        <f>'==Input Design=='!CU113</f>
        <v>0</v>
      </c>
      <c r="K24" s="21">
        <f>'==Input Design=='!CV113</f>
        <v>0</v>
      </c>
      <c r="L24" s="21">
        <f>'==Input Design=='!CW113</f>
        <v>0</v>
      </c>
      <c r="M24" s="21">
        <f>'==Input Design=='!CX113</f>
        <v>0</v>
      </c>
      <c r="N24" s="21">
        <f>'==Input Design=='!CY113</f>
        <v>0</v>
      </c>
      <c r="O24" s="21">
        <f>'==Input Design=='!CZ113</f>
        <v>0</v>
      </c>
      <c r="P24" s="21">
        <f>'==Input Design=='!DA113</f>
        <v>0</v>
      </c>
      <c r="V24" s="4"/>
      <c r="W24" t="str">
        <f t="shared" si="0"/>
        <v>0</v>
      </c>
      <c r="X24" t="str">
        <f t="shared" si="1"/>
        <v>0</v>
      </c>
    </row>
    <row r="25" spans="1:29">
      <c r="A25" t="s">
        <v>27</v>
      </c>
      <c r="B25" s="2" t="s">
        <v>20</v>
      </c>
      <c r="C25" s="21">
        <f>'==Input Design=='!CN114</f>
        <v>0</v>
      </c>
      <c r="D25" s="21">
        <f>'==Input Design=='!CO114</f>
        <v>0</v>
      </c>
      <c r="E25" s="21">
        <f>'==Input Design=='!CP114</f>
        <v>0</v>
      </c>
      <c r="F25" s="21">
        <f>'==Input Design=='!CQ114</f>
        <v>0</v>
      </c>
      <c r="G25" s="21">
        <f>'==Input Design=='!CR114</f>
        <v>0</v>
      </c>
      <c r="H25" s="21">
        <f>'==Input Design=='!CS114</f>
        <v>0</v>
      </c>
      <c r="I25" s="21">
        <f>'==Input Design=='!CT114</f>
        <v>0</v>
      </c>
      <c r="J25" s="21">
        <f>'==Input Design=='!CU114</f>
        <v>0</v>
      </c>
      <c r="K25" s="21">
        <f>'==Input Design=='!CV114</f>
        <v>0</v>
      </c>
      <c r="L25" s="21">
        <f>'==Input Design=='!CW114</f>
        <v>0</v>
      </c>
      <c r="M25" s="21">
        <f>'==Input Design=='!CX114</f>
        <v>0</v>
      </c>
      <c r="N25" s="21">
        <f>'==Input Design=='!CY114</f>
        <v>0</v>
      </c>
      <c r="O25" s="21">
        <f>'==Input Design=='!CZ114</f>
        <v>0</v>
      </c>
      <c r="P25" s="21">
        <f>'==Input Design=='!DA114</f>
        <v>0</v>
      </c>
      <c r="V25" s="4"/>
      <c r="W25" t="str">
        <f t="shared" si="0"/>
        <v>0</v>
      </c>
      <c r="X25" t="str">
        <f t="shared" si="1"/>
        <v>0</v>
      </c>
    </row>
    <row r="26" spans="1:29">
      <c r="A26" t="s">
        <v>28</v>
      </c>
      <c r="B26" s="2" t="s">
        <v>21</v>
      </c>
      <c r="C26" s="21">
        <f>'==Input Design=='!CN115</f>
        <v>0</v>
      </c>
      <c r="D26" s="21">
        <f>'==Input Design=='!CO115</f>
        <v>0</v>
      </c>
      <c r="E26" s="21">
        <f>'==Input Design=='!CP115</f>
        <v>0</v>
      </c>
      <c r="F26" s="21">
        <f>'==Input Design=='!CQ115</f>
        <v>0</v>
      </c>
      <c r="G26" s="21">
        <f>'==Input Design=='!CR115</f>
        <v>0</v>
      </c>
      <c r="H26" s="21">
        <f>'==Input Design=='!CS115</f>
        <v>0</v>
      </c>
      <c r="I26" s="21">
        <f>'==Input Design=='!CT115</f>
        <v>0</v>
      </c>
      <c r="J26" s="21">
        <f>'==Input Design=='!CU115</f>
        <v>0</v>
      </c>
      <c r="K26" s="21">
        <f>'==Input Design=='!CV115</f>
        <v>0</v>
      </c>
      <c r="L26" s="21">
        <f>'==Input Design=='!CW115</f>
        <v>0</v>
      </c>
      <c r="M26" s="21">
        <f>'==Input Design=='!CX115</f>
        <v>0</v>
      </c>
      <c r="N26" s="21">
        <f>'==Input Design=='!CY115</f>
        <v>0</v>
      </c>
      <c r="O26" s="21">
        <f>'==Input Design=='!CZ115</f>
        <v>0</v>
      </c>
      <c r="P26" s="21">
        <f>'==Input Design=='!DA115</f>
        <v>0</v>
      </c>
      <c r="V26" s="4"/>
      <c r="W26" t="str">
        <f t="shared" si="0"/>
        <v>0</v>
      </c>
      <c r="X26" t="str">
        <f t="shared" si="1"/>
        <v>0</v>
      </c>
    </row>
    <row r="27" spans="1:29">
      <c r="A27" t="s">
        <v>29</v>
      </c>
      <c r="B27" s="2" t="s">
        <v>22</v>
      </c>
      <c r="C27" s="21">
        <f>'==Input Design=='!CN116</f>
        <v>0</v>
      </c>
      <c r="D27" s="21">
        <f>'==Input Design=='!CO116</f>
        <v>0</v>
      </c>
      <c r="E27" s="21">
        <f>'==Input Design=='!CP116</f>
        <v>0</v>
      </c>
      <c r="F27" s="21">
        <f>'==Input Design=='!CQ116</f>
        <v>0</v>
      </c>
      <c r="G27" s="21">
        <f>'==Input Design=='!CR116</f>
        <v>0</v>
      </c>
      <c r="H27" s="21">
        <f>'==Input Design=='!CS116</f>
        <v>0</v>
      </c>
      <c r="I27" s="21">
        <f>'==Input Design=='!CT116</f>
        <v>0</v>
      </c>
      <c r="J27" s="21">
        <f>'==Input Design=='!CU116</f>
        <v>0</v>
      </c>
      <c r="K27" s="21">
        <f>'==Input Design=='!CV116</f>
        <v>0</v>
      </c>
      <c r="L27" s="21">
        <f>'==Input Design=='!CW116</f>
        <v>0</v>
      </c>
      <c r="M27" s="21">
        <f>'==Input Design=='!CX116</f>
        <v>0</v>
      </c>
      <c r="N27" s="21">
        <f>'==Input Design=='!CY116</f>
        <v>0</v>
      </c>
      <c r="O27" s="21">
        <f>'==Input Design=='!CZ116</f>
        <v>0</v>
      </c>
      <c r="P27" s="21">
        <f>'==Input Design=='!DA116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Design=='!DF101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Design=='!DG101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Design=='!DF102</f>
        <v>0</v>
      </c>
      <c r="M38" s="1">
        <f t="shared" si="4"/>
        <v>0</v>
      </c>
      <c r="N38" s="1">
        <f t="shared" si="4"/>
        <v>0</v>
      </c>
      <c r="O38" s="1">
        <f t="shared" si="4"/>
        <v>0</v>
      </c>
      <c r="P38" s="1">
        <f t="shared" si="4"/>
        <v>0</v>
      </c>
      <c r="Q38" s="1"/>
      <c r="R38" s="1">
        <f t="shared" si="5"/>
        <v>0</v>
      </c>
      <c r="S38" s="1">
        <f t="shared" si="5"/>
        <v>0</v>
      </c>
      <c r="T38" s="1">
        <f t="shared" si="5"/>
        <v>0</v>
      </c>
      <c r="U38" s="1">
        <f>'==Input Design=='!DG102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Design=='!DF103</f>
        <v>0</v>
      </c>
      <c r="M39" s="1">
        <f t="shared" si="4"/>
        <v>0</v>
      </c>
      <c r="N39" s="1">
        <f t="shared" si="4"/>
        <v>0</v>
      </c>
      <c r="O39" s="1">
        <f t="shared" si="4"/>
        <v>0</v>
      </c>
      <c r="P39" s="1">
        <f t="shared" si="4"/>
        <v>0</v>
      </c>
      <c r="Q39" s="1"/>
      <c r="R39" s="1">
        <f t="shared" si="5"/>
        <v>0</v>
      </c>
      <c r="S39" s="1">
        <f t="shared" si="5"/>
        <v>0</v>
      </c>
      <c r="T39" s="1">
        <f t="shared" si="5"/>
        <v>0</v>
      </c>
      <c r="U39" s="1">
        <f>'==Input Design=='!DG103</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Design=='!DF104</f>
        <v>0</v>
      </c>
      <c r="M40" s="1">
        <f t="shared" si="4"/>
        <v>0</v>
      </c>
      <c r="N40" s="1">
        <f t="shared" si="4"/>
        <v>0</v>
      </c>
      <c r="O40" s="1">
        <f t="shared" si="4"/>
        <v>0</v>
      </c>
      <c r="P40" s="1">
        <f t="shared" si="4"/>
        <v>0</v>
      </c>
      <c r="Q40" s="1"/>
      <c r="R40" s="1">
        <f t="shared" si="5"/>
        <v>0</v>
      </c>
      <c r="S40" s="1">
        <f t="shared" si="5"/>
        <v>0</v>
      </c>
      <c r="T40" s="1">
        <f t="shared" si="5"/>
        <v>0</v>
      </c>
      <c r="U40" s="1">
        <f>'==Input Design=='!DG104</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Design=='!DF105</f>
        <v>0</v>
      </c>
      <c r="M41" s="1">
        <f t="shared" si="4"/>
        <v>0</v>
      </c>
      <c r="N41" s="1">
        <f t="shared" si="4"/>
        <v>0</v>
      </c>
      <c r="O41" s="1">
        <f t="shared" si="4"/>
        <v>0</v>
      </c>
      <c r="P41" s="1">
        <f t="shared" si="4"/>
        <v>0</v>
      </c>
      <c r="Q41" s="1"/>
      <c r="R41" s="1">
        <f t="shared" si="5"/>
        <v>0</v>
      </c>
      <c r="S41" s="1">
        <f t="shared" si="5"/>
        <v>0</v>
      </c>
      <c r="T41" s="1">
        <f t="shared" si="5"/>
        <v>0</v>
      </c>
      <c r="U41" s="1">
        <f>'==Input Design=='!DG105</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Design=='!DF106</f>
        <v>0</v>
      </c>
      <c r="M42" s="1">
        <f t="shared" si="4"/>
        <v>0</v>
      </c>
      <c r="N42" s="1">
        <f t="shared" si="4"/>
        <v>0</v>
      </c>
      <c r="O42" s="1">
        <f t="shared" si="4"/>
        <v>0</v>
      </c>
      <c r="P42" s="1">
        <f t="shared" si="4"/>
        <v>0</v>
      </c>
      <c r="Q42" s="1"/>
      <c r="R42" s="1">
        <f t="shared" si="5"/>
        <v>0</v>
      </c>
      <c r="S42" s="1">
        <f t="shared" si="5"/>
        <v>0</v>
      </c>
      <c r="T42" s="1">
        <f t="shared" si="5"/>
        <v>0</v>
      </c>
      <c r="U42" s="1">
        <f>'==Input Design=='!DG106</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0</v>
      </c>
      <c r="K43" s="1">
        <f>'==Input Design=='!DF107</f>
        <v>0</v>
      </c>
      <c r="M43" s="1">
        <f t="shared" si="4"/>
        <v>0</v>
      </c>
      <c r="N43" s="1">
        <f t="shared" si="4"/>
        <v>0</v>
      </c>
      <c r="O43" s="1">
        <f t="shared" si="4"/>
        <v>0</v>
      </c>
      <c r="P43" s="1">
        <f t="shared" si="4"/>
        <v>0</v>
      </c>
      <c r="Q43" s="1"/>
      <c r="R43" s="1">
        <f t="shared" si="5"/>
        <v>0</v>
      </c>
      <c r="S43" s="1">
        <f t="shared" si="5"/>
        <v>0</v>
      </c>
      <c r="T43" s="1">
        <f t="shared" si="5"/>
        <v>0</v>
      </c>
      <c r="U43" s="1">
        <f>'==Input Design=='!DG107</f>
        <v>0</v>
      </c>
      <c r="W43" t="str">
        <f t="shared" si="6"/>
        <v>3</v>
      </c>
      <c r="X43" t="str">
        <f t="shared" si="7"/>
        <v>0</v>
      </c>
      <c r="Z43" t="str">
        <f t="shared" si="8"/>
        <v>0</v>
      </c>
      <c r="AA43" t="str">
        <f t="shared" si="9"/>
        <v>0</v>
      </c>
      <c r="AC43">
        <f t="shared" si="14"/>
        <v>0</v>
      </c>
      <c r="AD43">
        <f t="shared" si="13"/>
        <v>0</v>
      </c>
      <c r="AE43">
        <f t="shared" si="10"/>
        <v>0</v>
      </c>
      <c r="AF43">
        <f t="shared" si="10"/>
        <v>0</v>
      </c>
      <c r="AH43">
        <f t="shared" si="10"/>
        <v>1</v>
      </c>
      <c r="AI43">
        <f t="shared" si="10"/>
        <v>2</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'==Input Design=='!DF108</f>
        <v>0</v>
      </c>
      <c r="M44" s="1">
        <f t="shared" si="4"/>
        <v>1</v>
      </c>
      <c r="N44" s="1">
        <f t="shared" si="4"/>
        <v>0</v>
      </c>
      <c r="O44" s="1">
        <f t="shared" si="4"/>
        <v>0</v>
      </c>
      <c r="P44" s="1">
        <f t="shared" si="4"/>
        <v>0</v>
      </c>
      <c r="Q44" s="1"/>
      <c r="R44" s="1">
        <f t="shared" si="5"/>
        <v>0</v>
      </c>
      <c r="S44" s="1">
        <f t="shared" si="5"/>
        <v>0</v>
      </c>
      <c r="T44" s="1">
        <f t="shared" si="5"/>
        <v>0</v>
      </c>
      <c r="U44" s="1">
        <f>'==Input Design=='!DG108</f>
        <v>0</v>
      </c>
      <c r="W44" t="str">
        <f t="shared" si="6"/>
        <v>6</v>
      </c>
      <c r="X44" t="str">
        <f t="shared" si="7"/>
        <v>0</v>
      </c>
      <c r="Z44" t="str">
        <f t="shared" si="8"/>
        <v>0</v>
      </c>
      <c r="AA44" t="str">
        <f t="shared" si="9"/>
        <v>1</v>
      </c>
      <c r="AC44">
        <f t="shared" si="14"/>
        <v>0</v>
      </c>
      <c r="AD44">
        <f t="shared" si="13"/>
        <v>0</v>
      </c>
      <c r="AE44">
        <f t="shared" si="10"/>
        <v>0</v>
      </c>
      <c r="AF44">
        <f t="shared" si="10"/>
        <v>0</v>
      </c>
      <c r="AH44">
        <f t="shared" si="10"/>
        <v>0</v>
      </c>
      <c r="AI44">
        <f t="shared" si="10"/>
        <v>2</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Design=='!DF109</f>
        <v>0</v>
      </c>
      <c r="M45" s="1">
        <f t="shared" si="4"/>
        <v>1</v>
      </c>
      <c r="N45" s="1">
        <f t="shared" si="4"/>
        <v>1</v>
      </c>
      <c r="O45" s="1">
        <f t="shared" si="4"/>
        <v>1</v>
      </c>
      <c r="P45" s="1">
        <f t="shared" si="4"/>
        <v>0</v>
      </c>
      <c r="Q45" s="1"/>
      <c r="R45" s="1">
        <f t="shared" si="5"/>
        <v>0</v>
      </c>
      <c r="S45" s="1">
        <f t="shared" si="5"/>
        <v>0</v>
      </c>
      <c r="T45" s="1">
        <f t="shared" si="5"/>
        <v>0</v>
      </c>
      <c r="U45" s="1">
        <f>'==Input Design=='!DG109</f>
        <v>0</v>
      </c>
      <c r="W45" t="str">
        <f t="shared" si="6"/>
        <v>0</v>
      </c>
      <c r="X45" t="str">
        <f t="shared" si="7"/>
        <v>0</v>
      </c>
      <c r="Z45" t="str">
        <f t="shared" si="8"/>
        <v>0</v>
      </c>
      <c r="AA45" t="str">
        <f t="shared" si="9"/>
        <v>7</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Design=='!DF110</f>
        <v>0</v>
      </c>
      <c r="M46" s="1">
        <f t="shared" si="4"/>
        <v>0</v>
      </c>
      <c r="N46" s="1">
        <f t="shared" si="4"/>
        <v>0</v>
      </c>
      <c r="O46" s="1">
        <f t="shared" si="4"/>
        <v>1</v>
      </c>
      <c r="P46" s="1">
        <f t="shared" si="4"/>
        <v>1</v>
      </c>
      <c r="Q46" s="1"/>
      <c r="R46" s="1">
        <f t="shared" si="5"/>
        <v>0</v>
      </c>
      <c r="S46" s="1">
        <f t="shared" si="5"/>
        <v>0</v>
      </c>
      <c r="T46" s="1">
        <f t="shared" si="5"/>
        <v>0</v>
      </c>
      <c r="U46" s="1">
        <f>'==Input Design=='!DG110</f>
        <v>0</v>
      </c>
      <c r="W46" t="str">
        <f t="shared" si="6"/>
        <v>0</v>
      </c>
      <c r="X46" t="str">
        <f t="shared" si="7"/>
        <v>0</v>
      </c>
      <c r="Z46" t="str">
        <f t="shared" si="8"/>
        <v>0</v>
      </c>
      <c r="AA46" t="str">
        <f t="shared" si="9"/>
        <v>C</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Design=='!DF111</f>
        <v>0</v>
      </c>
      <c r="M47" s="1">
        <f t="shared" si="4"/>
        <v>0</v>
      </c>
      <c r="N47" s="1">
        <f t="shared" si="4"/>
        <v>0</v>
      </c>
      <c r="O47" s="1">
        <f t="shared" si="4"/>
        <v>0</v>
      </c>
      <c r="P47" s="1">
        <f t="shared" si="4"/>
        <v>0</v>
      </c>
      <c r="Q47" s="1"/>
      <c r="R47" s="1">
        <f t="shared" si="5"/>
        <v>0</v>
      </c>
      <c r="S47" s="1">
        <f t="shared" si="5"/>
        <v>0</v>
      </c>
      <c r="T47" s="1">
        <f t="shared" si="5"/>
        <v>0</v>
      </c>
      <c r="U47" s="1">
        <f>'==Input Design=='!DG111</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Design=='!DF112</f>
        <v>0</v>
      </c>
      <c r="M48" s="1">
        <f t="shared" si="4"/>
        <v>0</v>
      </c>
      <c r="N48" s="1">
        <f t="shared" si="4"/>
        <v>0</v>
      </c>
      <c r="O48" s="1">
        <f t="shared" si="4"/>
        <v>0</v>
      </c>
      <c r="P48" s="1">
        <f t="shared" si="4"/>
        <v>0</v>
      </c>
      <c r="Q48" s="1"/>
      <c r="R48" s="1">
        <f t="shared" si="5"/>
        <v>0</v>
      </c>
      <c r="S48" s="1">
        <f t="shared" si="5"/>
        <v>0</v>
      </c>
      <c r="T48" s="1">
        <f t="shared" si="5"/>
        <v>0</v>
      </c>
      <c r="U48" s="1">
        <f>'==Input Design=='!DG112</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Design=='!DF113</f>
        <v>0</v>
      </c>
      <c r="M49" s="1">
        <f t="shared" si="4"/>
        <v>0</v>
      </c>
      <c r="N49" s="1">
        <f t="shared" si="4"/>
        <v>0</v>
      </c>
      <c r="O49" s="1">
        <f t="shared" si="4"/>
        <v>0</v>
      </c>
      <c r="P49" s="1">
        <f t="shared" si="4"/>
        <v>0</v>
      </c>
      <c r="Q49" s="1"/>
      <c r="R49" s="1">
        <f t="shared" si="5"/>
        <v>0</v>
      </c>
      <c r="S49" s="1">
        <f t="shared" si="5"/>
        <v>0</v>
      </c>
      <c r="T49" s="1">
        <f t="shared" si="5"/>
        <v>0</v>
      </c>
      <c r="U49" s="1">
        <f>'==Input Design=='!DG113</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Design=='!DF114</f>
        <v>0</v>
      </c>
      <c r="M50" s="1">
        <f t="shared" si="4"/>
        <v>0</v>
      </c>
      <c r="N50" s="1">
        <f t="shared" si="4"/>
        <v>0</v>
      </c>
      <c r="O50" s="1">
        <f t="shared" si="4"/>
        <v>0</v>
      </c>
      <c r="P50" s="1">
        <f t="shared" si="4"/>
        <v>0</v>
      </c>
      <c r="Q50" s="1"/>
      <c r="R50" s="1">
        <f t="shared" si="5"/>
        <v>0</v>
      </c>
      <c r="S50" s="1">
        <f t="shared" si="5"/>
        <v>0</v>
      </c>
      <c r="T50" s="1">
        <f t="shared" si="5"/>
        <v>0</v>
      </c>
      <c r="U50" s="1">
        <f>'==Input Design=='!DG114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Design=='!DF115</f>
        <v>0</v>
      </c>
      <c r="M51" s="1">
        <f t="shared" si="4"/>
        <v>0</v>
      </c>
      <c r="N51" s="1">
        <f t="shared" si="4"/>
        <v>0</v>
      </c>
      <c r="O51" s="1">
        <f t="shared" si="4"/>
        <v>0</v>
      </c>
      <c r="P51" s="1">
        <f t="shared" si="4"/>
        <v>0</v>
      </c>
      <c r="Q51" s="1"/>
      <c r="R51" s="1">
        <f t="shared" si="5"/>
        <v>0</v>
      </c>
      <c r="S51" s="1">
        <f t="shared" si="5"/>
        <v>0</v>
      </c>
      <c r="T51" s="1">
        <f t="shared" si="5"/>
        <v>0</v>
      </c>
      <c r="U51" s="1">
        <f>'==Input Design=='!DG115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Design=='!DF116</f>
        <v>0</v>
      </c>
      <c r="M52" s="1">
        <f t="shared" si="4"/>
        <v>0</v>
      </c>
      <c r="N52" s="1">
        <f t="shared" si="4"/>
        <v>0</v>
      </c>
      <c r="O52" s="1">
        <f t="shared" si="4"/>
        <v>0</v>
      </c>
      <c r="P52" s="1">
        <f t="shared" si="4"/>
        <v>0</v>
      </c>
      <c r="Q52" s="1"/>
      <c r="R52" s="1">
        <f t="shared" si="5"/>
        <v>0</v>
      </c>
      <c r="S52" s="1">
        <f t="shared" si="5"/>
        <v>0</v>
      </c>
      <c r="T52" s="1">
        <f t="shared" si="5"/>
        <v>0</v>
      </c>
      <c r="U52" s="1">
        <f>'==Input Design=='!DG116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00.00.00.00.00.00.00.00.00.00.00.00.30.00.60.01.00.07.00.0C.00.00.00.00.00.00.00.00.00.00.00.00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30.00</v>
      </c>
      <c r="C80" t="str">
        <f t="shared" si="16"/>
        <v>00.00.00.00.00.00.00.00.00.00.00.00.30.00</v>
      </c>
    </row>
    <row r="81" spans="2:101">
      <c r="B81" s="2" t="str">
        <f t="shared" si="15"/>
        <v>60.01</v>
      </c>
      <c r="C81" t="str">
        <f t="shared" si="16"/>
        <v>00.00.00.00.00.00.00.00.00.00.00.00.30.00.60.01</v>
      </c>
    </row>
    <row r="82" spans="2:101">
      <c r="B82" s="2" t="str">
        <f t="shared" si="15"/>
        <v>00.07</v>
      </c>
      <c r="C82" t="str">
        <f t="shared" si="16"/>
        <v>00.00.00.00.00.00.00.00.00.00.00.00.30.00.60.01.00.07</v>
      </c>
    </row>
    <row r="83" spans="2:101">
      <c r="B83" s="2" t="str">
        <f t="shared" si="15"/>
        <v>00.0C</v>
      </c>
      <c r="C83" t="str">
        <f t="shared" si="16"/>
        <v>00.00.00.00.00.00.00.00.00.00.00.00.30.00.60.01.00.07.00.0C</v>
      </c>
    </row>
    <row r="84" spans="2:101">
      <c r="B84" s="2" t="str">
        <f t="shared" si="15"/>
        <v>00.00</v>
      </c>
      <c r="C84" t="str">
        <f t="shared" si="16"/>
        <v>00.00.00.00.00.00.00.00.00.00.00.00.30.00.60.01.00.07.00.0C.00.00</v>
      </c>
    </row>
    <row r="85" spans="2:101">
      <c r="B85" s="2" t="str">
        <f t="shared" si="15"/>
        <v>00.00</v>
      </c>
      <c r="C85" t="str">
        <f t="shared" si="16"/>
        <v>00.00.00.00.00.00.00.00.00.00.00.00.30.00.60.01.00.07.00.0C.00.00.00.00</v>
      </c>
    </row>
    <row r="86" spans="2:101">
      <c r="B86" s="2" t="str">
        <f t="shared" si="15"/>
        <v>00.00</v>
      </c>
      <c r="C86" t="str">
        <f t="shared" si="16"/>
        <v>00.00.00.00.00.00.00.00.00.00.00.00.30.00.60.01.00.07.00.0C.00.00.00.00.00.00</v>
      </c>
    </row>
    <row r="87" spans="2:101">
      <c r="B87" s="2" t="str">
        <f t="shared" si="15"/>
        <v>00.00</v>
      </c>
      <c r="C87" t="str">
        <f t="shared" si="16"/>
        <v>00.00.00.00.00.00.00.00.00.00.00.00.30.00.60.01.00.07.00.0C.00.00.00.00.00.00.00.00</v>
      </c>
    </row>
    <row r="88" spans="2:101">
      <c r="B88" s="2" t="str">
        <f t="shared" si="15"/>
        <v>00.00</v>
      </c>
      <c r="C88" t="str">
        <f t="shared" si="16"/>
        <v>00.00.00.00.00.00.00.00.00.00.00.00.30.00.60.01.00.07.00.0C.00.00.00.00.00.00.00.00.00.00</v>
      </c>
    </row>
    <row r="89" spans="2:101">
      <c r="B89" s="2" t="str">
        <f t="shared" si="15"/>
        <v>00.00</v>
      </c>
      <c r="C89" t="str">
        <f t="shared" si="16"/>
        <v>00.00.00.00.00.00.00.00.00.00.00.00.30.00.60.01.00.07.00.0C.00.00.00.00.00.00.00.00.00.00.00.00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4.xml><?xml version="1.0" encoding="utf-8"?>
<worksheet xmlns="http://schemas.openxmlformats.org/spreadsheetml/2006/main" xmlns:r="http://schemas.openxmlformats.org/officeDocument/2006/relationships">
  <dimension ref="A1:CW94"/>
  <sheetViews>
    <sheetView topLeftCell="A37"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Design=='!C138</f>
        <v>1</v>
      </c>
      <c r="D12" s="21">
        <f>'==Input Design=='!D138</f>
        <v>1</v>
      </c>
      <c r="E12" s="21">
        <f>'==Input Design=='!E138</f>
        <v>1</v>
      </c>
      <c r="F12" s="21">
        <f>'==Input Design=='!F138</f>
        <v>1</v>
      </c>
      <c r="G12" s="21">
        <f>'==Input Design=='!G138</f>
        <v>1</v>
      </c>
      <c r="H12" s="21">
        <f>'==Input Design=='!H138</f>
        <v>1</v>
      </c>
      <c r="I12" s="21">
        <f>'==Input Design=='!I138</f>
        <v>1</v>
      </c>
      <c r="J12" s="21">
        <f>'==Input Design=='!J138</f>
        <v>1</v>
      </c>
      <c r="K12" s="21">
        <f>'==Input Design=='!K138</f>
        <v>1</v>
      </c>
      <c r="L12" s="21">
        <f>'==Input Design=='!L138</f>
        <v>1</v>
      </c>
      <c r="M12" s="21">
        <f>'==Input Design=='!M138</f>
        <v>1</v>
      </c>
      <c r="N12" s="21">
        <f>'==Input Design=='!N138</f>
        <v>1</v>
      </c>
      <c r="O12" s="21">
        <f>'==Input Design=='!O138</f>
        <v>1</v>
      </c>
      <c r="P12" s="21">
        <f>'==Input Design=='!P138</f>
        <v>1</v>
      </c>
      <c r="U12" s="4"/>
      <c r="V12" s="4"/>
      <c r="W12" t="str">
        <f t="shared" ref="W12:W27" si="0">DEC2HEX(O11+U11)</f>
        <v>2</v>
      </c>
      <c r="X12" t="str">
        <f t="shared" ref="X12:X27" si="1">DEC2HEX(K11+M11)</f>
        <v>A</v>
      </c>
      <c r="Y12" s="4"/>
      <c r="Z12" s="4"/>
      <c r="AA12" s="4"/>
      <c r="AB12" s="4"/>
    </row>
    <row r="13" spans="1:28">
      <c r="B13" s="2">
        <v>1</v>
      </c>
      <c r="C13" s="21">
        <f>'==Input Design=='!C139</f>
        <v>1</v>
      </c>
      <c r="D13" s="21">
        <f>'==Input Design=='!D139</f>
        <v>1</v>
      </c>
      <c r="E13" s="21">
        <f>'==Input Design=='!E139</f>
        <v>1</v>
      </c>
      <c r="F13" s="21">
        <f>'==Input Design=='!F139</f>
        <v>1</v>
      </c>
      <c r="G13" s="21">
        <f>'==Input Design=='!G139</f>
        <v>1</v>
      </c>
      <c r="H13" s="21">
        <f>'==Input Design=='!H139</f>
        <v>1</v>
      </c>
      <c r="I13" s="21">
        <f>'==Input Design=='!I139</f>
        <v>1</v>
      </c>
      <c r="J13" s="21">
        <f>'==Input Design=='!J139</f>
        <v>1</v>
      </c>
      <c r="K13" s="21">
        <f>'==Input Design=='!K139</f>
        <v>1</v>
      </c>
      <c r="L13" s="21">
        <f>'==Input Design=='!L139</f>
        <v>1</v>
      </c>
      <c r="M13" s="21">
        <f>'==Input Design=='!M139</f>
        <v>1</v>
      </c>
      <c r="N13" s="21">
        <f>'==Input Design=='!N139</f>
        <v>1</v>
      </c>
      <c r="O13" s="21">
        <f>'==Input Design=='!O139</f>
        <v>1</v>
      </c>
      <c r="P13" s="21">
        <f>'==Input Design=='!P139</f>
        <v>1</v>
      </c>
      <c r="V13" s="4"/>
      <c r="W13" t="str">
        <f t="shared" si="0"/>
        <v>1</v>
      </c>
      <c r="X13" t="str">
        <f t="shared" si="1"/>
        <v>2</v>
      </c>
    </row>
    <row r="14" spans="1:28">
      <c r="B14" s="2">
        <v>2</v>
      </c>
      <c r="C14" s="21">
        <f>'==Input Design=='!C140</f>
        <v>1</v>
      </c>
      <c r="D14" s="21">
        <f>'==Input Design=='!D140</f>
        <v>1</v>
      </c>
      <c r="E14" s="21">
        <f>'==Input Design=='!E140</f>
        <v>1</v>
      </c>
      <c r="F14" s="21">
        <f>'==Input Design=='!F140</f>
        <v>1</v>
      </c>
      <c r="G14" s="21">
        <f>'==Input Design=='!G140</f>
        <v>1</v>
      </c>
      <c r="H14" s="21">
        <f>'==Input Design=='!H140</f>
        <v>1</v>
      </c>
      <c r="I14" s="21">
        <f>'==Input Design=='!I140</f>
        <v>1</v>
      </c>
      <c r="J14" s="21">
        <f>'==Input Design=='!J140</f>
        <v>1</v>
      </c>
      <c r="K14" s="21">
        <f>'==Input Design=='!K140</f>
        <v>1</v>
      </c>
      <c r="L14" s="21">
        <f>'==Input Design=='!L140</f>
        <v>1</v>
      </c>
      <c r="M14" s="21">
        <f>'==Input Design=='!M140</f>
        <v>1</v>
      </c>
      <c r="N14" s="21">
        <f>'==Input Design=='!N140</f>
        <v>1</v>
      </c>
      <c r="O14" s="21">
        <f>'==Input Design=='!O140</f>
        <v>1</v>
      </c>
      <c r="P14" s="21">
        <f>'==Input Design=='!P140</f>
        <v>1</v>
      </c>
      <c r="V14" s="4"/>
      <c r="W14" t="str">
        <f t="shared" si="0"/>
        <v>1</v>
      </c>
      <c r="X14" t="str">
        <f t="shared" si="1"/>
        <v>2</v>
      </c>
    </row>
    <row r="15" spans="1:28">
      <c r="B15" s="2">
        <v>3</v>
      </c>
      <c r="C15" s="21">
        <f>'==Input Design=='!C141</f>
        <v>1</v>
      </c>
      <c r="D15" s="21">
        <f>'==Input Design=='!D141</f>
        <v>1</v>
      </c>
      <c r="E15" s="21">
        <f>'==Input Design=='!E141</f>
        <v>1</v>
      </c>
      <c r="F15" s="21">
        <f>'==Input Design=='!F141</f>
        <v>1</v>
      </c>
      <c r="G15" s="21">
        <f>'==Input Design=='!G141</f>
        <v>1</v>
      </c>
      <c r="H15" s="21">
        <f>'==Input Design=='!H141</f>
        <v>1</v>
      </c>
      <c r="I15" s="21">
        <f>'==Input Design=='!I141</f>
        <v>1</v>
      </c>
      <c r="J15" s="21">
        <f>'==Input Design=='!J141</f>
        <v>1</v>
      </c>
      <c r="K15" s="21">
        <f>'==Input Design=='!K141</f>
        <v>0</v>
      </c>
      <c r="L15" s="21">
        <f>'==Input Design=='!L141</f>
        <v>1</v>
      </c>
      <c r="M15" s="21">
        <f>'==Input Design=='!M141</f>
        <v>1</v>
      </c>
      <c r="N15" s="21">
        <f>'==Input Design=='!N141</f>
        <v>1</v>
      </c>
      <c r="O15" s="21">
        <f>'==Input Design=='!O141</f>
        <v>1</v>
      </c>
      <c r="P15" s="21">
        <f>'==Input Design=='!P141</f>
        <v>1</v>
      </c>
      <c r="V15" s="4"/>
      <c r="W15" t="str">
        <f t="shared" si="0"/>
        <v>1</v>
      </c>
      <c r="X15" t="str">
        <f t="shared" si="1"/>
        <v>2</v>
      </c>
    </row>
    <row r="16" spans="1:28">
      <c r="B16" s="2">
        <v>4</v>
      </c>
      <c r="C16" s="21">
        <f>'==Input Design=='!C142</f>
        <v>1</v>
      </c>
      <c r="D16" s="21">
        <f>'==Input Design=='!D142</f>
        <v>1</v>
      </c>
      <c r="E16" s="21">
        <f>'==Input Design=='!E142</f>
        <v>1</v>
      </c>
      <c r="F16" s="21">
        <f>'==Input Design=='!F142</f>
        <v>1</v>
      </c>
      <c r="G16" s="21">
        <f>'==Input Design=='!G142</f>
        <v>1</v>
      </c>
      <c r="H16" s="21">
        <f>'==Input Design=='!H142</f>
        <v>1</v>
      </c>
      <c r="I16" s="21">
        <f>'==Input Design=='!I142</f>
        <v>0</v>
      </c>
      <c r="J16" s="21">
        <f>'==Input Design=='!J142</f>
        <v>0</v>
      </c>
      <c r="K16" s="21">
        <f>'==Input Design=='!K142</f>
        <v>0</v>
      </c>
      <c r="L16" s="21">
        <f>'==Input Design=='!L142</f>
        <v>0</v>
      </c>
      <c r="M16" s="21">
        <f>'==Input Design=='!M142</f>
        <v>0</v>
      </c>
      <c r="N16" s="21">
        <f>'==Input Design=='!N142</f>
        <v>1</v>
      </c>
      <c r="O16" s="21">
        <f>'==Input Design=='!O142</f>
        <v>1</v>
      </c>
      <c r="P16" s="21">
        <f>'==Input Design=='!P142</f>
        <v>1</v>
      </c>
      <c r="V16" s="4"/>
      <c r="W16" t="str">
        <f t="shared" si="0"/>
        <v>1</v>
      </c>
      <c r="X16" t="str">
        <f t="shared" si="1"/>
        <v>1</v>
      </c>
    </row>
    <row r="17" spans="1:29">
      <c r="B17" s="2">
        <v>5</v>
      </c>
      <c r="C17" s="21">
        <f>'==Input Design=='!C143</f>
        <v>1</v>
      </c>
      <c r="D17" s="21">
        <f>'==Input Design=='!D143</f>
        <v>1</v>
      </c>
      <c r="E17" s="21">
        <f>'==Input Design=='!E143</f>
        <v>1</v>
      </c>
      <c r="F17" s="21">
        <f>'==Input Design=='!F143</f>
        <v>1</v>
      </c>
      <c r="G17" s="21">
        <f>'==Input Design=='!G143</f>
        <v>1</v>
      </c>
      <c r="H17" s="21">
        <f>'==Input Design=='!H143</f>
        <v>1</v>
      </c>
      <c r="I17" s="21">
        <f>'==Input Design=='!I143</f>
        <v>0</v>
      </c>
      <c r="J17" s="21">
        <f>'==Input Design=='!J143</f>
        <v>0</v>
      </c>
      <c r="K17" s="21">
        <f>'==Input Design=='!K143</f>
        <v>0</v>
      </c>
      <c r="L17" s="21">
        <f>'==Input Design=='!L143</f>
        <v>0</v>
      </c>
      <c r="M17" s="21">
        <f>'==Input Design=='!M143</f>
        <v>0</v>
      </c>
      <c r="N17" s="21">
        <f>'==Input Design=='!N143</f>
        <v>1</v>
      </c>
      <c r="O17" s="21">
        <f>'==Input Design=='!O143</f>
        <v>1</v>
      </c>
      <c r="P17" s="21">
        <f>'==Input Design=='!P143</f>
        <v>1</v>
      </c>
      <c r="V17" s="4"/>
      <c r="W17" t="str">
        <f t="shared" si="0"/>
        <v>1</v>
      </c>
      <c r="X17" t="str">
        <f t="shared" si="1"/>
        <v>0</v>
      </c>
    </row>
    <row r="18" spans="1:29">
      <c r="B18" s="2">
        <v>6</v>
      </c>
      <c r="C18" s="21">
        <f>'==Input Design=='!C144</f>
        <v>1</v>
      </c>
      <c r="D18" s="21">
        <f>'==Input Design=='!D144</f>
        <v>1</v>
      </c>
      <c r="E18" s="21">
        <f>'==Input Design=='!E144</f>
        <v>1</v>
      </c>
      <c r="F18" s="21">
        <f>'==Input Design=='!F144</f>
        <v>1</v>
      </c>
      <c r="G18" s="21">
        <f>'==Input Design=='!G144</f>
        <v>1</v>
      </c>
      <c r="H18" s="21">
        <f>'==Input Design=='!H144</f>
        <v>0</v>
      </c>
      <c r="I18" s="21">
        <f>'==Input Design=='!I144</f>
        <v>0</v>
      </c>
      <c r="J18" s="21">
        <f>'==Input Design=='!J144</f>
        <v>0</v>
      </c>
      <c r="K18" s="21">
        <f>'==Input Design=='!K144</f>
        <v>0</v>
      </c>
      <c r="L18" s="21">
        <f>'==Input Design=='!L144</f>
        <v>0</v>
      </c>
      <c r="M18" s="21">
        <f>'==Input Design=='!M144</f>
        <v>0</v>
      </c>
      <c r="N18" s="21">
        <f>'==Input Design=='!N144</f>
        <v>1</v>
      </c>
      <c r="O18" s="21">
        <f>'==Input Design=='!O144</f>
        <v>1</v>
      </c>
      <c r="P18" s="21">
        <f>'==Input Design=='!P144</f>
        <v>1</v>
      </c>
      <c r="V18" s="4"/>
      <c r="W18" t="str">
        <f t="shared" si="0"/>
        <v>1</v>
      </c>
      <c r="X18" t="str">
        <f t="shared" si="1"/>
        <v>0</v>
      </c>
    </row>
    <row r="19" spans="1:29">
      <c r="B19" s="2">
        <v>7</v>
      </c>
      <c r="C19" s="21">
        <f>'==Input Design=='!C145</f>
        <v>1</v>
      </c>
      <c r="D19" s="21">
        <f>'==Input Design=='!D145</f>
        <v>1</v>
      </c>
      <c r="E19" s="21">
        <f>'==Input Design=='!E145</f>
        <v>1</v>
      </c>
      <c r="F19" s="21">
        <f>'==Input Design=='!F145</f>
        <v>1</v>
      </c>
      <c r="G19" s="21">
        <f>'==Input Design=='!G145</f>
        <v>1</v>
      </c>
      <c r="H19" s="21">
        <f>'==Input Design=='!H145</f>
        <v>0</v>
      </c>
      <c r="I19" s="21">
        <f>'==Input Design=='!I145</f>
        <v>0</v>
      </c>
      <c r="J19" s="21">
        <f>'==Input Design=='!J145</f>
        <v>0</v>
      </c>
      <c r="K19" s="21">
        <f>'==Input Design=='!K145</f>
        <v>0</v>
      </c>
      <c r="L19" s="21">
        <f>'==Input Design=='!L145</f>
        <v>0</v>
      </c>
      <c r="M19" s="21">
        <f>'==Input Design=='!M145</f>
        <v>1</v>
      </c>
      <c r="N19" s="21">
        <f>'==Input Design=='!N145</f>
        <v>1</v>
      </c>
      <c r="O19" s="21">
        <f>'==Input Design=='!O145</f>
        <v>1</v>
      </c>
      <c r="P19" s="21">
        <f>'==Input Design=='!P145</f>
        <v>1</v>
      </c>
      <c r="V19" s="4"/>
      <c r="W19" t="str">
        <f t="shared" si="0"/>
        <v>1</v>
      </c>
      <c r="X19" t="str">
        <f t="shared" si="1"/>
        <v>0</v>
      </c>
    </row>
    <row r="20" spans="1:29">
      <c r="B20" s="2">
        <v>8</v>
      </c>
      <c r="C20" s="21">
        <f>'==Input Design=='!C146</f>
        <v>1</v>
      </c>
      <c r="D20" s="21">
        <f>'==Input Design=='!D146</f>
        <v>1</v>
      </c>
      <c r="E20" s="21">
        <f>'==Input Design=='!E146</f>
        <v>1</v>
      </c>
      <c r="F20" s="21">
        <f>'==Input Design=='!F146</f>
        <v>1</v>
      </c>
      <c r="G20" s="21">
        <f>'==Input Design=='!G146</f>
        <v>0</v>
      </c>
      <c r="H20" s="21">
        <f>'==Input Design=='!H146</f>
        <v>0</v>
      </c>
      <c r="I20" s="21">
        <f>'==Input Design=='!I146</f>
        <v>0</v>
      </c>
      <c r="J20" s="21">
        <f>'==Input Design=='!J146</f>
        <v>0</v>
      </c>
      <c r="K20" s="21">
        <f>'==Input Design=='!K146</f>
        <v>0</v>
      </c>
      <c r="L20" s="21">
        <f>'==Input Design=='!L146</f>
        <v>0</v>
      </c>
      <c r="M20" s="21">
        <f>'==Input Design=='!M146</f>
        <v>1</v>
      </c>
      <c r="N20" s="21">
        <f>'==Input Design=='!N146</f>
        <v>1</v>
      </c>
      <c r="O20" s="21">
        <f>'==Input Design=='!O146</f>
        <v>1</v>
      </c>
      <c r="P20" s="21">
        <f>'==Input Design=='!P146</f>
        <v>1</v>
      </c>
      <c r="V20" s="4"/>
      <c r="W20" t="str">
        <f t="shared" si="0"/>
        <v>1</v>
      </c>
      <c r="X20" t="str">
        <f t="shared" si="1"/>
        <v>1</v>
      </c>
    </row>
    <row r="21" spans="1:29">
      <c r="A21" t="s">
        <v>23</v>
      </c>
      <c r="B21" s="2">
        <v>9</v>
      </c>
      <c r="C21" s="21">
        <f>'==Input Design=='!C147</f>
        <v>1</v>
      </c>
      <c r="D21" s="21">
        <f>'==Input Design=='!D147</f>
        <v>1</v>
      </c>
      <c r="E21" s="21">
        <f>'==Input Design=='!E147</f>
        <v>1</v>
      </c>
      <c r="F21" s="21">
        <f>'==Input Design=='!F147</f>
        <v>1</v>
      </c>
      <c r="G21" s="21">
        <f>'==Input Design=='!G147</f>
        <v>0</v>
      </c>
      <c r="H21" s="21">
        <f>'==Input Design=='!H147</f>
        <v>0</v>
      </c>
      <c r="I21" s="21">
        <f>'==Input Design=='!I147</f>
        <v>0</v>
      </c>
      <c r="J21" s="21">
        <f>'==Input Design=='!J147</f>
        <v>0</v>
      </c>
      <c r="K21" s="21">
        <f>'==Input Design=='!K147</f>
        <v>0</v>
      </c>
      <c r="L21" s="21">
        <f>'==Input Design=='!L147</f>
        <v>1</v>
      </c>
      <c r="M21" s="21">
        <f>'==Input Design=='!M147</f>
        <v>1</v>
      </c>
      <c r="N21" s="21">
        <f>'==Input Design=='!N147</f>
        <v>1</v>
      </c>
      <c r="O21" s="21">
        <f>'==Input Design=='!O147</f>
        <v>1</v>
      </c>
      <c r="P21" s="21">
        <f>'==Input Design=='!P147</f>
        <v>1</v>
      </c>
      <c r="V21" s="4"/>
      <c r="W21" t="str">
        <f t="shared" si="0"/>
        <v>1</v>
      </c>
      <c r="X21" t="str">
        <f t="shared" si="1"/>
        <v>1</v>
      </c>
    </row>
    <row r="22" spans="1:29">
      <c r="A22" t="s">
        <v>24</v>
      </c>
      <c r="B22" s="2" t="s">
        <v>17</v>
      </c>
      <c r="C22" s="21">
        <f>'==Input Design=='!C148</f>
        <v>1</v>
      </c>
      <c r="D22" s="21">
        <f>'==Input Design=='!D148</f>
        <v>1</v>
      </c>
      <c r="E22" s="21">
        <f>'==Input Design=='!E148</f>
        <v>1</v>
      </c>
      <c r="F22" s="21">
        <f>'==Input Design=='!F148</f>
        <v>0</v>
      </c>
      <c r="G22" s="21">
        <f>'==Input Design=='!G148</f>
        <v>0</v>
      </c>
      <c r="H22" s="21">
        <f>'==Input Design=='!H148</f>
        <v>0</v>
      </c>
      <c r="I22" s="21">
        <f>'==Input Design=='!I148</f>
        <v>0</v>
      </c>
      <c r="J22" s="21">
        <f>'==Input Design=='!J148</f>
        <v>0</v>
      </c>
      <c r="K22" s="21">
        <f>'==Input Design=='!K148</f>
        <v>0</v>
      </c>
      <c r="L22" s="21">
        <f>'==Input Design=='!L148</f>
        <v>1</v>
      </c>
      <c r="M22" s="21">
        <f>'==Input Design=='!M148</f>
        <v>1</v>
      </c>
      <c r="N22" s="21">
        <f>'==Input Design=='!N148</f>
        <v>1</v>
      </c>
      <c r="O22" s="21">
        <f>'==Input Design=='!O148</f>
        <v>1</v>
      </c>
      <c r="P22" s="21">
        <f>'==Input Design=='!P148</f>
        <v>1</v>
      </c>
      <c r="V22" s="4"/>
      <c r="W22" t="str">
        <f t="shared" si="0"/>
        <v>1</v>
      </c>
      <c r="X22" t="str">
        <f t="shared" si="1"/>
        <v>1</v>
      </c>
    </row>
    <row r="23" spans="1:29">
      <c r="A23" t="s">
        <v>25</v>
      </c>
      <c r="B23" s="2" t="s">
        <v>18</v>
      </c>
      <c r="C23" s="21">
        <f>'==Input Design=='!C149</f>
        <v>1</v>
      </c>
      <c r="D23" s="21">
        <f>'==Input Design=='!D149</f>
        <v>1</v>
      </c>
      <c r="E23" s="21">
        <f>'==Input Design=='!E149</f>
        <v>1</v>
      </c>
      <c r="F23" s="21">
        <f>'==Input Design=='!F149</f>
        <v>0</v>
      </c>
      <c r="G23" s="21">
        <f>'==Input Design=='!G149</f>
        <v>0</v>
      </c>
      <c r="H23" s="21">
        <f>'==Input Design=='!H149</f>
        <v>0</v>
      </c>
      <c r="I23" s="21">
        <f>'==Input Design=='!I149</f>
        <v>0</v>
      </c>
      <c r="J23" s="21">
        <f>'==Input Design=='!J149</f>
        <v>0</v>
      </c>
      <c r="K23" s="21">
        <f>'==Input Design=='!K149</f>
        <v>1</v>
      </c>
      <c r="L23" s="21">
        <f>'==Input Design=='!L149</f>
        <v>1</v>
      </c>
      <c r="M23" s="21">
        <f>'==Input Design=='!M149</f>
        <v>1</v>
      </c>
      <c r="N23" s="21">
        <f>'==Input Design=='!N149</f>
        <v>1</v>
      </c>
      <c r="O23" s="21">
        <f>'==Input Design=='!O149</f>
        <v>1</v>
      </c>
      <c r="P23" s="21">
        <f>'==Input Design=='!P149</f>
        <v>1</v>
      </c>
      <c r="V23" s="4"/>
      <c r="W23" t="str">
        <f t="shared" si="0"/>
        <v>1</v>
      </c>
      <c r="X23" t="str">
        <f t="shared" si="1"/>
        <v>1</v>
      </c>
    </row>
    <row r="24" spans="1:29">
      <c r="A24" t="s">
        <v>26</v>
      </c>
      <c r="B24" s="2" t="s">
        <v>19</v>
      </c>
      <c r="C24" s="21">
        <f>'==Input Design=='!C150</f>
        <v>1</v>
      </c>
      <c r="D24" s="21">
        <f>'==Input Design=='!D150</f>
        <v>1</v>
      </c>
      <c r="E24" s="21">
        <f>'==Input Design=='!E150</f>
        <v>1</v>
      </c>
      <c r="F24" s="21">
        <f>'==Input Design=='!F150</f>
        <v>0</v>
      </c>
      <c r="G24" s="21">
        <f>'==Input Design=='!G150</f>
        <v>0</v>
      </c>
      <c r="H24" s="21">
        <f>'==Input Design=='!H150</f>
        <v>0</v>
      </c>
      <c r="I24" s="21">
        <f>'==Input Design=='!I150</f>
        <v>0</v>
      </c>
      <c r="J24" s="21">
        <f>'==Input Design=='!J150</f>
        <v>0</v>
      </c>
      <c r="K24" s="21">
        <f>'==Input Design=='!K150</f>
        <v>1</v>
      </c>
      <c r="L24" s="21">
        <f>'==Input Design=='!L150</f>
        <v>1</v>
      </c>
      <c r="M24" s="21">
        <f>'==Input Design=='!M150</f>
        <v>1</v>
      </c>
      <c r="N24" s="21">
        <f>'==Input Design=='!N150</f>
        <v>1</v>
      </c>
      <c r="O24" s="21">
        <f>'==Input Design=='!O150</f>
        <v>1</v>
      </c>
      <c r="P24" s="21">
        <f>'==Input Design=='!P150</f>
        <v>1</v>
      </c>
      <c r="V24" s="4"/>
      <c r="W24" t="str">
        <f t="shared" si="0"/>
        <v>1</v>
      </c>
      <c r="X24" t="str">
        <f t="shared" si="1"/>
        <v>2</v>
      </c>
    </row>
    <row r="25" spans="1:29">
      <c r="A25" t="s">
        <v>27</v>
      </c>
      <c r="B25" s="2" t="s">
        <v>20</v>
      </c>
      <c r="C25" s="21">
        <f>'==Input Design=='!C151</f>
        <v>1</v>
      </c>
      <c r="D25" s="21">
        <f>'==Input Design=='!D151</f>
        <v>1</v>
      </c>
      <c r="E25" s="21">
        <f>'==Input Design=='!E151</f>
        <v>1</v>
      </c>
      <c r="F25" s="21">
        <f>'==Input Design=='!F151</f>
        <v>1</v>
      </c>
      <c r="G25" s="21">
        <f>'==Input Design=='!G151</f>
        <v>1</v>
      </c>
      <c r="H25" s="21">
        <f>'==Input Design=='!H151</f>
        <v>0</v>
      </c>
      <c r="I25" s="21">
        <f>'==Input Design=='!I151</f>
        <v>1</v>
      </c>
      <c r="J25" s="21">
        <f>'==Input Design=='!J151</f>
        <v>1</v>
      </c>
      <c r="K25" s="21">
        <f>'==Input Design=='!K151</f>
        <v>1</v>
      </c>
      <c r="L25" s="21">
        <f>'==Input Design=='!L151</f>
        <v>1</v>
      </c>
      <c r="M25" s="21">
        <f>'==Input Design=='!M151</f>
        <v>1</v>
      </c>
      <c r="N25" s="21">
        <f>'==Input Design=='!N151</f>
        <v>1</v>
      </c>
      <c r="O25" s="21">
        <f>'==Input Design=='!O151</f>
        <v>1</v>
      </c>
      <c r="P25" s="21">
        <f>'==Input Design=='!P151</f>
        <v>1</v>
      </c>
      <c r="V25" s="4"/>
      <c r="W25" t="str">
        <f t="shared" si="0"/>
        <v>1</v>
      </c>
      <c r="X25" t="str">
        <f t="shared" si="1"/>
        <v>2</v>
      </c>
    </row>
    <row r="26" spans="1:29">
      <c r="A26" t="s">
        <v>28</v>
      </c>
      <c r="B26" s="2" t="s">
        <v>21</v>
      </c>
      <c r="C26" s="21">
        <f>'==Input Design=='!C152</f>
        <v>1</v>
      </c>
      <c r="D26" s="21">
        <f>'==Input Design=='!D152</f>
        <v>1</v>
      </c>
      <c r="E26" s="21">
        <f>'==Input Design=='!E152</f>
        <v>1</v>
      </c>
      <c r="F26" s="21">
        <f>'==Input Design=='!F152</f>
        <v>1</v>
      </c>
      <c r="G26" s="21">
        <f>'==Input Design=='!G152</f>
        <v>1</v>
      </c>
      <c r="H26" s="21">
        <f>'==Input Design=='!H152</f>
        <v>1</v>
      </c>
      <c r="I26" s="21">
        <f>'==Input Design=='!I152</f>
        <v>1</v>
      </c>
      <c r="J26" s="21">
        <f>'==Input Design=='!J152</f>
        <v>1</v>
      </c>
      <c r="K26" s="21">
        <f>'==Input Design=='!K152</f>
        <v>1</v>
      </c>
      <c r="L26" s="21">
        <f>'==Input Design=='!L152</f>
        <v>1</v>
      </c>
      <c r="M26" s="21">
        <f>'==Input Design=='!M152</f>
        <v>1</v>
      </c>
      <c r="N26" s="21">
        <f>'==Input Design=='!N152</f>
        <v>1</v>
      </c>
      <c r="O26" s="21">
        <f>'==Input Design=='!O152</f>
        <v>1</v>
      </c>
      <c r="P26" s="21">
        <f>'==Input Design=='!P152</f>
        <v>1</v>
      </c>
      <c r="V26" s="4"/>
      <c r="W26" t="str">
        <f t="shared" si="0"/>
        <v>1</v>
      </c>
      <c r="X26" t="str">
        <f t="shared" si="1"/>
        <v>2</v>
      </c>
    </row>
    <row r="27" spans="1:29">
      <c r="A27" t="s">
        <v>29</v>
      </c>
      <c r="B27" s="2" t="s">
        <v>22</v>
      </c>
      <c r="C27" s="21">
        <f>'==Input Design=='!C153</f>
        <v>1</v>
      </c>
      <c r="D27" s="21">
        <f>'==Input Design=='!D153</f>
        <v>1</v>
      </c>
      <c r="E27" s="21">
        <f>'==Input Design=='!E153</f>
        <v>1</v>
      </c>
      <c r="F27" s="21">
        <f>'==Input Design=='!F153</f>
        <v>1</v>
      </c>
      <c r="G27" s="21">
        <f>'==Input Design=='!G153</f>
        <v>1</v>
      </c>
      <c r="H27" s="21">
        <f>'==Input Design=='!H153</f>
        <v>1</v>
      </c>
      <c r="I27" s="21">
        <f>'==Input Design=='!I153</f>
        <v>1</v>
      </c>
      <c r="J27" s="21">
        <f>'==Input Design=='!J153</f>
        <v>1</v>
      </c>
      <c r="K27" s="21">
        <f>'==Input Design=='!K153</f>
        <v>1</v>
      </c>
      <c r="L27" s="21">
        <f>'==Input Design=='!L153</f>
        <v>1</v>
      </c>
      <c r="M27" s="21">
        <f>'==Input Design=='!M153</f>
        <v>1</v>
      </c>
      <c r="N27" s="21">
        <f>'==Input Design=='!N153</f>
        <v>1</v>
      </c>
      <c r="O27" s="21">
        <f>'==Input Design=='!O153</f>
        <v>1</v>
      </c>
      <c r="P27" s="21">
        <f>'==Input Design=='!P153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Design=='!AH138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Design=='!AI138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Design=='!AH139</f>
        <v>1</v>
      </c>
      <c r="M38" s="1">
        <f t="shared" si="4"/>
        <v>1</v>
      </c>
      <c r="N38" s="1">
        <f t="shared" si="4"/>
        <v>1</v>
      </c>
      <c r="O38" s="1">
        <f t="shared" si="4"/>
        <v>1</v>
      </c>
      <c r="P38" s="1">
        <f t="shared" si="4"/>
        <v>1</v>
      </c>
      <c r="Q38" s="1"/>
      <c r="R38" s="1">
        <f t="shared" si="5"/>
        <v>1</v>
      </c>
      <c r="S38" s="1">
        <f t="shared" si="5"/>
        <v>1</v>
      </c>
      <c r="T38" s="1">
        <f t="shared" si="5"/>
        <v>1</v>
      </c>
      <c r="U38" s="1">
        <f>'==Input Design=='!AI139</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Design=='!AH140</f>
        <v>1</v>
      </c>
      <c r="M39" s="1">
        <f t="shared" si="4"/>
        <v>1</v>
      </c>
      <c r="N39" s="1">
        <f t="shared" si="4"/>
        <v>1</v>
      </c>
      <c r="O39" s="1">
        <f t="shared" si="4"/>
        <v>1</v>
      </c>
      <c r="P39" s="1">
        <f t="shared" si="4"/>
        <v>1</v>
      </c>
      <c r="Q39" s="1"/>
      <c r="R39" s="1">
        <f t="shared" si="5"/>
        <v>1</v>
      </c>
      <c r="S39" s="1">
        <f t="shared" si="5"/>
        <v>1</v>
      </c>
      <c r="T39" s="1">
        <f t="shared" si="5"/>
        <v>1</v>
      </c>
      <c r="U39" s="1">
        <f>'==Input Design=='!AI140</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Design=='!AH141</f>
        <v>1</v>
      </c>
      <c r="M40" s="1">
        <f t="shared" si="4"/>
        <v>1</v>
      </c>
      <c r="N40" s="1">
        <f t="shared" si="4"/>
        <v>0</v>
      </c>
      <c r="O40" s="1">
        <f t="shared" si="4"/>
        <v>1</v>
      </c>
      <c r="P40" s="1">
        <f t="shared" si="4"/>
        <v>1</v>
      </c>
      <c r="Q40" s="1"/>
      <c r="R40" s="1">
        <f t="shared" si="5"/>
        <v>1</v>
      </c>
      <c r="S40" s="1">
        <f t="shared" si="5"/>
        <v>1</v>
      </c>
      <c r="T40" s="1">
        <f t="shared" si="5"/>
        <v>1</v>
      </c>
      <c r="U40" s="1">
        <f>'==Input Design=='!AI141</f>
        <v>1</v>
      </c>
      <c r="W40" t="str">
        <f t="shared" si="6"/>
        <v>F</v>
      </c>
      <c r="X40" t="str">
        <f t="shared" si="7"/>
        <v>F</v>
      </c>
      <c r="Z40" t="str">
        <f t="shared" si="8"/>
        <v>F</v>
      </c>
      <c r="AA40" t="str">
        <f t="shared" si="9"/>
        <v>D</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0</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0</v>
      </c>
      <c r="K41" s="1">
        <f>'==Input Design=='!AH142</f>
        <v>1</v>
      </c>
      <c r="M41" s="1">
        <f t="shared" si="4"/>
        <v>0</v>
      </c>
      <c r="N41" s="1">
        <f t="shared" si="4"/>
        <v>0</v>
      </c>
      <c r="O41" s="1">
        <f t="shared" si="4"/>
        <v>0</v>
      </c>
      <c r="P41" s="1">
        <f t="shared" si="4"/>
        <v>0</v>
      </c>
      <c r="Q41" s="1"/>
      <c r="R41" s="1">
        <f t="shared" si="5"/>
        <v>1</v>
      </c>
      <c r="S41" s="1">
        <f t="shared" si="5"/>
        <v>1</v>
      </c>
      <c r="T41" s="1">
        <f t="shared" si="5"/>
        <v>1</v>
      </c>
      <c r="U41" s="1">
        <f>'==Input Design=='!AI142</f>
        <v>1</v>
      </c>
      <c r="W41" t="str">
        <f t="shared" si="6"/>
        <v>B</v>
      </c>
      <c r="X41" t="str">
        <f t="shared" si="7"/>
        <v>F</v>
      </c>
      <c r="Z41" t="str">
        <f t="shared" si="8"/>
        <v>F</v>
      </c>
      <c r="AA41" t="str">
        <f t="shared" si="9"/>
        <v>0</v>
      </c>
      <c r="AC41">
        <f t="shared" si="14"/>
        <v>1</v>
      </c>
      <c r="AD41">
        <f t="shared" si="13"/>
        <v>2</v>
      </c>
      <c r="AE41">
        <f t="shared" si="10"/>
        <v>4</v>
      </c>
      <c r="AF41">
        <f t="shared" si="10"/>
        <v>8</v>
      </c>
      <c r="AH41">
        <f t="shared" si="10"/>
        <v>1</v>
      </c>
      <c r="AI41">
        <f t="shared" si="10"/>
        <v>2</v>
      </c>
      <c r="AJ41">
        <f t="shared" si="10"/>
        <v>0</v>
      </c>
      <c r="AK41">
        <f t="shared" si="10"/>
        <v>8</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0</v>
      </c>
      <c r="K42" s="1">
        <f>'==Input Design=='!AH143</f>
        <v>1</v>
      </c>
      <c r="M42" s="1">
        <f t="shared" si="4"/>
        <v>0</v>
      </c>
      <c r="N42" s="1">
        <f t="shared" si="4"/>
        <v>0</v>
      </c>
      <c r="O42" s="1">
        <f t="shared" si="4"/>
        <v>0</v>
      </c>
      <c r="P42" s="1">
        <f t="shared" si="4"/>
        <v>0</v>
      </c>
      <c r="Q42" s="1"/>
      <c r="R42" s="1">
        <f t="shared" si="5"/>
        <v>1</v>
      </c>
      <c r="S42" s="1">
        <f t="shared" si="5"/>
        <v>1</v>
      </c>
      <c r="T42" s="1">
        <f t="shared" si="5"/>
        <v>1</v>
      </c>
      <c r="U42" s="1">
        <f>'==Input Design=='!AI143</f>
        <v>1</v>
      </c>
      <c r="W42" t="str">
        <f t="shared" si="6"/>
        <v>B</v>
      </c>
      <c r="X42" t="str">
        <f t="shared" si="7"/>
        <v>F</v>
      </c>
      <c r="Z42" t="str">
        <f t="shared" si="8"/>
        <v>F</v>
      </c>
      <c r="AA42" t="str">
        <f t="shared" si="9"/>
        <v>0</v>
      </c>
      <c r="AC42">
        <f t="shared" si="14"/>
        <v>1</v>
      </c>
      <c r="AD42">
        <f t="shared" si="13"/>
        <v>2</v>
      </c>
      <c r="AE42">
        <f t="shared" si="10"/>
        <v>4</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0</v>
      </c>
      <c r="J43" s="1">
        <f t="shared" si="3"/>
        <v>0</v>
      </c>
      <c r="K43" s="1">
        <f>'==Input Design=='!AH144</f>
        <v>1</v>
      </c>
      <c r="M43" s="1">
        <f t="shared" si="4"/>
        <v>0</v>
      </c>
      <c r="N43" s="1">
        <f t="shared" si="4"/>
        <v>0</v>
      </c>
      <c r="O43" s="1">
        <f t="shared" si="4"/>
        <v>0</v>
      </c>
      <c r="P43" s="1">
        <f t="shared" si="4"/>
        <v>0</v>
      </c>
      <c r="Q43" s="1"/>
      <c r="R43" s="1">
        <f t="shared" si="5"/>
        <v>1</v>
      </c>
      <c r="S43" s="1">
        <f t="shared" si="5"/>
        <v>1</v>
      </c>
      <c r="T43" s="1">
        <f t="shared" si="5"/>
        <v>1</v>
      </c>
      <c r="U43" s="1">
        <f>'==Input Design=='!AI144</f>
        <v>1</v>
      </c>
      <c r="W43" t="str">
        <f t="shared" si="6"/>
        <v>9</v>
      </c>
      <c r="X43" t="str">
        <f t="shared" si="7"/>
        <v>F</v>
      </c>
      <c r="Z43" t="str">
        <f t="shared" si="8"/>
        <v>F</v>
      </c>
      <c r="AA43" t="str">
        <f t="shared" si="9"/>
        <v>0</v>
      </c>
      <c r="AC43">
        <f t="shared" si="14"/>
        <v>1</v>
      </c>
      <c r="AD43">
        <f t="shared" si="13"/>
        <v>2</v>
      </c>
      <c r="AE43">
        <f t="shared" si="10"/>
        <v>4</v>
      </c>
      <c r="AF43">
        <f t="shared" si="10"/>
        <v>8</v>
      </c>
      <c r="AH43">
        <f t="shared" si="10"/>
        <v>1</v>
      </c>
      <c r="AI43">
        <f t="shared" si="10"/>
        <v>0</v>
      </c>
      <c r="AJ43">
        <f t="shared" si="10"/>
        <v>0</v>
      </c>
      <c r="AK43">
        <f t="shared" si="10"/>
        <v>8</v>
      </c>
      <c r="AM43">
        <f t="shared" si="10"/>
        <v>0</v>
      </c>
      <c r="AN43">
        <f t="shared" si="10"/>
        <v>0</v>
      </c>
      <c r="AO43">
        <f t="shared" si="10"/>
        <v>0</v>
      </c>
      <c r="AP43">
        <f t="shared" si="10"/>
        <v>0</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Design=='!AH145</f>
        <v>1</v>
      </c>
      <c r="M44" s="1">
        <f t="shared" si="4"/>
        <v>0</v>
      </c>
      <c r="N44" s="1">
        <f t="shared" si="4"/>
        <v>0</v>
      </c>
      <c r="O44" s="1">
        <f t="shared" si="4"/>
        <v>0</v>
      </c>
      <c r="P44" s="1">
        <f t="shared" si="4"/>
        <v>1</v>
      </c>
      <c r="Q44" s="1"/>
      <c r="R44" s="1">
        <f t="shared" si="5"/>
        <v>1</v>
      </c>
      <c r="S44" s="1">
        <f t="shared" si="5"/>
        <v>1</v>
      </c>
      <c r="T44" s="1">
        <f t="shared" si="5"/>
        <v>1</v>
      </c>
      <c r="U44" s="1">
        <f>'==Input Design=='!AI145</f>
        <v>1</v>
      </c>
      <c r="W44" t="str">
        <f t="shared" si="6"/>
        <v>9</v>
      </c>
      <c r="X44" t="str">
        <f t="shared" si="7"/>
        <v>F</v>
      </c>
      <c r="Z44" t="str">
        <f t="shared" si="8"/>
        <v>F</v>
      </c>
      <c r="AA44" t="str">
        <f t="shared" si="9"/>
        <v>8</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Design=='!AH146</f>
        <v>1</v>
      </c>
      <c r="M45" s="1">
        <f t="shared" si="4"/>
        <v>0</v>
      </c>
      <c r="N45" s="1">
        <f t="shared" si="4"/>
        <v>0</v>
      </c>
      <c r="O45" s="1">
        <f t="shared" si="4"/>
        <v>0</v>
      </c>
      <c r="P45" s="1">
        <f t="shared" si="4"/>
        <v>1</v>
      </c>
      <c r="Q45" s="1"/>
      <c r="R45" s="1">
        <f t="shared" si="5"/>
        <v>1</v>
      </c>
      <c r="S45" s="1">
        <f t="shared" si="5"/>
        <v>1</v>
      </c>
      <c r="T45" s="1">
        <f t="shared" si="5"/>
        <v>1</v>
      </c>
      <c r="U45" s="1">
        <f>'==Input Design=='!AI146</f>
        <v>1</v>
      </c>
      <c r="W45" t="str">
        <f t="shared" si="6"/>
        <v>8</v>
      </c>
      <c r="X45" t="str">
        <f t="shared" si="7"/>
        <v>F</v>
      </c>
      <c r="Z45" t="str">
        <f t="shared" si="8"/>
        <v>F</v>
      </c>
      <c r="AA45" t="str">
        <f t="shared" si="9"/>
        <v>8</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0</v>
      </c>
      <c r="I46" s="1">
        <f t="shared" si="3"/>
        <v>0</v>
      </c>
      <c r="J46" s="1">
        <f t="shared" si="3"/>
        <v>0</v>
      </c>
      <c r="K46" s="1">
        <f>'==Input Design=='!AH147</f>
        <v>1</v>
      </c>
      <c r="M46" s="1">
        <f t="shared" si="4"/>
        <v>0</v>
      </c>
      <c r="N46" s="1">
        <f t="shared" si="4"/>
        <v>0</v>
      </c>
      <c r="O46" s="1">
        <f t="shared" si="4"/>
        <v>1</v>
      </c>
      <c r="P46" s="1">
        <f t="shared" si="4"/>
        <v>1</v>
      </c>
      <c r="Q46" s="1"/>
      <c r="R46" s="1">
        <f t="shared" si="5"/>
        <v>1</v>
      </c>
      <c r="S46" s="1">
        <f t="shared" si="5"/>
        <v>1</v>
      </c>
      <c r="T46" s="1">
        <f t="shared" si="5"/>
        <v>1</v>
      </c>
      <c r="U46" s="1">
        <f>'==Input Design=='!AI147</f>
        <v>1</v>
      </c>
      <c r="W46" t="str">
        <f t="shared" si="6"/>
        <v>8</v>
      </c>
      <c r="X46" t="str">
        <f t="shared" si="7"/>
        <v>F</v>
      </c>
      <c r="Z46" t="str">
        <f t="shared" si="8"/>
        <v>F</v>
      </c>
      <c r="AA46" t="str">
        <f t="shared" si="9"/>
        <v>C</v>
      </c>
      <c r="AC46">
        <f t="shared" si="14"/>
        <v>1</v>
      </c>
      <c r="AD46">
        <f t="shared" si="13"/>
        <v>2</v>
      </c>
      <c r="AE46">
        <f t="shared" si="10"/>
        <v>4</v>
      </c>
      <c r="AF46">
        <f t="shared" si="10"/>
        <v>8</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0</v>
      </c>
      <c r="H47" s="1">
        <f t="shared" si="3"/>
        <v>0</v>
      </c>
      <c r="I47" s="1">
        <f t="shared" si="3"/>
        <v>0</v>
      </c>
      <c r="J47" s="1">
        <f t="shared" si="3"/>
        <v>0</v>
      </c>
      <c r="K47" s="1">
        <f>'==Input Design=='!AH148</f>
        <v>1</v>
      </c>
      <c r="M47" s="1">
        <f t="shared" si="4"/>
        <v>0</v>
      </c>
      <c r="N47" s="1">
        <f t="shared" si="4"/>
        <v>0</v>
      </c>
      <c r="O47" s="1">
        <f t="shared" si="4"/>
        <v>1</v>
      </c>
      <c r="P47" s="1">
        <f t="shared" si="4"/>
        <v>1</v>
      </c>
      <c r="Q47" s="1"/>
      <c r="R47" s="1">
        <f t="shared" si="5"/>
        <v>1</v>
      </c>
      <c r="S47" s="1">
        <f t="shared" si="5"/>
        <v>1</v>
      </c>
      <c r="T47" s="1">
        <f t="shared" si="5"/>
        <v>1</v>
      </c>
      <c r="U47" s="1">
        <f>'==Input Design=='!AI148</f>
        <v>1</v>
      </c>
      <c r="W47" t="str">
        <f t="shared" si="6"/>
        <v>8</v>
      </c>
      <c r="X47" t="str">
        <f t="shared" si="7"/>
        <v>7</v>
      </c>
      <c r="Z47" t="str">
        <f t="shared" si="8"/>
        <v>F</v>
      </c>
      <c r="AA47" t="str">
        <f t="shared" si="9"/>
        <v>C</v>
      </c>
      <c r="AC47">
        <f t="shared" si="14"/>
        <v>1</v>
      </c>
      <c r="AD47">
        <f t="shared" si="13"/>
        <v>2</v>
      </c>
      <c r="AE47">
        <f t="shared" si="10"/>
        <v>4</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'==Input Design=='!AH149</f>
        <v>1</v>
      </c>
      <c r="M48" s="1">
        <f t="shared" si="4"/>
        <v>0</v>
      </c>
      <c r="N48" s="1">
        <f t="shared" si="4"/>
        <v>1</v>
      </c>
      <c r="O48" s="1">
        <f t="shared" si="4"/>
        <v>1</v>
      </c>
      <c r="P48" s="1">
        <f t="shared" si="4"/>
        <v>1</v>
      </c>
      <c r="Q48" s="1"/>
      <c r="R48" s="1">
        <f t="shared" si="5"/>
        <v>1</v>
      </c>
      <c r="S48" s="1">
        <f t="shared" si="5"/>
        <v>1</v>
      </c>
      <c r="T48" s="1">
        <f t="shared" si="5"/>
        <v>1</v>
      </c>
      <c r="U48" s="1">
        <f>'==Input Design=='!AI149</f>
        <v>1</v>
      </c>
      <c r="W48" t="str">
        <f t="shared" si="6"/>
        <v>8</v>
      </c>
      <c r="X48" t="str">
        <f t="shared" si="7"/>
        <v>7</v>
      </c>
      <c r="Z48" t="str">
        <f t="shared" si="8"/>
        <v>F</v>
      </c>
      <c r="AA48" t="str">
        <f t="shared" si="9"/>
        <v>E</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Design=='!AH150</f>
        <v>1</v>
      </c>
      <c r="M49" s="1">
        <f t="shared" si="4"/>
        <v>0</v>
      </c>
      <c r="N49" s="1">
        <f t="shared" si="4"/>
        <v>1</v>
      </c>
      <c r="O49" s="1">
        <f t="shared" si="4"/>
        <v>1</v>
      </c>
      <c r="P49" s="1">
        <f t="shared" si="4"/>
        <v>1</v>
      </c>
      <c r="Q49" s="1"/>
      <c r="R49" s="1">
        <f t="shared" si="5"/>
        <v>1</v>
      </c>
      <c r="S49" s="1">
        <f t="shared" si="5"/>
        <v>1</v>
      </c>
      <c r="T49" s="1">
        <f t="shared" si="5"/>
        <v>1</v>
      </c>
      <c r="U49" s="1">
        <f>'==Input Design=='!AI150</f>
        <v>1</v>
      </c>
      <c r="W49" t="str">
        <f t="shared" si="6"/>
        <v>8</v>
      </c>
      <c r="X49" t="str">
        <f t="shared" si="7"/>
        <v>7</v>
      </c>
      <c r="Z49" t="str">
        <f t="shared" si="8"/>
        <v>F</v>
      </c>
      <c r="AA49" t="str">
        <f t="shared" si="9"/>
        <v>E</v>
      </c>
      <c r="AC49">
        <f t="shared" si="14"/>
        <v>1</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0</v>
      </c>
      <c r="J50" s="1">
        <f t="shared" si="3"/>
        <v>1</v>
      </c>
      <c r="K50" s="1">
        <f>'==Input Design=='!AH151</f>
        <v>1</v>
      </c>
      <c r="M50" s="1">
        <f t="shared" si="4"/>
        <v>1</v>
      </c>
      <c r="N50" s="1">
        <f t="shared" si="4"/>
        <v>1</v>
      </c>
      <c r="O50" s="1">
        <f t="shared" si="4"/>
        <v>1</v>
      </c>
      <c r="P50" s="1">
        <f t="shared" si="4"/>
        <v>1</v>
      </c>
      <c r="Q50" s="1"/>
      <c r="R50" s="1">
        <f t="shared" si="5"/>
        <v>1</v>
      </c>
      <c r="S50" s="1">
        <f t="shared" si="5"/>
        <v>1</v>
      </c>
      <c r="T50" s="1">
        <f t="shared" si="5"/>
        <v>1</v>
      </c>
      <c r="U50" s="1">
        <f>'==Input Design=='!AI151</f>
        <v>1</v>
      </c>
      <c r="W50" t="str">
        <f t="shared" si="6"/>
        <v>D</v>
      </c>
      <c r="X50" t="str">
        <f t="shared" si="7"/>
        <v>F</v>
      </c>
      <c r="Z50" t="str">
        <f t="shared" si="8"/>
        <v>F</v>
      </c>
      <c r="AA50" t="str">
        <f t="shared" si="9"/>
        <v>F</v>
      </c>
      <c r="AC50">
        <f t="shared" si="14"/>
        <v>1</v>
      </c>
      <c r="AD50">
        <f t="shared" si="13"/>
        <v>2</v>
      </c>
      <c r="AE50">
        <f t="shared" si="10"/>
        <v>4</v>
      </c>
      <c r="AF50">
        <f t="shared" si="10"/>
        <v>8</v>
      </c>
      <c r="AH50">
        <f t="shared" si="10"/>
        <v>1</v>
      </c>
      <c r="AI50">
        <f t="shared" si="10"/>
        <v>0</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Design=='!AH152</f>
        <v>1</v>
      </c>
      <c r="M51" s="1">
        <f t="shared" si="4"/>
        <v>1</v>
      </c>
      <c r="N51" s="1">
        <f t="shared" si="4"/>
        <v>1</v>
      </c>
      <c r="O51" s="1">
        <f t="shared" si="4"/>
        <v>1</v>
      </c>
      <c r="P51" s="1">
        <f t="shared" si="4"/>
        <v>1</v>
      </c>
      <c r="Q51" s="1"/>
      <c r="R51" s="1">
        <f t="shared" si="5"/>
        <v>1</v>
      </c>
      <c r="S51" s="1">
        <f t="shared" si="5"/>
        <v>1</v>
      </c>
      <c r="T51" s="1">
        <f t="shared" si="5"/>
        <v>1</v>
      </c>
      <c r="U51" s="1">
        <f>'==Input Design=='!AI152</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Design=='!AH153</f>
        <v>1</v>
      </c>
      <c r="M52" s="1">
        <f t="shared" si="4"/>
        <v>1</v>
      </c>
      <c r="N52" s="1">
        <f t="shared" si="4"/>
        <v>1</v>
      </c>
      <c r="O52" s="1">
        <f t="shared" si="4"/>
        <v>1</v>
      </c>
      <c r="P52" s="1">
        <f t="shared" si="4"/>
        <v>1</v>
      </c>
      <c r="Q52" s="1"/>
      <c r="R52" s="1">
        <f t="shared" si="5"/>
        <v>1</v>
      </c>
      <c r="S52" s="1">
        <f t="shared" si="5"/>
        <v>1</v>
      </c>
      <c r="T52" s="1">
        <f t="shared" si="5"/>
        <v>1</v>
      </c>
      <c r="U52" s="1">
        <f>'==Input Design=='!AI153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FF.FF.FF.FF.FF.FF.FF.FD.BF.F0.BF.F0.9F.F0.9F.F8.8F.F8.8F.FC.87.FC.87.FE.87.FE.DF.FF.FF.FF.FF.FF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FF.FD</v>
      </c>
      <c r="C77" t="str">
        <f t="shared" ref="C77:C89" si="16">CONCATENATE(C76,".",B77)</f>
        <v>FF.FF.FF.FF.FF.FF.FF.FD</v>
      </c>
    </row>
    <row r="78" spans="2:26">
      <c r="B78" s="2" t="str">
        <f t="shared" si="15"/>
        <v>BF.F0</v>
      </c>
      <c r="C78" t="str">
        <f t="shared" si="16"/>
        <v>FF.FF.FF.FF.FF.FF.FF.FD.BF.F0</v>
      </c>
    </row>
    <row r="79" spans="2:26">
      <c r="B79" s="2" t="str">
        <f t="shared" si="15"/>
        <v>BF.F0</v>
      </c>
      <c r="C79" t="str">
        <f t="shared" si="16"/>
        <v>FF.FF.FF.FF.FF.FF.FF.FD.BF.F0.BF.F0</v>
      </c>
    </row>
    <row r="80" spans="2:26">
      <c r="B80" s="2" t="str">
        <f t="shared" si="15"/>
        <v>9F.F0</v>
      </c>
      <c r="C80" t="str">
        <f t="shared" si="16"/>
        <v>FF.FF.FF.FF.FF.FF.FF.FD.BF.F0.BF.F0.9F.F0</v>
      </c>
    </row>
    <row r="81" spans="2:101">
      <c r="B81" s="2" t="str">
        <f t="shared" si="15"/>
        <v>9F.F8</v>
      </c>
      <c r="C81" t="str">
        <f t="shared" si="16"/>
        <v>FF.FF.FF.FF.FF.FF.FF.FD.BF.F0.BF.F0.9F.F0.9F.F8</v>
      </c>
    </row>
    <row r="82" spans="2:101">
      <c r="B82" s="2" t="str">
        <f t="shared" si="15"/>
        <v>8F.F8</v>
      </c>
      <c r="C82" t="str">
        <f t="shared" si="16"/>
        <v>FF.FF.FF.FF.FF.FF.FF.FD.BF.F0.BF.F0.9F.F0.9F.F8.8F.F8</v>
      </c>
    </row>
    <row r="83" spans="2:101">
      <c r="B83" s="2" t="str">
        <f t="shared" si="15"/>
        <v>8F.FC</v>
      </c>
      <c r="C83" t="str">
        <f t="shared" si="16"/>
        <v>FF.FF.FF.FF.FF.FF.FF.FD.BF.F0.BF.F0.9F.F0.9F.F8.8F.F8.8F.FC</v>
      </c>
    </row>
    <row r="84" spans="2:101">
      <c r="B84" s="2" t="str">
        <f t="shared" si="15"/>
        <v>87.FC</v>
      </c>
      <c r="C84" t="str">
        <f t="shared" si="16"/>
        <v>FF.FF.FF.FF.FF.FF.FF.FD.BF.F0.BF.F0.9F.F0.9F.F8.8F.F8.8F.FC.87.FC</v>
      </c>
    </row>
    <row r="85" spans="2:101">
      <c r="B85" s="2" t="str">
        <f t="shared" si="15"/>
        <v>87.FE</v>
      </c>
      <c r="C85" t="str">
        <f t="shared" si="16"/>
        <v>FF.FF.FF.FF.FF.FF.FF.FD.BF.F0.BF.F0.9F.F0.9F.F8.8F.F8.8F.FC.87.FC.87.FE</v>
      </c>
    </row>
    <row r="86" spans="2:101">
      <c r="B86" s="2" t="str">
        <f t="shared" si="15"/>
        <v>87.FE</v>
      </c>
      <c r="C86" t="str">
        <f t="shared" si="16"/>
        <v>FF.FF.FF.FF.FF.FF.FF.FD.BF.F0.BF.F0.9F.F0.9F.F8.8F.F8.8F.FC.87.FC.87.FE.87.FE</v>
      </c>
    </row>
    <row r="87" spans="2:101">
      <c r="B87" s="2" t="str">
        <f t="shared" si="15"/>
        <v>DF.FF</v>
      </c>
      <c r="C87" t="str">
        <f t="shared" si="16"/>
        <v>FF.FF.FF.FF.FF.FF.FF.FD.BF.F0.BF.F0.9F.F0.9F.F8.8F.F8.8F.FC.87.FC.87.FE.87.FE.DF.FF</v>
      </c>
    </row>
    <row r="88" spans="2:101">
      <c r="B88" s="2" t="str">
        <f t="shared" si="15"/>
        <v>FF.FF</v>
      </c>
      <c r="C88" t="str">
        <f t="shared" si="16"/>
        <v>FF.FF.FF.FF.FF.FF.FF.FD.BF.F0.BF.F0.9F.F0.9F.F8.8F.F8.8F.FC.87.FC.87.FE.87.FE.DF.FF.FF.FF</v>
      </c>
    </row>
    <row r="89" spans="2:101">
      <c r="B89" s="2" t="str">
        <f t="shared" si="15"/>
        <v>FF.FF</v>
      </c>
      <c r="C89" t="str">
        <f t="shared" si="16"/>
        <v>FF.FF.FF.FF.FF.FF.FF.FD.BF.F0.BF.F0.9F.F0.9F.F8.8F.F8.8F.FC.87.FC.87.FE.87.FE.DF.FF.FF.FF.FF.FF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5.xml><?xml version="1.0" encoding="utf-8"?>
<worksheet xmlns="http://schemas.openxmlformats.org/spreadsheetml/2006/main" xmlns:r="http://schemas.openxmlformats.org/officeDocument/2006/relationships">
  <dimension ref="A1:CW94"/>
  <sheetViews>
    <sheetView topLeftCell="A29" zoomScaleNormal="100" workbookViewId="0">
      <selection activeCell="Q48" sqref="Q4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Design=='!S138</f>
        <v>0</v>
      </c>
      <c r="D12" s="21">
        <f>'==Input Design=='!T138</f>
        <v>0</v>
      </c>
      <c r="E12" s="21">
        <f>'==Input Design=='!U138</f>
        <v>0</v>
      </c>
      <c r="F12" s="21">
        <f>'==Input Design=='!V138</f>
        <v>0</v>
      </c>
      <c r="G12" s="21">
        <f>'==Input Design=='!W138</f>
        <v>0</v>
      </c>
      <c r="H12" s="21">
        <f>'==Input Design=='!X138</f>
        <v>0</v>
      </c>
      <c r="I12" s="21">
        <f>'==Input Design=='!Y138</f>
        <v>0</v>
      </c>
      <c r="J12" s="21">
        <f>'==Input Design=='!Z138</f>
        <v>0</v>
      </c>
      <c r="K12" s="21">
        <f>'==Input Design=='!AA138</f>
        <v>0</v>
      </c>
      <c r="L12" s="21">
        <f>'==Input Design=='!AB138</f>
        <v>0</v>
      </c>
      <c r="M12" s="21">
        <f>'==Input Design=='!AC138</f>
        <v>0</v>
      </c>
      <c r="N12" s="21">
        <f>'==Input Design=='!AD138</f>
        <v>0</v>
      </c>
      <c r="O12" s="21">
        <f>'==Input Design=='!AE138</f>
        <v>0</v>
      </c>
      <c r="P12" s="21">
        <f>'==Input Design=='!AF138</f>
        <v>0</v>
      </c>
      <c r="U12" s="4"/>
      <c r="V12" s="4"/>
      <c r="W12" t="str">
        <f t="shared" ref="W12:W27" si="0">DEC2HEX(O11+U11)</f>
        <v>2</v>
      </c>
      <c r="X12" t="str">
        <f t="shared" ref="X12:X27" si="1">DEC2HEX(K11+M11)</f>
        <v>A</v>
      </c>
      <c r="Y12" s="4"/>
      <c r="Z12" s="4"/>
      <c r="AA12" s="4"/>
      <c r="AB12" s="4"/>
    </row>
    <row r="13" spans="1:28">
      <c r="B13" s="2">
        <v>1</v>
      </c>
      <c r="C13" s="21">
        <f>'==Input Design=='!S139</f>
        <v>0</v>
      </c>
      <c r="D13" s="21">
        <f>'==Input Design=='!T139</f>
        <v>0</v>
      </c>
      <c r="E13" s="21">
        <f>'==Input Design=='!U139</f>
        <v>0</v>
      </c>
      <c r="F13" s="21">
        <f>'==Input Design=='!V139</f>
        <v>0</v>
      </c>
      <c r="G13" s="21">
        <f>'==Input Design=='!W139</f>
        <v>0</v>
      </c>
      <c r="H13" s="21">
        <f>'==Input Design=='!X139</f>
        <v>0</v>
      </c>
      <c r="I13" s="21">
        <f>'==Input Design=='!Y139</f>
        <v>0</v>
      </c>
      <c r="J13" s="21">
        <f>'==Input Design=='!Z139</f>
        <v>0</v>
      </c>
      <c r="K13" s="21">
        <f>'==Input Design=='!AA139</f>
        <v>0</v>
      </c>
      <c r="L13" s="21">
        <f>'==Input Design=='!AB139</f>
        <v>0</v>
      </c>
      <c r="M13" s="21">
        <f>'==Input Design=='!AC139</f>
        <v>0</v>
      </c>
      <c r="N13" s="21">
        <f>'==Input Design=='!AD139</f>
        <v>0</v>
      </c>
      <c r="O13" s="21">
        <f>'==Input Design=='!AE139</f>
        <v>0</v>
      </c>
      <c r="P13" s="21">
        <f>'==Input Design=='!AF139</f>
        <v>0</v>
      </c>
      <c r="V13" s="4"/>
      <c r="W13" t="str">
        <f t="shared" si="0"/>
        <v>0</v>
      </c>
      <c r="X13" t="str">
        <f t="shared" si="1"/>
        <v>0</v>
      </c>
    </row>
    <row r="14" spans="1:28">
      <c r="B14" s="2">
        <v>2</v>
      </c>
      <c r="C14" s="21">
        <f>'==Input Design=='!S140</f>
        <v>0</v>
      </c>
      <c r="D14" s="21">
        <f>'==Input Design=='!T140</f>
        <v>0</v>
      </c>
      <c r="E14" s="21">
        <f>'==Input Design=='!U140</f>
        <v>0</v>
      </c>
      <c r="F14" s="21">
        <f>'==Input Design=='!V140</f>
        <v>0</v>
      </c>
      <c r="G14" s="21">
        <f>'==Input Design=='!W140</f>
        <v>0</v>
      </c>
      <c r="H14" s="21">
        <f>'==Input Design=='!X140</f>
        <v>0</v>
      </c>
      <c r="I14" s="21">
        <f>'==Input Design=='!Y140</f>
        <v>0</v>
      </c>
      <c r="J14" s="21">
        <f>'==Input Design=='!Z140</f>
        <v>0</v>
      </c>
      <c r="K14" s="21">
        <f>'==Input Design=='!AA140</f>
        <v>0</v>
      </c>
      <c r="L14" s="21">
        <f>'==Input Design=='!AB140</f>
        <v>0</v>
      </c>
      <c r="M14" s="21">
        <f>'==Input Design=='!AC140</f>
        <v>0</v>
      </c>
      <c r="N14" s="21">
        <f>'==Input Design=='!AD140</f>
        <v>0</v>
      </c>
      <c r="O14" s="21">
        <f>'==Input Design=='!AE140</f>
        <v>0</v>
      </c>
      <c r="P14" s="21">
        <f>'==Input Design=='!AF140</f>
        <v>0</v>
      </c>
      <c r="V14" s="4"/>
      <c r="W14" t="str">
        <f t="shared" si="0"/>
        <v>0</v>
      </c>
      <c r="X14" t="str">
        <f t="shared" si="1"/>
        <v>0</v>
      </c>
    </row>
    <row r="15" spans="1:28">
      <c r="B15" s="2">
        <v>3</v>
      </c>
      <c r="C15" s="21">
        <f>'==Input Design=='!S141</f>
        <v>0</v>
      </c>
      <c r="D15" s="21">
        <f>'==Input Design=='!T141</f>
        <v>0</v>
      </c>
      <c r="E15" s="21">
        <f>'==Input Design=='!U141</f>
        <v>0</v>
      </c>
      <c r="F15" s="21">
        <f>'==Input Design=='!V141</f>
        <v>0</v>
      </c>
      <c r="G15" s="21">
        <f>'==Input Design=='!W141</f>
        <v>0</v>
      </c>
      <c r="H15" s="21">
        <f>'==Input Design=='!X141</f>
        <v>0</v>
      </c>
      <c r="I15" s="21">
        <f>'==Input Design=='!Y141</f>
        <v>0</v>
      </c>
      <c r="J15" s="21">
        <f>'==Input Design=='!Z141</f>
        <v>0</v>
      </c>
      <c r="K15" s="21">
        <f>'==Input Design=='!AA141</f>
        <v>0</v>
      </c>
      <c r="L15" s="21">
        <f>'==Input Design=='!AB141</f>
        <v>0</v>
      </c>
      <c r="M15" s="21">
        <f>'==Input Design=='!AC141</f>
        <v>0</v>
      </c>
      <c r="N15" s="21">
        <f>'==Input Design=='!AD141</f>
        <v>0</v>
      </c>
      <c r="O15" s="21">
        <f>'==Input Design=='!AE141</f>
        <v>0</v>
      </c>
      <c r="P15" s="21">
        <f>'==Input Design=='!AF141</f>
        <v>0</v>
      </c>
      <c r="V15" s="4"/>
      <c r="W15" t="str">
        <f t="shared" si="0"/>
        <v>0</v>
      </c>
      <c r="X15" t="str">
        <f t="shared" si="1"/>
        <v>0</v>
      </c>
    </row>
    <row r="16" spans="1:28">
      <c r="B16" s="2">
        <v>4</v>
      </c>
      <c r="C16" s="21">
        <f>'==Input Design=='!S142</f>
        <v>0</v>
      </c>
      <c r="D16" s="21">
        <f>'==Input Design=='!T142</f>
        <v>0</v>
      </c>
      <c r="E16" s="21">
        <f>'==Input Design=='!U142</f>
        <v>0</v>
      </c>
      <c r="F16" s="21">
        <f>'==Input Design=='!V142</f>
        <v>0</v>
      </c>
      <c r="G16" s="21">
        <f>'==Input Design=='!W142</f>
        <v>0</v>
      </c>
      <c r="H16" s="21">
        <f>'==Input Design=='!X142</f>
        <v>0</v>
      </c>
      <c r="I16" s="21">
        <f>'==Input Design=='!Y142</f>
        <v>0</v>
      </c>
      <c r="J16" s="21">
        <f>'==Input Design=='!Z142</f>
        <v>0</v>
      </c>
      <c r="K16" s="21">
        <f>'==Input Design=='!AA142</f>
        <v>1</v>
      </c>
      <c r="L16" s="21">
        <f>'==Input Design=='!AB142</f>
        <v>0</v>
      </c>
      <c r="M16" s="21">
        <f>'==Input Design=='!AC142</f>
        <v>0</v>
      </c>
      <c r="N16" s="21">
        <f>'==Input Design=='!AD142</f>
        <v>0</v>
      </c>
      <c r="O16" s="21">
        <f>'==Input Design=='!AE142</f>
        <v>0</v>
      </c>
      <c r="P16" s="21">
        <f>'==Input Design=='!AF142</f>
        <v>0</v>
      </c>
      <c r="V16" s="4"/>
      <c r="W16" t="str">
        <f t="shared" si="0"/>
        <v>0</v>
      </c>
      <c r="X16" t="str">
        <f t="shared" si="1"/>
        <v>0</v>
      </c>
    </row>
    <row r="17" spans="1:29">
      <c r="B17" s="2">
        <v>5</v>
      </c>
      <c r="C17" s="21">
        <f>'==Input Design=='!S143</f>
        <v>0</v>
      </c>
      <c r="D17" s="21">
        <f>'==Input Design=='!T143</f>
        <v>0</v>
      </c>
      <c r="E17" s="21">
        <f>'==Input Design=='!U143</f>
        <v>0</v>
      </c>
      <c r="F17" s="21">
        <f>'==Input Design=='!V143</f>
        <v>0</v>
      </c>
      <c r="G17" s="21">
        <f>'==Input Design=='!W143</f>
        <v>0</v>
      </c>
      <c r="H17" s="21">
        <f>'==Input Design=='!X143</f>
        <v>0</v>
      </c>
      <c r="I17" s="21">
        <f>'==Input Design=='!Y143</f>
        <v>0</v>
      </c>
      <c r="J17" s="21">
        <f>'==Input Design=='!Z143</f>
        <v>0</v>
      </c>
      <c r="K17" s="21">
        <f>'==Input Design=='!AA143</f>
        <v>1</v>
      </c>
      <c r="L17" s="21">
        <f>'==Input Design=='!AB143</f>
        <v>0</v>
      </c>
      <c r="M17" s="21">
        <f>'==Input Design=='!AC143</f>
        <v>0</v>
      </c>
      <c r="N17" s="21">
        <f>'==Input Design=='!AD143</f>
        <v>0</v>
      </c>
      <c r="O17" s="21">
        <f>'==Input Design=='!AE143</f>
        <v>0</v>
      </c>
      <c r="P17" s="21">
        <f>'==Input Design=='!AF143</f>
        <v>0</v>
      </c>
      <c r="V17" s="4"/>
      <c r="W17" t="str">
        <f t="shared" si="0"/>
        <v>0</v>
      </c>
      <c r="X17" t="str">
        <f t="shared" si="1"/>
        <v>1</v>
      </c>
    </row>
    <row r="18" spans="1:29">
      <c r="B18" s="2">
        <v>6</v>
      </c>
      <c r="C18" s="21">
        <f>'==Input Design=='!S144</f>
        <v>0</v>
      </c>
      <c r="D18" s="21">
        <f>'==Input Design=='!T144</f>
        <v>0</v>
      </c>
      <c r="E18" s="21">
        <f>'==Input Design=='!U144</f>
        <v>0</v>
      </c>
      <c r="F18" s="21">
        <f>'==Input Design=='!V144</f>
        <v>0</v>
      </c>
      <c r="G18" s="21">
        <f>'==Input Design=='!W144</f>
        <v>0</v>
      </c>
      <c r="H18" s="21">
        <f>'==Input Design=='!X144</f>
        <v>0</v>
      </c>
      <c r="I18" s="21">
        <f>'==Input Design=='!Y144</f>
        <v>0</v>
      </c>
      <c r="J18" s="21">
        <f>'==Input Design=='!Z144</f>
        <v>1</v>
      </c>
      <c r="K18" s="21">
        <f>'==Input Design=='!AA144</f>
        <v>1</v>
      </c>
      <c r="L18" s="21">
        <f>'==Input Design=='!AB144</f>
        <v>0</v>
      </c>
      <c r="M18" s="21">
        <f>'==Input Design=='!AC144</f>
        <v>0</v>
      </c>
      <c r="N18" s="21">
        <f>'==Input Design=='!AD144</f>
        <v>0</v>
      </c>
      <c r="O18" s="21">
        <f>'==Input Design=='!AE144</f>
        <v>0</v>
      </c>
      <c r="P18" s="21">
        <f>'==Input Design=='!AF144</f>
        <v>0</v>
      </c>
      <c r="V18" s="4"/>
      <c r="W18" t="str">
        <f t="shared" si="0"/>
        <v>0</v>
      </c>
      <c r="X18" t="str">
        <f t="shared" si="1"/>
        <v>1</v>
      </c>
    </row>
    <row r="19" spans="1:29">
      <c r="B19" s="2">
        <v>7</v>
      </c>
      <c r="C19" s="21">
        <f>'==Input Design=='!S145</f>
        <v>0</v>
      </c>
      <c r="D19" s="21">
        <f>'==Input Design=='!T145</f>
        <v>0</v>
      </c>
      <c r="E19" s="21">
        <f>'==Input Design=='!U145</f>
        <v>0</v>
      </c>
      <c r="F19" s="21">
        <f>'==Input Design=='!V145</f>
        <v>0</v>
      </c>
      <c r="G19" s="21">
        <f>'==Input Design=='!W145</f>
        <v>0</v>
      </c>
      <c r="H19" s="21">
        <f>'==Input Design=='!X145</f>
        <v>0</v>
      </c>
      <c r="I19" s="21">
        <f>'==Input Design=='!Y145</f>
        <v>0</v>
      </c>
      <c r="J19" s="21">
        <f>'==Input Design=='!Z145</f>
        <v>1</v>
      </c>
      <c r="K19" s="21">
        <f>'==Input Design=='!AA145</f>
        <v>0</v>
      </c>
      <c r="L19" s="21">
        <f>'==Input Design=='!AB145</f>
        <v>0</v>
      </c>
      <c r="M19" s="21">
        <f>'==Input Design=='!AC145</f>
        <v>0</v>
      </c>
      <c r="N19" s="21">
        <f>'==Input Design=='!AD145</f>
        <v>0</v>
      </c>
      <c r="O19" s="21">
        <f>'==Input Design=='!AE145</f>
        <v>0</v>
      </c>
      <c r="P19" s="21">
        <f>'==Input Design=='!AF145</f>
        <v>0</v>
      </c>
      <c r="V19" s="4"/>
      <c r="W19" t="str">
        <f t="shared" si="0"/>
        <v>0</v>
      </c>
      <c r="X19" t="str">
        <f t="shared" si="1"/>
        <v>1</v>
      </c>
    </row>
    <row r="20" spans="1:29">
      <c r="B20" s="2">
        <v>8</v>
      </c>
      <c r="C20" s="21">
        <f>'==Input Design=='!S146</f>
        <v>0</v>
      </c>
      <c r="D20" s="21">
        <f>'==Input Design=='!T146</f>
        <v>0</v>
      </c>
      <c r="E20" s="21">
        <f>'==Input Design=='!U146</f>
        <v>0</v>
      </c>
      <c r="F20" s="21">
        <f>'==Input Design=='!V146</f>
        <v>0</v>
      </c>
      <c r="G20" s="21">
        <f>'==Input Design=='!W146</f>
        <v>0</v>
      </c>
      <c r="H20" s="21">
        <f>'==Input Design=='!X146</f>
        <v>0</v>
      </c>
      <c r="I20" s="21">
        <f>'==Input Design=='!Y146</f>
        <v>1</v>
      </c>
      <c r="J20" s="21">
        <f>'==Input Design=='!Z146</f>
        <v>1</v>
      </c>
      <c r="K20" s="21">
        <f>'==Input Design=='!AA146</f>
        <v>0</v>
      </c>
      <c r="L20" s="21">
        <f>'==Input Design=='!AB146</f>
        <v>0</v>
      </c>
      <c r="M20" s="21">
        <f>'==Input Design=='!AC146</f>
        <v>0</v>
      </c>
      <c r="N20" s="21">
        <f>'==Input Design=='!AD146</f>
        <v>0</v>
      </c>
      <c r="O20" s="21">
        <f>'==Input Design=='!AE146</f>
        <v>0</v>
      </c>
      <c r="P20" s="21">
        <f>'==Input Design=='!AF146</f>
        <v>0</v>
      </c>
      <c r="V20" s="4"/>
      <c r="W20" t="str">
        <f t="shared" si="0"/>
        <v>0</v>
      </c>
      <c r="X20" t="str">
        <f t="shared" si="1"/>
        <v>0</v>
      </c>
    </row>
    <row r="21" spans="1:29">
      <c r="A21" t="s">
        <v>23</v>
      </c>
      <c r="B21" s="2">
        <v>9</v>
      </c>
      <c r="C21" s="21">
        <f>'==Input Design=='!S147</f>
        <v>0</v>
      </c>
      <c r="D21" s="21">
        <f>'==Input Design=='!T147</f>
        <v>0</v>
      </c>
      <c r="E21" s="21">
        <f>'==Input Design=='!U147</f>
        <v>0</v>
      </c>
      <c r="F21" s="21">
        <f>'==Input Design=='!V147</f>
        <v>0</v>
      </c>
      <c r="G21" s="21">
        <f>'==Input Design=='!W147</f>
        <v>0</v>
      </c>
      <c r="H21" s="21">
        <f>'==Input Design=='!X147</f>
        <v>0</v>
      </c>
      <c r="I21" s="21">
        <f>'==Input Design=='!Y147</f>
        <v>1</v>
      </c>
      <c r="J21" s="21">
        <f>'==Input Design=='!Z147</f>
        <v>0</v>
      </c>
      <c r="K21" s="21">
        <f>'==Input Design=='!AA147</f>
        <v>0</v>
      </c>
      <c r="L21" s="21">
        <f>'==Input Design=='!AB147</f>
        <v>0</v>
      </c>
      <c r="M21" s="21">
        <f>'==Input Design=='!AC147</f>
        <v>0</v>
      </c>
      <c r="N21" s="21">
        <f>'==Input Design=='!AD147</f>
        <v>0</v>
      </c>
      <c r="O21" s="21">
        <f>'==Input Design=='!AE147</f>
        <v>0</v>
      </c>
      <c r="P21" s="21">
        <f>'==Input Design=='!AF147</f>
        <v>0</v>
      </c>
      <c r="V21" s="4"/>
      <c r="W21" t="str">
        <f t="shared" si="0"/>
        <v>0</v>
      </c>
      <c r="X21" t="str">
        <f t="shared" si="1"/>
        <v>0</v>
      </c>
    </row>
    <row r="22" spans="1:29">
      <c r="A22" t="s">
        <v>24</v>
      </c>
      <c r="B22" s="2" t="s">
        <v>17</v>
      </c>
      <c r="C22" s="21">
        <f>'==Input Design=='!S148</f>
        <v>0</v>
      </c>
      <c r="D22" s="21">
        <f>'==Input Design=='!T148</f>
        <v>0</v>
      </c>
      <c r="E22" s="21">
        <f>'==Input Design=='!U148</f>
        <v>0</v>
      </c>
      <c r="F22" s="21">
        <f>'==Input Design=='!V148</f>
        <v>0</v>
      </c>
      <c r="G22" s="21">
        <f>'==Input Design=='!W148</f>
        <v>0</v>
      </c>
      <c r="H22" s="21">
        <f>'==Input Design=='!X148</f>
        <v>1</v>
      </c>
      <c r="I22" s="21">
        <f>'==Input Design=='!Y148</f>
        <v>1</v>
      </c>
      <c r="J22" s="21">
        <f>'==Input Design=='!Z148</f>
        <v>0</v>
      </c>
      <c r="K22" s="21">
        <f>'==Input Design=='!AA148</f>
        <v>0</v>
      </c>
      <c r="L22" s="21">
        <f>'==Input Design=='!AB148</f>
        <v>0</v>
      </c>
      <c r="M22" s="21">
        <f>'==Input Design=='!AC148</f>
        <v>0</v>
      </c>
      <c r="N22" s="21">
        <f>'==Input Design=='!AD148</f>
        <v>0</v>
      </c>
      <c r="O22" s="21">
        <f>'==Input Design=='!AE148</f>
        <v>0</v>
      </c>
      <c r="P22" s="21">
        <f>'==Input Design=='!AF148</f>
        <v>0</v>
      </c>
      <c r="V22" s="4"/>
      <c r="W22" t="str">
        <f t="shared" si="0"/>
        <v>0</v>
      </c>
      <c r="X22" t="str">
        <f t="shared" si="1"/>
        <v>0</v>
      </c>
    </row>
    <row r="23" spans="1:29">
      <c r="A23" t="s">
        <v>25</v>
      </c>
      <c r="B23" s="2" t="s">
        <v>18</v>
      </c>
      <c r="C23" s="21">
        <f>'==Input Design=='!S149</f>
        <v>0</v>
      </c>
      <c r="D23" s="21">
        <f>'==Input Design=='!T149</f>
        <v>0</v>
      </c>
      <c r="E23" s="21">
        <f>'==Input Design=='!U149</f>
        <v>0</v>
      </c>
      <c r="F23" s="21">
        <f>'==Input Design=='!V149</f>
        <v>0</v>
      </c>
      <c r="G23" s="21">
        <f>'==Input Design=='!W149</f>
        <v>0</v>
      </c>
      <c r="H23" s="21">
        <f>'==Input Design=='!X149</f>
        <v>1</v>
      </c>
      <c r="I23" s="21">
        <f>'==Input Design=='!Y149</f>
        <v>0</v>
      </c>
      <c r="J23" s="21">
        <f>'==Input Design=='!Z149</f>
        <v>0</v>
      </c>
      <c r="K23" s="21">
        <f>'==Input Design=='!AA149</f>
        <v>0</v>
      </c>
      <c r="L23" s="21">
        <f>'==Input Design=='!AB149</f>
        <v>0</v>
      </c>
      <c r="M23" s="21">
        <f>'==Input Design=='!AC149</f>
        <v>0</v>
      </c>
      <c r="N23" s="21">
        <f>'==Input Design=='!AD149</f>
        <v>0</v>
      </c>
      <c r="O23" s="21">
        <f>'==Input Design=='!AE149</f>
        <v>0</v>
      </c>
      <c r="P23" s="21">
        <f>'==Input Design=='!AF149</f>
        <v>0</v>
      </c>
      <c r="V23" s="4"/>
      <c r="W23" t="str">
        <f t="shared" si="0"/>
        <v>0</v>
      </c>
      <c r="X23" t="str">
        <f t="shared" si="1"/>
        <v>0</v>
      </c>
    </row>
    <row r="24" spans="1:29">
      <c r="A24" t="s">
        <v>26</v>
      </c>
      <c r="B24" s="2" t="s">
        <v>19</v>
      </c>
      <c r="C24" s="21">
        <f>'==Input Design=='!S150</f>
        <v>0</v>
      </c>
      <c r="D24" s="21">
        <f>'==Input Design=='!T150</f>
        <v>0</v>
      </c>
      <c r="E24" s="21">
        <f>'==Input Design=='!U150</f>
        <v>0</v>
      </c>
      <c r="F24" s="21">
        <f>'==Input Design=='!V150</f>
        <v>0</v>
      </c>
      <c r="G24" s="21">
        <f>'==Input Design=='!W150</f>
        <v>0</v>
      </c>
      <c r="H24" s="21">
        <f>'==Input Design=='!X150</f>
        <v>1</v>
      </c>
      <c r="I24" s="21">
        <f>'==Input Design=='!Y150</f>
        <v>0</v>
      </c>
      <c r="J24" s="21">
        <f>'==Input Design=='!Z150</f>
        <v>0</v>
      </c>
      <c r="K24" s="21">
        <f>'==Input Design=='!AA150</f>
        <v>0</v>
      </c>
      <c r="L24" s="21">
        <f>'==Input Design=='!AB150</f>
        <v>0</v>
      </c>
      <c r="M24" s="21">
        <f>'==Input Design=='!AC150</f>
        <v>0</v>
      </c>
      <c r="N24" s="21">
        <f>'==Input Design=='!AD150</f>
        <v>0</v>
      </c>
      <c r="O24" s="21">
        <f>'==Input Design=='!AE150</f>
        <v>0</v>
      </c>
      <c r="P24" s="21">
        <f>'==Input Design=='!AF150</f>
        <v>0</v>
      </c>
      <c r="V24" s="4"/>
      <c r="W24" t="str">
        <f t="shared" si="0"/>
        <v>0</v>
      </c>
      <c r="X24" t="str">
        <f t="shared" si="1"/>
        <v>0</v>
      </c>
    </row>
    <row r="25" spans="1:29">
      <c r="A25" t="s">
        <v>27</v>
      </c>
      <c r="B25" s="2" t="s">
        <v>20</v>
      </c>
      <c r="C25" s="21">
        <f>'==Input Design=='!S151</f>
        <v>0</v>
      </c>
      <c r="D25" s="21">
        <f>'==Input Design=='!T151</f>
        <v>0</v>
      </c>
      <c r="E25" s="21">
        <f>'==Input Design=='!U151</f>
        <v>0</v>
      </c>
      <c r="F25" s="21">
        <f>'==Input Design=='!V151</f>
        <v>0</v>
      </c>
      <c r="G25" s="21">
        <f>'==Input Design=='!W151</f>
        <v>0</v>
      </c>
      <c r="H25" s="21">
        <f>'==Input Design=='!X151</f>
        <v>0</v>
      </c>
      <c r="I25" s="21">
        <f>'==Input Design=='!Y151</f>
        <v>0</v>
      </c>
      <c r="J25" s="21">
        <f>'==Input Design=='!Z151</f>
        <v>0</v>
      </c>
      <c r="K25" s="21">
        <f>'==Input Design=='!AA151</f>
        <v>0</v>
      </c>
      <c r="L25" s="21">
        <f>'==Input Design=='!AB151</f>
        <v>0</v>
      </c>
      <c r="M25" s="21">
        <f>'==Input Design=='!AC151</f>
        <v>0</v>
      </c>
      <c r="N25" s="21">
        <f>'==Input Design=='!AD151</f>
        <v>0</v>
      </c>
      <c r="O25" s="21">
        <f>'==Input Design=='!AE151</f>
        <v>0</v>
      </c>
      <c r="P25" s="21">
        <f>'==Input Design=='!AF151</f>
        <v>0</v>
      </c>
      <c r="V25" s="4"/>
      <c r="W25" t="str">
        <f t="shared" si="0"/>
        <v>0</v>
      </c>
      <c r="X25" t="str">
        <f t="shared" si="1"/>
        <v>0</v>
      </c>
    </row>
    <row r="26" spans="1:29">
      <c r="A26" t="s">
        <v>28</v>
      </c>
      <c r="B26" s="2" t="s">
        <v>21</v>
      </c>
      <c r="C26" s="21">
        <f>'==Input Design=='!S152</f>
        <v>0</v>
      </c>
      <c r="D26" s="21">
        <f>'==Input Design=='!T152</f>
        <v>0</v>
      </c>
      <c r="E26" s="21">
        <f>'==Input Design=='!U152</f>
        <v>0</v>
      </c>
      <c r="F26" s="21">
        <f>'==Input Design=='!V152</f>
        <v>0</v>
      </c>
      <c r="G26" s="21">
        <f>'==Input Design=='!W152</f>
        <v>0</v>
      </c>
      <c r="H26" s="21">
        <f>'==Input Design=='!X152</f>
        <v>0</v>
      </c>
      <c r="I26" s="21">
        <f>'==Input Design=='!Y152</f>
        <v>0</v>
      </c>
      <c r="J26" s="21">
        <f>'==Input Design=='!Z152</f>
        <v>0</v>
      </c>
      <c r="K26" s="21">
        <f>'==Input Design=='!AA152</f>
        <v>0</v>
      </c>
      <c r="L26" s="21">
        <f>'==Input Design=='!AB152</f>
        <v>0</v>
      </c>
      <c r="M26" s="21">
        <f>'==Input Design=='!AC152</f>
        <v>0</v>
      </c>
      <c r="N26" s="21">
        <f>'==Input Design=='!AD152</f>
        <v>0</v>
      </c>
      <c r="O26" s="21">
        <f>'==Input Design=='!AE152</f>
        <v>0</v>
      </c>
      <c r="P26" s="21">
        <f>'==Input Design=='!AF152</f>
        <v>0</v>
      </c>
      <c r="V26" s="4"/>
      <c r="W26" t="str">
        <f t="shared" si="0"/>
        <v>0</v>
      </c>
      <c r="X26" t="str">
        <f t="shared" si="1"/>
        <v>0</v>
      </c>
    </row>
    <row r="27" spans="1:29">
      <c r="A27" t="s">
        <v>29</v>
      </c>
      <c r="B27" s="2" t="s">
        <v>22</v>
      </c>
      <c r="C27" s="21">
        <f>'==Input Design=='!S153</f>
        <v>0</v>
      </c>
      <c r="D27" s="21">
        <f>'==Input Design=='!T153</f>
        <v>0</v>
      </c>
      <c r="E27" s="21">
        <f>'==Input Design=='!U153</f>
        <v>0</v>
      </c>
      <c r="F27" s="21">
        <f>'==Input Design=='!V153</f>
        <v>0</v>
      </c>
      <c r="G27" s="21">
        <f>'==Input Design=='!W153</f>
        <v>0</v>
      </c>
      <c r="H27" s="21">
        <f>'==Input Design=='!X153</f>
        <v>0</v>
      </c>
      <c r="I27" s="21">
        <f>'==Input Design=='!Y153</f>
        <v>0</v>
      </c>
      <c r="J27" s="21">
        <f>'==Input Design=='!Z153</f>
        <v>0</v>
      </c>
      <c r="K27" s="21">
        <f>'==Input Design=='!AA153</f>
        <v>0</v>
      </c>
      <c r="L27" s="21">
        <f>'==Input Design=='!AB153</f>
        <v>0</v>
      </c>
      <c r="M27" s="21">
        <f>'==Input Design=='!AC153</f>
        <v>0</v>
      </c>
      <c r="N27" s="21">
        <f>'==Input Design=='!AD153</f>
        <v>0</v>
      </c>
      <c r="O27" s="21">
        <f>'==Input Design=='!AE153</f>
        <v>0</v>
      </c>
      <c r="P27" s="21">
        <f>'==Input Design=='!AF153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Design=='!AK138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Design=='!AL138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Design=='!AK139</f>
        <v>0</v>
      </c>
      <c r="M38" s="1">
        <f t="shared" si="4"/>
        <v>0</v>
      </c>
      <c r="N38" s="1">
        <f t="shared" si="4"/>
        <v>0</v>
      </c>
      <c r="O38" s="1">
        <f t="shared" si="4"/>
        <v>0</v>
      </c>
      <c r="P38" s="1">
        <f t="shared" si="4"/>
        <v>0</v>
      </c>
      <c r="Q38" s="1"/>
      <c r="R38" s="1">
        <f t="shared" si="5"/>
        <v>0</v>
      </c>
      <c r="S38" s="1">
        <f t="shared" si="5"/>
        <v>0</v>
      </c>
      <c r="T38" s="1">
        <f t="shared" si="5"/>
        <v>0</v>
      </c>
      <c r="U38" s="1">
        <f>'==Input Design=='!AL139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Design=='!AK140</f>
        <v>0</v>
      </c>
      <c r="M39" s="1">
        <f t="shared" si="4"/>
        <v>0</v>
      </c>
      <c r="N39" s="1">
        <f t="shared" si="4"/>
        <v>0</v>
      </c>
      <c r="O39" s="1">
        <f t="shared" si="4"/>
        <v>0</v>
      </c>
      <c r="P39" s="1">
        <f t="shared" si="4"/>
        <v>0</v>
      </c>
      <c r="Q39" s="1"/>
      <c r="R39" s="1">
        <f t="shared" si="5"/>
        <v>0</v>
      </c>
      <c r="S39" s="1">
        <f t="shared" si="5"/>
        <v>0</v>
      </c>
      <c r="T39" s="1">
        <f t="shared" si="5"/>
        <v>0</v>
      </c>
      <c r="U39" s="1">
        <f>'==Input Design=='!AL140</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Design=='!AK141</f>
        <v>0</v>
      </c>
      <c r="M40" s="1">
        <f t="shared" si="4"/>
        <v>0</v>
      </c>
      <c r="N40" s="1">
        <f t="shared" si="4"/>
        <v>0</v>
      </c>
      <c r="O40" s="1">
        <f t="shared" si="4"/>
        <v>0</v>
      </c>
      <c r="P40" s="1">
        <f t="shared" si="4"/>
        <v>0</v>
      </c>
      <c r="Q40" s="1"/>
      <c r="R40" s="1">
        <f t="shared" si="5"/>
        <v>0</v>
      </c>
      <c r="S40" s="1">
        <f t="shared" si="5"/>
        <v>0</v>
      </c>
      <c r="T40" s="1">
        <f t="shared" si="5"/>
        <v>0</v>
      </c>
      <c r="U40" s="1">
        <f>'==Input Design=='!AL141</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Design=='!AK142</f>
        <v>0</v>
      </c>
      <c r="M41" s="1">
        <f t="shared" si="4"/>
        <v>0</v>
      </c>
      <c r="N41" s="1">
        <f t="shared" si="4"/>
        <v>1</v>
      </c>
      <c r="O41" s="1">
        <f t="shared" si="4"/>
        <v>0</v>
      </c>
      <c r="P41" s="1">
        <f t="shared" si="4"/>
        <v>0</v>
      </c>
      <c r="Q41" s="1"/>
      <c r="R41" s="1">
        <f t="shared" si="5"/>
        <v>0</v>
      </c>
      <c r="S41" s="1">
        <f t="shared" si="5"/>
        <v>0</v>
      </c>
      <c r="T41" s="1">
        <f t="shared" si="5"/>
        <v>0</v>
      </c>
      <c r="U41" s="1">
        <f>'==Input Design=='!AL142</f>
        <v>0</v>
      </c>
      <c r="W41" t="str">
        <f t="shared" si="6"/>
        <v>0</v>
      </c>
      <c r="X41" t="str">
        <f t="shared" si="7"/>
        <v>0</v>
      </c>
      <c r="Z41" t="str">
        <f t="shared" si="8"/>
        <v>0</v>
      </c>
      <c r="AA41" t="str">
        <f t="shared" si="9"/>
        <v>2</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Design=='!AK143</f>
        <v>0</v>
      </c>
      <c r="M42" s="1">
        <f t="shared" si="4"/>
        <v>0</v>
      </c>
      <c r="N42" s="1">
        <f t="shared" si="4"/>
        <v>1</v>
      </c>
      <c r="O42" s="1">
        <f t="shared" si="4"/>
        <v>0</v>
      </c>
      <c r="P42" s="1">
        <f t="shared" si="4"/>
        <v>0</v>
      </c>
      <c r="Q42" s="1"/>
      <c r="R42" s="1">
        <f t="shared" si="5"/>
        <v>0</v>
      </c>
      <c r="S42" s="1">
        <f t="shared" si="5"/>
        <v>0</v>
      </c>
      <c r="T42" s="1">
        <f t="shared" si="5"/>
        <v>0</v>
      </c>
      <c r="U42" s="1">
        <f>'==Input Design=='!AL143</f>
        <v>0</v>
      </c>
      <c r="W42" t="str">
        <f t="shared" si="6"/>
        <v>0</v>
      </c>
      <c r="X42" t="str">
        <f t="shared" si="7"/>
        <v>0</v>
      </c>
      <c r="Z42" t="str">
        <f t="shared" si="8"/>
        <v>0</v>
      </c>
      <c r="AA42" t="str">
        <f t="shared" si="9"/>
        <v>2</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2</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Design=='!AK144</f>
        <v>0</v>
      </c>
      <c r="M43" s="1">
        <f t="shared" si="4"/>
        <v>1</v>
      </c>
      <c r="N43" s="1">
        <f t="shared" si="4"/>
        <v>1</v>
      </c>
      <c r="O43" s="1">
        <f t="shared" si="4"/>
        <v>0</v>
      </c>
      <c r="P43" s="1">
        <f t="shared" si="4"/>
        <v>0</v>
      </c>
      <c r="Q43" s="1"/>
      <c r="R43" s="1">
        <f t="shared" si="5"/>
        <v>0</v>
      </c>
      <c r="S43" s="1">
        <f t="shared" si="5"/>
        <v>0</v>
      </c>
      <c r="T43" s="1">
        <f t="shared" si="5"/>
        <v>0</v>
      </c>
      <c r="U43" s="1">
        <f>'==Input Design=='!AL144</f>
        <v>0</v>
      </c>
      <c r="W43" t="str">
        <f t="shared" si="6"/>
        <v>0</v>
      </c>
      <c r="X43" t="str">
        <f t="shared" si="7"/>
        <v>0</v>
      </c>
      <c r="Z43" t="str">
        <f t="shared" si="8"/>
        <v>0</v>
      </c>
      <c r="AA43" t="str">
        <f t="shared" si="9"/>
        <v>3</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Design=='!AK145</f>
        <v>0</v>
      </c>
      <c r="M44" s="1">
        <f t="shared" si="4"/>
        <v>1</v>
      </c>
      <c r="N44" s="1">
        <f t="shared" si="4"/>
        <v>0</v>
      </c>
      <c r="O44" s="1">
        <f t="shared" si="4"/>
        <v>0</v>
      </c>
      <c r="P44" s="1">
        <f t="shared" si="4"/>
        <v>0</v>
      </c>
      <c r="Q44" s="1"/>
      <c r="R44" s="1">
        <f t="shared" si="5"/>
        <v>0</v>
      </c>
      <c r="S44" s="1">
        <f t="shared" si="5"/>
        <v>0</v>
      </c>
      <c r="T44" s="1">
        <f t="shared" si="5"/>
        <v>0</v>
      </c>
      <c r="U44" s="1">
        <f>'==Input Design=='!AL145</f>
        <v>0</v>
      </c>
      <c r="W44" t="str">
        <f t="shared" si="6"/>
        <v>0</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'==Input Design=='!AK146</f>
        <v>0</v>
      </c>
      <c r="M45" s="1">
        <f t="shared" si="4"/>
        <v>1</v>
      </c>
      <c r="N45" s="1">
        <f t="shared" si="4"/>
        <v>0</v>
      </c>
      <c r="O45" s="1">
        <f t="shared" si="4"/>
        <v>0</v>
      </c>
      <c r="P45" s="1">
        <f t="shared" si="4"/>
        <v>0</v>
      </c>
      <c r="Q45" s="1"/>
      <c r="R45" s="1">
        <f t="shared" si="5"/>
        <v>0</v>
      </c>
      <c r="S45" s="1">
        <f t="shared" si="5"/>
        <v>0</v>
      </c>
      <c r="T45" s="1">
        <f t="shared" si="5"/>
        <v>0</v>
      </c>
      <c r="U45" s="1">
        <f>'==Input Design=='!AL146</f>
        <v>0</v>
      </c>
      <c r="W45" t="str">
        <f t="shared" si="6"/>
        <v>4</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Design=='!AK147</f>
        <v>0</v>
      </c>
      <c r="M46" s="1">
        <f t="shared" si="4"/>
        <v>0</v>
      </c>
      <c r="N46" s="1">
        <f t="shared" si="4"/>
        <v>0</v>
      </c>
      <c r="O46" s="1">
        <f t="shared" si="4"/>
        <v>0</v>
      </c>
      <c r="P46" s="1">
        <f t="shared" si="4"/>
        <v>0</v>
      </c>
      <c r="Q46" s="1"/>
      <c r="R46" s="1">
        <f t="shared" si="5"/>
        <v>0</v>
      </c>
      <c r="S46" s="1">
        <f t="shared" si="5"/>
        <v>0</v>
      </c>
      <c r="T46" s="1">
        <f t="shared" si="5"/>
        <v>0</v>
      </c>
      <c r="U46" s="1">
        <f>'==Input Design=='!AL147</f>
        <v>0</v>
      </c>
      <c r="W46" t="str">
        <f t="shared" si="6"/>
        <v>4</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'==Input Design=='!AK148</f>
        <v>0</v>
      </c>
      <c r="M47" s="1">
        <f t="shared" si="4"/>
        <v>0</v>
      </c>
      <c r="N47" s="1">
        <f t="shared" si="4"/>
        <v>0</v>
      </c>
      <c r="O47" s="1">
        <f t="shared" si="4"/>
        <v>0</v>
      </c>
      <c r="P47" s="1">
        <f t="shared" si="4"/>
        <v>0</v>
      </c>
      <c r="Q47" s="1"/>
      <c r="R47" s="1">
        <f t="shared" si="5"/>
        <v>0</v>
      </c>
      <c r="S47" s="1">
        <f t="shared" si="5"/>
        <v>0</v>
      </c>
      <c r="T47" s="1">
        <f t="shared" si="5"/>
        <v>0</v>
      </c>
      <c r="U47" s="1">
        <f>'==Input Design=='!AL148</f>
        <v>0</v>
      </c>
      <c r="W47" t="str">
        <f t="shared" si="6"/>
        <v>6</v>
      </c>
      <c r="X47" t="str">
        <f t="shared" si="7"/>
        <v>0</v>
      </c>
      <c r="Z47" t="str">
        <f t="shared" si="8"/>
        <v>0</v>
      </c>
      <c r="AA47" t="str">
        <f t="shared" si="9"/>
        <v>0</v>
      </c>
      <c r="AC47">
        <f t="shared" si="14"/>
        <v>0</v>
      </c>
      <c r="AD47">
        <f t="shared" si="13"/>
        <v>0</v>
      </c>
      <c r="AE47">
        <f t="shared" si="10"/>
        <v>0</v>
      </c>
      <c r="AF47">
        <f t="shared" si="10"/>
        <v>0</v>
      </c>
      <c r="AH47">
        <f t="shared" si="10"/>
        <v>0</v>
      </c>
      <c r="AI47">
        <f t="shared" si="10"/>
        <v>2</v>
      </c>
      <c r="AJ47">
        <f t="shared" si="10"/>
        <v>4</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0</v>
      </c>
      <c r="K48" s="1">
        <f>'==Input Design=='!AK149</f>
        <v>0</v>
      </c>
      <c r="M48" s="1">
        <f t="shared" si="4"/>
        <v>0</v>
      </c>
      <c r="N48" s="1">
        <f t="shared" si="4"/>
        <v>0</v>
      </c>
      <c r="O48" s="1">
        <f t="shared" si="4"/>
        <v>0</v>
      </c>
      <c r="P48" s="1">
        <f t="shared" si="4"/>
        <v>0</v>
      </c>
      <c r="Q48" s="1"/>
      <c r="R48" s="1">
        <f t="shared" si="5"/>
        <v>0</v>
      </c>
      <c r="S48" s="1">
        <f t="shared" si="5"/>
        <v>0</v>
      </c>
      <c r="T48" s="1">
        <f t="shared" si="5"/>
        <v>0</v>
      </c>
      <c r="U48" s="1">
        <f>'==Input Design=='!AL149</f>
        <v>0</v>
      </c>
      <c r="W48" t="str">
        <f t="shared" si="6"/>
        <v>2</v>
      </c>
      <c r="X48" t="str">
        <f t="shared" si="7"/>
        <v>0</v>
      </c>
      <c r="Z48" t="str">
        <f t="shared" si="8"/>
        <v>0</v>
      </c>
      <c r="AA48" t="str">
        <f t="shared" si="9"/>
        <v>0</v>
      </c>
      <c r="AC48">
        <f t="shared" si="14"/>
        <v>0</v>
      </c>
      <c r="AD48">
        <f t="shared" si="13"/>
        <v>0</v>
      </c>
      <c r="AE48">
        <f t="shared" si="10"/>
        <v>0</v>
      </c>
      <c r="AF48">
        <f t="shared" si="10"/>
        <v>0</v>
      </c>
      <c r="AH48">
        <f t="shared" si="10"/>
        <v>0</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0</v>
      </c>
      <c r="K49" s="1">
        <f>'==Input Design=='!AK150</f>
        <v>0</v>
      </c>
      <c r="M49" s="1">
        <f t="shared" si="4"/>
        <v>0</v>
      </c>
      <c r="N49" s="1">
        <f t="shared" si="4"/>
        <v>0</v>
      </c>
      <c r="O49" s="1">
        <f t="shared" si="4"/>
        <v>0</v>
      </c>
      <c r="P49" s="1">
        <f t="shared" si="4"/>
        <v>0</v>
      </c>
      <c r="Q49" s="1"/>
      <c r="R49" s="1">
        <f t="shared" si="5"/>
        <v>0</v>
      </c>
      <c r="S49" s="1">
        <f t="shared" si="5"/>
        <v>0</v>
      </c>
      <c r="T49" s="1">
        <f t="shared" si="5"/>
        <v>0</v>
      </c>
      <c r="U49" s="1">
        <f>'==Input Design=='!AL150</f>
        <v>0</v>
      </c>
      <c r="W49" t="str">
        <f t="shared" si="6"/>
        <v>2</v>
      </c>
      <c r="X49" t="str">
        <f t="shared" si="7"/>
        <v>0</v>
      </c>
      <c r="Z49" t="str">
        <f t="shared" si="8"/>
        <v>0</v>
      </c>
      <c r="AA49" t="str">
        <f t="shared" si="9"/>
        <v>0</v>
      </c>
      <c r="AC49">
        <f t="shared" si="14"/>
        <v>0</v>
      </c>
      <c r="AD49">
        <f t="shared" si="13"/>
        <v>0</v>
      </c>
      <c r="AE49">
        <f t="shared" si="10"/>
        <v>0</v>
      </c>
      <c r="AF49">
        <f t="shared" si="10"/>
        <v>0</v>
      </c>
      <c r="AH49">
        <f t="shared" si="10"/>
        <v>0</v>
      </c>
      <c r="AI49">
        <f t="shared" si="10"/>
        <v>2</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Design=='!AK151</f>
        <v>0</v>
      </c>
      <c r="M50" s="1">
        <f t="shared" si="4"/>
        <v>0</v>
      </c>
      <c r="N50" s="1">
        <f t="shared" si="4"/>
        <v>0</v>
      </c>
      <c r="O50" s="1">
        <f t="shared" si="4"/>
        <v>0</v>
      </c>
      <c r="P50" s="1">
        <f t="shared" si="4"/>
        <v>0</v>
      </c>
      <c r="Q50" s="1"/>
      <c r="R50" s="1">
        <f t="shared" si="5"/>
        <v>0</v>
      </c>
      <c r="S50" s="1">
        <f t="shared" si="5"/>
        <v>0</v>
      </c>
      <c r="T50" s="1">
        <f t="shared" si="5"/>
        <v>0</v>
      </c>
      <c r="U50" s="1">
        <f>'==Input Design=='!AL151</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Design=='!AK152</f>
        <v>0</v>
      </c>
      <c r="M51" s="1">
        <f t="shared" si="4"/>
        <v>0</v>
      </c>
      <c r="N51" s="1">
        <f t="shared" si="4"/>
        <v>0</v>
      </c>
      <c r="O51" s="1">
        <f t="shared" si="4"/>
        <v>0</v>
      </c>
      <c r="P51" s="1">
        <f t="shared" si="4"/>
        <v>0</v>
      </c>
      <c r="Q51" s="1"/>
      <c r="R51" s="1">
        <f t="shared" si="5"/>
        <v>0</v>
      </c>
      <c r="S51" s="1">
        <f t="shared" si="5"/>
        <v>0</v>
      </c>
      <c r="T51" s="1">
        <f t="shared" si="5"/>
        <v>0</v>
      </c>
      <c r="U51" s="1">
        <f>'==Input Design=='!AL152</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Design=='!AK153</f>
        <v>0</v>
      </c>
      <c r="M52" s="1">
        <f t="shared" si="4"/>
        <v>0</v>
      </c>
      <c r="N52" s="1">
        <f t="shared" si="4"/>
        <v>0</v>
      </c>
      <c r="O52" s="1">
        <f t="shared" si="4"/>
        <v>0</v>
      </c>
      <c r="P52" s="1">
        <f t="shared" si="4"/>
        <v>0</v>
      </c>
      <c r="Q52" s="1"/>
      <c r="R52" s="1">
        <f t="shared" si="5"/>
        <v>0</v>
      </c>
      <c r="S52" s="1">
        <f t="shared" si="5"/>
        <v>0</v>
      </c>
      <c r="T52" s="1">
        <f t="shared" si="5"/>
        <v>0</v>
      </c>
      <c r="U52" s="1">
        <f>'==Input Design=='!AL153</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00.00.00.00.00.00.00.00.00.02.00.02.00.03.00.01.40.01.40.00.60.00.20.00.20.00.00.00.00.00.00.00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00.02</v>
      </c>
      <c r="C78" t="str">
        <f t="shared" si="16"/>
        <v>00.00.00.00.00.00.00.00.00.02</v>
      </c>
    </row>
    <row r="79" spans="2:26">
      <c r="B79" s="2" t="str">
        <f t="shared" si="15"/>
        <v>00.02</v>
      </c>
      <c r="C79" t="str">
        <f t="shared" si="16"/>
        <v>00.00.00.00.00.00.00.00.00.02.00.02</v>
      </c>
    </row>
    <row r="80" spans="2:26">
      <c r="B80" s="2" t="str">
        <f t="shared" si="15"/>
        <v>00.03</v>
      </c>
      <c r="C80" t="str">
        <f t="shared" si="16"/>
        <v>00.00.00.00.00.00.00.00.00.02.00.02.00.03</v>
      </c>
    </row>
    <row r="81" spans="2:101">
      <c r="B81" s="2" t="str">
        <f t="shared" si="15"/>
        <v>00.01</v>
      </c>
      <c r="C81" t="str">
        <f t="shared" si="16"/>
        <v>00.00.00.00.00.00.00.00.00.02.00.02.00.03.00.01</v>
      </c>
    </row>
    <row r="82" spans="2:101">
      <c r="B82" s="2" t="str">
        <f t="shared" si="15"/>
        <v>40.01</v>
      </c>
      <c r="C82" t="str">
        <f t="shared" si="16"/>
        <v>00.00.00.00.00.00.00.00.00.02.00.02.00.03.00.01.40.01</v>
      </c>
    </row>
    <row r="83" spans="2:101">
      <c r="B83" s="2" t="str">
        <f t="shared" si="15"/>
        <v>40.00</v>
      </c>
      <c r="C83" t="str">
        <f t="shared" si="16"/>
        <v>00.00.00.00.00.00.00.00.00.02.00.02.00.03.00.01.40.01.40.00</v>
      </c>
    </row>
    <row r="84" spans="2:101">
      <c r="B84" s="2" t="str">
        <f t="shared" si="15"/>
        <v>60.00</v>
      </c>
      <c r="C84" t="str">
        <f t="shared" si="16"/>
        <v>00.00.00.00.00.00.00.00.00.02.00.02.00.03.00.01.40.01.40.00.60.00</v>
      </c>
    </row>
    <row r="85" spans="2:101">
      <c r="B85" s="2" t="str">
        <f t="shared" si="15"/>
        <v>20.00</v>
      </c>
      <c r="C85" t="str">
        <f t="shared" si="16"/>
        <v>00.00.00.00.00.00.00.00.00.02.00.02.00.03.00.01.40.01.40.00.60.00.20.00</v>
      </c>
    </row>
    <row r="86" spans="2:101">
      <c r="B86" s="2" t="str">
        <f t="shared" si="15"/>
        <v>20.00</v>
      </c>
      <c r="C86" t="str">
        <f t="shared" si="16"/>
        <v>00.00.00.00.00.00.00.00.00.02.00.02.00.03.00.01.40.01.40.00.60.00.20.00.20.00</v>
      </c>
    </row>
    <row r="87" spans="2:101">
      <c r="B87" s="2" t="str">
        <f t="shared" si="15"/>
        <v>00.00</v>
      </c>
      <c r="C87" t="str">
        <f t="shared" si="16"/>
        <v>00.00.00.00.00.00.00.00.00.02.00.02.00.03.00.01.40.01.40.00.60.00.20.00.20.00.00.00</v>
      </c>
    </row>
    <row r="88" spans="2:101">
      <c r="B88" s="2" t="str">
        <f t="shared" si="15"/>
        <v>00.00</v>
      </c>
      <c r="C88" t="str">
        <f t="shared" si="16"/>
        <v>00.00.00.00.00.00.00.00.00.02.00.02.00.03.00.01.40.01.40.00.60.00.20.00.20.00.00.00.00.00</v>
      </c>
    </row>
    <row r="89" spans="2:101">
      <c r="B89" s="2" t="str">
        <f t="shared" si="15"/>
        <v>00.00</v>
      </c>
      <c r="C89" t="str">
        <f t="shared" si="16"/>
        <v>00.00.00.00.00.00.00.00.00.02.00.02.00.03.00.01.40.01.40.00.60.00.20.00.20.00.00.00.00.00.00.00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6.xml><?xml version="1.0" encoding="utf-8"?>
<worksheet xmlns="http://schemas.openxmlformats.org/spreadsheetml/2006/main" xmlns:r="http://schemas.openxmlformats.org/officeDocument/2006/relationships">
  <dimension ref="A1:CW94"/>
  <sheetViews>
    <sheetView topLeftCell="A34"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Design=='!C118</f>
        <v>1</v>
      </c>
      <c r="D12" s="21">
        <f>'==Input Design=='!D118</f>
        <v>1</v>
      </c>
      <c r="E12" s="21">
        <f>'==Input Design=='!E118</f>
        <v>1</v>
      </c>
      <c r="F12" s="21">
        <f>'==Input Design=='!F118</f>
        <v>1</v>
      </c>
      <c r="G12" s="21">
        <f>'==Input Design=='!G118</f>
        <v>1</v>
      </c>
      <c r="H12" s="21">
        <f>'==Input Design=='!H118</f>
        <v>1</v>
      </c>
      <c r="I12" s="21">
        <f>'==Input Design=='!I118</f>
        <v>1</v>
      </c>
      <c r="J12" s="21">
        <f>'==Input Design=='!J118</f>
        <v>1</v>
      </c>
      <c r="K12" s="21">
        <f>'==Input Design=='!K118</f>
        <v>1</v>
      </c>
      <c r="L12" s="21">
        <f>'==Input Design=='!L118</f>
        <v>1</v>
      </c>
      <c r="M12" s="21">
        <f>'==Input Design=='!M118</f>
        <v>1</v>
      </c>
      <c r="N12" s="21">
        <f>'==Input Design=='!N118</f>
        <v>1</v>
      </c>
      <c r="O12" s="21">
        <f>'==Input Design=='!O118</f>
        <v>1</v>
      </c>
      <c r="P12" s="21">
        <f>'==Input Design=='!P118</f>
        <v>1</v>
      </c>
      <c r="U12" s="4"/>
      <c r="V12" s="4"/>
      <c r="W12" t="str">
        <f t="shared" ref="W12:W27" si="0">DEC2HEX(O11+U11)</f>
        <v>2</v>
      </c>
      <c r="X12" t="str">
        <f t="shared" ref="X12:X27" si="1">DEC2HEX(K11+M11)</f>
        <v>A</v>
      </c>
      <c r="Y12" s="4"/>
      <c r="Z12" s="4"/>
      <c r="AA12" s="4"/>
      <c r="AB12" s="4"/>
    </row>
    <row r="13" spans="1:28">
      <c r="B13" s="2">
        <v>1</v>
      </c>
      <c r="C13" s="21">
        <f>'==Input Design=='!C119</f>
        <v>1</v>
      </c>
      <c r="D13" s="21">
        <f>'==Input Design=='!D119</f>
        <v>1</v>
      </c>
      <c r="E13" s="21">
        <f>'==Input Design=='!E119</f>
        <v>1</v>
      </c>
      <c r="F13" s="21">
        <f>'==Input Design=='!F119</f>
        <v>1</v>
      </c>
      <c r="G13" s="21">
        <f>'==Input Design=='!G119</f>
        <v>1</v>
      </c>
      <c r="H13" s="21">
        <f>'==Input Design=='!H119</f>
        <v>1</v>
      </c>
      <c r="I13" s="21">
        <f>'==Input Design=='!I119</f>
        <v>1</v>
      </c>
      <c r="J13" s="21">
        <f>'==Input Design=='!J119</f>
        <v>1</v>
      </c>
      <c r="K13" s="21">
        <f>'==Input Design=='!K119</f>
        <v>1</v>
      </c>
      <c r="L13" s="21">
        <f>'==Input Design=='!L119</f>
        <v>1</v>
      </c>
      <c r="M13" s="21">
        <f>'==Input Design=='!M119</f>
        <v>1</v>
      </c>
      <c r="N13" s="21">
        <f>'==Input Design=='!N119</f>
        <v>1</v>
      </c>
      <c r="O13" s="21">
        <f>'==Input Design=='!O119</f>
        <v>1</v>
      </c>
      <c r="P13" s="21">
        <f>'==Input Design=='!P119</f>
        <v>1</v>
      </c>
      <c r="V13" s="4"/>
      <c r="W13" t="str">
        <f t="shared" si="0"/>
        <v>1</v>
      </c>
      <c r="X13" t="str">
        <f t="shared" si="1"/>
        <v>2</v>
      </c>
    </row>
    <row r="14" spans="1:28">
      <c r="B14" s="2">
        <v>2</v>
      </c>
      <c r="C14" s="21">
        <f>'==Input Design=='!C120</f>
        <v>1</v>
      </c>
      <c r="D14" s="21">
        <f>'==Input Design=='!D120</f>
        <v>1</v>
      </c>
      <c r="E14" s="21">
        <f>'==Input Design=='!E120</f>
        <v>1</v>
      </c>
      <c r="F14" s="21">
        <f>'==Input Design=='!F120</f>
        <v>1</v>
      </c>
      <c r="G14" s="21">
        <f>'==Input Design=='!G120</f>
        <v>1</v>
      </c>
      <c r="H14" s="21">
        <f>'==Input Design=='!H120</f>
        <v>1</v>
      </c>
      <c r="I14" s="21">
        <f>'==Input Design=='!I120</f>
        <v>1</v>
      </c>
      <c r="J14" s="21">
        <f>'==Input Design=='!J120</f>
        <v>1</v>
      </c>
      <c r="K14" s="21">
        <f>'==Input Design=='!K120</f>
        <v>1</v>
      </c>
      <c r="L14" s="21">
        <f>'==Input Design=='!L120</f>
        <v>1</v>
      </c>
      <c r="M14" s="21">
        <f>'==Input Design=='!M120</f>
        <v>1</v>
      </c>
      <c r="N14" s="21">
        <f>'==Input Design=='!N120</f>
        <v>1</v>
      </c>
      <c r="O14" s="21">
        <f>'==Input Design=='!O120</f>
        <v>1</v>
      </c>
      <c r="P14" s="21">
        <f>'==Input Design=='!P120</f>
        <v>1</v>
      </c>
      <c r="V14" s="4"/>
      <c r="W14" t="str">
        <f t="shared" si="0"/>
        <v>1</v>
      </c>
      <c r="X14" t="str">
        <f t="shared" si="1"/>
        <v>2</v>
      </c>
    </row>
    <row r="15" spans="1:28">
      <c r="B15" s="2">
        <v>3</v>
      </c>
      <c r="C15" s="21">
        <f>'==Input Design=='!C121</f>
        <v>1</v>
      </c>
      <c r="D15" s="21">
        <f>'==Input Design=='!D121</f>
        <v>1</v>
      </c>
      <c r="E15" s="21">
        <f>'==Input Design=='!E121</f>
        <v>1</v>
      </c>
      <c r="F15" s="21">
        <f>'==Input Design=='!F121</f>
        <v>1</v>
      </c>
      <c r="G15" s="21">
        <f>'==Input Design=='!G121</f>
        <v>1</v>
      </c>
      <c r="H15" s="21">
        <f>'==Input Design=='!H121</f>
        <v>1</v>
      </c>
      <c r="I15" s="21">
        <f>'==Input Design=='!I121</f>
        <v>1</v>
      </c>
      <c r="J15" s="21">
        <f>'==Input Design=='!J121</f>
        <v>1</v>
      </c>
      <c r="K15" s="21">
        <f>'==Input Design=='!K121</f>
        <v>1</v>
      </c>
      <c r="L15" s="21">
        <f>'==Input Design=='!L121</f>
        <v>1</v>
      </c>
      <c r="M15" s="21">
        <f>'==Input Design=='!M121</f>
        <v>1</v>
      </c>
      <c r="N15" s="21">
        <f>'==Input Design=='!N121</f>
        <v>1</v>
      </c>
      <c r="O15" s="21">
        <f>'==Input Design=='!O121</f>
        <v>1</v>
      </c>
      <c r="P15" s="21">
        <f>'==Input Design=='!P121</f>
        <v>1</v>
      </c>
      <c r="V15" s="4"/>
      <c r="W15" t="str">
        <f t="shared" si="0"/>
        <v>1</v>
      </c>
      <c r="X15" t="str">
        <f t="shared" si="1"/>
        <v>2</v>
      </c>
    </row>
    <row r="16" spans="1:28">
      <c r="B16" s="2">
        <v>4</v>
      </c>
      <c r="C16" s="21">
        <f>'==Input Design=='!C122</f>
        <v>1</v>
      </c>
      <c r="D16" s="21">
        <f>'==Input Design=='!D122</f>
        <v>1</v>
      </c>
      <c r="E16" s="21">
        <f>'==Input Design=='!E122</f>
        <v>1</v>
      </c>
      <c r="F16" s="21">
        <f>'==Input Design=='!F122</f>
        <v>1</v>
      </c>
      <c r="G16" s="21">
        <f>'==Input Design=='!G122</f>
        <v>1</v>
      </c>
      <c r="H16" s="21">
        <f>'==Input Design=='!H122</f>
        <v>1</v>
      </c>
      <c r="I16" s="21">
        <f>'==Input Design=='!I122</f>
        <v>1</v>
      </c>
      <c r="J16" s="21">
        <f>'==Input Design=='!J122</f>
        <v>1</v>
      </c>
      <c r="K16" s="21">
        <f>'==Input Design=='!K122</f>
        <v>1</v>
      </c>
      <c r="L16" s="21">
        <f>'==Input Design=='!L122</f>
        <v>0</v>
      </c>
      <c r="M16" s="21">
        <f>'==Input Design=='!M122</f>
        <v>0</v>
      </c>
      <c r="N16" s="21">
        <f>'==Input Design=='!N122</f>
        <v>1</v>
      </c>
      <c r="O16" s="21">
        <f>'==Input Design=='!O122</f>
        <v>1</v>
      </c>
      <c r="P16" s="21">
        <f>'==Input Design=='!P122</f>
        <v>1</v>
      </c>
      <c r="V16" s="4"/>
      <c r="W16" t="str">
        <f t="shared" si="0"/>
        <v>1</v>
      </c>
      <c r="X16" t="str">
        <f t="shared" si="1"/>
        <v>2</v>
      </c>
    </row>
    <row r="17" spans="1:29">
      <c r="B17" s="2">
        <v>5</v>
      </c>
      <c r="C17" s="21">
        <f>'==Input Design=='!C123</f>
        <v>1</v>
      </c>
      <c r="D17" s="21">
        <f>'==Input Design=='!D123</f>
        <v>1</v>
      </c>
      <c r="E17" s="21">
        <f>'==Input Design=='!E123</f>
        <v>1</v>
      </c>
      <c r="F17" s="21">
        <f>'==Input Design=='!F123</f>
        <v>1</v>
      </c>
      <c r="G17" s="21">
        <f>'==Input Design=='!G123</f>
        <v>1</v>
      </c>
      <c r="H17" s="21">
        <f>'==Input Design=='!H123</f>
        <v>1</v>
      </c>
      <c r="I17" s="21">
        <f>'==Input Design=='!I123</f>
        <v>1</v>
      </c>
      <c r="J17" s="21">
        <f>'==Input Design=='!J123</f>
        <v>0</v>
      </c>
      <c r="K17" s="21">
        <f>'==Input Design=='!K123</f>
        <v>0</v>
      </c>
      <c r="L17" s="21">
        <f>'==Input Design=='!L123</f>
        <v>0</v>
      </c>
      <c r="M17" s="21">
        <f>'==Input Design=='!M123</f>
        <v>0</v>
      </c>
      <c r="N17" s="21">
        <f>'==Input Design=='!N123</f>
        <v>0</v>
      </c>
      <c r="O17" s="21">
        <f>'==Input Design=='!O123</f>
        <v>0</v>
      </c>
      <c r="P17" s="21">
        <f>'==Input Design=='!P123</f>
        <v>1</v>
      </c>
      <c r="V17" s="4"/>
      <c r="W17" t="str">
        <f t="shared" si="0"/>
        <v>1</v>
      </c>
      <c r="X17" t="str">
        <f t="shared" si="1"/>
        <v>1</v>
      </c>
    </row>
    <row r="18" spans="1:29">
      <c r="B18" s="2">
        <v>6</v>
      </c>
      <c r="C18" s="21">
        <f>'==Input Design=='!C124</f>
        <v>1</v>
      </c>
      <c r="D18" s="21">
        <f>'==Input Design=='!D124</f>
        <v>1</v>
      </c>
      <c r="E18" s="21">
        <f>'==Input Design=='!E124</f>
        <v>1</v>
      </c>
      <c r="F18" s="21">
        <f>'==Input Design=='!F124</f>
        <v>1</v>
      </c>
      <c r="G18" s="21">
        <f>'==Input Design=='!G124</f>
        <v>1</v>
      </c>
      <c r="H18" s="21">
        <f>'==Input Design=='!H124</f>
        <v>1</v>
      </c>
      <c r="I18" s="21">
        <f>'==Input Design=='!I124</f>
        <v>0</v>
      </c>
      <c r="J18" s="21">
        <f>'==Input Design=='!J124</f>
        <v>0</v>
      </c>
      <c r="K18" s="21">
        <f>'==Input Design=='!K124</f>
        <v>0</v>
      </c>
      <c r="L18" s="21">
        <f>'==Input Design=='!L124</f>
        <v>0</v>
      </c>
      <c r="M18" s="21">
        <f>'==Input Design=='!M124</f>
        <v>0</v>
      </c>
      <c r="N18" s="21">
        <f>'==Input Design=='!N124</f>
        <v>0</v>
      </c>
      <c r="O18" s="21">
        <f>'==Input Design=='!O124</f>
        <v>1</v>
      </c>
      <c r="P18" s="21">
        <f>'==Input Design=='!P124</f>
        <v>1</v>
      </c>
      <c r="V18" s="4"/>
      <c r="W18" t="str">
        <f t="shared" si="0"/>
        <v>0</v>
      </c>
      <c r="X18" t="str">
        <f t="shared" si="1"/>
        <v>0</v>
      </c>
    </row>
    <row r="19" spans="1:29">
      <c r="B19" s="2">
        <v>7</v>
      </c>
      <c r="C19" s="21">
        <f>'==Input Design=='!C125</f>
        <v>1</v>
      </c>
      <c r="D19" s="21">
        <f>'==Input Design=='!D125</f>
        <v>1</v>
      </c>
      <c r="E19" s="21">
        <f>'==Input Design=='!E125</f>
        <v>1</v>
      </c>
      <c r="F19" s="21">
        <f>'==Input Design=='!F125</f>
        <v>1</v>
      </c>
      <c r="G19" s="21">
        <f>'==Input Design=='!G125</f>
        <v>1</v>
      </c>
      <c r="H19" s="21">
        <f>'==Input Design=='!H125</f>
        <v>0</v>
      </c>
      <c r="I19" s="21">
        <f>'==Input Design=='!I125</f>
        <v>0</v>
      </c>
      <c r="J19" s="21">
        <f>'==Input Design=='!J125</f>
        <v>0</v>
      </c>
      <c r="K19" s="21">
        <f>'==Input Design=='!K125</f>
        <v>0</v>
      </c>
      <c r="L19" s="21">
        <f>'==Input Design=='!L125</f>
        <v>0</v>
      </c>
      <c r="M19" s="21">
        <f>'==Input Design=='!M125</f>
        <v>0</v>
      </c>
      <c r="N19" s="21">
        <f>'==Input Design=='!N125</f>
        <v>1</v>
      </c>
      <c r="O19" s="21">
        <f>'==Input Design=='!O125</f>
        <v>1</v>
      </c>
      <c r="P19" s="21">
        <f>'==Input Design=='!P125</f>
        <v>1</v>
      </c>
      <c r="V19" s="4"/>
      <c r="W19" t="str">
        <f t="shared" si="0"/>
        <v>1</v>
      </c>
      <c r="X19" t="str">
        <f t="shared" si="1"/>
        <v>0</v>
      </c>
    </row>
    <row r="20" spans="1:29">
      <c r="B20" s="2">
        <v>8</v>
      </c>
      <c r="C20" s="21">
        <f>'==Input Design=='!C126</f>
        <v>1</v>
      </c>
      <c r="D20" s="21">
        <f>'==Input Design=='!D126</f>
        <v>1</v>
      </c>
      <c r="E20" s="21">
        <f>'==Input Design=='!E126</f>
        <v>1</v>
      </c>
      <c r="F20" s="21">
        <f>'==Input Design=='!F126</f>
        <v>1</v>
      </c>
      <c r="G20" s="21">
        <f>'==Input Design=='!G126</f>
        <v>0</v>
      </c>
      <c r="H20" s="21">
        <f>'==Input Design=='!H126</f>
        <v>0</v>
      </c>
      <c r="I20" s="21">
        <f>'==Input Design=='!I126</f>
        <v>0</v>
      </c>
      <c r="J20" s="21">
        <f>'==Input Design=='!J126</f>
        <v>0</v>
      </c>
      <c r="K20" s="21">
        <f>'==Input Design=='!K126</f>
        <v>0</v>
      </c>
      <c r="L20" s="21">
        <f>'==Input Design=='!L126</f>
        <v>0</v>
      </c>
      <c r="M20" s="21">
        <f>'==Input Design=='!M126</f>
        <v>1</v>
      </c>
      <c r="N20" s="21">
        <f>'==Input Design=='!N126</f>
        <v>1</v>
      </c>
      <c r="O20" s="21">
        <f>'==Input Design=='!O126</f>
        <v>1</v>
      </c>
      <c r="P20" s="21">
        <f>'==Input Design=='!P126</f>
        <v>1</v>
      </c>
      <c r="V20" s="4"/>
      <c r="W20" t="str">
        <f t="shared" si="0"/>
        <v>1</v>
      </c>
      <c r="X20" t="str">
        <f t="shared" si="1"/>
        <v>0</v>
      </c>
    </row>
    <row r="21" spans="1:29">
      <c r="A21" t="s">
        <v>23</v>
      </c>
      <c r="B21" s="2">
        <v>9</v>
      </c>
      <c r="C21" s="21">
        <f>'==Input Design=='!C127</f>
        <v>1</v>
      </c>
      <c r="D21" s="21">
        <f>'==Input Design=='!D127</f>
        <v>1</v>
      </c>
      <c r="E21" s="21">
        <f>'==Input Design=='!E127</f>
        <v>1</v>
      </c>
      <c r="F21" s="21">
        <f>'==Input Design=='!F127</f>
        <v>0</v>
      </c>
      <c r="G21" s="21">
        <f>'==Input Design=='!G127</f>
        <v>0</v>
      </c>
      <c r="H21" s="21">
        <f>'==Input Design=='!H127</f>
        <v>0</v>
      </c>
      <c r="I21" s="21">
        <f>'==Input Design=='!I127</f>
        <v>0</v>
      </c>
      <c r="J21" s="21">
        <f>'==Input Design=='!J127</f>
        <v>0</v>
      </c>
      <c r="K21" s="21">
        <f>'==Input Design=='!K127</f>
        <v>0</v>
      </c>
      <c r="L21" s="21">
        <f>'==Input Design=='!L127</f>
        <v>1</v>
      </c>
      <c r="M21" s="21">
        <f>'==Input Design=='!M127</f>
        <v>1</v>
      </c>
      <c r="N21" s="21">
        <f>'==Input Design=='!N127</f>
        <v>1</v>
      </c>
      <c r="O21" s="21">
        <f>'==Input Design=='!O127</f>
        <v>1</v>
      </c>
      <c r="P21" s="21">
        <f>'==Input Design=='!P127</f>
        <v>1</v>
      </c>
      <c r="V21" s="4"/>
      <c r="W21" t="str">
        <f t="shared" si="0"/>
        <v>1</v>
      </c>
      <c r="X21" t="str">
        <f t="shared" si="1"/>
        <v>1</v>
      </c>
    </row>
    <row r="22" spans="1:29">
      <c r="A22" t="s">
        <v>24</v>
      </c>
      <c r="B22" s="2" t="s">
        <v>17</v>
      </c>
      <c r="C22" s="21">
        <f>'==Input Design=='!C128</f>
        <v>1</v>
      </c>
      <c r="D22" s="21">
        <f>'==Input Design=='!D128</f>
        <v>1</v>
      </c>
      <c r="E22" s="21">
        <f>'==Input Design=='!E128</f>
        <v>0</v>
      </c>
      <c r="F22" s="21">
        <f>'==Input Design=='!F128</f>
        <v>0</v>
      </c>
      <c r="G22" s="21">
        <f>'==Input Design=='!G128</f>
        <v>0</v>
      </c>
      <c r="H22" s="21">
        <f>'==Input Design=='!H128</f>
        <v>0</v>
      </c>
      <c r="I22" s="21">
        <f>'==Input Design=='!I128</f>
        <v>0</v>
      </c>
      <c r="J22" s="21">
        <f>'==Input Design=='!J128</f>
        <v>0</v>
      </c>
      <c r="K22" s="21">
        <f>'==Input Design=='!K128</f>
        <v>1</v>
      </c>
      <c r="L22" s="21">
        <f>'==Input Design=='!L128</f>
        <v>1</v>
      </c>
      <c r="M22" s="21">
        <f>'==Input Design=='!M128</f>
        <v>1</v>
      </c>
      <c r="N22" s="21">
        <f>'==Input Design=='!N128</f>
        <v>1</v>
      </c>
      <c r="O22" s="21">
        <f>'==Input Design=='!O128</f>
        <v>1</v>
      </c>
      <c r="P22" s="21">
        <f>'==Input Design=='!P128</f>
        <v>1</v>
      </c>
      <c r="V22" s="4"/>
      <c r="W22" t="str">
        <f t="shared" si="0"/>
        <v>1</v>
      </c>
      <c r="X22" t="str">
        <f t="shared" si="1"/>
        <v>1</v>
      </c>
    </row>
    <row r="23" spans="1:29">
      <c r="A23" t="s">
        <v>25</v>
      </c>
      <c r="B23" s="2" t="s">
        <v>18</v>
      </c>
      <c r="C23" s="21">
        <f>'==Input Design=='!C129</f>
        <v>1</v>
      </c>
      <c r="D23" s="21">
        <f>'==Input Design=='!D129</f>
        <v>1</v>
      </c>
      <c r="E23" s="21">
        <f>'==Input Design=='!E129</f>
        <v>1</v>
      </c>
      <c r="F23" s="21">
        <f>'==Input Design=='!F129</f>
        <v>1</v>
      </c>
      <c r="G23" s="21">
        <f>'==Input Design=='!G129</f>
        <v>0</v>
      </c>
      <c r="H23" s="21">
        <f>'==Input Design=='!H129</f>
        <v>0</v>
      </c>
      <c r="I23" s="21">
        <f>'==Input Design=='!I129</f>
        <v>1</v>
      </c>
      <c r="J23" s="21">
        <f>'==Input Design=='!J129</f>
        <v>1</v>
      </c>
      <c r="K23" s="21">
        <f>'==Input Design=='!K129</f>
        <v>1</v>
      </c>
      <c r="L23" s="21">
        <f>'==Input Design=='!L129</f>
        <v>1</v>
      </c>
      <c r="M23" s="21">
        <f>'==Input Design=='!M129</f>
        <v>1</v>
      </c>
      <c r="N23" s="21">
        <f>'==Input Design=='!N129</f>
        <v>1</v>
      </c>
      <c r="O23" s="21">
        <f>'==Input Design=='!O129</f>
        <v>1</v>
      </c>
      <c r="P23" s="21">
        <f>'==Input Design=='!P129</f>
        <v>1</v>
      </c>
      <c r="V23" s="4"/>
      <c r="W23" t="str">
        <f t="shared" si="0"/>
        <v>1</v>
      </c>
      <c r="X23" t="str">
        <f t="shared" si="1"/>
        <v>2</v>
      </c>
    </row>
    <row r="24" spans="1:29">
      <c r="A24" t="s">
        <v>26</v>
      </c>
      <c r="B24" s="2" t="s">
        <v>19</v>
      </c>
      <c r="C24" s="21">
        <f>'==Input Design=='!C130</f>
        <v>1</v>
      </c>
      <c r="D24" s="21">
        <f>'==Input Design=='!D130</f>
        <v>1</v>
      </c>
      <c r="E24" s="21">
        <f>'==Input Design=='!E130</f>
        <v>1</v>
      </c>
      <c r="F24" s="21">
        <f>'==Input Design=='!F130</f>
        <v>1</v>
      </c>
      <c r="G24" s="21">
        <f>'==Input Design=='!G130</f>
        <v>1</v>
      </c>
      <c r="H24" s="21">
        <f>'==Input Design=='!H130</f>
        <v>1</v>
      </c>
      <c r="I24" s="21">
        <f>'==Input Design=='!I130</f>
        <v>1</v>
      </c>
      <c r="J24" s="21">
        <f>'==Input Design=='!J130</f>
        <v>1</v>
      </c>
      <c r="K24" s="21">
        <f>'==Input Design=='!K130</f>
        <v>1</v>
      </c>
      <c r="L24" s="21">
        <f>'==Input Design=='!L130</f>
        <v>1</v>
      </c>
      <c r="M24" s="21">
        <f>'==Input Design=='!M130</f>
        <v>1</v>
      </c>
      <c r="N24" s="21">
        <f>'==Input Design=='!N130</f>
        <v>1</v>
      </c>
      <c r="O24" s="21">
        <f>'==Input Design=='!O130</f>
        <v>1</v>
      </c>
      <c r="P24" s="21">
        <f>'==Input Design=='!P130</f>
        <v>1</v>
      </c>
      <c r="V24" s="4"/>
      <c r="W24" t="str">
        <f t="shared" si="0"/>
        <v>1</v>
      </c>
      <c r="X24" t="str">
        <f t="shared" si="1"/>
        <v>2</v>
      </c>
    </row>
    <row r="25" spans="1:29">
      <c r="A25" t="s">
        <v>27</v>
      </c>
      <c r="B25" s="2" t="s">
        <v>20</v>
      </c>
      <c r="C25" s="21">
        <f>'==Input Design=='!C131</f>
        <v>1</v>
      </c>
      <c r="D25" s="21">
        <f>'==Input Design=='!D131</f>
        <v>1</v>
      </c>
      <c r="E25" s="21">
        <f>'==Input Design=='!E131</f>
        <v>1</v>
      </c>
      <c r="F25" s="21">
        <f>'==Input Design=='!F131</f>
        <v>1</v>
      </c>
      <c r="G25" s="21">
        <f>'==Input Design=='!G131</f>
        <v>1</v>
      </c>
      <c r="H25" s="21">
        <f>'==Input Design=='!H131</f>
        <v>1</v>
      </c>
      <c r="I25" s="21">
        <f>'==Input Design=='!I131</f>
        <v>1</v>
      </c>
      <c r="J25" s="21">
        <f>'==Input Design=='!J131</f>
        <v>1</v>
      </c>
      <c r="K25" s="21">
        <f>'==Input Design=='!K131</f>
        <v>1</v>
      </c>
      <c r="L25" s="21">
        <f>'==Input Design=='!L131</f>
        <v>1</v>
      </c>
      <c r="M25" s="21">
        <f>'==Input Design=='!M131</f>
        <v>1</v>
      </c>
      <c r="N25" s="21">
        <f>'==Input Design=='!N131</f>
        <v>1</v>
      </c>
      <c r="O25" s="21">
        <f>'==Input Design=='!O131</f>
        <v>1</v>
      </c>
      <c r="P25" s="21">
        <f>'==Input Design=='!P131</f>
        <v>1</v>
      </c>
      <c r="V25" s="4"/>
      <c r="W25" t="str">
        <f t="shared" si="0"/>
        <v>1</v>
      </c>
      <c r="X25" t="str">
        <f t="shared" si="1"/>
        <v>2</v>
      </c>
    </row>
    <row r="26" spans="1:29">
      <c r="A26" t="s">
        <v>28</v>
      </c>
      <c r="B26" s="2" t="s">
        <v>21</v>
      </c>
      <c r="C26" s="21">
        <f>'==Input Design=='!C132</f>
        <v>1</v>
      </c>
      <c r="D26" s="21">
        <f>'==Input Design=='!D132</f>
        <v>1</v>
      </c>
      <c r="E26" s="21">
        <f>'==Input Design=='!E132</f>
        <v>1</v>
      </c>
      <c r="F26" s="21">
        <f>'==Input Design=='!F132</f>
        <v>1</v>
      </c>
      <c r="G26" s="21">
        <f>'==Input Design=='!G132</f>
        <v>1</v>
      </c>
      <c r="H26" s="21">
        <f>'==Input Design=='!H132</f>
        <v>1</v>
      </c>
      <c r="I26" s="21">
        <f>'==Input Design=='!I132</f>
        <v>1</v>
      </c>
      <c r="J26" s="21">
        <f>'==Input Design=='!J132</f>
        <v>1</v>
      </c>
      <c r="K26" s="21">
        <f>'==Input Design=='!K132</f>
        <v>1</v>
      </c>
      <c r="L26" s="21">
        <f>'==Input Design=='!L132</f>
        <v>1</v>
      </c>
      <c r="M26" s="21">
        <f>'==Input Design=='!M132</f>
        <v>1</v>
      </c>
      <c r="N26" s="21">
        <f>'==Input Design=='!N132</f>
        <v>1</v>
      </c>
      <c r="O26" s="21">
        <f>'==Input Design=='!O132</f>
        <v>1</v>
      </c>
      <c r="P26" s="21">
        <f>'==Input Design=='!P132</f>
        <v>1</v>
      </c>
      <c r="V26" s="4"/>
      <c r="W26" t="str">
        <f t="shared" si="0"/>
        <v>1</v>
      </c>
      <c r="X26" t="str">
        <f t="shared" si="1"/>
        <v>2</v>
      </c>
    </row>
    <row r="27" spans="1:29">
      <c r="A27" t="s">
        <v>29</v>
      </c>
      <c r="B27" s="2" t="s">
        <v>22</v>
      </c>
      <c r="C27" s="21">
        <f>'==Input Design=='!C133</f>
        <v>1</v>
      </c>
      <c r="D27" s="21">
        <f>'==Input Design=='!D133</f>
        <v>1</v>
      </c>
      <c r="E27" s="21">
        <f>'==Input Design=='!E133</f>
        <v>1</v>
      </c>
      <c r="F27" s="21">
        <f>'==Input Design=='!F133</f>
        <v>1</v>
      </c>
      <c r="G27" s="21">
        <f>'==Input Design=='!G133</f>
        <v>1</v>
      </c>
      <c r="H27" s="21">
        <f>'==Input Design=='!H133</f>
        <v>1</v>
      </c>
      <c r="I27" s="21">
        <f>'==Input Design=='!I133</f>
        <v>1</v>
      </c>
      <c r="J27" s="21">
        <f>'==Input Design=='!J133</f>
        <v>1</v>
      </c>
      <c r="K27" s="21">
        <f>'==Input Design=='!K133</f>
        <v>1</v>
      </c>
      <c r="L27" s="21">
        <f>'==Input Design=='!L133</f>
        <v>1</v>
      </c>
      <c r="M27" s="21">
        <f>'==Input Design=='!M133</f>
        <v>1</v>
      </c>
      <c r="N27" s="21">
        <f>'==Input Design=='!N133</f>
        <v>1</v>
      </c>
      <c r="O27" s="21">
        <f>'==Input Design=='!O133</f>
        <v>1</v>
      </c>
      <c r="P27" s="21">
        <f>'==Input Design=='!P133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Design=='!AH118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Design=='!AI118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Design=='!AH119</f>
        <v>1</v>
      </c>
      <c r="M38" s="1">
        <f t="shared" si="4"/>
        <v>1</v>
      </c>
      <c r="N38" s="1">
        <f t="shared" si="4"/>
        <v>1</v>
      </c>
      <c r="O38" s="1">
        <f t="shared" si="4"/>
        <v>1</v>
      </c>
      <c r="P38" s="1">
        <f t="shared" si="4"/>
        <v>1</v>
      </c>
      <c r="Q38" s="1"/>
      <c r="R38" s="1">
        <f t="shared" si="5"/>
        <v>1</v>
      </c>
      <c r="S38" s="1">
        <f t="shared" si="5"/>
        <v>1</v>
      </c>
      <c r="T38" s="1">
        <f t="shared" si="5"/>
        <v>1</v>
      </c>
      <c r="U38" s="1">
        <f>'==Input Design=='!AI119</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Design=='!AH120</f>
        <v>1</v>
      </c>
      <c r="M39" s="1">
        <f t="shared" si="4"/>
        <v>1</v>
      </c>
      <c r="N39" s="1">
        <f t="shared" si="4"/>
        <v>1</v>
      </c>
      <c r="O39" s="1">
        <f t="shared" si="4"/>
        <v>1</v>
      </c>
      <c r="P39" s="1">
        <f t="shared" si="4"/>
        <v>1</v>
      </c>
      <c r="Q39" s="1"/>
      <c r="R39" s="1">
        <f t="shared" si="5"/>
        <v>1</v>
      </c>
      <c r="S39" s="1">
        <f t="shared" si="5"/>
        <v>1</v>
      </c>
      <c r="T39" s="1">
        <f t="shared" si="5"/>
        <v>1</v>
      </c>
      <c r="U39" s="1">
        <f>'==Input Design=='!AI120</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Design=='!AH121</f>
        <v>1</v>
      </c>
      <c r="M40" s="1">
        <f t="shared" si="4"/>
        <v>1</v>
      </c>
      <c r="N40" s="1">
        <f t="shared" si="4"/>
        <v>1</v>
      </c>
      <c r="O40" s="1">
        <f t="shared" si="4"/>
        <v>1</v>
      </c>
      <c r="P40" s="1">
        <f t="shared" si="4"/>
        <v>1</v>
      </c>
      <c r="Q40" s="1"/>
      <c r="R40" s="1">
        <f t="shared" si="5"/>
        <v>1</v>
      </c>
      <c r="S40" s="1">
        <f t="shared" si="5"/>
        <v>1</v>
      </c>
      <c r="T40" s="1">
        <f t="shared" si="5"/>
        <v>1</v>
      </c>
      <c r="U40" s="1">
        <f>'==Input Design=='!AI121</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Design=='!AH122</f>
        <v>1</v>
      </c>
      <c r="M41" s="1">
        <f t="shared" si="4"/>
        <v>1</v>
      </c>
      <c r="N41" s="1">
        <f t="shared" si="4"/>
        <v>1</v>
      </c>
      <c r="O41" s="1">
        <f t="shared" si="4"/>
        <v>0</v>
      </c>
      <c r="P41" s="1">
        <f t="shared" si="4"/>
        <v>0</v>
      </c>
      <c r="Q41" s="1"/>
      <c r="R41" s="1">
        <f t="shared" si="5"/>
        <v>1</v>
      </c>
      <c r="S41" s="1">
        <f t="shared" si="5"/>
        <v>1</v>
      </c>
      <c r="T41" s="1">
        <f t="shared" si="5"/>
        <v>1</v>
      </c>
      <c r="U41" s="1">
        <f>'==Input Design=='!AI122</f>
        <v>1</v>
      </c>
      <c r="W41" t="str">
        <f t="shared" si="6"/>
        <v>F</v>
      </c>
      <c r="X41" t="str">
        <f t="shared" si="7"/>
        <v>F</v>
      </c>
      <c r="Z41" t="str">
        <f t="shared" si="8"/>
        <v>F</v>
      </c>
      <c r="AA41" t="str">
        <f t="shared" si="9"/>
        <v>3</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Design=='!AH123</f>
        <v>1</v>
      </c>
      <c r="M42" s="1">
        <f t="shared" si="4"/>
        <v>0</v>
      </c>
      <c r="N42" s="1">
        <f t="shared" si="4"/>
        <v>0</v>
      </c>
      <c r="O42" s="1">
        <f t="shared" si="4"/>
        <v>0</v>
      </c>
      <c r="P42" s="1">
        <f t="shared" si="4"/>
        <v>0</v>
      </c>
      <c r="Q42" s="1"/>
      <c r="R42" s="1">
        <f t="shared" si="5"/>
        <v>0</v>
      </c>
      <c r="S42" s="1">
        <f t="shared" si="5"/>
        <v>0</v>
      </c>
      <c r="T42" s="1">
        <f t="shared" si="5"/>
        <v>1</v>
      </c>
      <c r="U42" s="1">
        <f>'==Input Design=='!AI123</f>
        <v>1</v>
      </c>
      <c r="W42" t="str">
        <f t="shared" si="6"/>
        <v>F</v>
      </c>
      <c r="X42" t="str">
        <f t="shared" si="7"/>
        <v>F</v>
      </c>
      <c r="Z42" t="str">
        <f t="shared" si="8"/>
        <v>C</v>
      </c>
      <c r="AA42" t="str">
        <f t="shared" si="9"/>
        <v>0</v>
      </c>
      <c r="AC42">
        <f t="shared" si="14"/>
        <v>1</v>
      </c>
      <c r="AD42">
        <f t="shared" si="13"/>
        <v>2</v>
      </c>
      <c r="AE42">
        <f t="shared" si="10"/>
        <v>4</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0</v>
      </c>
      <c r="K43" s="1">
        <f>'==Input Design=='!AH124</f>
        <v>1</v>
      </c>
      <c r="M43" s="1">
        <f t="shared" si="4"/>
        <v>0</v>
      </c>
      <c r="N43" s="1">
        <f t="shared" si="4"/>
        <v>0</v>
      </c>
      <c r="O43" s="1">
        <f t="shared" si="4"/>
        <v>0</v>
      </c>
      <c r="P43" s="1">
        <f t="shared" si="4"/>
        <v>0</v>
      </c>
      <c r="Q43" s="1"/>
      <c r="R43" s="1">
        <f t="shared" si="5"/>
        <v>0</v>
      </c>
      <c r="S43" s="1">
        <f t="shared" si="5"/>
        <v>1</v>
      </c>
      <c r="T43" s="1">
        <f t="shared" si="5"/>
        <v>1</v>
      </c>
      <c r="U43" s="1">
        <f>'==Input Design=='!AI124</f>
        <v>1</v>
      </c>
      <c r="W43" t="str">
        <f t="shared" si="6"/>
        <v>B</v>
      </c>
      <c r="X43" t="str">
        <f t="shared" si="7"/>
        <v>F</v>
      </c>
      <c r="Z43" t="str">
        <f t="shared" si="8"/>
        <v>E</v>
      </c>
      <c r="AA43" t="str">
        <f t="shared" si="9"/>
        <v>0</v>
      </c>
      <c r="AC43">
        <f t="shared" si="14"/>
        <v>1</v>
      </c>
      <c r="AD43">
        <f t="shared" si="13"/>
        <v>2</v>
      </c>
      <c r="AE43">
        <f t="shared" si="10"/>
        <v>4</v>
      </c>
      <c r="AF43">
        <f t="shared" si="10"/>
        <v>8</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Design=='!AH125</f>
        <v>1</v>
      </c>
      <c r="M44" s="1">
        <f t="shared" si="4"/>
        <v>0</v>
      </c>
      <c r="N44" s="1">
        <f t="shared" si="4"/>
        <v>0</v>
      </c>
      <c r="O44" s="1">
        <f t="shared" si="4"/>
        <v>0</v>
      </c>
      <c r="P44" s="1">
        <f t="shared" si="4"/>
        <v>0</v>
      </c>
      <c r="Q44" s="1"/>
      <c r="R44" s="1">
        <f t="shared" si="5"/>
        <v>1</v>
      </c>
      <c r="S44" s="1">
        <f t="shared" si="5"/>
        <v>1</v>
      </c>
      <c r="T44" s="1">
        <f t="shared" si="5"/>
        <v>1</v>
      </c>
      <c r="U44" s="1">
        <f>'==Input Design=='!AI125</f>
        <v>1</v>
      </c>
      <c r="W44" t="str">
        <f t="shared" si="6"/>
        <v>9</v>
      </c>
      <c r="X44" t="str">
        <f t="shared" si="7"/>
        <v>F</v>
      </c>
      <c r="Z44" t="str">
        <f t="shared" si="8"/>
        <v>F</v>
      </c>
      <c r="AA44" t="str">
        <f t="shared" si="9"/>
        <v>0</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0</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Design=='!AH126</f>
        <v>1</v>
      </c>
      <c r="M45" s="1">
        <f t="shared" si="4"/>
        <v>0</v>
      </c>
      <c r="N45" s="1">
        <f t="shared" si="4"/>
        <v>0</v>
      </c>
      <c r="O45" s="1">
        <f t="shared" si="4"/>
        <v>0</v>
      </c>
      <c r="P45" s="1">
        <f t="shared" si="4"/>
        <v>1</v>
      </c>
      <c r="Q45" s="1"/>
      <c r="R45" s="1">
        <f t="shared" si="5"/>
        <v>1</v>
      </c>
      <c r="S45" s="1">
        <f t="shared" si="5"/>
        <v>1</v>
      </c>
      <c r="T45" s="1">
        <f t="shared" si="5"/>
        <v>1</v>
      </c>
      <c r="U45" s="1">
        <f>'==Input Design=='!AI126</f>
        <v>1</v>
      </c>
      <c r="W45" t="str">
        <f t="shared" si="6"/>
        <v>8</v>
      </c>
      <c r="X45" t="str">
        <f t="shared" si="7"/>
        <v>F</v>
      </c>
      <c r="Z45" t="str">
        <f t="shared" si="8"/>
        <v>F</v>
      </c>
      <c r="AA45" t="str">
        <f t="shared" si="9"/>
        <v>8</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Design=='!AH127</f>
        <v>1</v>
      </c>
      <c r="M46" s="1">
        <f t="shared" si="4"/>
        <v>0</v>
      </c>
      <c r="N46" s="1">
        <f t="shared" si="4"/>
        <v>0</v>
      </c>
      <c r="O46" s="1">
        <f t="shared" si="4"/>
        <v>1</v>
      </c>
      <c r="P46" s="1">
        <f t="shared" si="4"/>
        <v>1</v>
      </c>
      <c r="Q46" s="1"/>
      <c r="R46" s="1">
        <f t="shared" si="5"/>
        <v>1</v>
      </c>
      <c r="S46" s="1">
        <f t="shared" si="5"/>
        <v>1</v>
      </c>
      <c r="T46" s="1">
        <f t="shared" si="5"/>
        <v>1</v>
      </c>
      <c r="U46" s="1">
        <f>'==Input Design=='!AI127</f>
        <v>1</v>
      </c>
      <c r="W46" t="str">
        <f t="shared" si="6"/>
        <v>8</v>
      </c>
      <c r="X46" t="str">
        <f t="shared" si="7"/>
        <v>7</v>
      </c>
      <c r="Z46" t="str">
        <f t="shared" si="8"/>
        <v>F</v>
      </c>
      <c r="AA46" t="str">
        <f t="shared" si="9"/>
        <v>C</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Design=='!AH128</f>
        <v>1</v>
      </c>
      <c r="M47" s="1">
        <f t="shared" si="4"/>
        <v>0</v>
      </c>
      <c r="N47" s="1">
        <f t="shared" si="4"/>
        <v>1</v>
      </c>
      <c r="O47" s="1">
        <f t="shared" si="4"/>
        <v>1</v>
      </c>
      <c r="P47" s="1">
        <f t="shared" si="4"/>
        <v>1</v>
      </c>
      <c r="Q47" s="1"/>
      <c r="R47" s="1">
        <f t="shared" si="5"/>
        <v>1</v>
      </c>
      <c r="S47" s="1">
        <f t="shared" si="5"/>
        <v>1</v>
      </c>
      <c r="T47" s="1">
        <f t="shared" si="5"/>
        <v>1</v>
      </c>
      <c r="U47" s="1">
        <f>'==Input Design=='!AI128</f>
        <v>1</v>
      </c>
      <c r="W47" t="str">
        <f t="shared" si="6"/>
        <v>8</v>
      </c>
      <c r="X47" t="str">
        <f t="shared" si="7"/>
        <v>3</v>
      </c>
      <c r="Z47" t="str">
        <f t="shared" si="8"/>
        <v>F</v>
      </c>
      <c r="AA47" t="str">
        <f t="shared" si="9"/>
        <v>E</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1</v>
      </c>
      <c r="K48" s="1">
        <f>'==Input Design=='!AH129</f>
        <v>1</v>
      </c>
      <c r="M48" s="1">
        <f t="shared" si="4"/>
        <v>1</v>
      </c>
      <c r="N48" s="1">
        <f t="shared" si="4"/>
        <v>1</v>
      </c>
      <c r="O48" s="1">
        <f t="shared" si="4"/>
        <v>1</v>
      </c>
      <c r="P48" s="1">
        <f t="shared" si="4"/>
        <v>1</v>
      </c>
      <c r="Q48" s="1"/>
      <c r="R48" s="1">
        <f t="shared" si="5"/>
        <v>1</v>
      </c>
      <c r="S48" s="1">
        <f t="shared" si="5"/>
        <v>1</v>
      </c>
      <c r="T48" s="1">
        <f t="shared" si="5"/>
        <v>1</v>
      </c>
      <c r="U48" s="1">
        <f>'==Input Design=='!AI129</f>
        <v>1</v>
      </c>
      <c r="W48" t="str">
        <f t="shared" si="6"/>
        <v>C</v>
      </c>
      <c r="X48" t="str">
        <f t="shared" si="7"/>
        <v>F</v>
      </c>
      <c r="Z48" t="str">
        <f t="shared" si="8"/>
        <v>F</v>
      </c>
      <c r="AA48" t="str">
        <f t="shared" si="9"/>
        <v>F</v>
      </c>
      <c r="AC48">
        <f t="shared" si="14"/>
        <v>1</v>
      </c>
      <c r="AD48">
        <f t="shared" si="13"/>
        <v>2</v>
      </c>
      <c r="AE48">
        <f t="shared" si="10"/>
        <v>4</v>
      </c>
      <c r="AF48">
        <f t="shared" si="10"/>
        <v>8</v>
      </c>
      <c r="AH48">
        <f t="shared" si="10"/>
        <v>0</v>
      </c>
      <c r="AI48">
        <f t="shared" si="10"/>
        <v>0</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Design=='!AH130</f>
        <v>1</v>
      </c>
      <c r="M49" s="1">
        <f t="shared" si="4"/>
        <v>1</v>
      </c>
      <c r="N49" s="1">
        <f t="shared" si="4"/>
        <v>1</v>
      </c>
      <c r="O49" s="1">
        <f t="shared" si="4"/>
        <v>1</v>
      </c>
      <c r="P49" s="1">
        <f t="shared" si="4"/>
        <v>1</v>
      </c>
      <c r="Q49" s="1"/>
      <c r="R49" s="1">
        <f t="shared" si="5"/>
        <v>1</v>
      </c>
      <c r="S49" s="1">
        <f t="shared" si="5"/>
        <v>1</v>
      </c>
      <c r="T49" s="1">
        <f t="shared" si="5"/>
        <v>1</v>
      </c>
      <c r="U49" s="1">
        <f>'==Input Design=='!AI130</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Design=='!AH131</f>
        <v>1</v>
      </c>
      <c r="M50" s="1">
        <f t="shared" si="4"/>
        <v>1</v>
      </c>
      <c r="N50" s="1">
        <f t="shared" si="4"/>
        <v>1</v>
      </c>
      <c r="O50" s="1">
        <f t="shared" si="4"/>
        <v>1</v>
      </c>
      <c r="P50" s="1">
        <f t="shared" si="4"/>
        <v>1</v>
      </c>
      <c r="Q50" s="1"/>
      <c r="R50" s="1">
        <f t="shared" si="5"/>
        <v>1</v>
      </c>
      <c r="S50" s="1">
        <f t="shared" si="5"/>
        <v>1</v>
      </c>
      <c r="T50" s="1">
        <f t="shared" si="5"/>
        <v>1</v>
      </c>
      <c r="U50" s="1">
        <f>'==Input Design=='!AI131</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Design=='!AH132</f>
        <v>1</v>
      </c>
      <c r="M51" s="1">
        <f t="shared" si="4"/>
        <v>1</v>
      </c>
      <c r="N51" s="1">
        <f t="shared" si="4"/>
        <v>1</v>
      </c>
      <c r="O51" s="1">
        <f t="shared" si="4"/>
        <v>1</v>
      </c>
      <c r="P51" s="1">
        <f t="shared" si="4"/>
        <v>1</v>
      </c>
      <c r="Q51" s="1"/>
      <c r="R51" s="1">
        <f t="shared" si="5"/>
        <v>1</v>
      </c>
      <c r="S51" s="1">
        <f t="shared" si="5"/>
        <v>1</v>
      </c>
      <c r="T51" s="1">
        <f t="shared" si="5"/>
        <v>1</v>
      </c>
      <c r="U51" s="1">
        <f>'==Input Design=='!AI132</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Design=='!AH133</f>
        <v>1</v>
      </c>
      <c r="M52" s="1">
        <f t="shared" si="4"/>
        <v>1</v>
      </c>
      <c r="N52" s="1">
        <f t="shared" si="4"/>
        <v>1</v>
      </c>
      <c r="O52" s="1">
        <f t="shared" si="4"/>
        <v>1</v>
      </c>
      <c r="P52" s="1">
        <f t="shared" si="4"/>
        <v>1</v>
      </c>
      <c r="Q52" s="1"/>
      <c r="R52" s="1">
        <f t="shared" si="5"/>
        <v>1</v>
      </c>
      <c r="S52" s="1">
        <f t="shared" si="5"/>
        <v>1</v>
      </c>
      <c r="T52" s="1">
        <f t="shared" si="5"/>
        <v>1</v>
      </c>
      <c r="U52" s="1">
        <f>'==Input Design=='!AI133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FF.FF.FF.FF.FF.FF.FF.FF.FF.F3.FF.C0.BF.E0.9F.F0.8F.F8.87.FC.83.FE.CF.FF.FF.FF.FF.FF.FF.FF.FF.FF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FF.F3</v>
      </c>
      <c r="C78" t="str">
        <f t="shared" si="16"/>
        <v>FF.FF.FF.FF.FF.FF.FF.FF.FF.F3</v>
      </c>
    </row>
    <row r="79" spans="2:26">
      <c r="B79" s="2" t="str">
        <f t="shared" si="15"/>
        <v>FF.C0</v>
      </c>
      <c r="C79" t="str">
        <f t="shared" si="16"/>
        <v>FF.FF.FF.FF.FF.FF.FF.FF.FF.F3.FF.C0</v>
      </c>
    </row>
    <row r="80" spans="2:26">
      <c r="B80" s="2" t="str">
        <f t="shared" si="15"/>
        <v>BF.E0</v>
      </c>
      <c r="C80" t="str">
        <f t="shared" si="16"/>
        <v>FF.FF.FF.FF.FF.FF.FF.FF.FF.F3.FF.C0.BF.E0</v>
      </c>
    </row>
    <row r="81" spans="2:101">
      <c r="B81" s="2" t="str">
        <f t="shared" si="15"/>
        <v>9F.F0</v>
      </c>
      <c r="C81" t="str">
        <f t="shared" si="16"/>
        <v>FF.FF.FF.FF.FF.FF.FF.FF.FF.F3.FF.C0.BF.E0.9F.F0</v>
      </c>
    </row>
    <row r="82" spans="2:101">
      <c r="B82" s="2" t="str">
        <f t="shared" si="15"/>
        <v>8F.F8</v>
      </c>
      <c r="C82" t="str">
        <f t="shared" si="16"/>
        <v>FF.FF.FF.FF.FF.FF.FF.FF.FF.F3.FF.C0.BF.E0.9F.F0.8F.F8</v>
      </c>
    </row>
    <row r="83" spans="2:101">
      <c r="B83" s="2" t="str">
        <f t="shared" si="15"/>
        <v>87.FC</v>
      </c>
      <c r="C83" t="str">
        <f t="shared" si="16"/>
        <v>FF.FF.FF.FF.FF.FF.FF.FF.FF.F3.FF.C0.BF.E0.9F.F0.8F.F8.87.FC</v>
      </c>
    </row>
    <row r="84" spans="2:101">
      <c r="B84" s="2" t="str">
        <f t="shared" si="15"/>
        <v>83.FE</v>
      </c>
      <c r="C84" t="str">
        <f t="shared" si="16"/>
        <v>FF.FF.FF.FF.FF.FF.FF.FF.FF.F3.FF.C0.BF.E0.9F.F0.8F.F8.87.FC.83.FE</v>
      </c>
    </row>
    <row r="85" spans="2:101">
      <c r="B85" s="2" t="str">
        <f t="shared" si="15"/>
        <v>CF.FF</v>
      </c>
      <c r="C85" t="str">
        <f t="shared" si="16"/>
        <v>FF.FF.FF.FF.FF.FF.FF.FF.FF.F3.FF.C0.BF.E0.9F.F0.8F.F8.87.FC.83.FE.CF.FF</v>
      </c>
    </row>
    <row r="86" spans="2:101">
      <c r="B86" s="2" t="str">
        <f t="shared" si="15"/>
        <v>FF.FF</v>
      </c>
      <c r="C86" t="str">
        <f t="shared" si="16"/>
        <v>FF.FF.FF.FF.FF.FF.FF.FF.FF.F3.FF.C0.BF.E0.9F.F0.8F.F8.87.FC.83.FE.CF.FF.FF.FF</v>
      </c>
    </row>
    <row r="87" spans="2:101">
      <c r="B87" s="2" t="str">
        <f t="shared" si="15"/>
        <v>FF.FF</v>
      </c>
      <c r="C87" t="str">
        <f t="shared" si="16"/>
        <v>FF.FF.FF.FF.FF.FF.FF.FF.FF.F3.FF.C0.BF.E0.9F.F0.8F.F8.87.FC.83.FE.CF.FF.FF.FF.FF.FF</v>
      </c>
    </row>
    <row r="88" spans="2:101">
      <c r="B88" s="2" t="str">
        <f t="shared" si="15"/>
        <v>FF.FF</v>
      </c>
      <c r="C88" t="str">
        <f t="shared" si="16"/>
        <v>FF.FF.FF.FF.FF.FF.FF.FF.FF.F3.FF.C0.BF.E0.9F.F0.8F.F8.87.FC.83.FE.CF.FF.FF.FF.FF.FF.FF.FF</v>
      </c>
    </row>
    <row r="89" spans="2:101">
      <c r="B89" s="2" t="str">
        <f t="shared" si="15"/>
        <v>FF.FF</v>
      </c>
      <c r="C89" t="str">
        <f t="shared" si="16"/>
        <v>FF.FF.FF.FF.FF.FF.FF.FF.FF.F3.FF.C0.BF.E0.9F.F0.8F.F8.87.FC.83.FE.CF.FF.FF.FF.FF.FF.FF.FF.FF.FF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7.xml><?xml version="1.0" encoding="utf-8"?>
<worksheet xmlns="http://schemas.openxmlformats.org/spreadsheetml/2006/main" xmlns:r="http://schemas.openxmlformats.org/officeDocument/2006/relationships">
  <dimension ref="A1:CW94"/>
  <sheetViews>
    <sheetView topLeftCell="A38"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Design=='!S118</f>
        <v>0</v>
      </c>
      <c r="D12" s="21">
        <f>'==Input Design=='!T118</f>
        <v>0</v>
      </c>
      <c r="E12" s="21">
        <f>'==Input Design=='!U118</f>
        <v>0</v>
      </c>
      <c r="F12" s="21">
        <f>'==Input Design=='!V118</f>
        <v>0</v>
      </c>
      <c r="G12" s="21">
        <f>'==Input Design=='!W118</f>
        <v>0</v>
      </c>
      <c r="H12" s="21">
        <f>'==Input Design=='!X118</f>
        <v>0</v>
      </c>
      <c r="I12" s="21">
        <f>'==Input Design=='!Y118</f>
        <v>0</v>
      </c>
      <c r="J12" s="21">
        <f>'==Input Design=='!Z118</f>
        <v>0</v>
      </c>
      <c r="K12" s="21">
        <f>'==Input Design=='!AA118</f>
        <v>0</v>
      </c>
      <c r="L12" s="21">
        <f>'==Input Design=='!AB118</f>
        <v>0</v>
      </c>
      <c r="M12" s="21">
        <f>'==Input Design=='!AC118</f>
        <v>0</v>
      </c>
      <c r="N12" s="21">
        <f>'==Input Design=='!AD118</f>
        <v>0</v>
      </c>
      <c r="O12" s="21">
        <f>'==Input Design=='!AE118</f>
        <v>0</v>
      </c>
      <c r="P12" s="21">
        <f>'==Input Design=='!AF118</f>
        <v>0</v>
      </c>
      <c r="U12" s="4"/>
      <c r="V12" s="4"/>
      <c r="W12" t="str">
        <f t="shared" ref="W12:W27" si="0">DEC2HEX(O11+U11)</f>
        <v>2</v>
      </c>
      <c r="X12" t="str">
        <f t="shared" ref="X12:X27" si="1">DEC2HEX(K11+M11)</f>
        <v>A</v>
      </c>
      <c r="Y12" s="4"/>
      <c r="Z12" s="4"/>
      <c r="AA12" s="4"/>
      <c r="AB12" s="4"/>
    </row>
    <row r="13" spans="1:28">
      <c r="B13" s="2">
        <v>1</v>
      </c>
      <c r="C13" s="21">
        <f>'==Input Design=='!S119</f>
        <v>0</v>
      </c>
      <c r="D13" s="21">
        <f>'==Input Design=='!T119</f>
        <v>0</v>
      </c>
      <c r="E13" s="21">
        <f>'==Input Design=='!U119</f>
        <v>0</v>
      </c>
      <c r="F13" s="21">
        <f>'==Input Design=='!V119</f>
        <v>0</v>
      </c>
      <c r="G13" s="21">
        <f>'==Input Design=='!W119</f>
        <v>0</v>
      </c>
      <c r="H13" s="21">
        <f>'==Input Design=='!X119</f>
        <v>0</v>
      </c>
      <c r="I13" s="21">
        <f>'==Input Design=='!Y119</f>
        <v>0</v>
      </c>
      <c r="J13" s="21">
        <f>'==Input Design=='!Z119</f>
        <v>0</v>
      </c>
      <c r="K13" s="21">
        <f>'==Input Design=='!AA119</f>
        <v>0</v>
      </c>
      <c r="L13" s="21">
        <f>'==Input Design=='!AB119</f>
        <v>0</v>
      </c>
      <c r="M13" s="21">
        <f>'==Input Design=='!AC119</f>
        <v>0</v>
      </c>
      <c r="N13" s="21">
        <f>'==Input Design=='!AD119</f>
        <v>0</v>
      </c>
      <c r="O13" s="21">
        <f>'==Input Design=='!AE119</f>
        <v>0</v>
      </c>
      <c r="P13" s="21">
        <f>'==Input Design=='!AF119</f>
        <v>0</v>
      </c>
      <c r="V13" s="4"/>
      <c r="W13" t="str">
        <f t="shared" si="0"/>
        <v>0</v>
      </c>
      <c r="X13" t="str">
        <f t="shared" si="1"/>
        <v>0</v>
      </c>
    </row>
    <row r="14" spans="1:28">
      <c r="B14" s="2">
        <v>2</v>
      </c>
      <c r="C14" s="21">
        <f>'==Input Design=='!S120</f>
        <v>0</v>
      </c>
      <c r="D14" s="21">
        <f>'==Input Design=='!T120</f>
        <v>0</v>
      </c>
      <c r="E14" s="21">
        <f>'==Input Design=='!U120</f>
        <v>0</v>
      </c>
      <c r="F14" s="21">
        <f>'==Input Design=='!V120</f>
        <v>0</v>
      </c>
      <c r="G14" s="21">
        <f>'==Input Design=='!W120</f>
        <v>0</v>
      </c>
      <c r="H14" s="21">
        <f>'==Input Design=='!X120</f>
        <v>0</v>
      </c>
      <c r="I14" s="21">
        <f>'==Input Design=='!Y120</f>
        <v>0</v>
      </c>
      <c r="J14" s="21">
        <f>'==Input Design=='!Z120</f>
        <v>0</v>
      </c>
      <c r="K14" s="21">
        <f>'==Input Design=='!AA120</f>
        <v>0</v>
      </c>
      <c r="L14" s="21">
        <f>'==Input Design=='!AB120</f>
        <v>0</v>
      </c>
      <c r="M14" s="21">
        <f>'==Input Design=='!AC120</f>
        <v>0</v>
      </c>
      <c r="N14" s="21">
        <f>'==Input Design=='!AD120</f>
        <v>0</v>
      </c>
      <c r="O14" s="21">
        <f>'==Input Design=='!AE120</f>
        <v>0</v>
      </c>
      <c r="P14" s="21">
        <f>'==Input Design=='!AF120</f>
        <v>0</v>
      </c>
      <c r="V14" s="4"/>
      <c r="W14" t="str">
        <f t="shared" si="0"/>
        <v>0</v>
      </c>
      <c r="X14" t="str">
        <f t="shared" si="1"/>
        <v>0</v>
      </c>
    </row>
    <row r="15" spans="1:28">
      <c r="B15" s="2">
        <v>3</v>
      </c>
      <c r="C15" s="21">
        <f>'==Input Design=='!S121</f>
        <v>0</v>
      </c>
      <c r="D15" s="21">
        <f>'==Input Design=='!T121</f>
        <v>0</v>
      </c>
      <c r="E15" s="21">
        <f>'==Input Design=='!U121</f>
        <v>0</v>
      </c>
      <c r="F15" s="21">
        <f>'==Input Design=='!V121</f>
        <v>0</v>
      </c>
      <c r="G15" s="21">
        <f>'==Input Design=='!W121</f>
        <v>0</v>
      </c>
      <c r="H15" s="21">
        <f>'==Input Design=='!X121</f>
        <v>0</v>
      </c>
      <c r="I15" s="21">
        <f>'==Input Design=='!Y121</f>
        <v>0</v>
      </c>
      <c r="J15" s="21">
        <f>'==Input Design=='!Z121</f>
        <v>0</v>
      </c>
      <c r="K15" s="21">
        <f>'==Input Design=='!AA121</f>
        <v>0</v>
      </c>
      <c r="L15" s="21">
        <f>'==Input Design=='!AB121</f>
        <v>0</v>
      </c>
      <c r="M15" s="21">
        <f>'==Input Design=='!AC121</f>
        <v>0</v>
      </c>
      <c r="N15" s="21">
        <f>'==Input Design=='!AD121</f>
        <v>0</v>
      </c>
      <c r="O15" s="21">
        <f>'==Input Design=='!AE121</f>
        <v>0</v>
      </c>
      <c r="P15" s="21">
        <f>'==Input Design=='!AF121</f>
        <v>0</v>
      </c>
      <c r="V15" s="4"/>
      <c r="W15" t="str">
        <f t="shared" si="0"/>
        <v>0</v>
      </c>
      <c r="X15" t="str">
        <f t="shared" si="1"/>
        <v>0</v>
      </c>
    </row>
    <row r="16" spans="1:28">
      <c r="B16" s="2">
        <v>4</v>
      </c>
      <c r="C16" s="21">
        <f>'==Input Design=='!S122</f>
        <v>0</v>
      </c>
      <c r="D16" s="21">
        <f>'==Input Design=='!T122</f>
        <v>0</v>
      </c>
      <c r="E16" s="21">
        <f>'==Input Design=='!U122</f>
        <v>0</v>
      </c>
      <c r="F16" s="21">
        <f>'==Input Design=='!V122</f>
        <v>0</v>
      </c>
      <c r="G16" s="21">
        <f>'==Input Design=='!W122</f>
        <v>0</v>
      </c>
      <c r="H16" s="21">
        <f>'==Input Design=='!X122</f>
        <v>0</v>
      </c>
      <c r="I16" s="21">
        <f>'==Input Design=='!Y122</f>
        <v>0</v>
      </c>
      <c r="J16" s="21">
        <f>'==Input Design=='!Z122</f>
        <v>0</v>
      </c>
      <c r="K16" s="21">
        <f>'==Input Design=='!AA122</f>
        <v>0</v>
      </c>
      <c r="L16" s="21">
        <f>'==Input Design=='!AB122</f>
        <v>0</v>
      </c>
      <c r="M16" s="21">
        <f>'==Input Design=='!AC122</f>
        <v>0</v>
      </c>
      <c r="N16" s="21">
        <f>'==Input Design=='!AD122</f>
        <v>0</v>
      </c>
      <c r="O16" s="21">
        <f>'==Input Design=='!AE122</f>
        <v>0</v>
      </c>
      <c r="P16" s="21">
        <f>'==Input Design=='!AF122</f>
        <v>0</v>
      </c>
      <c r="V16" s="4"/>
      <c r="W16" t="str">
        <f t="shared" si="0"/>
        <v>0</v>
      </c>
      <c r="X16" t="str">
        <f t="shared" si="1"/>
        <v>0</v>
      </c>
    </row>
    <row r="17" spans="1:29">
      <c r="B17" s="2">
        <v>5</v>
      </c>
      <c r="C17" s="21">
        <f>'==Input Design=='!S123</f>
        <v>0</v>
      </c>
      <c r="D17" s="21">
        <f>'==Input Design=='!T123</f>
        <v>0</v>
      </c>
      <c r="E17" s="21">
        <f>'==Input Design=='!U123</f>
        <v>0</v>
      </c>
      <c r="F17" s="21">
        <f>'==Input Design=='!V123</f>
        <v>0</v>
      </c>
      <c r="G17" s="21">
        <f>'==Input Design=='!W123</f>
        <v>0</v>
      </c>
      <c r="H17" s="21">
        <f>'==Input Design=='!X123</f>
        <v>0</v>
      </c>
      <c r="I17" s="21">
        <f>'==Input Design=='!Y123</f>
        <v>0</v>
      </c>
      <c r="J17" s="21">
        <f>'==Input Design=='!Z123</f>
        <v>0</v>
      </c>
      <c r="K17" s="21">
        <f>'==Input Design=='!AA123</f>
        <v>0</v>
      </c>
      <c r="L17" s="21">
        <f>'==Input Design=='!AB123</f>
        <v>1</v>
      </c>
      <c r="M17" s="21">
        <f>'==Input Design=='!AC123</f>
        <v>1</v>
      </c>
      <c r="N17" s="21">
        <f>'==Input Design=='!AD123</f>
        <v>0</v>
      </c>
      <c r="O17" s="21">
        <f>'==Input Design=='!AE123</f>
        <v>0</v>
      </c>
      <c r="P17" s="21">
        <f>'==Input Design=='!AF123</f>
        <v>0</v>
      </c>
      <c r="V17" s="4"/>
      <c r="W17" t="str">
        <f t="shared" si="0"/>
        <v>0</v>
      </c>
      <c r="X17" t="str">
        <f t="shared" si="1"/>
        <v>0</v>
      </c>
    </row>
    <row r="18" spans="1:29">
      <c r="B18" s="2">
        <v>6</v>
      </c>
      <c r="C18" s="21">
        <f>'==Input Design=='!S124</f>
        <v>0</v>
      </c>
      <c r="D18" s="21">
        <f>'==Input Design=='!T124</f>
        <v>0</v>
      </c>
      <c r="E18" s="21">
        <f>'==Input Design=='!U124</f>
        <v>0</v>
      </c>
      <c r="F18" s="21">
        <f>'==Input Design=='!V124</f>
        <v>0</v>
      </c>
      <c r="G18" s="21">
        <f>'==Input Design=='!W124</f>
        <v>0</v>
      </c>
      <c r="H18" s="21">
        <f>'==Input Design=='!X124</f>
        <v>0</v>
      </c>
      <c r="I18" s="21">
        <f>'==Input Design=='!Y124</f>
        <v>0</v>
      </c>
      <c r="J18" s="21">
        <f>'==Input Design=='!Z124</f>
        <v>0</v>
      </c>
      <c r="K18" s="21">
        <f>'==Input Design=='!AA124</f>
        <v>1</v>
      </c>
      <c r="L18" s="21">
        <f>'==Input Design=='!AB124</f>
        <v>1</v>
      </c>
      <c r="M18" s="21">
        <f>'==Input Design=='!AC124</f>
        <v>0</v>
      </c>
      <c r="N18" s="21">
        <f>'==Input Design=='!AD124</f>
        <v>0</v>
      </c>
      <c r="O18" s="21">
        <f>'==Input Design=='!AE124</f>
        <v>0</v>
      </c>
      <c r="P18" s="21">
        <f>'==Input Design=='!AF124</f>
        <v>0</v>
      </c>
      <c r="V18" s="4"/>
      <c r="W18" t="str">
        <f t="shared" si="0"/>
        <v>0</v>
      </c>
      <c r="X18" t="str">
        <f t="shared" si="1"/>
        <v>1</v>
      </c>
    </row>
    <row r="19" spans="1:29">
      <c r="B19" s="2">
        <v>7</v>
      </c>
      <c r="C19" s="21">
        <f>'==Input Design=='!S125</f>
        <v>0</v>
      </c>
      <c r="D19" s="21">
        <f>'==Input Design=='!T125</f>
        <v>0</v>
      </c>
      <c r="E19" s="21">
        <f>'==Input Design=='!U125</f>
        <v>0</v>
      </c>
      <c r="F19" s="21">
        <f>'==Input Design=='!V125</f>
        <v>0</v>
      </c>
      <c r="G19" s="21">
        <f>'==Input Design=='!W125</f>
        <v>0</v>
      </c>
      <c r="H19" s="21">
        <f>'==Input Design=='!X125</f>
        <v>0</v>
      </c>
      <c r="I19" s="21">
        <f>'==Input Design=='!Y125</f>
        <v>0</v>
      </c>
      <c r="J19" s="21">
        <f>'==Input Design=='!Z125</f>
        <v>1</v>
      </c>
      <c r="K19" s="21">
        <f>'==Input Design=='!AA125</f>
        <v>1</v>
      </c>
      <c r="L19" s="21">
        <f>'==Input Design=='!AB125</f>
        <v>0</v>
      </c>
      <c r="M19" s="21">
        <f>'==Input Design=='!AC125</f>
        <v>0</v>
      </c>
      <c r="N19" s="21">
        <f>'==Input Design=='!AD125</f>
        <v>0</v>
      </c>
      <c r="O19" s="21">
        <f>'==Input Design=='!AE125</f>
        <v>0</v>
      </c>
      <c r="P19" s="21">
        <f>'==Input Design=='!AF125</f>
        <v>0</v>
      </c>
      <c r="V19" s="4"/>
      <c r="W19" t="str">
        <f t="shared" si="0"/>
        <v>0</v>
      </c>
      <c r="X19" t="str">
        <f t="shared" si="1"/>
        <v>1</v>
      </c>
    </row>
    <row r="20" spans="1:29">
      <c r="B20" s="2">
        <v>8</v>
      </c>
      <c r="C20" s="21">
        <f>'==Input Design=='!S126</f>
        <v>0</v>
      </c>
      <c r="D20" s="21">
        <f>'==Input Design=='!T126</f>
        <v>0</v>
      </c>
      <c r="E20" s="21">
        <f>'==Input Design=='!U126</f>
        <v>0</v>
      </c>
      <c r="F20" s="21">
        <f>'==Input Design=='!V126</f>
        <v>0</v>
      </c>
      <c r="G20" s="21">
        <f>'==Input Design=='!W126</f>
        <v>0</v>
      </c>
      <c r="H20" s="21">
        <f>'==Input Design=='!X126</f>
        <v>0</v>
      </c>
      <c r="I20" s="21">
        <f>'==Input Design=='!Y126</f>
        <v>1</v>
      </c>
      <c r="J20" s="21">
        <f>'==Input Design=='!Z126</f>
        <v>1</v>
      </c>
      <c r="K20" s="21">
        <f>'==Input Design=='!AA126</f>
        <v>0</v>
      </c>
      <c r="L20" s="21">
        <f>'==Input Design=='!AB126</f>
        <v>0</v>
      </c>
      <c r="M20" s="21">
        <f>'==Input Design=='!AC126</f>
        <v>0</v>
      </c>
      <c r="N20" s="21">
        <f>'==Input Design=='!AD126</f>
        <v>0</v>
      </c>
      <c r="O20" s="21">
        <f>'==Input Design=='!AE126</f>
        <v>0</v>
      </c>
      <c r="P20" s="21">
        <f>'==Input Design=='!AF126</f>
        <v>0</v>
      </c>
      <c r="V20" s="4"/>
      <c r="W20" t="str">
        <f t="shared" si="0"/>
        <v>0</v>
      </c>
      <c r="X20" t="str">
        <f t="shared" si="1"/>
        <v>1</v>
      </c>
    </row>
    <row r="21" spans="1:29">
      <c r="A21" t="s">
        <v>23</v>
      </c>
      <c r="B21" s="2">
        <v>9</v>
      </c>
      <c r="C21" s="21">
        <f>'==Input Design=='!S127</f>
        <v>0</v>
      </c>
      <c r="D21" s="21">
        <f>'==Input Design=='!T127</f>
        <v>0</v>
      </c>
      <c r="E21" s="21">
        <f>'==Input Design=='!U127</f>
        <v>0</v>
      </c>
      <c r="F21" s="21">
        <f>'==Input Design=='!V127</f>
        <v>0</v>
      </c>
      <c r="G21" s="21">
        <f>'==Input Design=='!W127</f>
        <v>0</v>
      </c>
      <c r="H21" s="21">
        <f>'==Input Design=='!X127</f>
        <v>1</v>
      </c>
      <c r="I21" s="21">
        <f>'==Input Design=='!Y127</f>
        <v>1</v>
      </c>
      <c r="J21" s="21">
        <f>'==Input Design=='!Z127</f>
        <v>0</v>
      </c>
      <c r="K21" s="21">
        <f>'==Input Design=='!AA127</f>
        <v>0</v>
      </c>
      <c r="L21" s="21">
        <f>'==Input Design=='!AB127</f>
        <v>0</v>
      </c>
      <c r="M21" s="21">
        <f>'==Input Design=='!AC127</f>
        <v>0</v>
      </c>
      <c r="N21" s="21">
        <f>'==Input Design=='!AD127</f>
        <v>0</v>
      </c>
      <c r="O21" s="21">
        <f>'==Input Design=='!AE127</f>
        <v>0</v>
      </c>
      <c r="P21" s="21">
        <f>'==Input Design=='!AF127</f>
        <v>0</v>
      </c>
      <c r="V21" s="4"/>
      <c r="W21" t="str">
        <f t="shared" si="0"/>
        <v>0</v>
      </c>
      <c r="X21" t="str">
        <f t="shared" si="1"/>
        <v>0</v>
      </c>
    </row>
    <row r="22" spans="1:29">
      <c r="A22" t="s">
        <v>24</v>
      </c>
      <c r="B22" s="2" t="s">
        <v>17</v>
      </c>
      <c r="C22" s="21">
        <f>'==Input Design=='!S128</f>
        <v>0</v>
      </c>
      <c r="D22" s="21">
        <f>'==Input Design=='!T128</f>
        <v>0</v>
      </c>
      <c r="E22" s="21">
        <f>'==Input Design=='!U128</f>
        <v>0</v>
      </c>
      <c r="F22" s="21">
        <f>'==Input Design=='!V128</f>
        <v>0</v>
      </c>
      <c r="G22" s="21">
        <f>'==Input Design=='!W128</f>
        <v>1</v>
      </c>
      <c r="H22" s="21">
        <f>'==Input Design=='!X128</f>
        <v>1</v>
      </c>
      <c r="I22" s="21">
        <f>'==Input Design=='!Y128</f>
        <v>0</v>
      </c>
      <c r="J22" s="21">
        <f>'==Input Design=='!Z128</f>
        <v>0</v>
      </c>
      <c r="K22" s="21">
        <f>'==Input Design=='!AA128</f>
        <v>0</v>
      </c>
      <c r="L22" s="21">
        <f>'==Input Design=='!AB128</f>
        <v>0</v>
      </c>
      <c r="M22" s="21">
        <f>'==Input Design=='!AC128</f>
        <v>0</v>
      </c>
      <c r="N22" s="21">
        <f>'==Input Design=='!AD128</f>
        <v>0</v>
      </c>
      <c r="O22" s="21">
        <f>'==Input Design=='!AE128</f>
        <v>0</v>
      </c>
      <c r="P22" s="21">
        <f>'==Input Design=='!AF128</f>
        <v>0</v>
      </c>
      <c r="V22" s="4"/>
      <c r="W22" t="str">
        <f t="shared" si="0"/>
        <v>0</v>
      </c>
      <c r="X22" t="str">
        <f t="shared" si="1"/>
        <v>0</v>
      </c>
    </row>
    <row r="23" spans="1:29">
      <c r="A23" t="s">
        <v>25</v>
      </c>
      <c r="B23" s="2" t="s">
        <v>18</v>
      </c>
      <c r="C23" s="21">
        <f>'==Input Design=='!S129</f>
        <v>0</v>
      </c>
      <c r="D23" s="21">
        <f>'==Input Design=='!T129</f>
        <v>0</v>
      </c>
      <c r="E23" s="21">
        <f>'==Input Design=='!U129</f>
        <v>0</v>
      </c>
      <c r="F23" s="21">
        <f>'==Input Design=='!V129</f>
        <v>0</v>
      </c>
      <c r="G23" s="21">
        <f>'==Input Design=='!W129</f>
        <v>0</v>
      </c>
      <c r="H23" s="21">
        <f>'==Input Design=='!X129</f>
        <v>0</v>
      </c>
      <c r="I23" s="21">
        <f>'==Input Design=='!Y129</f>
        <v>0</v>
      </c>
      <c r="J23" s="21">
        <f>'==Input Design=='!Z129</f>
        <v>0</v>
      </c>
      <c r="K23" s="21">
        <f>'==Input Design=='!AA129</f>
        <v>0</v>
      </c>
      <c r="L23" s="21">
        <f>'==Input Design=='!AB129</f>
        <v>0</v>
      </c>
      <c r="M23" s="21">
        <f>'==Input Design=='!AC129</f>
        <v>0</v>
      </c>
      <c r="N23" s="21">
        <f>'==Input Design=='!AD129</f>
        <v>0</v>
      </c>
      <c r="O23" s="21">
        <f>'==Input Design=='!AE129</f>
        <v>0</v>
      </c>
      <c r="P23" s="21">
        <f>'==Input Design=='!AF129</f>
        <v>0</v>
      </c>
      <c r="V23" s="4"/>
      <c r="W23" t="str">
        <f t="shared" si="0"/>
        <v>0</v>
      </c>
      <c r="X23" t="str">
        <f t="shared" si="1"/>
        <v>0</v>
      </c>
    </row>
    <row r="24" spans="1:29">
      <c r="A24" t="s">
        <v>26</v>
      </c>
      <c r="B24" s="2" t="s">
        <v>19</v>
      </c>
      <c r="C24" s="21">
        <f>'==Input Design=='!S130</f>
        <v>0</v>
      </c>
      <c r="D24" s="21">
        <f>'==Input Design=='!T130</f>
        <v>0</v>
      </c>
      <c r="E24" s="21">
        <f>'==Input Design=='!U130</f>
        <v>0</v>
      </c>
      <c r="F24" s="21">
        <f>'==Input Design=='!V130</f>
        <v>0</v>
      </c>
      <c r="G24" s="21">
        <f>'==Input Design=='!W130</f>
        <v>0</v>
      </c>
      <c r="H24" s="21">
        <f>'==Input Design=='!X130</f>
        <v>0</v>
      </c>
      <c r="I24" s="21">
        <f>'==Input Design=='!Y130</f>
        <v>0</v>
      </c>
      <c r="J24" s="21">
        <f>'==Input Design=='!Z130</f>
        <v>0</v>
      </c>
      <c r="K24" s="21">
        <f>'==Input Design=='!AA130</f>
        <v>0</v>
      </c>
      <c r="L24" s="21">
        <f>'==Input Design=='!AB130</f>
        <v>0</v>
      </c>
      <c r="M24" s="21">
        <f>'==Input Design=='!AC130</f>
        <v>0</v>
      </c>
      <c r="N24" s="21">
        <f>'==Input Design=='!AD130</f>
        <v>0</v>
      </c>
      <c r="O24" s="21">
        <f>'==Input Design=='!AE130</f>
        <v>0</v>
      </c>
      <c r="P24" s="21">
        <f>'==Input Design=='!AF130</f>
        <v>0</v>
      </c>
      <c r="V24" s="4"/>
      <c r="W24" t="str">
        <f t="shared" si="0"/>
        <v>0</v>
      </c>
      <c r="X24" t="str">
        <f t="shared" si="1"/>
        <v>0</v>
      </c>
    </row>
    <row r="25" spans="1:29">
      <c r="A25" t="s">
        <v>27</v>
      </c>
      <c r="B25" s="2" t="s">
        <v>20</v>
      </c>
      <c r="C25" s="21">
        <f>'==Input Design=='!S131</f>
        <v>0</v>
      </c>
      <c r="D25" s="21">
        <f>'==Input Design=='!T131</f>
        <v>0</v>
      </c>
      <c r="E25" s="21">
        <f>'==Input Design=='!U131</f>
        <v>0</v>
      </c>
      <c r="F25" s="21">
        <f>'==Input Design=='!V131</f>
        <v>0</v>
      </c>
      <c r="G25" s="21">
        <f>'==Input Design=='!W131</f>
        <v>0</v>
      </c>
      <c r="H25" s="21">
        <f>'==Input Design=='!X131</f>
        <v>0</v>
      </c>
      <c r="I25" s="21">
        <f>'==Input Design=='!Y131</f>
        <v>0</v>
      </c>
      <c r="J25" s="21">
        <f>'==Input Design=='!Z131</f>
        <v>0</v>
      </c>
      <c r="K25" s="21">
        <f>'==Input Design=='!AA131</f>
        <v>0</v>
      </c>
      <c r="L25" s="21">
        <f>'==Input Design=='!AB131</f>
        <v>0</v>
      </c>
      <c r="M25" s="21">
        <f>'==Input Design=='!AC131</f>
        <v>0</v>
      </c>
      <c r="N25" s="21">
        <f>'==Input Design=='!AD131</f>
        <v>0</v>
      </c>
      <c r="O25" s="21">
        <f>'==Input Design=='!AE131</f>
        <v>0</v>
      </c>
      <c r="P25" s="21">
        <f>'==Input Design=='!AF131</f>
        <v>0</v>
      </c>
      <c r="V25" s="4"/>
      <c r="W25" t="str">
        <f t="shared" si="0"/>
        <v>0</v>
      </c>
      <c r="X25" t="str">
        <f t="shared" si="1"/>
        <v>0</v>
      </c>
    </row>
    <row r="26" spans="1:29">
      <c r="A26" t="s">
        <v>28</v>
      </c>
      <c r="B26" s="2" t="s">
        <v>21</v>
      </c>
      <c r="C26" s="21">
        <f>'==Input Design=='!S132</f>
        <v>0</v>
      </c>
      <c r="D26" s="21">
        <f>'==Input Design=='!T132</f>
        <v>0</v>
      </c>
      <c r="E26" s="21">
        <f>'==Input Design=='!U132</f>
        <v>0</v>
      </c>
      <c r="F26" s="21">
        <f>'==Input Design=='!V132</f>
        <v>0</v>
      </c>
      <c r="G26" s="21">
        <f>'==Input Design=='!W132</f>
        <v>0</v>
      </c>
      <c r="H26" s="21">
        <f>'==Input Design=='!X132</f>
        <v>0</v>
      </c>
      <c r="I26" s="21">
        <f>'==Input Design=='!Y132</f>
        <v>0</v>
      </c>
      <c r="J26" s="21">
        <f>'==Input Design=='!Z132</f>
        <v>0</v>
      </c>
      <c r="K26" s="21">
        <f>'==Input Design=='!AA132</f>
        <v>0</v>
      </c>
      <c r="L26" s="21">
        <f>'==Input Design=='!AB132</f>
        <v>0</v>
      </c>
      <c r="M26" s="21">
        <f>'==Input Design=='!AC132</f>
        <v>0</v>
      </c>
      <c r="N26" s="21">
        <f>'==Input Design=='!AD132</f>
        <v>0</v>
      </c>
      <c r="O26" s="21">
        <f>'==Input Design=='!AE132</f>
        <v>0</v>
      </c>
      <c r="P26" s="21">
        <f>'==Input Design=='!AF132</f>
        <v>0</v>
      </c>
      <c r="V26" s="4"/>
      <c r="W26" t="str">
        <f t="shared" si="0"/>
        <v>0</v>
      </c>
      <c r="X26" t="str">
        <f t="shared" si="1"/>
        <v>0</v>
      </c>
    </row>
    <row r="27" spans="1:29">
      <c r="A27" t="s">
        <v>29</v>
      </c>
      <c r="B27" s="2" t="s">
        <v>22</v>
      </c>
      <c r="C27" s="21">
        <f>'==Input Design=='!S133</f>
        <v>0</v>
      </c>
      <c r="D27" s="21">
        <f>'==Input Design=='!T133</f>
        <v>0</v>
      </c>
      <c r="E27" s="21">
        <f>'==Input Design=='!U133</f>
        <v>0</v>
      </c>
      <c r="F27" s="21">
        <f>'==Input Design=='!V133</f>
        <v>0</v>
      </c>
      <c r="G27" s="21">
        <f>'==Input Design=='!W133</f>
        <v>0</v>
      </c>
      <c r="H27" s="21">
        <f>'==Input Design=='!X133</f>
        <v>0</v>
      </c>
      <c r="I27" s="21">
        <f>'==Input Design=='!Y133</f>
        <v>0</v>
      </c>
      <c r="J27" s="21">
        <f>'==Input Design=='!Z133</f>
        <v>0</v>
      </c>
      <c r="K27" s="21">
        <f>'==Input Design=='!AA133</f>
        <v>0</v>
      </c>
      <c r="L27" s="21">
        <f>'==Input Design=='!AB133</f>
        <v>0</v>
      </c>
      <c r="M27" s="21">
        <f>'==Input Design=='!AC133</f>
        <v>0</v>
      </c>
      <c r="N27" s="21">
        <f>'==Input Design=='!AD133</f>
        <v>0</v>
      </c>
      <c r="O27" s="21">
        <f>'==Input Design=='!AE133</f>
        <v>0</v>
      </c>
      <c r="P27" s="21">
        <f>'==Input Design=='!AF133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Design=='!AK118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Design=='!AL118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Design=='!AK119</f>
        <v>0</v>
      </c>
      <c r="M38" s="1">
        <f t="shared" si="4"/>
        <v>0</v>
      </c>
      <c r="N38" s="1">
        <f t="shared" si="4"/>
        <v>0</v>
      </c>
      <c r="O38" s="1">
        <f t="shared" si="4"/>
        <v>0</v>
      </c>
      <c r="P38" s="1">
        <f t="shared" si="4"/>
        <v>0</v>
      </c>
      <c r="Q38" s="1"/>
      <c r="R38" s="1">
        <f t="shared" si="5"/>
        <v>0</v>
      </c>
      <c r="S38" s="1">
        <f t="shared" si="5"/>
        <v>0</v>
      </c>
      <c r="T38" s="1">
        <f t="shared" si="5"/>
        <v>0</v>
      </c>
      <c r="U38" s="1">
        <f>'==Input Design=='!AL119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Design=='!AK120</f>
        <v>0</v>
      </c>
      <c r="M39" s="1">
        <f t="shared" si="4"/>
        <v>0</v>
      </c>
      <c r="N39" s="1">
        <f t="shared" si="4"/>
        <v>0</v>
      </c>
      <c r="O39" s="1">
        <f t="shared" si="4"/>
        <v>0</v>
      </c>
      <c r="P39" s="1">
        <f t="shared" si="4"/>
        <v>0</v>
      </c>
      <c r="Q39" s="1"/>
      <c r="R39" s="1">
        <f t="shared" si="5"/>
        <v>0</v>
      </c>
      <c r="S39" s="1">
        <f t="shared" si="5"/>
        <v>0</v>
      </c>
      <c r="T39" s="1">
        <f t="shared" si="5"/>
        <v>0</v>
      </c>
      <c r="U39" s="1">
        <f>'==Input Design=='!AL120</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Design=='!AK121</f>
        <v>0</v>
      </c>
      <c r="M40" s="1">
        <f t="shared" si="4"/>
        <v>0</v>
      </c>
      <c r="N40" s="1">
        <f t="shared" si="4"/>
        <v>0</v>
      </c>
      <c r="O40" s="1">
        <f t="shared" si="4"/>
        <v>0</v>
      </c>
      <c r="P40" s="1">
        <f t="shared" si="4"/>
        <v>0</v>
      </c>
      <c r="Q40" s="1"/>
      <c r="R40" s="1">
        <f t="shared" si="5"/>
        <v>0</v>
      </c>
      <c r="S40" s="1">
        <f t="shared" si="5"/>
        <v>0</v>
      </c>
      <c r="T40" s="1">
        <f t="shared" si="5"/>
        <v>0</v>
      </c>
      <c r="U40" s="1">
        <f>'==Input Design=='!AL121</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Design=='!AK122</f>
        <v>0</v>
      </c>
      <c r="M41" s="1">
        <f t="shared" si="4"/>
        <v>0</v>
      </c>
      <c r="N41" s="1">
        <f t="shared" si="4"/>
        <v>0</v>
      </c>
      <c r="O41" s="1">
        <f t="shared" si="4"/>
        <v>0</v>
      </c>
      <c r="P41" s="1">
        <f t="shared" si="4"/>
        <v>0</v>
      </c>
      <c r="Q41" s="1"/>
      <c r="R41" s="1">
        <f t="shared" si="5"/>
        <v>0</v>
      </c>
      <c r="S41" s="1">
        <f t="shared" si="5"/>
        <v>0</v>
      </c>
      <c r="T41" s="1">
        <f t="shared" si="5"/>
        <v>0</v>
      </c>
      <c r="U41" s="1">
        <f>'==Input Design=='!AL122</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Design=='!AK123</f>
        <v>0</v>
      </c>
      <c r="M42" s="1">
        <f t="shared" si="4"/>
        <v>0</v>
      </c>
      <c r="N42" s="1">
        <f t="shared" si="4"/>
        <v>0</v>
      </c>
      <c r="O42" s="1">
        <f t="shared" si="4"/>
        <v>1</v>
      </c>
      <c r="P42" s="1">
        <f t="shared" si="4"/>
        <v>1</v>
      </c>
      <c r="Q42" s="1"/>
      <c r="R42" s="1">
        <f t="shared" si="5"/>
        <v>0</v>
      </c>
      <c r="S42" s="1">
        <f t="shared" si="5"/>
        <v>0</v>
      </c>
      <c r="T42" s="1">
        <f t="shared" si="5"/>
        <v>0</v>
      </c>
      <c r="U42" s="1">
        <f>'==Input Design=='!AL123</f>
        <v>0</v>
      </c>
      <c r="W42" t="str">
        <f t="shared" si="6"/>
        <v>0</v>
      </c>
      <c r="X42" t="str">
        <f t="shared" si="7"/>
        <v>0</v>
      </c>
      <c r="Z42" t="str">
        <f t="shared" si="8"/>
        <v>0</v>
      </c>
      <c r="AA42" t="str">
        <f t="shared" si="9"/>
        <v>C</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Design=='!AK124</f>
        <v>0</v>
      </c>
      <c r="M43" s="1">
        <f t="shared" si="4"/>
        <v>0</v>
      </c>
      <c r="N43" s="1">
        <f t="shared" si="4"/>
        <v>1</v>
      </c>
      <c r="O43" s="1">
        <f t="shared" si="4"/>
        <v>1</v>
      </c>
      <c r="P43" s="1">
        <f t="shared" si="4"/>
        <v>0</v>
      </c>
      <c r="Q43" s="1"/>
      <c r="R43" s="1">
        <f t="shared" si="5"/>
        <v>0</v>
      </c>
      <c r="S43" s="1">
        <f t="shared" si="5"/>
        <v>0</v>
      </c>
      <c r="T43" s="1">
        <f t="shared" si="5"/>
        <v>0</v>
      </c>
      <c r="U43" s="1">
        <f>'==Input Design=='!AL124</f>
        <v>0</v>
      </c>
      <c r="W43" t="str">
        <f t="shared" si="6"/>
        <v>0</v>
      </c>
      <c r="X43" t="str">
        <f t="shared" si="7"/>
        <v>0</v>
      </c>
      <c r="Z43" t="str">
        <f t="shared" si="8"/>
        <v>0</v>
      </c>
      <c r="AA43" t="str">
        <f t="shared" si="9"/>
        <v>6</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Design=='!AK125</f>
        <v>0</v>
      </c>
      <c r="M44" s="1">
        <f t="shared" si="4"/>
        <v>1</v>
      </c>
      <c r="N44" s="1">
        <f t="shared" si="4"/>
        <v>1</v>
      </c>
      <c r="O44" s="1">
        <f t="shared" si="4"/>
        <v>0</v>
      </c>
      <c r="P44" s="1">
        <f t="shared" si="4"/>
        <v>0</v>
      </c>
      <c r="Q44" s="1"/>
      <c r="R44" s="1">
        <f t="shared" si="5"/>
        <v>0</v>
      </c>
      <c r="S44" s="1">
        <f t="shared" si="5"/>
        <v>0</v>
      </c>
      <c r="T44" s="1">
        <f t="shared" si="5"/>
        <v>0</v>
      </c>
      <c r="U44" s="1">
        <f>'==Input Design=='!AL125</f>
        <v>0</v>
      </c>
      <c r="W44" t="str">
        <f t="shared" si="6"/>
        <v>0</v>
      </c>
      <c r="X44" t="str">
        <f t="shared" si="7"/>
        <v>0</v>
      </c>
      <c r="Z44" t="str">
        <f t="shared" si="8"/>
        <v>0</v>
      </c>
      <c r="AA44" t="str">
        <f t="shared" si="9"/>
        <v>3</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'==Input Design=='!AK126</f>
        <v>0</v>
      </c>
      <c r="M45" s="1">
        <f t="shared" si="4"/>
        <v>1</v>
      </c>
      <c r="N45" s="1">
        <f t="shared" si="4"/>
        <v>0</v>
      </c>
      <c r="O45" s="1">
        <f t="shared" si="4"/>
        <v>0</v>
      </c>
      <c r="P45" s="1">
        <f t="shared" si="4"/>
        <v>0</v>
      </c>
      <c r="Q45" s="1"/>
      <c r="R45" s="1">
        <f t="shared" si="5"/>
        <v>0</v>
      </c>
      <c r="S45" s="1">
        <f t="shared" si="5"/>
        <v>0</v>
      </c>
      <c r="T45" s="1">
        <f t="shared" si="5"/>
        <v>0</v>
      </c>
      <c r="U45" s="1">
        <f>'==Input Design=='!AL126</f>
        <v>0</v>
      </c>
      <c r="W45" t="str">
        <f t="shared" si="6"/>
        <v>4</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'==Input Design=='!AK127</f>
        <v>0</v>
      </c>
      <c r="M46" s="1">
        <f t="shared" si="4"/>
        <v>0</v>
      </c>
      <c r="N46" s="1">
        <f t="shared" si="4"/>
        <v>0</v>
      </c>
      <c r="O46" s="1">
        <f t="shared" si="4"/>
        <v>0</v>
      </c>
      <c r="P46" s="1">
        <f t="shared" si="4"/>
        <v>0</v>
      </c>
      <c r="Q46" s="1"/>
      <c r="R46" s="1">
        <f t="shared" si="5"/>
        <v>0</v>
      </c>
      <c r="S46" s="1">
        <f t="shared" si="5"/>
        <v>0</v>
      </c>
      <c r="T46" s="1">
        <f t="shared" si="5"/>
        <v>0</v>
      </c>
      <c r="U46" s="1">
        <f>'==Input Design=='!AL127</f>
        <v>0</v>
      </c>
      <c r="W46" t="str">
        <f t="shared" si="6"/>
        <v>6</v>
      </c>
      <c r="X46" t="str">
        <f t="shared" si="7"/>
        <v>0</v>
      </c>
      <c r="Z46" t="str">
        <f t="shared" si="8"/>
        <v>0</v>
      </c>
      <c r="AA46" t="str">
        <f t="shared" si="9"/>
        <v>0</v>
      </c>
      <c r="AC46">
        <f t="shared" si="14"/>
        <v>0</v>
      </c>
      <c r="AD46">
        <f t="shared" si="13"/>
        <v>0</v>
      </c>
      <c r="AE46">
        <f t="shared" si="10"/>
        <v>0</v>
      </c>
      <c r="AF46">
        <f t="shared" si="10"/>
        <v>0</v>
      </c>
      <c r="AH46">
        <f t="shared" si="10"/>
        <v>0</v>
      </c>
      <c r="AI46">
        <f t="shared" si="10"/>
        <v>2</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0</v>
      </c>
      <c r="K47" s="1">
        <f>'==Input Design=='!AK128</f>
        <v>0</v>
      </c>
      <c r="M47" s="1">
        <f t="shared" si="4"/>
        <v>0</v>
      </c>
      <c r="N47" s="1">
        <f t="shared" si="4"/>
        <v>0</v>
      </c>
      <c r="O47" s="1">
        <f t="shared" si="4"/>
        <v>0</v>
      </c>
      <c r="P47" s="1">
        <f t="shared" si="4"/>
        <v>0</v>
      </c>
      <c r="Q47" s="1"/>
      <c r="R47" s="1">
        <f t="shared" si="5"/>
        <v>0</v>
      </c>
      <c r="S47" s="1">
        <f t="shared" si="5"/>
        <v>0</v>
      </c>
      <c r="T47" s="1">
        <f t="shared" si="5"/>
        <v>0</v>
      </c>
      <c r="U47" s="1">
        <f>'==Input Design=='!AL128</f>
        <v>0</v>
      </c>
      <c r="W47" t="str">
        <f t="shared" si="6"/>
        <v>3</v>
      </c>
      <c r="X47" t="str">
        <f t="shared" si="7"/>
        <v>0</v>
      </c>
      <c r="Z47" t="str">
        <f t="shared" si="8"/>
        <v>0</v>
      </c>
      <c r="AA47" t="str">
        <f t="shared" si="9"/>
        <v>0</v>
      </c>
      <c r="AC47">
        <f t="shared" si="14"/>
        <v>0</v>
      </c>
      <c r="AD47">
        <f t="shared" si="13"/>
        <v>0</v>
      </c>
      <c r="AE47">
        <f t="shared" si="10"/>
        <v>0</v>
      </c>
      <c r="AF47">
        <f t="shared" si="10"/>
        <v>0</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Design=='!AK129</f>
        <v>0</v>
      </c>
      <c r="M48" s="1">
        <f t="shared" si="4"/>
        <v>0</v>
      </c>
      <c r="N48" s="1">
        <f t="shared" si="4"/>
        <v>0</v>
      </c>
      <c r="O48" s="1">
        <f t="shared" si="4"/>
        <v>0</v>
      </c>
      <c r="P48" s="1">
        <f t="shared" si="4"/>
        <v>0</v>
      </c>
      <c r="Q48" s="1"/>
      <c r="R48" s="1">
        <f t="shared" si="5"/>
        <v>0</v>
      </c>
      <c r="S48" s="1">
        <f t="shared" si="5"/>
        <v>0</v>
      </c>
      <c r="T48" s="1">
        <f t="shared" si="5"/>
        <v>0</v>
      </c>
      <c r="U48" s="1">
        <f>'==Input Design=='!AL129</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Design=='!AK130</f>
        <v>0</v>
      </c>
      <c r="M49" s="1">
        <f t="shared" si="4"/>
        <v>0</v>
      </c>
      <c r="N49" s="1">
        <f t="shared" si="4"/>
        <v>0</v>
      </c>
      <c r="O49" s="1">
        <f t="shared" si="4"/>
        <v>0</v>
      </c>
      <c r="P49" s="1">
        <f t="shared" si="4"/>
        <v>0</v>
      </c>
      <c r="Q49" s="1"/>
      <c r="R49" s="1">
        <f t="shared" si="5"/>
        <v>0</v>
      </c>
      <c r="S49" s="1">
        <f t="shared" si="5"/>
        <v>0</v>
      </c>
      <c r="T49" s="1">
        <f t="shared" si="5"/>
        <v>0</v>
      </c>
      <c r="U49" s="1">
        <f>'==Input Design=='!AL130</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Design=='!AK131</f>
        <v>0</v>
      </c>
      <c r="M50" s="1">
        <f t="shared" si="4"/>
        <v>0</v>
      </c>
      <c r="N50" s="1">
        <f t="shared" si="4"/>
        <v>0</v>
      </c>
      <c r="O50" s="1">
        <f t="shared" si="4"/>
        <v>0</v>
      </c>
      <c r="P50" s="1">
        <f t="shared" si="4"/>
        <v>0</v>
      </c>
      <c r="Q50" s="1"/>
      <c r="R50" s="1">
        <f t="shared" si="5"/>
        <v>0</v>
      </c>
      <c r="S50" s="1">
        <f t="shared" si="5"/>
        <v>0</v>
      </c>
      <c r="T50" s="1">
        <f t="shared" si="5"/>
        <v>0</v>
      </c>
      <c r="U50" s="1">
        <f>'==Input Design=='!AL131</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Design=='!AK132</f>
        <v>0</v>
      </c>
      <c r="M51" s="1">
        <f t="shared" si="4"/>
        <v>0</v>
      </c>
      <c r="N51" s="1">
        <f t="shared" si="4"/>
        <v>0</v>
      </c>
      <c r="O51" s="1">
        <f t="shared" si="4"/>
        <v>0</v>
      </c>
      <c r="P51" s="1">
        <f t="shared" si="4"/>
        <v>0</v>
      </c>
      <c r="Q51" s="1"/>
      <c r="R51" s="1">
        <f t="shared" si="5"/>
        <v>0</v>
      </c>
      <c r="S51" s="1">
        <f t="shared" si="5"/>
        <v>0</v>
      </c>
      <c r="T51" s="1">
        <f t="shared" si="5"/>
        <v>0</v>
      </c>
      <c r="U51" s="1">
        <f>'==Input Design=='!AL132</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Design=='!AK133</f>
        <v>0</v>
      </c>
      <c r="M52" s="1">
        <f t="shared" si="4"/>
        <v>0</v>
      </c>
      <c r="N52" s="1">
        <f t="shared" si="4"/>
        <v>0</v>
      </c>
      <c r="O52" s="1">
        <f t="shared" si="4"/>
        <v>0</v>
      </c>
      <c r="P52" s="1">
        <f t="shared" si="4"/>
        <v>0</v>
      </c>
      <c r="Q52" s="1"/>
      <c r="R52" s="1">
        <f t="shared" si="5"/>
        <v>0</v>
      </c>
      <c r="S52" s="1">
        <f t="shared" si="5"/>
        <v>0</v>
      </c>
      <c r="T52" s="1">
        <f t="shared" si="5"/>
        <v>0</v>
      </c>
      <c r="U52" s="1">
        <f>'==Input Design=='!AL133</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00.00.00.00.00.00.00.00.00.00.00.0C.00.06.00.03.40.01.60.00.30.00.00.00.00.00.00.00.00.00.00.00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00.0C</v>
      </c>
      <c r="C79" t="str">
        <f t="shared" si="16"/>
        <v>00.00.00.00.00.00.00.00.00.00.00.0C</v>
      </c>
    </row>
    <row r="80" spans="2:26">
      <c r="B80" s="2" t="str">
        <f t="shared" si="15"/>
        <v>00.06</v>
      </c>
      <c r="C80" t="str">
        <f t="shared" si="16"/>
        <v>00.00.00.00.00.00.00.00.00.00.00.0C.00.06</v>
      </c>
    </row>
    <row r="81" spans="2:101">
      <c r="B81" s="2" t="str">
        <f t="shared" si="15"/>
        <v>00.03</v>
      </c>
      <c r="C81" t="str">
        <f t="shared" si="16"/>
        <v>00.00.00.00.00.00.00.00.00.00.00.0C.00.06.00.03</v>
      </c>
    </row>
    <row r="82" spans="2:101">
      <c r="B82" s="2" t="str">
        <f t="shared" si="15"/>
        <v>40.01</v>
      </c>
      <c r="C82" t="str">
        <f t="shared" si="16"/>
        <v>00.00.00.00.00.00.00.00.00.00.00.0C.00.06.00.03.40.01</v>
      </c>
    </row>
    <row r="83" spans="2:101">
      <c r="B83" s="2" t="str">
        <f t="shared" si="15"/>
        <v>60.00</v>
      </c>
      <c r="C83" t="str">
        <f t="shared" si="16"/>
        <v>00.00.00.00.00.00.00.00.00.00.00.0C.00.06.00.03.40.01.60.00</v>
      </c>
    </row>
    <row r="84" spans="2:101">
      <c r="B84" s="2" t="str">
        <f t="shared" si="15"/>
        <v>30.00</v>
      </c>
      <c r="C84" t="str">
        <f t="shared" si="16"/>
        <v>00.00.00.00.00.00.00.00.00.00.00.0C.00.06.00.03.40.01.60.00.30.00</v>
      </c>
    </row>
    <row r="85" spans="2:101">
      <c r="B85" s="2" t="str">
        <f t="shared" si="15"/>
        <v>00.00</v>
      </c>
      <c r="C85" t="str">
        <f t="shared" si="16"/>
        <v>00.00.00.00.00.00.00.00.00.00.00.0C.00.06.00.03.40.01.60.00.30.00.00.00</v>
      </c>
    </row>
    <row r="86" spans="2:101">
      <c r="B86" s="2" t="str">
        <f t="shared" si="15"/>
        <v>00.00</v>
      </c>
      <c r="C86" t="str">
        <f t="shared" si="16"/>
        <v>00.00.00.00.00.00.00.00.00.00.00.0C.00.06.00.03.40.01.60.00.30.00.00.00.00.00</v>
      </c>
    </row>
    <row r="87" spans="2:101">
      <c r="B87" s="2" t="str">
        <f t="shared" si="15"/>
        <v>00.00</v>
      </c>
      <c r="C87" t="str">
        <f t="shared" si="16"/>
        <v>00.00.00.00.00.00.00.00.00.00.00.0C.00.06.00.03.40.01.60.00.30.00.00.00.00.00.00.00</v>
      </c>
    </row>
    <row r="88" spans="2:101">
      <c r="B88" s="2" t="str">
        <f t="shared" si="15"/>
        <v>00.00</v>
      </c>
      <c r="C88" t="str">
        <f t="shared" si="16"/>
        <v>00.00.00.00.00.00.00.00.00.00.00.0C.00.06.00.03.40.01.60.00.30.00.00.00.00.00.00.00.00.00</v>
      </c>
    </row>
    <row r="89" spans="2:101">
      <c r="B89" s="2" t="str">
        <f t="shared" si="15"/>
        <v>00.00</v>
      </c>
      <c r="C89" t="str">
        <f t="shared" si="16"/>
        <v>00.00.00.00.00.00.00.00.00.00.00.0C.00.06.00.03.40.01.60.00.30.00.00.00.00.00.00.00.00.00.00.00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8.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Design=='!C101</f>
        <v>1</v>
      </c>
      <c r="D12" s="21">
        <f>'==Input Design=='!D101</f>
        <v>1</v>
      </c>
      <c r="E12" s="21">
        <f>'==Input Design=='!E101</f>
        <v>1</v>
      </c>
      <c r="F12" s="21">
        <f>'==Input Design=='!F101</f>
        <v>1</v>
      </c>
      <c r="G12" s="21">
        <f>'==Input Design=='!G101</f>
        <v>1</v>
      </c>
      <c r="H12" s="21">
        <f>'==Input Design=='!H101</f>
        <v>1</v>
      </c>
      <c r="I12" s="21">
        <f>'==Input Design=='!I101</f>
        <v>1</v>
      </c>
      <c r="J12" s="21">
        <f>'==Input Design=='!J101</f>
        <v>1</v>
      </c>
      <c r="K12" s="21">
        <f>'==Input Design=='!K101</f>
        <v>1</v>
      </c>
      <c r="L12" s="21">
        <f>'==Input Design=='!L101</f>
        <v>1</v>
      </c>
      <c r="M12" s="21">
        <f>'==Input Design=='!M101</f>
        <v>1</v>
      </c>
      <c r="N12" s="21">
        <f>'==Input Design=='!N101</f>
        <v>1</v>
      </c>
      <c r="O12" s="21">
        <f>'==Input Design=='!O101</f>
        <v>1</v>
      </c>
      <c r="P12" s="21">
        <f>'==Input Design=='!P101</f>
        <v>1</v>
      </c>
      <c r="U12" s="4"/>
      <c r="V12" s="4"/>
      <c r="W12" t="str">
        <f t="shared" ref="W12:W27" si="0">DEC2HEX(O11+U11)</f>
        <v>2</v>
      </c>
      <c r="X12" t="str">
        <f t="shared" ref="X12:X27" si="1">DEC2HEX(K11+M11)</f>
        <v>A</v>
      </c>
      <c r="Y12" s="4"/>
      <c r="Z12" s="4"/>
      <c r="AA12" s="4"/>
      <c r="AB12" s="4"/>
    </row>
    <row r="13" spans="1:28">
      <c r="B13" s="2">
        <v>1</v>
      </c>
      <c r="C13" s="21">
        <f>'==Input Design=='!C102</f>
        <v>1</v>
      </c>
      <c r="D13" s="21">
        <f>'==Input Design=='!D102</f>
        <v>1</v>
      </c>
      <c r="E13" s="21">
        <f>'==Input Design=='!E102</f>
        <v>1</v>
      </c>
      <c r="F13" s="21">
        <f>'==Input Design=='!F102</f>
        <v>1</v>
      </c>
      <c r="G13" s="21">
        <f>'==Input Design=='!G102</f>
        <v>1</v>
      </c>
      <c r="H13" s="21">
        <f>'==Input Design=='!H102</f>
        <v>1</v>
      </c>
      <c r="I13" s="21">
        <f>'==Input Design=='!I102</f>
        <v>1</v>
      </c>
      <c r="J13" s="21">
        <f>'==Input Design=='!J102</f>
        <v>1</v>
      </c>
      <c r="K13" s="21">
        <f>'==Input Design=='!K102</f>
        <v>1</v>
      </c>
      <c r="L13" s="21">
        <f>'==Input Design=='!L102</f>
        <v>1</v>
      </c>
      <c r="M13" s="21">
        <f>'==Input Design=='!M102</f>
        <v>1</v>
      </c>
      <c r="N13" s="21">
        <f>'==Input Design=='!N102</f>
        <v>1</v>
      </c>
      <c r="O13" s="21">
        <f>'==Input Design=='!O102</f>
        <v>1</v>
      </c>
      <c r="P13" s="21">
        <f>'==Input Design=='!P102</f>
        <v>1</v>
      </c>
      <c r="V13" s="4"/>
      <c r="W13" t="str">
        <f t="shared" si="0"/>
        <v>1</v>
      </c>
      <c r="X13" t="str">
        <f t="shared" si="1"/>
        <v>2</v>
      </c>
    </row>
    <row r="14" spans="1:28">
      <c r="B14" s="2">
        <v>2</v>
      </c>
      <c r="C14" s="21">
        <f>'==Input Design=='!C103</f>
        <v>1</v>
      </c>
      <c r="D14" s="21">
        <f>'==Input Design=='!D103</f>
        <v>1</v>
      </c>
      <c r="E14" s="21">
        <f>'==Input Design=='!E103</f>
        <v>1</v>
      </c>
      <c r="F14" s="21">
        <f>'==Input Design=='!F103</f>
        <v>1</v>
      </c>
      <c r="G14" s="21">
        <f>'==Input Design=='!G103</f>
        <v>1</v>
      </c>
      <c r="H14" s="21">
        <f>'==Input Design=='!H103</f>
        <v>1</v>
      </c>
      <c r="I14" s="21">
        <f>'==Input Design=='!I103</f>
        <v>1</v>
      </c>
      <c r="J14" s="21">
        <f>'==Input Design=='!J103</f>
        <v>1</v>
      </c>
      <c r="K14" s="21">
        <f>'==Input Design=='!K103</f>
        <v>1</v>
      </c>
      <c r="L14" s="21">
        <f>'==Input Design=='!L103</f>
        <v>1</v>
      </c>
      <c r="M14" s="21">
        <f>'==Input Design=='!M103</f>
        <v>1</v>
      </c>
      <c r="N14" s="21">
        <f>'==Input Design=='!N103</f>
        <v>1</v>
      </c>
      <c r="O14" s="21">
        <f>'==Input Design=='!O103</f>
        <v>1</v>
      </c>
      <c r="P14" s="21">
        <f>'==Input Design=='!P103</f>
        <v>1</v>
      </c>
      <c r="V14" s="4"/>
      <c r="W14" t="str">
        <f t="shared" si="0"/>
        <v>1</v>
      </c>
      <c r="X14" t="str">
        <f t="shared" si="1"/>
        <v>2</v>
      </c>
    </row>
    <row r="15" spans="1:28">
      <c r="B15" s="2">
        <v>3</v>
      </c>
      <c r="C15" s="21">
        <f>'==Input Design=='!C104</f>
        <v>1</v>
      </c>
      <c r="D15" s="21">
        <f>'==Input Design=='!D104</f>
        <v>1</v>
      </c>
      <c r="E15" s="21">
        <f>'==Input Design=='!E104</f>
        <v>1</v>
      </c>
      <c r="F15" s="21">
        <f>'==Input Design=='!F104</f>
        <v>1</v>
      </c>
      <c r="G15" s="21">
        <f>'==Input Design=='!G104</f>
        <v>1</v>
      </c>
      <c r="H15" s="21">
        <f>'==Input Design=='!H104</f>
        <v>1</v>
      </c>
      <c r="I15" s="21">
        <f>'==Input Design=='!I104</f>
        <v>1</v>
      </c>
      <c r="J15" s="21">
        <f>'==Input Design=='!J104</f>
        <v>1</v>
      </c>
      <c r="K15" s="21">
        <f>'==Input Design=='!K104</f>
        <v>1</v>
      </c>
      <c r="L15" s="21">
        <f>'==Input Design=='!L104</f>
        <v>1</v>
      </c>
      <c r="M15" s="21">
        <f>'==Input Design=='!M104</f>
        <v>1</v>
      </c>
      <c r="N15" s="21">
        <f>'==Input Design=='!N104</f>
        <v>1</v>
      </c>
      <c r="O15" s="21">
        <f>'==Input Design=='!O104</f>
        <v>1</v>
      </c>
      <c r="P15" s="21">
        <f>'==Input Design=='!P104</f>
        <v>1</v>
      </c>
      <c r="V15" s="4"/>
      <c r="W15" t="str">
        <f t="shared" si="0"/>
        <v>1</v>
      </c>
      <c r="X15" t="str">
        <f t="shared" si="1"/>
        <v>2</v>
      </c>
    </row>
    <row r="16" spans="1:28">
      <c r="B16" s="2">
        <v>4</v>
      </c>
      <c r="C16" s="21">
        <f>'==Input Design=='!C105</f>
        <v>1</v>
      </c>
      <c r="D16" s="21">
        <f>'==Input Design=='!D105</f>
        <v>1</v>
      </c>
      <c r="E16" s="21">
        <f>'==Input Design=='!E105</f>
        <v>1</v>
      </c>
      <c r="F16" s="21">
        <f>'==Input Design=='!F105</f>
        <v>1</v>
      </c>
      <c r="G16" s="21">
        <f>'==Input Design=='!G105</f>
        <v>1</v>
      </c>
      <c r="H16" s="21">
        <f>'==Input Design=='!H105</f>
        <v>1</v>
      </c>
      <c r="I16" s="21">
        <f>'==Input Design=='!I105</f>
        <v>1</v>
      </c>
      <c r="J16" s="21">
        <f>'==Input Design=='!J105</f>
        <v>1</v>
      </c>
      <c r="K16" s="21">
        <f>'==Input Design=='!K105</f>
        <v>1</v>
      </c>
      <c r="L16" s="21">
        <f>'==Input Design=='!L105</f>
        <v>1</v>
      </c>
      <c r="M16" s="21">
        <f>'==Input Design=='!M105</f>
        <v>1</v>
      </c>
      <c r="N16" s="21">
        <f>'==Input Design=='!N105</f>
        <v>1</v>
      </c>
      <c r="O16" s="21">
        <f>'==Input Design=='!O105</f>
        <v>1</v>
      </c>
      <c r="P16" s="21">
        <f>'==Input Design=='!P105</f>
        <v>1</v>
      </c>
      <c r="V16" s="4"/>
      <c r="W16" t="str">
        <f t="shared" si="0"/>
        <v>1</v>
      </c>
      <c r="X16" t="str">
        <f t="shared" si="1"/>
        <v>2</v>
      </c>
    </row>
    <row r="17" spans="1:29">
      <c r="B17" s="2">
        <v>5</v>
      </c>
      <c r="C17" s="21">
        <f>'==Input Design=='!C106</f>
        <v>1</v>
      </c>
      <c r="D17" s="21">
        <f>'==Input Design=='!D106</f>
        <v>1</v>
      </c>
      <c r="E17" s="21">
        <f>'==Input Design=='!E106</f>
        <v>1</v>
      </c>
      <c r="F17" s="21">
        <f>'==Input Design=='!F106</f>
        <v>1</v>
      </c>
      <c r="G17" s="21">
        <f>'==Input Design=='!G106</f>
        <v>1</v>
      </c>
      <c r="H17" s="21">
        <f>'==Input Design=='!H106</f>
        <v>1</v>
      </c>
      <c r="I17" s="21">
        <f>'==Input Design=='!I106</f>
        <v>1</v>
      </c>
      <c r="J17" s="21">
        <f>'==Input Design=='!J106</f>
        <v>1</v>
      </c>
      <c r="K17" s="21">
        <f>'==Input Design=='!K106</f>
        <v>1</v>
      </c>
      <c r="L17" s="21">
        <f>'==Input Design=='!L106</f>
        <v>0</v>
      </c>
      <c r="M17" s="21">
        <f>'==Input Design=='!M106</f>
        <v>0</v>
      </c>
      <c r="N17" s="21">
        <f>'==Input Design=='!N106</f>
        <v>1</v>
      </c>
      <c r="O17" s="21">
        <f>'==Input Design=='!O106</f>
        <v>1</v>
      </c>
      <c r="P17" s="21">
        <f>'==Input Design=='!P106</f>
        <v>1</v>
      </c>
      <c r="V17" s="4"/>
      <c r="W17" t="str">
        <f t="shared" si="0"/>
        <v>1</v>
      </c>
      <c r="X17" t="str">
        <f t="shared" si="1"/>
        <v>2</v>
      </c>
    </row>
    <row r="18" spans="1:29">
      <c r="B18" s="2">
        <v>6</v>
      </c>
      <c r="C18" s="21">
        <f>'==Input Design=='!C107</f>
        <v>1</v>
      </c>
      <c r="D18" s="21">
        <f>'==Input Design=='!D107</f>
        <v>1</v>
      </c>
      <c r="E18" s="21">
        <f>'==Input Design=='!E107</f>
        <v>1</v>
      </c>
      <c r="F18" s="21">
        <f>'==Input Design=='!F107</f>
        <v>1</v>
      </c>
      <c r="G18" s="21">
        <f>'==Input Design=='!G107</f>
        <v>1</v>
      </c>
      <c r="H18" s="21">
        <f>'==Input Design=='!H107</f>
        <v>1</v>
      </c>
      <c r="I18" s="21">
        <f>'==Input Design=='!I107</f>
        <v>1</v>
      </c>
      <c r="J18" s="21">
        <f>'==Input Design=='!J107</f>
        <v>0</v>
      </c>
      <c r="K18" s="21">
        <f>'==Input Design=='!K107</f>
        <v>0</v>
      </c>
      <c r="L18" s="21">
        <f>'==Input Design=='!L107</f>
        <v>0</v>
      </c>
      <c r="M18" s="21">
        <f>'==Input Design=='!M107</f>
        <v>0</v>
      </c>
      <c r="N18" s="21">
        <f>'==Input Design=='!N107</f>
        <v>0</v>
      </c>
      <c r="O18" s="21">
        <f>'==Input Design=='!O107</f>
        <v>0</v>
      </c>
      <c r="P18" s="21">
        <f>'==Input Design=='!P107</f>
        <v>1</v>
      </c>
      <c r="V18" s="4"/>
      <c r="W18" t="str">
        <f t="shared" si="0"/>
        <v>1</v>
      </c>
      <c r="X18" t="str">
        <f t="shared" si="1"/>
        <v>1</v>
      </c>
    </row>
    <row r="19" spans="1:29">
      <c r="B19" s="2">
        <v>7</v>
      </c>
      <c r="C19" s="21">
        <f>'==Input Design=='!C108</f>
        <v>1</v>
      </c>
      <c r="D19" s="21">
        <f>'==Input Design=='!D108</f>
        <v>1</v>
      </c>
      <c r="E19" s="21">
        <f>'==Input Design=='!E108</f>
        <v>1</v>
      </c>
      <c r="F19" s="21">
        <f>'==Input Design=='!F108</f>
        <v>1</v>
      </c>
      <c r="G19" s="21">
        <f>'==Input Design=='!G108</f>
        <v>1</v>
      </c>
      <c r="H19" s="21">
        <f>'==Input Design=='!H108</f>
        <v>0</v>
      </c>
      <c r="I19" s="21">
        <f>'==Input Design=='!I108</f>
        <v>0</v>
      </c>
      <c r="J19" s="21">
        <f>'==Input Design=='!J108</f>
        <v>0</v>
      </c>
      <c r="K19" s="21">
        <f>'==Input Design=='!K108</f>
        <v>0</v>
      </c>
      <c r="L19" s="21">
        <f>'==Input Design=='!L108</f>
        <v>0</v>
      </c>
      <c r="M19" s="21">
        <f>'==Input Design=='!M108</f>
        <v>0</v>
      </c>
      <c r="N19" s="21">
        <f>'==Input Design=='!N108</f>
        <v>0</v>
      </c>
      <c r="O19" s="21">
        <f>'==Input Design=='!O108</f>
        <v>1</v>
      </c>
      <c r="P19" s="21">
        <f>'==Input Design=='!P108</f>
        <v>1</v>
      </c>
      <c r="V19" s="4"/>
      <c r="W19" t="str">
        <f t="shared" si="0"/>
        <v>0</v>
      </c>
      <c r="X19" t="str">
        <f t="shared" si="1"/>
        <v>0</v>
      </c>
    </row>
    <row r="20" spans="1:29">
      <c r="B20" s="2">
        <v>8</v>
      </c>
      <c r="C20" s="21">
        <f>'==Input Design=='!C109</f>
        <v>1</v>
      </c>
      <c r="D20" s="21">
        <f>'==Input Design=='!D109</f>
        <v>1</v>
      </c>
      <c r="E20" s="21">
        <f>'==Input Design=='!E109</f>
        <v>1</v>
      </c>
      <c r="F20" s="21">
        <f>'==Input Design=='!F109</f>
        <v>0</v>
      </c>
      <c r="G20" s="21">
        <f>'==Input Design=='!G109</f>
        <v>0</v>
      </c>
      <c r="H20" s="21">
        <f>'==Input Design=='!H109</f>
        <v>0</v>
      </c>
      <c r="I20" s="21">
        <f>'==Input Design=='!I109</f>
        <v>0</v>
      </c>
      <c r="J20" s="21">
        <f>'==Input Design=='!J109</f>
        <v>0</v>
      </c>
      <c r="K20" s="21">
        <f>'==Input Design=='!K109</f>
        <v>0</v>
      </c>
      <c r="L20" s="21">
        <f>'==Input Design=='!L109</f>
        <v>0</v>
      </c>
      <c r="M20" s="21">
        <f>'==Input Design=='!M109</f>
        <v>1</v>
      </c>
      <c r="N20" s="21">
        <f>'==Input Design=='!N109</f>
        <v>1</v>
      </c>
      <c r="O20" s="21">
        <f>'==Input Design=='!O109</f>
        <v>1</v>
      </c>
      <c r="P20" s="21">
        <f>'==Input Design=='!P109</f>
        <v>1</v>
      </c>
      <c r="V20" s="4"/>
      <c r="W20" t="str">
        <f t="shared" si="0"/>
        <v>1</v>
      </c>
      <c r="X20" t="str">
        <f t="shared" si="1"/>
        <v>0</v>
      </c>
    </row>
    <row r="21" spans="1:29">
      <c r="A21" t="s">
        <v>23</v>
      </c>
      <c r="B21" s="2">
        <v>9</v>
      </c>
      <c r="C21" s="21">
        <f>'==Input Design=='!C110</f>
        <v>1</v>
      </c>
      <c r="D21" s="21">
        <f>'==Input Design=='!D110</f>
        <v>1</v>
      </c>
      <c r="E21" s="21">
        <f>'==Input Design=='!E110</f>
        <v>0</v>
      </c>
      <c r="F21" s="21">
        <f>'==Input Design=='!F110</f>
        <v>0</v>
      </c>
      <c r="G21" s="21">
        <f>'==Input Design=='!G110</f>
        <v>0</v>
      </c>
      <c r="H21" s="21">
        <f>'==Input Design=='!H110</f>
        <v>0</v>
      </c>
      <c r="I21" s="21">
        <f>'==Input Design=='!I110</f>
        <v>0</v>
      </c>
      <c r="J21" s="21">
        <f>'==Input Design=='!J110</f>
        <v>0</v>
      </c>
      <c r="K21" s="21">
        <f>'==Input Design=='!K110</f>
        <v>1</v>
      </c>
      <c r="L21" s="21">
        <f>'==Input Design=='!L110</f>
        <v>1</v>
      </c>
      <c r="M21" s="21">
        <f>'==Input Design=='!M110</f>
        <v>1</v>
      </c>
      <c r="N21" s="21">
        <f>'==Input Design=='!N110</f>
        <v>1</v>
      </c>
      <c r="O21" s="21">
        <f>'==Input Design=='!O110</f>
        <v>1</v>
      </c>
      <c r="P21" s="21">
        <f>'==Input Design=='!P110</f>
        <v>1</v>
      </c>
      <c r="V21" s="4"/>
      <c r="W21" t="str">
        <f t="shared" si="0"/>
        <v>1</v>
      </c>
      <c r="X21" t="str">
        <f t="shared" si="1"/>
        <v>1</v>
      </c>
    </row>
    <row r="22" spans="1:29">
      <c r="A22" t="s">
        <v>24</v>
      </c>
      <c r="B22" s="2" t="s">
        <v>17</v>
      </c>
      <c r="C22" s="21">
        <f>'==Input Design=='!C111</f>
        <v>1</v>
      </c>
      <c r="D22" s="21">
        <f>'==Input Design=='!D111</f>
        <v>1</v>
      </c>
      <c r="E22" s="21">
        <f>'==Input Design=='!E111</f>
        <v>1</v>
      </c>
      <c r="F22" s="21">
        <f>'==Input Design=='!F111</f>
        <v>1</v>
      </c>
      <c r="G22" s="21">
        <f>'==Input Design=='!G111</f>
        <v>0</v>
      </c>
      <c r="H22" s="21">
        <f>'==Input Design=='!H111</f>
        <v>0</v>
      </c>
      <c r="I22" s="21">
        <f>'==Input Design=='!I111</f>
        <v>1</v>
      </c>
      <c r="J22" s="21">
        <f>'==Input Design=='!J111</f>
        <v>1</v>
      </c>
      <c r="K22" s="21">
        <f>'==Input Design=='!K111</f>
        <v>1</v>
      </c>
      <c r="L22" s="21">
        <f>'==Input Design=='!L111</f>
        <v>1</v>
      </c>
      <c r="M22" s="21">
        <f>'==Input Design=='!M111</f>
        <v>1</v>
      </c>
      <c r="N22" s="21">
        <f>'==Input Design=='!N111</f>
        <v>1</v>
      </c>
      <c r="O22" s="21">
        <f>'==Input Design=='!O111</f>
        <v>1</v>
      </c>
      <c r="P22" s="21">
        <f>'==Input Design=='!P111</f>
        <v>1</v>
      </c>
      <c r="V22" s="4"/>
      <c r="W22" t="str">
        <f t="shared" si="0"/>
        <v>1</v>
      </c>
      <c r="X22" t="str">
        <f t="shared" si="1"/>
        <v>2</v>
      </c>
    </row>
    <row r="23" spans="1:29">
      <c r="A23" t="s">
        <v>25</v>
      </c>
      <c r="B23" s="2" t="s">
        <v>18</v>
      </c>
      <c r="C23" s="21">
        <f>'==Input Design=='!C112</f>
        <v>1</v>
      </c>
      <c r="D23" s="21">
        <f>'==Input Design=='!D112</f>
        <v>1</v>
      </c>
      <c r="E23" s="21">
        <f>'==Input Design=='!E112</f>
        <v>1</v>
      </c>
      <c r="F23" s="21">
        <f>'==Input Design=='!F112</f>
        <v>1</v>
      </c>
      <c r="G23" s="21">
        <f>'==Input Design=='!G112</f>
        <v>1</v>
      </c>
      <c r="H23" s="21">
        <f>'==Input Design=='!H112</f>
        <v>1</v>
      </c>
      <c r="I23" s="21">
        <f>'==Input Design=='!I112</f>
        <v>1</v>
      </c>
      <c r="J23" s="21">
        <f>'==Input Design=='!J112</f>
        <v>1</v>
      </c>
      <c r="K23" s="21">
        <f>'==Input Design=='!K112</f>
        <v>1</v>
      </c>
      <c r="L23" s="21">
        <f>'==Input Design=='!L112</f>
        <v>1</v>
      </c>
      <c r="M23" s="21">
        <f>'==Input Design=='!M112</f>
        <v>1</v>
      </c>
      <c r="N23" s="21">
        <f>'==Input Design=='!N112</f>
        <v>1</v>
      </c>
      <c r="O23" s="21">
        <f>'==Input Design=='!O112</f>
        <v>1</v>
      </c>
      <c r="P23" s="21">
        <f>'==Input Design=='!P112</f>
        <v>1</v>
      </c>
      <c r="V23" s="4"/>
      <c r="W23" t="str">
        <f t="shared" si="0"/>
        <v>1</v>
      </c>
      <c r="X23" t="str">
        <f t="shared" si="1"/>
        <v>2</v>
      </c>
    </row>
    <row r="24" spans="1:29">
      <c r="A24" t="s">
        <v>26</v>
      </c>
      <c r="B24" s="2" t="s">
        <v>19</v>
      </c>
      <c r="C24" s="21">
        <f>'==Input Design=='!C113</f>
        <v>1</v>
      </c>
      <c r="D24" s="21">
        <f>'==Input Design=='!D113</f>
        <v>1</v>
      </c>
      <c r="E24" s="21">
        <f>'==Input Design=='!E113</f>
        <v>1</v>
      </c>
      <c r="F24" s="21">
        <f>'==Input Design=='!F113</f>
        <v>1</v>
      </c>
      <c r="G24" s="21">
        <f>'==Input Design=='!G113</f>
        <v>1</v>
      </c>
      <c r="H24" s="21">
        <f>'==Input Design=='!H113</f>
        <v>1</v>
      </c>
      <c r="I24" s="21">
        <f>'==Input Design=='!I113</f>
        <v>1</v>
      </c>
      <c r="J24" s="21">
        <f>'==Input Design=='!J113</f>
        <v>1</v>
      </c>
      <c r="K24" s="21">
        <f>'==Input Design=='!K113</f>
        <v>1</v>
      </c>
      <c r="L24" s="21">
        <f>'==Input Design=='!L113</f>
        <v>1</v>
      </c>
      <c r="M24" s="21">
        <f>'==Input Design=='!M113</f>
        <v>1</v>
      </c>
      <c r="N24" s="21">
        <f>'==Input Design=='!N113</f>
        <v>1</v>
      </c>
      <c r="O24" s="21">
        <f>'==Input Design=='!O113</f>
        <v>1</v>
      </c>
      <c r="P24" s="21">
        <f>'==Input Design=='!P113</f>
        <v>1</v>
      </c>
      <c r="V24" s="4"/>
      <c r="W24" t="str">
        <f t="shared" si="0"/>
        <v>1</v>
      </c>
      <c r="X24" t="str">
        <f t="shared" si="1"/>
        <v>2</v>
      </c>
    </row>
    <row r="25" spans="1:29">
      <c r="A25" t="s">
        <v>27</v>
      </c>
      <c r="B25" s="2" t="s">
        <v>20</v>
      </c>
      <c r="C25" s="21">
        <f>'==Input Design=='!C114</f>
        <v>1</v>
      </c>
      <c r="D25" s="21">
        <f>'==Input Design=='!D114</f>
        <v>1</v>
      </c>
      <c r="E25" s="21">
        <f>'==Input Design=='!E114</f>
        <v>1</v>
      </c>
      <c r="F25" s="21">
        <f>'==Input Design=='!F114</f>
        <v>1</v>
      </c>
      <c r="G25" s="21">
        <f>'==Input Design=='!G114</f>
        <v>1</v>
      </c>
      <c r="H25" s="21">
        <f>'==Input Design=='!H114</f>
        <v>1</v>
      </c>
      <c r="I25" s="21">
        <f>'==Input Design=='!I114</f>
        <v>1</v>
      </c>
      <c r="J25" s="21">
        <f>'==Input Design=='!J114</f>
        <v>1</v>
      </c>
      <c r="K25" s="21">
        <f>'==Input Design=='!K114</f>
        <v>1</v>
      </c>
      <c r="L25" s="21">
        <f>'==Input Design=='!L114</f>
        <v>1</v>
      </c>
      <c r="M25" s="21">
        <f>'==Input Design=='!M114</f>
        <v>1</v>
      </c>
      <c r="N25" s="21">
        <f>'==Input Design=='!N114</f>
        <v>1</v>
      </c>
      <c r="O25" s="21">
        <f>'==Input Design=='!O114</f>
        <v>1</v>
      </c>
      <c r="P25" s="21">
        <f>'==Input Design=='!P114</f>
        <v>1</v>
      </c>
      <c r="V25" s="4"/>
      <c r="W25" t="str">
        <f t="shared" si="0"/>
        <v>1</v>
      </c>
      <c r="X25" t="str">
        <f t="shared" si="1"/>
        <v>2</v>
      </c>
    </row>
    <row r="26" spans="1:29">
      <c r="A26" t="s">
        <v>28</v>
      </c>
      <c r="B26" s="2" t="s">
        <v>21</v>
      </c>
      <c r="C26" s="21">
        <f>'==Input Design=='!C115</f>
        <v>1</v>
      </c>
      <c r="D26" s="21">
        <f>'==Input Design=='!D115</f>
        <v>1</v>
      </c>
      <c r="E26" s="21">
        <f>'==Input Design=='!E115</f>
        <v>1</v>
      </c>
      <c r="F26" s="21">
        <f>'==Input Design=='!F115</f>
        <v>1</v>
      </c>
      <c r="G26" s="21">
        <f>'==Input Design=='!G115</f>
        <v>1</v>
      </c>
      <c r="H26" s="21">
        <f>'==Input Design=='!H115</f>
        <v>1</v>
      </c>
      <c r="I26" s="21">
        <f>'==Input Design=='!I115</f>
        <v>1</v>
      </c>
      <c r="J26" s="21">
        <f>'==Input Design=='!J115</f>
        <v>1</v>
      </c>
      <c r="K26" s="21">
        <f>'==Input Design=='!K115</f>
        <v>1</v>
      </c>
      <c r="L26" s="21">
        <f>'==Input Design=='!L115</f>
        <v>1</v>
      </c>
      <c r="M26" s="21">
        <f>'==Input Design=='!M115</f>
        <v>1</v>
      </c>
      <c r="N26" s="21">
        <f>'==Input Design=='!N115</f>
        <v>1</v>
      </c>
      <c r="O26" s="21">
        <f>'==Input Design=='!O115</f>
        <v>1</v>
      </c>
      <c r="P26" s="21">
        <f>'==Input Design=='!P115</f>
        <v>1</v>
      </c>
      <c r="V26" s="4"/>
      <c r="W26" t="str">
        <f t="shared" si="0"/>
        <v>1</v>
      </c>
      <c r="X26" t="str">
        <f t="shared" si="1"/>
        <v>2</v>
      </c>
    </row>
    <row r="27" spans="1:29">
      <c r="A27" t="s">
        <v>29</v>
      </c>
      <c r="B27" s="2" t="s">
        <v>22</v>
      </c>
      <c r="C27" s="21">
        <f>'==Input Design=='!C116</f>
        <v>1</v>
      </c>
      <c r="D27" s="21">
        <f>'==Input Design=='!D116</f>
        <v>1</v>
      </c>
      <c r="E27" s="21">
        <f>'==Input Design=='!E116</f>
        <v>1</v>
      </c>
      <c r="F27" s="21">
        <f>'==Input Design=='!F116</f>
        <v>1</v>
      </c>
      <c r="G27" s="21">
        <f>'==Input Design=='!G116</f>
        <v>1</v>
      </c>
      <c r="H27" s="21">
        <f>'==Input Design=='!H116</f>
        <v>1</v>
      </c>
      <c r="I27" s="21">
        <f>'==Input Design=='!I116</f>
        <v>1</v>
      </c>
      <c r="J27" s="21">
        <f>'==Input Design=='!J116</f>
        <v>1</v>
      </c>
      <c r="K27" s="21">
        <f>'==Input Design=='!K116</f>
        <v>1</v>
      </c>
      <c r="L27" s="21">
        <f>'==Input Design=='!L116</f>
        <v>1</v>
      </c>
      <c r="M27" s="21">
        <f>'==Input Design=='!M116</f>
        <v>1</v>
      </c>
      <c r="N27" s="21">
        <f>'==Input Design=='!N116</f>
        <v>1</v>
      </c>
      <c r="O27" s="21">
        <f>'==Input Design=='!O116</f>
        <v>1</v>
      </c>
      <c r="P27" s="21">
        <f>'==Input Design=='!P116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Design=='!AH101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Design=='!AI101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Design=='!AH102</f>
        <v>1</v>
      </c>
      <c r="M38" s="1">
        <f t="shared" si="4"/>
        <v>1</v>
      </c>
      <c r="N38" s="1">
        <f t="shared" si="4"/>
        <v>1</v>
      </c>
      <c r="O38" s="1">
        <f t="shared" si="4"/>
        <v>1</v>
      </c>
      <c r="P38" s="1">
        <f t="shared" si="4"/>
        <v>1</v>
      </c>
      <c r="Q38" s="1"/>
      <c r="R38" s="1">
        <f t="shared" si="5"/>
        <v>1</v>
      </c>
      <c r="S38" s="1">
        <f t="shared" si="5"/>
        <v>1</v>
      </c>
      <c r="T38" s="1">
        <f t="shared" si="5"/>
        <v>1</v>
      </c>
      <c r="U38" s="1">
        <f>'==Input Design=='!AI102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Design=='!AH103</f>
        <v>1</v>
      </c>
      <c r="M39" s="1">
        <f t="shared" si="4"/>
        <v>1</v>
      </c>
      <c r="N39" s="1">
        <f t="shared" si="4"/>
        <v>1</v>
      </c>
      <c r="O39" s="1">
        <f t="shared" si="4"/>
        <v>1</v>
      </c>
      <c r="P39" s="1">
        <f t="shared" si="4"/>
        <v>1</v>
      </c>
      <c r="Q39" s="1"/>
      <c r="R39" s="1">
        <f t="shared" si="5"/>
        <v>1</v>
      </c>
      <c r="S39" s="1">
        <f t="shared" si="5"/>
        <v>1</v>
      </c>
      <c r="T39" s="1">
        <f t="shared" si="5"/>
        <v>1</v>
      </c>
      <c r="U39" s="1">
        <f>'==Input Design=='!AI103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Design=='!AH104</f>
        <v>1</v>
      </c>
      <c r="M40" s="1">
        <f t="shared" si="4"/>
        <v>1</v>
      </c>
      <c r="N40" s="1">
        <f t="shared" si="4"/>
        <v>1</v>
      </c>
      <c r="O40" s="1">
        <f t="shared" si="4"/>
        <v>1</v>
      </c>
      <c r="P40" s="1">
        <f t="shared" si="4"/>
        <v>1</v>
      </c>
      <c r="Q40" s="1"/>
      <c r="R40" s="1">
        <f t="shared" si="5"/>
        <v>1</v>
      </c>
      <c r="S40" s="1">
        <f t="shared" si="5"/>
        <v>1</v>
      </c>
      <c r="T40" s="1">
        <f t="shared" si="5"/>
        <v>1</v>
      </c>
      <c r="U40" s="1">
        <f>'==Input Design=='!AI104</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Design=='!AH105</f>
        <v>1</v>
      </c>
      <c r="M41" s="1">
        <f t="shared" si="4"/>
        <v>1</v>
      </c>
      <c r="N41" s="1">
        <f t="shared" si="4"/>
        <v>1</v>
      </c>
      <c r="O41" s="1">
        <f t="shared" si="4"/>
        <v>1</v>
      </c>
      <c r="P41" s="1">
        <f t="shared" si="4"/>
        <v>1</v>
      </c>
      <c r="Q41" s="1"/>
      <c r="R41" s="1">
        <f t="shared" si="5"/>
        <v>1</v>
      </c>
      <c r="S41" s="1">
        <f t="shared" si="5"/>
        <v>1</v>
      </c>
      <c r="T41" s="1">
        <f t="shared" si="5"/>
        <v>1</v>
      </c>
      <c r="U41" s="1">
        <f>'==Input Design=='!AI105</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Design=='!AH106</f>
        <v>1</v>
      </c>
      <c r="M42" s="1">
        <f t="shared" si="4"/>
        <v>1</v>
      </c>
      <c r="N42" s="1">
        <f t="shared" si="4"/>
        <v>1</v>
      </c>
      <c r="O42" s="1">
        <f t="shared" si="4"/>
        <v>0</v>
      </c>
      <c r="P42" s="1">
        <f t="shared" si="4"/>
        <v>0</v>
      </c>
      <c r="Q42" s="1"/>
      <c r="R42" s="1">
        <f t="shared" si="5"/>
        <v>1</v>
      </c>
      <c r="S42" s="1">
        <f t="shared" si="5"/>
        <v>1</v>
      </c>
      <c r="T42" s="1">
        <f t="shared" si="5"/>
        <v>1</v>
      </c>
      <c r="U42" s="1">
        <f>'==Input Design=='!AI106</f>
        <v>1</v>
      </c>
      <c r="W42" t="str">
        <f t="shared" si="6"/>
        <v>F</v>
      </c>
      <c r="X42" t="str">
        <f t="shared" si="7"/>
        <v>F</v>
      </c>
      <c r="Z42" t="str">
        <f t="shared" si="8"/>
        <v>F</v>
      </c>
      <c r="AA42" t="str">
        <f t="shared" si="9"/>
        <v>3</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0</v>
      </c>
      <c r="AP42">
        <f t="shared" si="10"/>
        <v>0</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Design=='!AH107</f>
        <v>1</v>
      </c>
      <c r="M43" s="1">
        <f t="shared" si="4"/>
        <v>0</v>
      </c>
      <c r="N43" s="1">
        <f t="shared" si="4"/>
        <v>0</v>
      </c>
      <c r="O43" s="1">
        <f t="shared" si="4"/>
        <v>0</v>
      </c>
      <c r="P43" s="1">
        <f t="shared" si="4"/>
        <v>0</v>
      </c>
      <c r="Q43" s="1"/>
      <c r="R43" s="1">
        <f t="shared" si="5"/>
        <v>0</v>
      </c>
      <c r="S43" s="1">
        <f t="shared" si="5"/>
        <v>0</v>
      </c>
      <c r="T43" s="1">
        <f t="shared" si="5"/>
        <v>1</v>
      </c>
      <c r="U43" s="1">
        <f>'==Input Design=='!AI107</f>
        <v>1</v>
      </c>
      <c r="W43" t="str">
        <f t="shared" si="6"/>
        <v>F</v>
      </c>
      <c r="X43" t="str">
        <f t="shared" si="7"/>
        <v>F</v>
      </c>
      <c r="Z43" t="str">
        <f t="shared" si="8"/>
        <v>C</v>
      </c>
      <c r="AA43" t="str">
        <f t="shared" si="9"/>
        <v>0</v>
      </c>
      <c r="AC43">
        <f t="shared" si="14"/>
        <v>1</v>
      </c>
      <c r="AD43">
        <f t="shared" si="13"/>
        <v>2</v>
      </c>
      <c r="AE43">
        <f t="shared" si="10"/>
        <v>4</v>
      </c>
      <c r="AF43">
        <f t="shared" si="10"/>
        <v>8</v>
      </c>
      <c r="AH43">
        <f t="shared" si="10"/>
        <v>1</v>
      </c>
      <c r="AI43">
        <f t="shared" si="10"/>
        <v>2</v>
      </c>
      <c r="AJ43">
        <f t="shared" si="10"/>
        <v>4</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Design=='!AH108</f>
        <v>1</v>
      </c>
      <c r="M44" s="1">
        <f t="shared" si="4"/>
        <v>0</v>
      </c>
      <c r="N44" s="1">
        <f t="shared" si="4"/>
        <v>0</v>
      </c>
      <c r="O44" s="1">
        <f t="shared" si="4"/>
        <v>0</v>
      </c>
      <c r="P44" s="1">
        <f t="shared" si="4"/>
        <v>0</v>
      </c>
      <c r="Q44" s="1"/>
      <c r="R44" s="1">
        <f t="shared" si="5"/>
        <v>0</v>
      </c>
      <c r="S44" s="1">
        <f t="shared" si="5"/>
        <v>1</v>
      </c>
      <c r="T44" s="1">
        <f t="shared" si="5"/>
        <v>1</v>
      </c>
      <c r="U44" s="1">
        <f>'==Input Design=='!AI108</f>
        <v>1</v>
      </c>
      <c r="W44" t="str">
        <f t="shared" si="6"/>
        <v>9</v>
      </c>
      <c r="X44" t="str">
        <f t="shared" si="7"/>
        <v>F</v>
      </c>
      <c r="Z44" t="str">
        <f t="shared" si="8"/>
        <v>E</v>
      </c>
      <c r="AA44" t="str">
        <f t="shared" si="9"/>
        <v>0</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Design=='!AH109</f>
        <v>1</v>
      </c>
      <c r="M45" s="1">
        <f t="shared" si="4"/>
        <v>0</v>
      </c>
      <c r="N45" s="1">
        <f t="shared" si="4"/>
        <v>0</v>
      </c>
      <c r="O45" s="1">
        <f t="shared" si="4"/>
        <v>0</v>
      </c>
      <c r="P45" s="1">
        <f t="shared" si="4"/>
        <v>1</v>
      </c>
      <c r="Q45" s="1"/>
      <c r="R45" s="1">
        <f t="shared" si="5"/>
        <v>1</v>
      </c>
      <c r="S45" s="1">
        <f t="shared" si="5"/>
        <v>1</v>
      </c>
      <c r="T45" s="1">
        <f t="shared" si="5"/>
        <v>1</v>
      </c>
      <c r="U45" s="1">
        <f>'==Input Design=='!AI109</f>
        <v>1</v>
      </c>
      <c r="W45" t="str">
        <f t="shared" si="6"/>
        <v>8</v>
      </c>
      <c r="X45" t="str">
        <f t="shared" si="7"/>
        <v>7</v>
      </c>
      <c r="Z45" t="str">
        <f t="shared" si="8"/>
        <v>F</v>
      </c>
      <c r="AA45" t="str">
        <f t="shared" si="9"/>
        <v>8</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Design=='!AH110</f>
        <v>1</v>
      </c>
      <c r="M46" s="1">
        <f t="shared" si="4"/>
        <v>0</v>
      </c>
      <c r="N46" s="1">
        <f t="shared" si="4"/>
        <v>1</v>
      </c>
      <c r="O46" s="1">
        <f t="shared" si="4"/>
        <v>1</v>
      </c>
      <c r="P46" s="1">
        <f t="shared" si="4"/>
        <v>1</v>
      </c>
      <c r="Q46" s="1"/>
      <c r="R46" s="1">
        <f t="shared" si="5"/>
        <v>1</v>
      </c>
      <c r="S46" s="1">
        <f t="shared" si="5"/>
        <v>1</v>
      </c>
      <c r="T46" s="1">
        <f t="shared" si="5"/>
        <v>1</v>
      </c>
      <c r="U46" s="1">
        <f>'==Input Design=='!AI110</f>
        <v>1</v>
      </c>
      <c r="W46" t="str">
        <f t="shared" si="6"/>
        <v>8</v>
      </c>
      <c r="X46" t="str">
        <f t="shared" si="7"/>
        <v>3</v>
      </c>
      <c r="Z46" t="str">
        <f t="shared" si="8"/>
        <v>F</v>
      </c>
      <c r="AA46" t="str">
        <f t="shared" si="9"/>
        <v>E</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1</v>
      </c>
      <c r="K47" s="1">
        <f>'==Input Design=='!AH111</f>
        <v>1</v>
      </c>
      <c r="M47" s="1">
        <f t="shared" si="4"/>
        <v>1</v>
      </c>
      <c r="N47" s="1">
        <f t="shared" si="4"/>
        <v>1</v>
      </c>
      <c r="O47" s="1">
        <f t="shared" si="4"/>
        <v>1</v>
      </c>
      <c r="P47" s="1">
        <f t="shared" si="4"/>
        <v>1</v>
      </c>
      <c r="Q47" s="1"/>
      <c r="R47" s="1">
        <f t="shared" si="5"/>
        <v>1</v>
      </c>
      <c r="S47" s="1">
        <f t="shared" si="5"/>
        <v>1</v>
      </c>
      <c r="T47" s="1">
        <f t="shared" si="5"/>
        <v>1</v>
      </c>
      <c r="U47" s="1">
        <f>'==Input Design=='!AI111</f>
        <v>1</v>
      </c>
      <c r="W47" t="str">
        <f t="shared" si="6"/>
        <v>C</v>
      </c>
      <c r="X47" t="str">
        <f t="shared" si="7"/>
        <v>F</v>
      </c>
      <c r="Z47" t="str">
        <f t="shared" si="8"/>
        <v>F</v>
      </c>
      <c r="AA47" t="str">
        <f t="shared" si="9"/>
        <v>F</v>
      </c>
      <c r="AC47">
        <f t="shared" si="14"/>
        <v>1</v>
      </c>
      <c r="AD47">
        <f t="shared" si="13"/>
        <v>2</v>
      </c>
      <c r="AE47">
        <f t="shared" si="10"/>
        <v>4</v>
      </c>
      <c r="AF47">
        <f t="shared" si="10"/>
        <v>8</v>
      </c>
      <c r="AH47">
        <f t="shared" si="10"/>
        <v>0</v>
      </c>
      <c r="AI47">
        <f t="shared" si="10"/>
        <v>0</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Design=='!AH112</f>
        <v>1</v>
      </c>
      <c r="M48" s="1">
        <f t="shared" si="4"/>
        <v>1</v>
      </c>
      <c r="N48" s="1">
        <f t="shared" si="4"/>
        <v>1</v>
      </c>
      <c r="O48" s="1">
        <f t="shared" si="4"/>
        <v>1</v>
      </c>
      <c r="P48" s="1">
        <f t="shared" si="4"/>
        <v>1</v>
      </c>
      <c r="Q48" s="1"/>
      <c r="R48" s="1">
        <f t="shared" si="5"/>
        <v>1</v>
      </c>
      <c r="S48" s="1">
        <f t="shared" si="5"/>
        <v>1</v>
      </c>
      <c r="T48" s="1">
        <f t="shared" si="5"/>
        <v>1</v>
      </c>
      <c r="U48" s="1">
        <f>'==Input Design=='!AI112</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Design=='!AH113</f>
        <v>1</v>
      </c>
      <c r="M49" s="1">
        <f t="shared" si="4"/>
        <v>1</v>
      </c>
      <c r="N49" s="1">
        <f t="shared" si="4"/>
        <v>1</v>
      </c>
      <c r="O49" s="1">
        <f t="shared" si="4"/>
        <v>1</v>
      </c>
      <c r="P49" s="1">
        <f t="shared" si="4"/>
        <v>1</v>
      </c>
      <c r="Q49" s="1"/>
      <c r="R49" s="1">
        <f t="shared" si="5"/>
        <v>1</v>
      </c>
      <c r="S49" s="1">
        <f t="shared" si="5"/>
        <v>1</v>
      </c>
      <c r="T49" s="1">
        <f t="shared" si="5"/>
        <v>1</v>
      </c>
      <c r="U49" s="1">
        <f>'==Input Design=='!AI113</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Design=='!AH114</f>
        <v>1</v>
      </c>
      <c r="M50" s="1">
        <f t="shared" si="4"/>
        <v>1</v>
      </c>
      <c r="N50" s="1">
        <f t="shared" si="4"/>
        <v>1</v>
      </c>
      <c r="O50" s="1">
        <f t="shared" si="4"/>
        <v>1</v>
      </c>
      <c r="P50" s="1">
        <f t="shared" si="4"/>
        <v>1</v>
      </c>
      <c r="Q50" s="1"/>
      <c r="R50" s="1">
        <f t="shared" si="5"/>
        <v>1</v>
      </c>
      <c r="S50" s="1">
        <f t="shared" si="5"/>
        <v>1</v>
      </c>
      <c r="T50" s="1">
        <f t="shared" si="5"/>
        <v>1</v>
      </c>
      <c r="U50" s="1">
        <f>'==Input Design=='!AI114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Design=='!AH115</f>
        <v>1</v>
      </c>
      <c r="M51" s="1">
        <f t="shared" si="4"/>
        <v>1</v>
      </c>
      <c r="N51" s="1">
        <f t="shared" si="4"/>
        <v>1</v>
      </c>
      <c r="O51" s="1">
        <f t="shared" si="4"/>
        <v>1</v>
      </c>
      <c r="P51" s="1">
        <f t="shared" si="4"/>
        <v>1</v>
      </c>
      <c r="Q51" s="1"/>
      <c r="R51" s="1">
        <f t="shared" si="5"/>
        <v>1</v>
      </c>
      <c r="S51" s="1">
        <f t="shared" si="5"/>
        <v>1</v>
      </c>
      <c r="T51" s="1">
        <f t="shared" si="5"/>
        <v>1</v>
      </c>
      <c r="U51" s="1">
        <f>'==Input Design=='!AI115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Design=='!AH116</f>
        <v>1</v>
      </c>
      <c r="M52" s="1">
        <f t="shared" si="4"/>
        <v>1</v>
      </c>
      <c r="N52" s="1">
        <f t="shared" si="4"/>
        <v>1</v>
      </c>
      <c r="O52" s="1">
        <f t="shared" si="4"/>
        <v>1</v>
      </c>
      <c r="P52" s="1">
        <f t="shared" si="4"/>
        <v>1</v>
      </c>
      <c r="Q52" s="1"/>
      <c r="R52" s="1">
        <f t="shared" si="5"/>
        <v>1</v>
      </c>
      <c r="S52" s="1">
        <f t="shared" si="5"/>
        <v>1</v>
      </c>
      <c r="T52" s="1">
        <f t="shared" si="5"/>
        <v>1</v>
      </c>
      <c r="U52" s="1">
        <f>'==Input Design=='!AI116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FF.FF.FF.FF.FF.FF.FF.FF.FF.FF.FF.F3.FF.C0.9F.E0.87.F8.83.FE.CF.FF.FF.FF.FF.FF.FF.FF.FF.FF.FF.FF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FF.F3</v>
      </c>
      <c r="C79" t="str">
        <f t="shared" si="16"/>
        <v>FF.FF.FF.FF.FF.FF.FF.FF.FF.FF.FF.F3</v>
      </c>
    </row>
    <row r="80" spans="2:26">
      <c r="B80" s="2" t="str">
        <f t="shared" si="15"/>
        <v>FF.C0</v>
      </c>
      <c r="C80" t="str">
        <f t="shared" si="16"/>
        <v>FF.FF.FF.FF.FF.FF.FF.FF.FF.FF.FF.F3.FF.C0</v>
      </c>
    </row>
    <row r="81" spans="2:101">
      <c r="B81" s="2" t="str">
        <f t="shared" si="15"/>
        <v>9F.E0</v>
      </c>
      <c r="C81" t="str">
        <f t="shared" si="16"/>
        <v>FF.FF.FF.FF.FF.FF.FF.FF.FF.FF.FF.F3.FF.C0.9F.E0</v>
      </c>
    </row>
    <row r="82" spans="2:101">
      <c r="B82" s="2" t="str">
        <f t="shared" si="15"/>
        <v>87.F8</v>
      </c>
      <c r="C82" t="str">
        <f t="shared" si="16"/>
        <v>FF.FF.FF.FF.FF.FF.FF.FF.FF.FF.FF.F3.FF.C0.9F.E0.87.F8</v>
      </c>
    </row>
    <row r="83" spans="2:101">
      <c r="B83" s="2" t="str">
        <f t="shared" si="15"/>
        <v>83.FE</v>
      </c>
      <c r="C83" t="str">
        <f t="shared" si="16"/>
        <v>FF.FF.FF.FF.FF.FF.FF.FF.FF.FF.FF.F3.FF.C0.9F.E0.87.F8.83.FE</v>
      </c>
    </row>
    <row r="84" spans="2:101">
      <c r="B84" s="2" t="str">
        <f t="shared" si="15"/>
        <v>CF.FF</v>
      </c>
      <c r="C84" t="str">
        <f t="shared" si="16"/>
        <v>FF.FF.FF.FF.FF.FF.FF.FF.FF.FF.FF.F3.FF.C0.9F.E0.87.F8.83.FE.CF.FF</v>
      </c>
    </row>
    <row r="85" spans="2:101">
      <c r="B85" s="2" t="str">
        <f t="shared" si="15"/>
        <v>FF.FF</v>
      </c>
      <c r="C85" t="str">
        <f t="shared" si="16"/>
        <v>FF.FF.FF.FF.FF.FF.FF.FF.FF.FF.FF.F3.FF.C0.9F.E0.87.F8.83.FE.CF.FF.FF.FF</v>
      </c>
    </row>
    <row r="86" spans="2:101">
      <c r="B86" s="2" t="str">
        <f t="shared" si="15"/>
        <v>FF.FF</v>
      </c>
      <c r="C86" t="str">
        <f t="shared" si="16"/>
        <v>FF.FF.FF.FF.FF.FF.FF.FF.FF.FF.FF.F3.FF.C0.9F.E0.87.F8.83.FE.CF.FF.FF.FF.FF.FF</v>
      </c>
    </row>
    <row r="87" spans="2:101">
      <c r="B87" s="2" t="str">
        <f t="shared" si="15"/>
        <v>FF.FF</v>
      </c>
      <c r="C87" t="str">
        <f t="shared" si="16"/>
        <v>FF.FF.FF.FF.FF.FF.FF.FF.FF.FF.FF.F3.FF.C0.9F.E0.87.F8.83.FE.CF.FF.FF.FF.FF.FF.FF.FF</v>
      </c>
    </row>
    <row r="88" spans="2:101">
      <c r="B88" s="2" t="str">
        <f t="shared" si="15"/>
        <v>FF.FF</v>
      </c>
      <c r="C88" t="str">
        <f t="shared" si="16"/>
        <v>FF.FF.FF.FF.FF.FF.FF.FF.FF.FF.FF.F3.FF.C0.9F.E0.87.F8.83.FE.CF.FF.FF.FF.FF.FF.FF.FF.FF.FF</v>
      </c>
    </row>
    <row r="89" spans="2:101">
      <c r="B89" s="2" t="str">
        <f t="shared" si="15"/>
        <v>FF.FF</v>
      </c>
      <c r="C89" t="str">
        <f t="shared" si="16"/>
        <v>FF.FF.FF.FF.FF.FF.FF.FF.FF.FF.FF.F3.FF.C0.9F.E0.87.F8.83.FE.CF.FF.FF.FF.FF.FF.FF.FF.FF.FF.FF.FF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9.xml><?xml version="1.0" encoding="utf-8"?>
<worksheet xmlns="http://schemas.openxmlformats.org/spreadsheetml/2006/main" xmlns:r="http://schemas.openxmlformats.org/officeDocument/2006/relationships">
  <dimension ref="A1:CW94"/>
  <sheetViews>
    <sheetView topLeftCell="A35" zoomScaleNormal="100" workbookViewId="0">
      <selection activeCell="R55" sqref="R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Design=='!S101</f>
        <v>0</v>
      </c>
      <c r="D12" s="21">
        <f>'==Input Design=='!T101</f>
        <v>0</v>
      </c>
      <c r="E12" s="21">
        <f>'==Input Design=='!U101</f>
        <v>0</v>
      </c>
      <c r="F12" s="21">
        <f>'==Input Design=='!V101</f>
        <v>0</v>
      </c>
      <c r="G12" s="21">
        <f>'==Input Design=='!W101</f>
        <v>0</v>
      </c>
      <c r="H12" s="21">
        <f>'==Input Design=='!X101</f>
        <v>0</v>
      </c>
      <c r="I12" s="21">
        <f>'==Input Design=='!Y101</f>
        <v>0</v>
      </c>
      <c r="J12" s="21">
        <f>'==Input Design=='!Z101</f>
        <v>0</v>
      </c>
      <c r="K12" s="21">
        <f>'==Input Design=='!AA101</f>
        <v>0</v>
      </c>
      <c r="L12" s="21">
        <f>'==Input Design=='!AB101</f>
        <v>0</v>
      </c>
      <c r="M12" s="21">
        <f>'==Input Design=='!AC101</f>
        <v>0</v>
      </c>
      <c r="N12" s="21">
        <f>'==Input Design=='!AD101</f>
        <v>0</v>
      </c>
      <c r="O12" s="21">
        <f>'==Input Design=='!AE101</f>
        <v>0</v>
      </c>
      <c r="P12" s="21">
        <f>'==Input Design=='!AF101</f>
        <v>0</v>
      </c>
      <c r="U12" s="4"/>
      <c r="V12" s="4"/>
      <c r="W12" t="str">
        <f t="shared" ref="W12:W27" si="0">DEC2HEX(O11+U11)</f>
        <v>2</v>
      </c>
      <c r="X12" t="str">
        <f t="shared" ref="X12:X27" si="1">DEC2HEX(K11+M11)</f>
        <v>A</v>
      </c>
      <c r="Y12" s="4"/>
      <c r="Z12" s="4"/>
      <c r="AA12" s="4"/>
      <c r="AB12" s="4"/>
    </row>
    <row r="13" spans="1:28">
      <c r="B13" s="2">
        <v>1</v>
      </c>
      <c r="C13" s="21">
        <f>'==Input Design=='!S102</f>
        <v>0</v>
      </c>
      <c r="D13" s="21">
        <f>'==Input Design=='!T102</f>
        <v>0</v>
      </c>
      <c r="E13" s="21">
        <f>'==Input Design=='!U102</f>
        <v>0</v>
      </c>
      <c r="F13" s="21">
        <f>'==Input Design=='!V102</f>
        <v>0</v>
      </c>
      <c r="G13" s="21">
        <f>'==Input Design=='!W102</f>
        <v>0</v>
      </c>
      <c r="H13" s="21">
        <f>'==Input Design=='!X102</f>
        <v>0</v>
      </c>
      <c r="I13" s="21">
        <f>'==Input Design=='!Y102</f>
        <v>0</v>
      </c>
      <c r="J13" s="21">
        <f>'==Input Design=='!Z102</f>
        <v>0</v>
      </c>
      <c r="K13" s="21">
        <f>'==Input Design=='!AA102</f>
        <v>0</v>
      </c>
      <c r="L13" s="21">
        <f>'==Input Design=='!AB102</f>
        <v>0</v>
      </c>
      <c r="M13" s="21">
        <f>'==Input Design=='!AC102</f>
        <v>0</v>
      </c>
      <c r="N13" s="21">
        <f>'==Input Design=='!AD102</f>
        <v>0</v>
      </c>
      <c r="O13" s="21">
        <f>'==Input Design=='!AE102</f>
        <v>0</v>
      </c>
      <c r="P13" s="21">
        <f>'==Input Design=='!AF102</f>
        <v>0</v>
      </c>
      <c r="V13" s="4"/>
      <c r="W13" t="str">
        <f t="shared" si="0"/>
        <v>0</v>
      </c>
      <c r="X13" t="str">
        <f t="shared" si="1"/>
        <v>0</v>
      </c>
    </row>
    <row r="14" spans="1:28">
      <c r="B14" s="2">
        <v>2</v>
      </c>
      <c r="C14" s="21">
        <f>'==Input Design=='!S103</f>
        <v>0</v>
      </c>
      <c r="D14" s="21">
        <f>'==Input Design=='!T103</f>
        <v>0</v>
      </c>
      <c r="E14" s="21">
        <f>'==Input Design=='!U103</f>
        <v>0</v>
      </c>
      <c r="F14" s="21">
        <f>'==Input Design=='!V103</f>
        <v>0</v>
      </c>
      <c r="G14" s="21">
        <f>'==Input Design=='!W103</f>
        <v>0</v>
      </c>
      <c r="H14" s="21">
        <f>'==Input Design=='!X103</f>
        <v>0</v>
      </c>
      <c r="I14" s="21">
        <f>'==Input Design=='!Y103</f>
        <v>0</v>
      </c>
      <c r="J14" s="21">
        <f>'==Input Design=='!Z103</f>
        <v>0</v>
      </c>
      <c r="K14" s="21">
        <f>'==Input Design=='!AA103</f>
        <v>0</v>
      </c>
      <c r="L14" s="21">
        <f>'==Input Design=='!AB103</f>
        <v>0</v>
      </c>
      <c r="M14" s="21">
        <f>'==Input Design=='!AC103</f>
        <v>0</v>
      </c>
      <c r="N14" s="21">
        <f>'==Input Design=='!AD103</f>
        <v>0</v>
      </c>
      <c r="O14" s="21">
        <f>'==Input Design=='!AE103</f>
        <v>0</v>
      </c>
      <c r="P14" s="21">
        <f>'==Input Design=='!AF103</f>
        <v>0</v>
      </c>
      <c r="V14" s="4"/>
      <c r="W14" t="str">
        <f t="shared" si="0"/>
        <v>0</v>
      </c>
      <c r="X14" t="str">
        <f t="shared" si="1"/>
        <v>0</v>
      </c>
    </row>
    <row r="15" spans="1:28">
      <c r="B15" s="2">
        <v>3</v>
      </c>
      <c r="C15" s="21">
        <f>'==Input Design=='!S104</f>
        <v>0</v>
      </c>
      <c r="D15" s="21">
        <f>'==Input Design=='!T104</f>
        <v>0</v>
      </c>
      <c r="E15" s="21">
        <f>'==Input Design=='!U104</f>
        <v>0</v>
      </c>
      <c r="F15" s="21">
        <f>'==Input Design=='!V104</f>
        <v>0</v>
      </c>
      <c r="G15" s="21">
        <f>'==Input Design=='!W104</f>
        <v>0</v>
      </c>
      <c r="H15" s="21">
        <f>'==Input Design=='!X104</f>
        <v>0</v>
      </c>
      <c r="I15" s="21">
        <f>'==Input Design=='!Y104</f>
        <v>0</v>
      </c>
      <c r="J15" s="21">
        <f>'==Input Design=='!Z104</f>
        <v>0</v>
      </c>
      <c r="K15" s="21">
        <f>'==Input Design=='!AA104</f>
        <v>0</v>
      </c>
      <c r="L15" s="21">
        <f>'==Input Design=='!AB104</f>
        <v>0</v>
      </c>
      <c r="M15" s="21">
        <f>'==Input Design=='!AC104</f>
        <v>0</v>
      </c>
      <c r="N15" s="21">
        <f>'==Input Design=='!AD104</f>
        <v>0</v>
      </c>
      <c r="O15" s="21">
        <f>'==Input Design=='!AE104</f>
        <v>0</v>
      </c>
      <c r="P15" s="21">
        <f>'==Input Design=='!AF104</f>
        <v>0</v>
      </c>
      <c r="V15" s="4"/>
      <c r="W15" t="str">
        <f t="shared" si="0"/>
        <v>0</v>
      </c>
      <c r="X15" t="str">
        <f t="shared" si="1"/>
        <v>0</v>
      </c>
    </row>
    <row r="16" spans="1:28">
      <c r="B16" s="2">
        <v>4</v>
      </c>
      <c r="C16" s="21">
        <f>'==Input Design=='!S105</f>
        <v>0</v>
      </c>
      <c r="D16" s="21">
        <f>'==Input Design=='!T105</f>
        <v>0</v>
      </c>
      <c r="E16" s="21">
        <f>'==Input Design=='!U105</f>
        <v>0</v>
      </c>
      <c r="F16" s="21">
        <f>'==Input Design=='!V105</f>
        <v>0</v>
      </c>
      <c r="G16" s="21">
        <f>'==Input Design=='!W105</f>
        <v>0</v>
      </c>
      <c r="H16" s="21">
        <f>'==Input Design=='!X105</f>
        <v>0</v>
      </c>
      <c r="I16" s="21">
        <f>'==Input Design=='!Y105</f>
        <v>0</v>
      </c>
      <c r="J16" s="21">
        <f>'==Input Design=='!Z105</f>
        <v>0</v>
      </c>
      <c r="K16" s="21">
        <f>'==Input Design=='!AA105</f>
        <v>0</v>
      </c>
      <c r="L16" s="21">
        <f>'==Input Design=='!AB105</f>
        <v>0</v>
      </c>
      <c r="M16" s="21">
        <f>'==Input Design=='!AC105</f>
        <v>0</v>
      </c>
      <c r="N16" s="21">
        <f>'==Input Design=='!AD105</f>
        <v>0</v>
      </c>
      <c r="O16" s="21">
        <f>'==Input Design=='!AE105</f>
        <v>0</v>
      </c>
      <c r="P16" s="21">
        <f>'==Input Design=='!AF105</f>
        <v>0</v>
      </c>
      <c r="V16" s="4"/>
      <c r="W16" t="str">
        <f t="shared" si="0"/>
        <v>0</v>
      </c>
      <c r="X16" t="str">
        <f t="shared" si="1"/>
        <v>0</v>
      </c>
    </row>
    <row r="17" spans="1:29">
      <c r="B17" s="2">
        <v>5</v>
      </c>
      <c r="C17" s="21">
        <f>'==Input Design=='!S106</f>
        <v>0</v>
      </c>
      <c r="D17" s="21">
        <f>'==Input Design=='!T106</f>
        <v>0</v>
      </c>
      <c r="E17" s="21">
        <f>'==Input Design=='!U106</f>
        <v>0</v>
      </c>
      <c r="F17" s="21">
        <f>'==Input Design=='!V106</f>
        <v>0</v>
      </c>
      <c r="G17" s="21">
        <f>'==Input Design=='!W106</f>
        <v>0</v>
      </c>
      <c r="H17" s="21">
        <f>'==Input Design=='!X106</f>
        <v>0</v>
      </c>
      <c r="I17" s="21">
        <f>'==Input Design=='!Y106</f>
        <v>0</v>
      </c>
      <c r="J17" s="21">
        <f>'==Input Design=='!Z106</f>
        <v>0</v>
      </c>
      <c r="K17" s="21">
        <f>'==Input Design=='!AA106</f>
        <v>0</v>
      </c>
      <c r="L17" s="21">
        <f>'==Input Design=='!AB106</f>
        <v>0</v>
      </c>
      <c r="M17" s="21">
        <f>'==Input Design=='!AC106</f>
        <v>0</v>
      </c>
      <c r="N17" s="21">
        <f>'==Input Design=='!AD106</f>
        <v>0</v>
      </c>
      <c r="O17" s="21">
        <f>'==Input Design=='!AE106</f>
        <v>0</v>
      </c>
      <c r="P17" s="21">
        <f>'==Input Design=='!AF106</f>
        <v>0</v>
      </c>
      <c r="V17" s="4"/>
      <c r="W17" t="str">
        <f t="shared" si="0"/>
        <v>0</v>
      </c>
      <c r="X17" t="str">
        <f t="shared" si="1"/>
        <v>0</v>
      </c>
    </row>
    <row r="18" spans="1:29">
      <c r="B18" s="2">
        <v>6</v>
      </c>
      <c r="C18" s="21">
        <f>'==Input Design=='!S107</f>
        <v>0</v>
      </c>
      <c r="D18" s="21">
        <f>'==Input Design=='!T107</f>
        <v>0</v>
      </c>
      <c r="E18" s="21">
        <f>'==Input Design=='!U107</f>
        <v>0</v>
      </c>
      <c r="F18" s="21">
        <f>'==Input Design=='!V107</f>
        <v>0</v>
      </c>
      <c r="G18" s="21">
        <f>'==Input Design=='!W107</f>
        <v>0</v>
      </c>
      <c r="H18" s="21">
        <f>'==Input Design=='!X107</f>
        <v>0</v>
      </c>
      <c r="I18" s="21">
        <f>'==Input Design=='!Y107</f>
        <v>0</v>
      </c>
      <c r="J18" s="21">
        <f>'==Input Design=='!Z107</f>
        <v>0</v>
      </c>
      <c r="K18" s="21">
        <f>'==Input Design=='!AA107</f>
        <v>0</v>
      </c>
      <c r="L18" s="21">
        <f>'==Input Design=='!AB107</f>
        <v>1</v>
      </c>
      <c r="M18" s="21">
        <f>'==Input Design=='!AC107</f>
        <v>1</v>
      </c>
      <c r="N18" s="21">
        <f>'==Input Design=='!AD107</f>
        <v>0</v>
      </c>
      <c r="O18" s="21">
        <f>'==Input Design=='!AE107</f>
        <v>0</v>
      </c>
      <c r="P18" s="21">
        <f>'==Input Design=='!AF107</f>
        <v>0</v>
      </c>
      <c r="V18" s="4"/>
      <c r="W18" t="str">
        <f t="shared" si="0"/>
        <v>0</v>
      </c>
      <c r="X18" t="str">
        <f t="shared" si="1"/>
        <v>0</v>
      </c>
    </row>
    <row r="19" spans="1:29">
      <c r="B19" s="2">
        <v>7</v>
      </c>
      <c r="C19" s="21">
        <f>'==Input Design=='!S108</f>
        <v>0</v>
      </c>
      <c r="D19" s="21">
        <f>'==Input Design=='!T108</f>
        <v>0</v>
      </c>
      <c r="E19" s="21">
        <f>'==Input Design=='!U108</f>
        <v>0</v>
      </c>
      <c r="F19" s="21">
        <f>'==Input Design=='!V108</f>
        <v>0</v>
      </c>
      <c r="G19" s="21">
        <f>'==Input Design=='!W108</f>
        <v>0</v>
      </c>
      <c r="H19" s="21">
        <f>'==Input Design=='!X108</f>
        <v>0</v>
      </c>
      <c r="I19" s="21">
        <f>'==Input Design=='!Y108</f>
        <v>0</v>
      </c>
      <c r="J19" s="21">
        <f>'==Input Design=='!Z108</f>
        <v>1</v>
      </c>
      <c r="K19" s="21">
        <f>'==Input Design=='!AA108</f>
        <v>1</v>
      </c>
      <c r="L19" s="21">
        <f>'==Input Design=='!AB108</f>
        <v>1</v>
      </c>
      <c r="M19" s="21">
        <f>'==Input Design=='!AC108</f>
        <v>0</v>
      </c>
      <c r="N19" s="21">
        <f>'==Input Design=='!AD108</f>
        <v>0</v>
      </c>
      <c r="O19" s="21">
        <f>'==Input Design=='!AE108</f>
        <v>0</v>
      </c>
      <c r="P19" s="21">
        <f>'==Input Design=='!AF108</f>
        <v>0</v>
      </c>
      <c r="V19" s="4"/>
      <c r="W19" t="str">
        <f t="shared" si="0"/>
        <v>0</v>
      </c>
      <c r="X19" t="str">
        <f t="shared" si="1"/>
        <v>1</v>
      </c>
    </row>
    <row r="20" spans="1:29">
      <c r="B20" s="2">
        <v>8</v>
      </c>
      <c r="C20" s="21">
        <f>'==Input Design=='!S109</f>
        <v>0</v>
      </c>
      <c r="D20" s="21">
        <f>'==Input Design=='!T109</f>
        <v>0</v>
      </c>
      <c r="E20" s="21">
        <f>'==Input Design=='!U109</f>
        <v>0</v>
      </c>
      <c r="F20" s="21">
        <f>'==Input Design=='!V109</f>
        <v>0</v>
      </c>
      <c r="G20" s="21">
        <f>'==Input Design=='!W109</f>
        <v>0</v>
      </c>
      <c r="H20" s="21">
        <f>'==Input Design=='!X109</f>
        <v>1</v>
      </c>
      <c r="I20" s="21">
        <f>'==Input Design=='!Y109</f>
        <v>1</v>
      </c>
      <c r="J20" s="21">
        <f>'==Input Design=='!Z109</f>
        <v>1</v>
      </c>
      <c r="K20" s="21">
        <f>'==Input Design=='!AA109</f>
        <v>0</v>
      </c>
      <c r="L20" s="21">
        <f>'==Input Design=='!AB109</f>
        <v>0</v>
      </c>
      <c r="M20" s="21">
        <f>'==Input Design=='!AC109</f>
        <v>0</v>
      </c>
      <c r="N20" s="21">
        <f>'==Input Design=='!AD109</f>
        <v>0</v>
      </c>
      <c r="O20" s="21">
        <f>'==Input Design=='!AE109</f>
        <v>0</v>
      </c>
      <c r="P20" s="21">
        <f>'==Input Design=='!AF109</f>
        <v>0</v>
      </c>
      <c r="V20" s="4"/>
      <c r="W20" t="str">
        <f t="shared" si="0"/>
        <v>0</v>
      </c>
      <c r="X20" t="str">
        <f t="shared" si="1"/>
        <v>1</v>
      </c>
    </row>
    <row r="21" spans="1:29">
      <c r="A21" t="s">
        <v>23</v>
      </c>
      <c r="B21" s="2">
        <v>9</v>
      </c>
      <c r="C21" s="21">
        <f>'==Input Design=='!S110</f>
        <v>0</v>
      </c>
      <c r="D21" s="21">
        <f>'==Input Design=='!T110</f>
        <v>0</v>
      </c>
      <c r="E21" s="21">
        <f>'==Input Design=='!U110</f>
        <v>0</v>
      </c>
      <c r="F21" s="21">
        <f>'==Input Design=='!V110</f>
        <v>0</v>
      </c>
      <c r="G21" s="21">
        <f>'==Input Design=='!W110</f>
        <v>1</v>
      </c>
      <c r="H21" s="21">
        <f>'==Input Design=='!X110</f>
        <v>1</v>
      </c>
      <c r="I21" s="21">
        <f>'==Input Design=='!Y110</f>
        <v>0</v>
      </c>
      <c r="J21" s="21">
        <f>'==Input Design=='!Z110</f>
        <v>0</v>
      </c>
      <c r="K21" s="21">
        <f>'==Input Design=='!AA110</f>
        <v>0</v>
      </c>
      <c r="L21" s="21">
        <f>'==Input Design=='!AB110</f>
        <v>0</v>
      </c>
      <c r="M21" s="21">
        <f>'==Input Design=='!AC110</f>
        <v>0</v>
      </c>
      <c r="N21" s="21">
        <f>'==Input Design=='!AD110</f>
        <v>0</v>
      </c>
      <c r="O21" s="21">
        <f>'==Input Design=='!AE110</f>
        <v>0</v>
      </c>
      <c r="P21" s="21">
        <f>'==Input Design=='!AF110</f>
        <v>0</v>
      </c>
      <c r="V21" s="4"/>
      <c r="W21" t="str">
        <f t="shared" si="0"/>
        <v>0</v>
      </c>
      <c r="X21" t="str">
        <f t="shared" si="1"/>
        <v>0</v>
      </c>
    </row>
    <row r="22" spans="1:29">
      <c r="A22" t="s">
        <v>24</v>
      </c>
      <c r="B22" s="2" t="s">
        <v>17</v>
      </c>
      <c r="C22" s="21">
        <f>'==Input Design=='!S111</f>
        <v>0</v>
      </c>
      <c r="D22" s="21">
        <f>'==Input Design=='!T111</f>
        <v>0</v>
      </c>
      <c r="E22" s="21">
        <f>'==Input Design=='!U111</f>
        <v>0</v>
      </c>
      <c r="F22" s="21">
        <f>'==Input Design=='!V111</f>
        <v>0</v>
      </c>
      <c r="G22" s="21">
        <f>'==Input Design=='!W111</f>
        <v>0</v>
      </c>
      <c r="H22" s="21">
        <f>'==Input Design=='!X111</f>
        <v>0</v>
      </c>
      <c r="I22" s="21">
        <f>'==Input Design=='!Y111</f>
        <v>0</v>
      </c>
      <c r="J22" s="21">
        <f>'==Input Design=='!Z111</f>
        <v>0</v>
      </c>
      <c r="K22" s="21">
        <f>'==Input Design=='!AA111</f>
        <v>0</v>
      </c>
      <c r="L22" s="21">
        <f>'==Input Design=='!AB111</f>
        <v>0</v>
      </c>
      <c r="M22" s="21">
        <f>'==Input Design=='!AC111</f>
        <v>0</v>
      </c>
      <c r="N22" s="21">
        <f>'==Input Design=='!AD111</f>
        <v>0</v>
      </c>
      <c r="O22" s="21">
        <f>'==Input Design=='!AE111</f>
        <v>0</v>
      </c>
      <c r="P22" s="21">
        <f>'==Input Design=='!AF111</f>
        <v>0</v>
      </c>
      <c r="V22" s="4"/>
      <c r="W22" t="str">
        <f t="shared" si="0"/>
        <v>0</v>
      </c>
      <c r="X22" t="str">
        <f t="shared" si="1"/>
        <v>0</v>
      </c>
    </row>
    <row r="23" spans="1:29">
      <c r="A23" t="s">
        <v>25</v>
      </c>
      <c r="B23" s="2" t="s">
        <v>18</v>
      </c>
      <c r="C23" s="21">
        <f>'==Input Design=='!S112</f>
        <v>0</v>
      </c>
      <c r="D23" s="21">
        <f>'==Input Design=='!T112</f>
        <v>0</v>
      </c>
      <c r="E23" s="21">
        <f>'==Input Design=='!U112</f>
        <v>0</v>
      </c>
      <c r="F23" s="21">
        <f>'==Input Design=='!V112</f>
        <v>0</v>
      </c>
      <c r="G23" s="21">
        <f>'==Input Design=='!W112</f>
        <v>0</v>
      </c>
      <c r="H23" s="21">
        <f>'==Input Design=='!X112</f>
        <v>0</v>
      </c>
      <c r="I23" s="21">
        <f>'==Input Design=='!Y112</f>
        <v>0</v>
      </c>
      <c r="J23" s="21">
        <f>'==Input Design=='!Z112</f>
        <v>0</v>
      </c>
      <c r="K23" s="21">
        <f>'==Input Design=='!AA112</f>
        <v>0</v>
      </c>
      <c r="L23" s="21">
        <f>'==Input Design=='!AB112</f>
        <v>0</v>
      </c>
      <c r="M23" s="21">
        <f>'==Input Design=='!AC112</f>
        <v>0</v>
      </c>
      <c r="N23" s="21">
        <f>'==Input Design=='!AD112</f>
        <v>0</v>
      </c>
      <c r="O23" s="21">
        <f>'==Input Design=='!AE112</f>
        <v>0</v>
      </c>
      <c r="P23" s="21">
        <f>'==Input Design=='!AF112</f>
        <v>0</v>
      </c>
      <c r="V23" s="4"/>
      <c r="W23" t="str">
        <f t="shared" si="0"/>
        <v>0</v>
      </c>
      <c r="X23" t="str">
        <f t="shared" si="1"/>
        <v>0</v>
      </c>
    </row>
    <row r="24" spans="1:29">
      <c r="A24" t="s">
        <v>26</v>
      </c>
      <c r="B24" s="2" t="s">
        <v>19</v>
      </c>
      <c r="C24" s="21">
        <f>'==Input Design=='!S113</f>
        <v>0</v>
      </c>
      <c r="D24" s="21">
        <f>'==Input Design=='!T113</f>
        <v>0</v>
      </c>
      <c r="E24" s="21">
        <f>'==Input Design=='!U113</f>
        <v>0</v>
      </c>
      <c r="F24" s="21">
        <f>'==Input Design=='!V113</f>
        <v>0</v>
      </c>
      <c r="G24" s="21">
        <f>'==Input Design=='!W113</f>
        <v>0</v>
      </c>
      <c r="H24" s="21">
        <f>'==Input Design=='!X113</f>
        <v>0</v>
      </c>
      <c r="I24" s="21">
        <f>'==Input Design=='!Y113</f>
        <v>0</v>
      </c>
      <c r="J24" s="21">
        <f>'==Input Design=='!Z113</f>
        <v>0</v>
      </c>
      <c r="K24" s="21">
        <f>'==Input Design=='!AA113</f>
        <v>0</v>
      </c>
      <c r="L24" s="21">
        <f>'==Input Design=='!AB113</f>
        <v>0</v>
      </c>
      <c r="M24" s="21">
        <f>'==Input Design=='!AC113</f>
        <v>0</v>
      </c>
      <c r="N24" s="21">
        <f>'==Input Design=='!AD113</f>
        <v>0</v>
      </c>
      <c r="O24" s="21">
        <f>'==Input Design=='!AE113</f>
        <v>0</v>
      </c>
      <c r="P24" s="21">
        <f>'==Input Design=='!AF113</f>
        <v>0</v>
      </c>
      <c r="V24" s="4"/>
      <c r="W24" t="str">
        <f t="shared" si="0"/>
        <v>0</v>
      </c>
      <c r="X24" t="str">
        <f t="shared" si="1"/>
        <v>0</v>
      </c>
    </row>
    <row r="25" spans="1:29">
      <c r="A25" t="s">
        <v>27</v>
      </c>
      <c r="B25" s="2" t="s">
        <v>20</v>
      </c>
      <c r="C25" s="21">
        <f>'==Input Design=='!S114</f>
        <v>0</v>
      </c>
      <c r="D25" s="21">
        <f>'==Input Design=='!T114</f>
        <v>0</v>
      </c>
      <c r="E25" s="21">
        <f>'==Input Design=='!U114</f>
        <v>0</v>
      </c>
      <c r="F25" s="21">
        <f>'==Input Design=='!V114</f>
        <v>0</v>
      </c>
      <c r="G25" s="21">
        <f>'==Input Design=='!W114</f>
        <v>0</v>
      </c>
      <c r="H25" s="21">
        <f>'==Input Design=='!X114</f>
        <v>0</v>
      </c>
      <c r="I25" s="21">
        <f>'==Input Design=='!Y114</f>
        <v>0</v>
      </c>
      <c r="J25" s="21">
        <f>'==Input Design=='!Z114</f>
        <v>0</v>
      </c>
      <c r="K25" s="21">
        <f>'==Input Design=='!AA114</f>
        <v>0</v>
      </c>
      <c r="L25" s="21">
        <f>'==Input Design=='!AB114</f>
        <v>0</v>
      </c>
      <c r="M25" s="21">
        <f>'==Input Design=='!AC114</f>
        <v>0</v>
      </c>
      <c r="N25" s="21">
        <f>'==Input Design=='!AD114</f>
        <v>0</v>
      </c>
      <c r="O25" s="21">
        <f>'==Input Design=='!AE114</f>
        <v>0</v>
      </c>
      <c r="P25" s="21">
        <f>'==Input Design=='!AF114</f>
        <v>0</v>
      </c>
      <c r="V25" s="4"/>
      <c r="W25" t="str">
        <f t="shared" si="0"/>
        <v>0</v>
      </c>
      <c r="X25" t="str">
        <f t="shared" si="1"/>
        <v>0</v>
      </c>
    </row>
    <row r="26" spans="1:29">
      <c r="A26" t="s">
        <v>28</v>
      </c>
      <c r="B26" s="2" t="s">
        <v>21</v>
      </c>
      <c r="C26" s="21">
        <f>'==Input Design=='!S115</f>
        <v>0</v>
      </c>
      <c r="D26" s="21">
        <f>'==Input Design=='!T115</f>
        <v>0</v>
      </c>
      <c r="E26" s="21">
        <f>'==Input Design=='!U115</f>
        <v>0</v>
      </c>
      <c r="F26" s="21">
        <f>'==Input Design=='!V115</f>
        <v>0</v>
      </c>
      <c r="G26" s="21">
        <f>'==Input Design=='!W115</f>
        <v>0</v>
      </c>
      <c r="H26" s="21">
        <f>'==Input Design=='!X115</f>
        <v>0</v>
      </c>
      <c r="I26" s="21">
        <f>'==Input Design=='!Y115</f>
        <v>0</v>
      </c>
      <c r="J26" s="21">
        <f>'==Input Design=='!Z115</f>
        <v>0</v>
      </c>
      <c r="K26" s="21">
        <f>'==Input Design=='!AA115</f>
        <v>0</v>
      </c>
      <c r="L26" s="21">
        <f>'==Input Design=='!AB115</f>
        <v>0</v>
      </c>
      <c r="M26" s="21">
        <f>'==Input Design=='!AC115</f>
        <v>0</v>
      </c>
      <c r="N26" s="21">
        <f>'==Input Design=='!AD115</f>
        <v>0</v>
      </c>
      <c r="O26" s="21">
        <f>'==Input Design=='!AE115</f>
        <v>0</v>
      </c>
      <c r="P26" s="21">
        <f>'==Input Design=='!AF115</f>
        <v>0</v>
      </c>
      <c r="V26" s="4"/>
      <c r="W26" t="str">
        <f t="shared" si="0"/>
        <v>0</v>
      </c>
      <c r="X26" t="str">
        <f t="shared" si="1"/>
        <v>0</v>
      </c>
    </row>
    <row r="27" spans="1:29">
      <c r="A27" t="s">
        <v>29</v>
      </c>
      <c r="B27" s="2" t="s">
        <v>22</v>
      </c>
      <c r="C27" s="21">
        <f>'==Input Design=='!S116</f>
        <v>0</v>
      </c>
      <c r="D27" s="21">
        <f>'==Input Design=='!T116</f>
        <v>0</v>
      </c>
      <c r="E27" s="21">
        <f>'==Input Design=='!U116</f>
        <v>0</v>
      </c>
      <c r="F27" s="21">
        <f>'==Input Design=='!V116</f>
        <v>0</v>
      </c>
      <c r="G27" s="21">
        <f>'==Input Design=='!W116</f>
        <v>0</v>
      </c>
      <c r="H27" s="21">
        <f>'==Input Design=='!X116</f>
        <v>0</v>
      </c>
      <c r="I27" s="21">
        <f>'==Input Design=='!Y116</f>
        <v>0</v>
      </c>
      <c r="J27" s="21">
        <f>'==Input Design=='!Z116</f>
        <v>0</v>
      </c>
      <c r="K27" s="21">
        <f>'==Input Design=='!AA116</f>
        <v>0</v>
      </c>
      <c r="L27" s="21">
        <f>'==Input Design=='!AB116</f>
        <v>0</v>
      </c>
      <c r="M27" s="21">
        <f>'==Input Design=='!AC116</f>
        <v>0</v>
      </c>
      <c r="N27" s="21">
        <f>'==Input Design=='!AD116</f>
        <v>0</v>
      </c>
      <c r="O27" s="21">
        <f>'==Input Design=='!AE116</f>
        <v>0</v>
      </c>
      <c r="P27" s="21">
        <f>'==Input Design=='!AF116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Design=='!AK101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Design=='!AL101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Design=='!AK102</f>
        <v>0</v>
      </c>
      <c r="M38" s="1">
        <f t="shared" si="4"/>
        <v>0</v>
      </c>
      <c r="N38" s="1">
        <f t="shared" si="4"/>
        <v>0</v>
      </c>
      <c r="O38" s="1">
        <f t="shared" si="4"/>
        <v>0</v>
      </c>
      <c r="P38" s="1">
        <f t="shared" si="4"/>
        <v>0</v>
      </c>
      <c r="Q38" s="1"/>
      <c r="R38" s="1">
        <f t="shared" si="5"/>
        <v>0</v>
      </c>
      <c r="S38" s="1">
        <f t="shared" si="5"/>
        <v>0</v>
      </c>
      <c r="T38" s="1">
        <f t="shared" si="5"/>
        <v>0</v>
      </c>
      <c r="U38" s="1">
        <f>'==Input Design=='!AL102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Design=='!AK103</f>
        <v>0</v>
      </c>
      <c r="M39" s="1">
        <f t="shared" si="4"/>
        <v>0</v>
      </c>
      <c r="N39" s="1">
        <f t="shared" si="4"/>
        <v>0</v>
      </c>
      <c r="O39" s="1">
        <f t="shared" si="4"/>
        <v>0</v>
      </c>
      <c r="P39" s="1">
        <f t="shared" si="4"/>
        <v>0</v>
      </c>
      <c r="Q39" s="1"/>
      <c r="R39" s="1">
        <f t="shared" si="5"/>
        <v>0</v>
      </c>
      <c r="S39" s="1">
        <f t="shared" si="5"/>
        <v>0</v>
      </c>
      <c r="T39" s="1">
        <f t="shared" si="5"/>
        <v>0</v>
      </c>
      <c r="U39" s="1">
        <f>'==Input Design=='!AL103</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Design=='!AK104</f>
        <v>0</v>
      </c>
      <c r="M40" s="1">
        <f t="shared" si="4"/>
        <v>0</v>
      </c>
      <c r="N40" s="1">
        <f t="shared" si="4"/>
        <v>0</v>
      </c>
      <c r="O40" s="1">
        <f t="shared" si="4"/>
        <v>0</v>
      </c>
      <c r="P40" s="1">
        <f t="shared" si="4"/>
        <v>0</v>
      </c>
      <c r="Q40" s="1"/>
      <c r="R40" s="1">
        <f t="shared" si="5"/>
        <v>0</v>
      </c>
      <c r="S40" s="1">
        <f t="shared" si="5"/>
        <v>0</v>
      </c>
      <c r="T40" s="1">
        <f t="shared" si="5"/>
        <v>0</v>
      </c>
      <c r="U40" s="1">
        <f>'==Input Design=='!AL104</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Design=='!AK105</f>
        <v>0</v>
      </c>
      <c r="M41" s="1">
        <f t="shared" si="4"/>
        <v>0</v>
      </c>
      <c r="N41" s="1">
        <f t="shared" si="4"/>
        <v>0</v>
      </c>
      <c r="O41" s="1">
        <f t="shared" si="4"/>
        <v>0</v>
      </c>
      <c r="P41" s="1">
        <f t="shared" si="4"/>
        <v>0</v>
      </c>
      <c r="Q41" s="1"/>
      <c r="R41" s="1">
        <f t="shared" si="5"/>
        <v>0</v>
      </c>
      <c r="S41" s="1">
        <f t="shared" si="5"/>
        <v>0</v>
      </c>
      <c r="T41" s="1">
        <f t="shared" si="5"/>
        <v>0</v>
      </c>
      <c r="U41" s="1">
        <f>'==Input Design=='!AL105</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Design=='!AK106</f>
        <v>0</v>
      </c>
      <c r="M42" s="1">
        <f t="shared" si="4"/>
        <v>0</v>
      </c>
      <c r="N42" s="1">
        <f t="shared" si="4"/>
        <v>0</v>
      </c>
      <c r="O42" s="1">
        <f t="shared" si="4"/>
        <v>0</v>
      </c>
      <c r="P42" s="1">
        <f t="shared" si="4"/>
        <v>0</v>
      </c>
      <c r="Q42" s="1"/>
      <c r="R42" s="1">
        <f t="shared" si="5"/>
        <v>0</v>
      </c>
      <c r="S42" s="1">
        <f t="shared" si="5"/>
        <v>0</v>
      </c>
      <c r="T42" s="1">
        <f t="shared" si="5"/>
        <v>0</v>
      </c>
      <c r="U42" s="1">
        <f>'==Input Design=='!AL106</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Design=='!AK107</f>
        <v>0</v>
      </c>
      <c r="M43" s="1">
        <f t="shared" si="4"/>
        <v>0</v>
      </c>
      <c r="N43" s="1">
        <f t="shared" si="4"/>
        <v>0</v>
      </c>
      <c r="O43" s="1">
        <f t="shared" si="4"/>
        <v>1</v>
      </c>
      <c r="P43" s="1">
        <f t="shared" si="4"/>
        <v>1</v>
      </c>
      <c r="Q43" s="1"/>
      <c r="R43" s="1">
        <f t="shared" si="5"/>
        <v>0</v>
      </c>
      <c r="S43" s="1">
        <f t="shared" si="5"/>
        <v>0</v>
      </c>
      <c r="T43" s="1">
        <f t="shared" si="5"/>
        <v>0</v>
      </c>
      <c r="U43" s="1">
        <f>'==Input Design=='!AL107</f>
        <v>0</v>
      </c>
      <c r="W43" t="str">
        <f t="shared" si="6"/>
        <v>0</v>
      </c>
      <c r="X43" t="str">
        <f t="shared" si="7"/>
        <v>0</v>
      </c>
      <c r="Z43" t="str">
        <f t="shared" si="8"/>
        <v>0</v>
      </c>
      <c r="AA43" t="str">
        <f t="shared" si="9"/>
        <v>C</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Design=='!AK108</f>
        <v>0</v>
      </c>
      <c r="M44" s="1">
        <f t="shared" si="4"/>
        <v>1</v>
      </c>
      <c r="N44" s="1">
        <f t="shared" si="4"/>
        <v>1</v>
      </c>
      <c r="O44" s="1">
        <f t="shared" si="4"/>
        <v>1</v>
      </c>
      <c r="P44" s="1">
        <f t="shared" si="4"/>
        <v>0</v>
      </c>
      <c r="Q44" s="1"/>
      <c r="R44" s="1">
        <f t="shared" si="5"/>
        <v>0</v>
      </c>
      <c r="S44" s="1">
        <f t="shared" si="5"/>
        <v>0</v>
      </c>
      <c r="T44" s="1">
        <f t="shared" si="5"/>
        <v>0</v>
      </c>
      <c r="U44" s="1">
        <f>'==Input Design=='!AL108</f>
        <v>0</v>
      </c>
      <c r="W44" t="str">
        <f t="shared" si="6"/>
        <v>0</v>
      </c>
      <c r="X44" t="str">
        <f t="shared" si="7"/>
        <v>0</v>
      </c>
      <c r="Z44" t="str">
        <f t="shared" si="8"/>
        <v>0</v>
      </c>
      <c r="AA44" t="str">
        <f t="shared" si="9"/>
        <v>7</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1</v>
      </c>
      <c r="J45" s="1">
        <f t="shared" si="3"/>
        <v>1</v>
      </c>
      <c r="K45" s="1">
        <f>'==Input Design=='!AK109</f>
        <v>0</v>
      </c>
      <c r="M45" s="1">
        <f t="shared" si="4"/>
        <v>1</v>
      </c>
      <c r="N45" s="1">
        <f t="shared" si="4"/>
        <v>0</v>
      </c>
      <c r="O45" s="1">
        <f t="shared" si="4"/>
        <v>0</v>
      </c>
      <c r="P45" s="1">
        <f t="shared" si="4"/>
        <v>0</v>
      </c>
      <c r="Q45" s="1"/>
      <c r="R45" s="1">
        <f t="shared" si="5"/>
        <v>0</v>
      </c>
      <c r="S45" s="1">
        <f t="shared" si="5"/>
        <v>0</v>
      </c>
      <c r="T45" s="1">
        <f t="shared" si="5"/>
        <v>0</v>
      </c>
      <c r="U45" s="1">
        <f>'==Input Design=='!AL109</f>
        <v>0</v>
      </c>
      <c r="W45" t="str">
        <f t="shared" si="6"/>
        <v>6</v>
      </c>
      <c r="X45" t="str">
        <f t="shared" si="7"/>
        <v>0</v>
      </c>
      <c r="Z45" t="str">
        <f t="shared" si="8"/>
        <v>0</v>
      </c>
      <c r="AA45" t="str">
        <f t="shared" si="9"/>
        <v>1</v>
      </c>
      <c r="AC45">
        <f t="shared" si="14"/>
        <v>0</v>
      </c>
      <c r="AD45">
        <f t="shared" si="13"/>
        <v>0</v>
      </c>
      <c r="AE45">
        <f t="shared" si="10"/>
        <v>0</v>
      </c>
      <c r="AF45">
        <f t="shared" si="10"/>
        <v>0</v>
      </c>
      <c r="AH45">
        <f t="shared" si="10"/>
        <v>0</v>
      </c>
      <c r="AI45">
        <f t="shared" si="10"/>
        <v>2</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'==Input Design=='!AK110</f>
        <v>0</v>
      </c>
      <c r="M46" s="1">
        <f t="shared" si="4"/>
        <v>0</v>
      </c>
      <c r="N46" s="1">
        <f t="shared" si="4"/>
        <v>0</v>
      </c>
      <c r="O46" s="1">
        <f t="shared" si="4"/>
        <v>0</v>
      </c>
      <c r="P46" s="1">
        <f t="shared" si="4"/>
        <v>0</v>
      </c>
      <c r="Q46" s="1"/>
      <c r="R46" s="1">
        <f t="shared" si="5"/>
        <v>0</v>
      </c>
      <c r="S46" s="1">
        <f t="shared" si="5"/>
        <v>0</v>
      </c>
      <c r="T46" s="1">
        <f t="shared" si="5"/>
        <v>0</v>
      </c>
      <c r="U46" s="1">
        <f>'==Input Design=='!AL110</f>
        <v>0</v>
      </c>
      <c r="W46" t="str">
        <f t="shared" si="6"/>
        <v>3</v>
      </c>
      <c r="X46" t="str">
        <f t="shared" si="7"/>
        <v>0</v>
      </c>
      <c r="Z46" t="str">
        <f t="shared" si="8"/>
        <v>0</v>
      </c>
      <c r="AA46" t="str">
        <f t="shared" si="9"/>
        <v>0</v>
      </c>
      <c r="AC46">
        <f t="shared" si="14"/>
        <v>0</v>
      </c>
      <c r="AD46">
        <f t="shared" si="13"/>
        <v>0</v>
      </c>
      <c r="AE46">
        <f t="shared" si="10"/>
        <v>0</v>
      </c>
      <c r="AF46">
        <f t="shared" si="10"/>
        <v>0</v>
      </c>
      <c r="AH46">
        <f t="shared" si="10"/>
        <v>1</v>
      </c>
      <c r="AI46">
        <f t="shared" si="10"/>
        <v>2</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Design=='!AK111</f>
        <v>0</v>
      </c>
      <c r="M47" s="1">
        <f t="shared" si="4"/>
        <v>0</v>
      </c>
      <c r="N47" s="1">
        <f t="shared" si="4"/>
        <v>0</v>
      </c>
      <c r="O47" s="1">
        <f t="shared" si="4"/>
        <v>0</v>
      </c>
      <c r="P47" s="1">
        <f t="shared" si="4"/>
        <v>0</v>
      </c>
      <c r="Q47" s="1"/>
      <c r="R47" s="1">
        <f t="shared" si="5"/>
        <v>0</v>
      </c>
      <c r="S47" s="1">
        <f t="shared" si="5"/>
        <v>0</v>
      </c>
      <c r="T47" s="1">
        <f t="shared" si="5"/>
        <v>0</v>
      </c>
      <c r="U47" s="1">
        <f>'==Input Design=='!AL111</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Design=='!AK112</f>
        <v>0</v>
      </c>
      <c r="M48" s="1">
        <f t="shared" si="4"/>
        <v>0</v>
      </c>
      <c r="N48" s="1">
        <f t="shared" si="4"/>
        <v>0</v>
      </c>
      <c r="O48" s="1">
        <f t="shared" si="4"/>
        <v>0</v>
      </c>
      <c r="P48" s="1">
        <f t="shared" si="4"/>
        <v>0</v>
      </c>
      <c r="Q48" s="1"/>
      <c r="R48" s="1">
        <f t="shared" si="5"/>
        <v>0</v>
      </c>
      <c r="S48" s="1">
        <f t="shared" si="5"/>
        <v>0</v>
      </c>
      <c r="T48" s="1">
        <f t="shared" si="5"/>
        <v>0</v>
      </c>
      <c r="U48" s="1">
        <f>'==Input Design=='!AL112</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Design=='!AK113</f>
        <v>0</v>
      </c>
      <c r="M49" s="1">
        <f t="shared" si="4"/>
        <v>0</v>
      </c>
      <c r="N49" s="1">
        <f t="shared" si="4"/>
        <v>0</v>
      </c>
      <c r="O49" s="1">
        <f t="shared" si="4"/>
        <v>0</v>
      </c>
      <c r="P49" s="1">
        <f t="shared" si="4"/>
        <v>0</v>
      </c>
      <c r="Q49" s="1"/>
      <c r="R49" s="1">
        <f t="shared" si="5"/>
        <v>0</v>
      </c>
      <c r="S49" s="1">
        <f t="shared" si="5"/>
        <v>0</v>
      </c>
      <c r="T49" s="1">
        <f t="shared" si="5"/>
        <v>0</v>
      </c>
      <c r="U49" s="1">
        <f>'==Input Design=='!AL113</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Design=='!AK114</f>
        <v>0</v>
      </c>
      <c r="M50" s="1">
        <f t="shared" si="4"/>
        <v>0</v>
      </c>
      <c r="N50" s="1">
        <f t="shared" si="4"/>
        <v>0</v>
      </c>
      <c r="O50" s="1">
        <f t="shared" si="4"/>
        <v>0</v>
      </c>
      <c r="P50" s="1">
        <f t="shared" si="4"/>
        <v>0</v>
      </c>
      <c r="Q50" s="1"/>
      <c r="R50" s="1">
        <f t="shared" si="5"/>
        <v>0</v>
      </c>
      <c r="S50" s="1">
        <f t="shared" si="5"/>
        <v>0</v>
      </c>
      <c r="T50" s="1">
        <f t="shared" si="5"/>
        <v>0</v>
      </c>
      <c r="U50" s="1">
        <f>'==Input Design=='!AL114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Design=='!AK115</f>
        <v>0</v>
      </c>
      <c r="M51" s="1">
        <f t="shared" si="4"/>
        <v>0</v>
      </c>
      <c r="N51" s="1">
        <f t="shared" si="4"/>
        <v>0</v>
      </c>
      <c r="O51" s="1">
        <f t="shared" si="4"/>
        <v>0</v>
      </c>
      <c r="P51" s="1">
        <f t="shared" si="4"/>
        <v>0</v>
      </c>
      <c r="Q51" s="1"/>
      <c r="R51" s="1">
        <f t="shared" si="5"/>
        <v>0</v>
      </c>
      <c r="S51" s="1">
        <f t="shared" si="5"/>
        <v>0</v>
      </c>
      <c r="T51" s="1">
        <f t="shared" si="5"/>
        <v>0</v>
      </c>
      <c r="U51" s="1">
        <f>'==Input Design=='!AL115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Design=='!AK116</f>
        <v>0</v>
      </c>
      <c r="M52" s="1">
        <f t="shared" si="4"/>
        <v>0</v>
      </c>
      <c r="N52" s="1">
        <f t="shared" si="4"/>
        <v>0</v>
      </c>
      <c r="O52" s="1">
        <f t="shared" si="4"/>
        <v>0</v>
      </c>
      <c r="P52" s="1">
        <f t="shared" si="4"/>
        <v>0</v>
      </c>
      <c r="Q52" s="1"/>
      <c r="R52" s="1">
        <f t="shared" si="5"/>
        <v>0</v>
      </c>
      <c r="S52" s="1">
        <f t="shared" si="5"/>
        <v>0</v>
      </c>
      <c r="T52" s="1">
        <f t="shared" si="5"/>
        <v>0</v>
      </c>
      <c r="U52" s="1">
        <f>'==Input Design=='!AL116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00.00.00.00.00.00.00.00.00.00.00.00.00.0C.00.07.60.01.30.00.00.00.00.00.00.00.00.00.00.00.00.00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00.0C</v>
      </c>
      <c r="C80" t="str">
        <f t="shared" si="16"/>
        <v>00.00.00.00.00.00.00.00.00.00.00.00.00.0C</v>
      </c>
    </row>
    <row r="81" spans="2:101">
      <c r="B81" s="2" t="str">
        <f t="shared" si="15"/>
        <v>00.07</v>
      </c>
      <c r="C81" t="str">
        <f t="shared" si="16"/>
        <v>00.00.00.00.00.00.00.00.00.00.00.00.00.0C.00.07</v>
      </c>
    </row>
    <row r="82" spans="2:101">
      <c r="B82" s="2" t="str">
        <f t="shared" si="15"/>
        <v>60.01</v>
      </c>
      <c r="C82" t="str">
        <f t="shared" si="16"/>
        <v>00.00.00.00.00.00.00.00.00.00.00.00.00.0C.00.07.60.01</v>
      </c>
    </row>
    <row r="83" spans="2:101">
      <c r="B83" s="2" t="str">
        <f t="shared" si="15"/>
        <v>30.00</v>
      </c>
      <c r="C83" t="str">
        <f t="shared" si="16"/>
        <v>00.00.00.00.00.00.00.00.00.00.00.00.00.0C.00.07.60.01.30.00</v>
      </c>
    </row>
    <row r="84" spans="2:101">
      <c r="B84" s="2" t="str">
        <f t="shared" si="15"/>
        <v>00.00</v>
      </c>
      <c r="C84" t="str">
        <f t="shared" si="16"/>
        <v>00.00.00.00.00.00.00.00.00.00.00.00.00.0C.00.07.60.01.30.00.00.00</v>
      </c>
    </row>
    <row r="85" spans="2:101">
      <c r="B85" s="2" t="str">
        <f t="shared" si="15"/>
        <v>00.00</v>
      </c>
      <c r="C85" t="str">
        <f t="shared" si="16"/>
        <v>00.00.00.00.00.00.00.00.00.00.00.00.00.0C.00.07.60.01.30.00.00.00.00.00</v>
      </c>
    </row>
    <row r="86" spans="2:101">
      <c r="B86" s="2" t="str">
        <f t="shared" si="15"/>
        <v>00.00</v>
      </c>
      <c r="C86" t="str">
        <f t="shared" si="16"/>
        <v>00.00.00.00.00.00.00.00.00.00.00.00.00.0C.00.07.60.01.30.00.00.00.00.00.00.00</v>
      </c>
    </row>
    <row r="87" spans="2:101">
      <c r="B87" s="2" t="str">
        <f t="shared" si="15"/>
        <v>00.00</v>
      </c>
      <c r="C87" t="str">
        <f t="shared" si="16"/>
        <v>00.00.00.00.00.00.00.00.00.00.00.00.00.0C.00.07.60.01.30.00.00.00.00.00.00.00.00.00</v>
      </c>
    </row>
    <row r="88" spans="2:101">
      <c r="B88" s="2" t="str">
        <f t="shared" si="15"/>
        <v>00.00</v>
      </c>
      <c r="C88" t="str">
        <f t="shared" si="16"/>
        <v>00.00.00.00.00.00.00.00.00.00.00.00.00.0C.00.07.60.01.30.00.00.00.00.00.00.00.00.00.00.00</v>
      </c>
    </row>
    <row r="89" spans="2:101">
      <c r="B89" s="2" t="str">
        <f t="shared" si="15"/>
        <v>00.00</v>
      </c>
      <c r="C89" t="str">
        <f t="shared" si="16"/>
        <v>00.00.00.00.00.00.00.00.00.00.00.00.00.0C.00.07.60.01.30.00.00.00.00.00.00.00.00.00.00.00.00.00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G49"/>
  <sheetViews>
    <sheetView workbookViewId="0">
      <selection activeCell="C20" sqref="C20"/>
    </sheetView>
  </sheetViews>
  <sheetFormatPr defaultRowHeight="15"/>
  <cols>
    <col min="1" max="1" width="13.140625" customWidth="1"/>
    <col min="2" max="2" width="15.140625" customWidth="1"/>
    <col min="3" max="3" width="10.85546875" customWidth="1"/>
    <col min="5" max="5" width="11.42578125" customWidth="1"/>
  </cols>
  <sheetData>
    <row r="1" spans="1:7">
      <c r="D1" s="3" t="s">
        <v>64</v>
      </c>
    </row>
    <row r="3" spans="1:7">
      <c r="B3" s="24" t="s">
        <v>76</v>
      </c>
      <c r="C3" s="26"/>
      <c r="D3" t="s">
        <v>70</v>
      </c>
      <c r="E3" s="24"/>
      <c r="F3" s="25"/>
      <c r="G3" s="26" t="s">
        <v>73</v>
      </c>
    </row>
    <row r="4" spans="1:7">
      <c r="B4" s="41"/>
      <c r="C4" s="42"/>
      <c r="D4" s="7" t="s">
        <v>68</v>
      </c>
      <c r="E4" s="41"/>
      <c r="F4" s="37"/>
      <c r="G4" s="42"/>
    </row>
    <row r="5" spans="1:7" ht="6" customHeight="1">
      <c r="B5" s="41"/>
      <c r="C5" s="42"/>
      <c r="E5" s="41"/>
      <c r="F5" s="37"/>
      <c r="G5" s="42"/>
    </row>
    <row r="6" spans="1:7">
      <c r="B6" s="41" t="s">
        <v>92</v>
      </c>
      <c r="C6" s="40" t="s">
        <v>83</v>
      </c>
      <c r="E6" s="40" t="s">
        <v>86</v>
      </c>
      <c r="F6" s="37" t="s">
        <v>92</v>
      </c>
      <c r="G6" s="42"/>
    </row>
    <row r="7" spans="1:7">
      <c r="B7" s="41"/>
      <c r="C7" s="40" t="s">
        <v>80</v>
      </c>
      <c r="E7" s="40" t="s">
        <v>87</v>
      </c>
      <c r="F7" s="37"/>
      <c r="G7" s="42"/>
    </row>
    <row r="8" spans="1:7">
      <c r="B8" s="43"/>
      <c r="C8" s="40" t="s">
        <v>81</v>
      </c>
      <c r="E8" s="40" t="s">
        <v>88</v>
      </c>
      <c r="F8" s="14"/>
      <c r="G8" s="44"/>
    </row>
    <row r="9" spans="1:7" ht="7.5" customHeight="1"/>
    <row r="10" spans="1:7">
      <c r="A10" s="3" t="s">
        <v>63</v>
      </c>
      <c r="B10" t="s">
        <v>72</v>
      </c>
      <c r="C10" s="40" t="s">
        <v>67</v>
      </c>
      <c r="E10" s="40" t="s">
        <v>65</v>
      </c>
      <c r="F10" s="45" t="s">
        <v>69</v>
      </c>
    </row>
    <row r="11" spans="1:7" ht="6" customHeight="1"/>
    <row r="12" spans="1:7">
      <c r="B12" s="46" t="s">
        <v>75</v>
      </c>
      <c r="C12" s="40" t="s">
        <v>85</v>
      </c>
      <c r="E12" s="40" t="s">
        <v>91</v>
      </c>
      <c r="F12" s="25"/>
      <c r="G12" s="26" t="s">
        <v>74</v>
      </c>
    </row>
    <row r="13" spans="1:7">
      <c r="B13" s="41"/>
      <c r="C13" s="40" t="s">
        <v>82</v>
      </c>
      <c r="E13" s="40" t="s">
        <v>90</v>
      </c>
      <c r="F13" s="37"/>
      <c r="G13" s="42"/>
    </row>
    <row r="14" spans="1:7">
      <c r="B14" s="41" t="s">
        <v>92</v>
      </c>
      <c r="C14" s="40" t="s">
        <v>84</v>
      </c>
      <c r="E14" s="40" t="s">
        <v>89</v>
      </c>
      <c r="F14" s="37" t="s">
        <v>92</v>
      </c>
      <c r="G14" s="42"/>
    </row>
    <row r="15" spans="1:7" ht="4.5" customHeight="1">
      <c r="B15" s="41"/>
      <c r="C15" s="42"/>
      <c r="E15" s="41"/>
      <c r="F15" s="37"/>
      <c r="G15" s="42"/>
    </row>
    <row r="16" spans="1:7">
      <c r="B16" s="41"/>
      <c r="C16" s="42"/>
      <c r="D16" s="7" t="s">
        <v>66</v>
      </c>
      <c r="E16" s="41"/>
      <c r="F16" s="37"/>
      <c r="G16" s="42"/>
    </row>
    <row r="17" spans="1:7">
      <c r="B17" s="43"/>
      <c r="C17" s="44"/>
      <c r="D17" t="s">
        <v>71</v>
      </c>
      <c r="E17" s="43"/>
      <c r="F17" s="14"/>
      <c r="G17" s="44"/>
    </row>
    <row r="20" spans="1:7">
      <c r="A20" s="3" t="s">
        <v>77</v>
      </c>
    </row>
    <row r="21" spans="1:7">
      <c r="A21" t="s">
        <v>93</v>
      </c>
    </row>
    <row r="22" spans="1:7">
      <c r="A22" t="s">
        <v>94</v>
      </c>
    </row>
    <row r="23" spans="1:7">
      <c r="A23" t="s">
        <v>95</v>
      </c>
    </row>
    <row r="25" spans="1:7">
      <c r="A25" t="s">
        <v>78</v>
      </c>
    </row>
    <row r="26" spans="1:7">
      <c r="A26" t="s">
        <v>79</v>
      </c>
    </row>
    <row r="27" spans="1:7">
      <c r="A27" t="s">
        <v>96</v>
      </c>
    </row>
    <row r="28" spans="1:7">
      <c r="A28" t="s">
        <v>97</v>
      </c>
    </row>
    <row r="32" spans="1:7">
      <c r="A32" s="3" t="s">
        <v>110</v>
      </c>
    </row>
    <row r="34" spans="1:2">
      <c r="B34" t="s">
        <v>102</v>
      </c>
    </row>
    <row r="36" spans="1:2">
      <c r="B36" t="s">
        <v>103</v>
      </c>
    </row>
    <row r="40" spans="1:2">
      <c r="A40" s="3" t="s">
        <v>61</v>
      </c>
    </row>
    <row r="42" spans="1:2">
      <c r="A42" t="s">
        <v>104</v>
      </c>
    </row>
    <row r="44" spans="1:2">
      <c r="A44" t="s">
        <v>105</v>
      </c>
    </row>
    <row r="45" spans="1:2">
      <c r="A45" t="s">
        <v>106</v>
      </c>
    </row>
    <row r="47" spans="1:2">
      <c r="A47" t="s">
        <v>107</v>
      </c>
    </row>
    <row r="48" spans="1:2">
      <c r="A48" t="s">
        <v>108</v>
      </c>
    </row>
    <row r="49" spans="1:1">
      <c r="A49" t="s">
        <v>109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CW94"/>
  <sheetViews>
    <sheetView topLeftCell="A35" zoomScaleNormal="100" workbookViewId="0">
      <selection activeCell="P27" sqref="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Design=='!C27</f>
        <v>1</v>
      </c>
      <c r="D12" s="21">
        <f>'==Input Design=='!D27</f>
        <v>1</v>
      </c>
      <c r="E12" s="21">
        <f>'==Input Design=='!E27</f>
        <v>1</v>
      </c>
      <c r="F12" s="21">
        <f>'==Input Design=='!F27</f>
        <v>1</v>
      </c>
      <c r="G12" s="21">
        <f>'==Input Design=='!G27</f>
        <v>1</v>
      </c>
      <c r="H12" s="21">
        <f>'==Input Design=='!H27</f>
        <v>1</v>
      </c>
      <c r="I12" s="21">
        <f>'==Input Design=='!I27</f>
        <v>1</v>
      </c>
      <c r="J12" s="21">
        <f>'==Input Design=='!J27</f>
        <v>1</v>
      </c>
      <c r="K12" s="21">
        <f>'==Input Design=='!K27</f>
        <v>1</v>
      </c>
      <c r="L12" s="21">
        <f>'==Input Design=='!L27</f>
        <v>1</v>
      </c>
      <c r="M12" s="21">
        <f>'==Input Design=='!M27</f>
        <v>1</v>
      </c>
      <c r="N12" s="21">
        <f>'==Input Design=='!N27</f>
        <v>1</v>
      </c>
      <c r="O12" s="21">
        <f>'==Input Design=='!O27</f>
        <v>1</v>
      </c>
      <c r="P12" s="21">
        <f>'==Input Design=='!P27</f>
        <v>1</v>
      </c>
      <c r="U12" s="4"/>
      <c r="V12" s="4"/>
      <c r="W12" t="str">
        <f t="shared" ref="W12:W27" si="0">DEC2HEX(O11+U11)</f>
        <v>2</v>
      </c>
      <c r="X12" t="str">
        <f t="shared" ref="X12:X27" si="1">DEC2HEX(K11+M11)</f>
        <v>A</v>
      </c>
      <c r="Y12" s="4"/>
      <c r="Z12" s="4"/>
      <c r="AA12" s="4"/>
      <c r="AB12" s="4"/>
    </row>
    <row r="13" spans="1:28">
      <c r="B13" s="2">
        <v>1</v>
      </c>
      <c r="C13" s="21">
        <f>'==Input Design=='!C28</f>
        <v>1</v>
      </c>
      <c r="D13" s="21">
        <f>'==Input Design=='!D28</f>
        <v>1</v>
      </c>
      <c r="E13" s="21">
        <f>'==Input Design=='!E28</f>
        <v>1</v>
      </c>
      <c r="F13" s="21">
        <f>'==Input Design=='!F28</f>
        <v>1</v>
      </c>
      <c r="G13" s="21">
        <f>'==Input Design=='!G28</f>
        <v>1</v>
      </c>
      <c r="H13" s="21">
        <f>'==Input Design=='!H28</f>
        <v>0</v>
      </c>
      <c r="I13" s="21">
        <f>'==Input Design=='!I28</f>
        <v>1</v>
      </c>
      <c r="J13" s="21">
        <f>'==Input Design=='!J28</f>
        <v>1</v>
      </c>
      <c r="K13" s="21">
        <f>'==Input Design=='!K28</f>
        <v>1</v>
      </c>
      <c r="L13" s="21">
        <f>'==Input Design=='!L28</f>
        <v>1</v>
      </c>
      <c r="M13" s="21">
        <f>'==Input Design=='!M28</f>
        <v>1</v>
      </c>
      <c r="N13" s="21">
        <f>'==Input Design=='!N28</f>
        <v>1</v>
      </c>
      <c r="O13" s="21">
        <f>'==Input Design=='!O28</f>
        <v>1</v>
      </c>
      <c r="P13" s="21">
        <f>'==Input Design=='!P28</f>
        <v>1</v>
      </c>
      <c r="V13" s="4"/>
      <c r="W13" t="str">
        <f t="shared" si="0"/>
        <v>1</v>
      </c>
      <c r="X13" t="str">
        <f t="shared" si="1"/>
        <v>2</v>
      </c>
    </row>
    <row r="14" spans="1:28">
      <c r="B14" s="2">
        <v>2</v>
      </c>
      <c r="C14" s="21">
        <f>'==Input Design=='!C29</f>
        <v>1</v>
      </c>
      <c r="D14" s="21">
        <f>'==Input Design=='!D29</f>
        <v>1</v>
      </c>
      <c r="E14" s="21">
        <f>'==Input Design=='!E29</f>
        <v>1</v>
      </c>
      <c r="F14" s="21">
        <f>'==Input Design=='!F29</f>
        <v>0</v>
      </c>
      <c r="G14" s="21">
        <f>'==Input Design=='!G29</f>
        <v>0</v>
      </c>
      <c r="H14" s="21">
        <f>'==Input Design=='!H29</f>
        <v>0</v>
      </c>
      <c r="I14" s="21">
        <f>'==Input Design=='!I29</f>
        <v>0</v>
      </c>
      <c r="J14" s="21">
        <f>'==Input Design=='!J29</f>
        <v>0</v>
      </c>
      <c r="K14" s="21">
        <f>'==Input Design=='!K29</f>
        <v>1</v>
      </c>
      <c r="L14" s="21">
        <f>'==Input Design=='!L29</f>
        <v>1</v>
      </c>
      <c r="M14" s="21">
        <f>'==Input Design=='!M29</f>
        <v>1</v>
      </c>
      <c r="N14" s="21">
        <f>'==Input Design=='!N29</f>
        <v>1</v>
      </c>
      <c r="O14" s="21">
        <f>'==Input Design=='!O29</f>
        <v>1</v>
      </c>
      <c r="P14" s="21">
        <f>'==Input Design=='!P29</f>
        <v>1</v>
      </c>
      <c r="V14" s="4"/>
      <c r="W14" t="str">
        <f t="shared" si="0"/>
        <v>1</v>
      </c>
      <c r="X14" t="str">
        <f t="shared" si="1"/>
        <v>2</v>
      </c>
    </row>
    <row r="15" spans="1:28">
      <c r="B15" s="2">
        <v>3</v>
      </c>
      <c r="C15" s="21">
        <f>'==Input Design=='!C30</f>
        <v>1</v>
      </c>
      <c r="D15" s="21">
        <f>'==Input Design=='!D30</f>
        <v>1</v>
      </c>
      <c r="E15" s="21">
        <f>'==Input Design=='!E30</f>
        <v>1</v>
      </c>
      <c r="F15" s="21">
        <f>'==Input Design=='!F30</f>
        <v>0</v>
      </c>
      <c r="G15" s="21">
        <f>'==Input Design=='!G30</f>
        <v>0</v>
      </c>
      <c r="H15" s="21">
        <f>'==Input Design=='!H30</f>
        <v>0</v>
      </c>
      <c r="I15" s="21">
        <f>'==Input Design=='!I30</f>
        <v>0</v>
      </c>
      <c r="J15" s="21">
        <f>'==Input Design=='!J30</f>
        <v>0</v>
      </c>
      <c r="K15" s="21">
        <f>'==Input Design=='!K30</f>
        <v>1</v>
      </c>
      <c r="L15" s="21">
        <f>'==Input Design=='!L30</f>
        <v>1</v>
      </c>
      <c r="M15" s="21">
        <f>'==Input Design=='!M30</f>
        <v>1</v>
      </c>
      <c r="N15" s="21">
        <f>'==Input Design=='!N30</f>
        <v>1</v>
      </c>
      <c r="O15" s="21">
        <f>'==Input Design=='!O30</f>
        <v>1</v>
      </c>
      <c r="P15" s="21">
        <f>'==Input Design=='!P30</f>
        <v>1</v>
      </c>
      <c r="V15" s="4"/>
      <c r="W15" t="str">
        <f t="shared" si="0"/>
        <v>1</v>
      </c>
      <c r="X15" t="str">
        <f t="shared" si="1"/>
        <v>2</v>
      </c>
    </row>
    <row r="16" spans="1:28">
      <c r="B16" s="2">
        <v>4</v>
      </c>
      <c r="C16" s="21">
        <f>'==Input Design=='!C31</f>
        <v>1</v>
      </c>
      <c r="D16" s="21">
        <f>'==Input Design=='!D31</f>
        <v>1</v>
      </c>
      <c r="E16" s="21">
        <f>'==Input Design=='!E31</f>
        <v>1</v>
      </c>
      <c r="F16" s="21">
        <f>'==Input Design=='!F31</f>
        <v>0</v>
      </c>
      <c r="G16" s="21">
        <f>'==Input Design=='!G31</f>
        <v>0</v>
      </c>
      <c r="H16" s="21">
        <f>'==Input Design=='!H31</f>
        <v>0</v>
      </c>
      <c r="I16" s="21">
        <f>'==Input Design=='!I31</f>
        <v>0</v>
      </c>
      <c r="J16" s="21">
        <f>'==Input Design=='!J31</f>
        <v>0</v>
      </c>
      <c r="K16" s="21">
        <f>'==Input Design=='!K31</f>
        <v>0</v>
      </c>
      <c r="L16" s="21">
        <f>'==Input Design=='!L31</f>
        <v>1</v>
      </c>
      <c r="M16" s="21">
        <f>'==Input Design=='!M31</f>
        <v>1</v>
      </c>
      <c r="N16" s="21">
        <f>'==Input Design=='!N31</f>
        <v>1</v>
      </c>
      <c r="O16" s="21">
        <f>'==Input Design=='!O31</f>
        <v>1</v>
      </c>
      <c r="P16" s="21">
        <f>'==Input Design=='!P31</f>
        <v>1</v>
      </c>
      <c r="V16" s="4"/>
      <c r="W16" t="str">
        <f t="shared" si="0"/>
        <v>1</v>
      </c>
      <c r="X16" t="str">
        <f t="shared" si="1"/>
        <v>2</v>
      </c>
    </row>
    <row r="17" spans="1:29">
      <c r="B17" s="2">
        <v>5</v>
      </c>
      <c r="C17" s="21">
        <f>'==Input Design=='!C32</f>
        <v>1</v>
      </c>
      <c r="D17" s="21">
        <f>'==Input Design=='!D32</f>
        <v>1</v>
      </c>
      <c r="E17" s="21">
        <f>'==Input Design=='!E32</f>
        <v>1</v>
      </c>
      <c r="F17" s="21">
        <f>'==Input Design=='!F32</f>
        <v>1</v>
      </c>
      <c r="G17" s="21">
        <f>'==Input Design=='!G32</f>
        <v>0</v>
      </c>
      <c r="H17" s="21">
        <f>'==Input Design=='!H32</f>
        <v>0</v>
      </c>
      <c r="I17" s="21">
        <f>'==Input Design=='!I32</f>
        <v>0</v>
      </c>
      <c r="J17" s="21">
        <f>'==Input Design=='!J32</f>
        <v>0</v>
      </c>
      <c r="K17" s="21">
        <f>'==Input Design=='!K32</f>
        <v>0</v>
      </c>
      <c r="L17" s="21">
        <f>'==Input Design=='!L32</f>
        <v>1</v>
      </c>
      <c r="M17" s="21">
        <f>'==Input Design=='!M32</f>
        <v>1</v>
      </c>
      <c r="N17" s="21">
        <f>'==Input Design=='!N32</f>
        <v>1</v>
      </c>
      <c r="O17" s="21">
        <f>'==Input Design=='!O32</f>
        <v>1</v>
      </c>
      <c r="P17" s="21">
        <f>'==Input Design=='!P32</f>
        <v>1</v>
      </c>
      <c r="V17" s="4"/>
      <c r="W17" t="str">
        <f t="shared" si="0"/>
        <v>1</v>
      </c>
      <c r="X17" t="str">
        <f t="shared" si="1"/>
        <v>1</v>
      </c>
    </row>
    <row r="18" spans="1:29">
      <c r="B18" s="2">
        <v>6</v>
      </c>
      <c r="C18" s="21">
        <f>'==Input Design=='!C33</f>
        <v>1</v>
      </c>
      <c r="D18" s="21">
        <f>'==Input Design=='!D33</f>
        <v>1</v>
      </c>
      <c r="E18" s="21">
        <f>'==Input Design=='!E33</f>
        <v>1</v>
      </c>
      <c r="F18" s="21">
        <f>'==Input Design=='!F33</f>
        <v>1</v>
      </c>
      <c r="G18" s="21">
        <f>'==Input Design=='!G33</f>
        <v>0</v>
      </c>
      <c r="H18" s="21">
        <f>'==Input Design=='!H33</f>
        <v>0</v>
      </c>
      <c r="I18" s="21">
        <f>'==Input Design=='!I33</f>
        <v>0</v>
      </c>
      <c r="J18" s="21">
        <f>'==Input Design=='!J33</f>
        <v>0</v>
      </c>
      <c r="K18" s="21">
        <f>'==Input Design=='!K33</f>
        <v>0</v>
      </c>
      <c r="L18" s="21">
        <f>'==Input Design=='!L33</f>
        <v>0</v>
      </c>
      <c r="M18" s="21">
        <f>'==Input Design=='!M33</f>
        <v>1</v>
      </c>
      <c r="N18" s="21">
        <f>'==Input Design=='!N33</f>
        <v>1</v>
      </c>
      <c r="O18" s="21">
        <f>'==Input Design=='!O33</f>
        <v>1</v>
      </c>
      <c r="P18" s="21">
        <f>'==Input Design=='!P33</f>
        <v>1</v>
      </c>
      <c r="V18" s="4"/>
      <c r="W18" t="str">
        <f t="shared" si="0"/>
        <v>1</v>
      </c>
      <c r="X18" t="str">
        <f t="shared" si="1"/>
        <v>1</v>
      </c>
    </row>
    <row r="19" spans="1:29">
      <c r="B19" s="2">
        <v>7</v>
      </c>
      <c r="C19" s="21">
        <f>'==Input Design=='!C34</f>
        <v>1</v>
      </c>
      <c r="D19" s="21">
        <f>'==Input Design=='!D34</f>
        <v>1</v>
      </c>
      <c r="E19" s="21">
        <f>'==Input Design=='!E34</f>
        <v>1</v>
      </c>
      <c r="F19" s="21">
        <f>'==Input Design=='!F34</f>
        <v>1</v>
      </c>
      <c r="G19" s="21">
        <f>'==Input Design=='!G34</f>
        <v>1</v>
      </c>
      <c r="H19" s="21">
        <f>'==Input Design=='!H34</f>
        <v>0</v>
      </c>
      <c r="I19" s="21">
        <f>'==Input Design=='!I34</f>
        <v>0</v>
      </c>
      <c r="J19" s="21">
        <f>'==Input Design=='!J34</f>
        <v>0</v>
      </c>
      <c r="K19" s="21">
        <f>'==Input Design=='!K34</f>
        <v>0</v>
      </c>
      <c r="L19" s="21">
        <f>'==Input Design=='!L34</f>
        <v>0</v>
      </c>
      <c r="M19" s="21">
        <f>'==Input Design=='!M34</f>
        <v>1</v>
      </c>
      <c r="N19" s="21">
        <f>'==Input Design=='!N34</f>
        <v>1</v>
      </c>
      <c r="O19" s="21">
        <f>'==Input Design=='!O34</f>
        <v>1</v>
      </c>
      <c r="P19" s="21">
        <f>'==Input Design=='!P34</f>
        <v>1</v>
      </c>
      <c r="V19" s="4"/>
      <c r="W19" t="str">
        <f t="shared" si="0"/>
        <v>1</v>
      </c>
      <c r="X19" t="str">
        <f t="shared" si="1"/>
        <v>1</v>
      </c>
    </row>
    <row r="20" spans="1:29">
      <c r="B20" s="2">
        <v>8</v>
      </c>
      <c r="C20" s="21">
        <f>'==Input Design=='!C35</f>
        <v>1</v>
      </c>
      <c r="D20" s="21">
        <f>'==Input Design=='!D35</f>
        <v>1</v>
      </c>
      <c r="E20" s="21">
        <f>'==Input Design=='!E35</f>
        <v>1</v>
      </c>
      <c r="F20" s="21">
        <f>'==Input Design=='!F35</f>
        <v>1</v>
      </c>
      <c r="G20" s="21">
        <f>'==Input Design=='!G35</f>
        <v>1</v>
      </c>
      <c r="H20" s="21">
        <f>'==Input Design=='!H35</f>
        <v>0</v>
      </c>
      <c r="I20" s="21">
        <f>'==Input Design=='!I35</f>
        <v>0</v>
      </c>
      <c r="J20" s="21">
        <f>'==Input Design=='!J35</f>
        <v>0</v>
      </c>
      <c r="K20" s="21">
        <f>'==Input Design=='!K35</f>
        <v>0</v>
      </c>
      <c r="L20" s="21">
        <f>'==Input Design=='!L35</f>
        <v>0</v>
      </c>
      <c r="M20" s="21">
        <f>'==Input Design=='!M35</f>
        <v>0</v>
      </c>
      <c r="N20" s="21">
        <f>'==Input Design=='!N35</f>
        <v>1</v>
      </c>
      <c r="O20" s="21">
        <f>'==Input Design=='!O35</f>
        <v>1</v>
      </c>
      <c r="P20" s="21">
        <f>'==Input Design=='!P35</f>
        <v>1</v>
      </c>
      <c r="V20" s="4"/>
      <c r="W20" t="str">
        <f t="shared" si="0"/>
        <v>1</v>
      </c>
      <c r="X20" t="str">
        <f t="shared" si="1"/>
        <v>1</v>
      </c>
    </row>
    <row r="21" spans="1:29">
      <c r="A21" t="s">
        <v>23</v>
      </c>
      <c r="B21" s="2">
        <v>9</v>
      </c>
      <c r="C21" s="21">
        <f>'==Input Design=='!C36</f>
        <v>1</v>
      </c>
      <c r="D21" s="21">
        <f>'==Input Design=='!D36</f>
        <v>1</v>
      </c>
      <c r="E21" s="21">
        <f>'==Input Design=='!E36</f>
        <v>1</v>
      </c>
      <c r="F21" s="21">
        <f>'==Input Design=='!F36</f>
        <v>1</v>
      </c>
      <c r="G21" s="21">
        <f>'==Input Design=='!G36</f>
        <v>1</v>
      </c>
      <c r="H21" s="21">
        <f>'==Input Design=='!H36</f>
        <v>1</v>
      </c>
      <c r="I21" s="21">
        <f>'==Input Design=='!I36</f>
        <v>0</v>
      </c>
      <c r="J21" s="21">
        <f>'==Input Design=='!J36</f>
        <v>0</v>
      </c>
      <c r="K21" s="21">
        <f>'==Input Design=='!K36</f>
        <v>0</v>
      </c>
      <c r="L21" s="21">
        <f>'==Input Design=='!L36</f>
        <v>0</v>
      </c>
      <c r="M21" s="21">
        <f>'==Input Design=='!M36</f>
        <v>0</v>
      </c>
      <c r="N21" s="21">
        <f>'==Input Design=='!N36</f>
        <v>1</v>
      </c>
      <c r="O21" s="21">
        <f>'==Input Design=='!O36</f>
        <v>1</v>
      </c>
      <c r="P21" s="21">
        <f>'==Input Design=='!P36</f>
        <v>1</v>
      </c>
      <c r="V21" s="4"/>
      <c r="W21" t="str">
        <f t="shared" si="0"/>
        <v>1</v>
      </c>
      <c r="X21" t="str">
        <f t="shared" si="1"/>
        <v>0</v>
      </c>
    </row>
    <row r="22" spans="1:29">
      <c r="A22" t="s">
        <v>24</v>
      </c>
      <c r="B22" s="2" t="s">
        <v>17</v>
      </c>
      <c r="C22" s="21">
        <f>'==Input Design=='!C37</f>
        <v>1</v>
      </c>
      <c r="D22" s="21">
        <f>'==Input Design=='!D37</f>
        <v>1</v>
      </c>
      <c r="E22" s="21">
        <f>'==Input Design=='!E37</f>
        <v>1</v>
      </c>
      <c r="F22" s="21">
        <f>'==Input Design=='!F37</f>
        <v>1</v>
      </c>
      <c r="G22" s="21">
        <f>'==Input Design=='!G37</f>
        <v>1</v>
      </c>
      <c r="H22" s="21">
        <f>'==Input Design=='!H37</f>
        <v>1</v>
      </c>
      <c r="I22" s="21">
        <f>'==Input Design=='!I37</f>
        <v>0</v>
      </c>
      <c r="J22" s="21">
        <f>'==Input Design=='!J37</f>
        <v>0</v>
      </c>
      <c r="K22" s="21">
        <f>'==Input Design=='!K37</f>
        <v>0</v>
      </c>
      <c r="L22" s="21">
        <f>'==Input Design=='!L37</f>
        <v>0</v>
      </c>
      <c r="M22" s="21">
        <f>'==Input Design=='!M37</f>
        <v>0</v>
      </c>
      <c r="N22" s="21">
        <f>'==Input Design=='!N37</f>
        <v>1</v>
      </c>
      <c r="O22" s="21">
        <f>'==Input Design=='!O37</f>
        <v>1</v>
      </c>
      <c r="P22" s="21">
        <f>'==Input Design=='!P37</f>
        <v>1</v>
      </c>
      <c r="V22" s="4"/>
      <c r="W22" t="str">
        <f t="shared" si="0"/>
        <v>1</v>
      </c>
      <c r="X22" t="str">
        <f t="shared" si="1"/>
        <v>0</v>
      </c>
    </row>
    <row r="23" spans="1:29">
      <c r="A23" t="s">
        <v>25</v>
      </c>
      <c r="B23" s="2" t="s">
        <v>18</v>
      </c>
      <c r="C23" s="21">
        <f>'==Input Design=='!C38</f>
        <v>1</v>
      </c>
      <c r="D23" s="21">
        <f>'==Input Design=='!D38</f>
        <v>1</v>
      </c>
      <c r="E23" s="21">
        <f>'==Input Design=='!E38</f>
        <v>1</v>
      </c>
      <c r="F23" s="21">
        <f>'==Input Design=='!F38</f>
        <v>1</v>
      </c>
      <c r="G23" s="21">
        <f>'==Input Design=='!G38</f>
        <v>1</v>
      </c>
      <c r="H23" s="21">
        <f>'==Input Design=='!H38</f>
        <v>1</v>
      </c>
      <c r="I23" s="21">
        <f>'==Input Design=='!I38</f>
        <v>1</v>
      </c>
      <c r="J23" s="21">
        <f>'==Input Design=='!J38</f>
        <v>1</v>
      </c>
      <c r="K23" s="21">
        <f>'==Input Design=='!K38</f>
        <v>0</v>
      </c>
      <c r="L23" s="21">
        <f>'==Input Design=='!L38</f>
        <v>1</v>
      </c>
      <c r="M23" s="21">
        <f>'==Input Design=='!M38</f>
        <v>1</v>
      </c>
      <c r="N23" s="21">
        <f>'==Input Design=='!N38</f>
        <v>1</v>
      </c>
      <c r="O23" s="21">
        <f>'==Input Design=='!O38</f>
        <v>1</v>
      </c>
      <c r="P23" s="21">
        <f>'==Input Design=='!P38</f>
        <v>1</v>
      </c>
      <c r="V23" s="4"/>
      <c r="W23" t="str">
        <f t="shared" si="0"/>
        <v>1</v>
      </c>
      <c r="X23" t="str">
        <f t="shared" si="1"/>
        <v>0</v>
      </c>
    </row>
    <row r="24" spans="1:29">
      <c r="A24" t="s">
        <v>26</v>
      </c>
      <c r="B24" s="2" t="s">
        <v>19</v>
      </c>
      <c r="C24" s="21">
        <f>'==Input Design=='!C39</f>
        <v>1</v>
      </c>
      <c r="D24" s="21">
        <f>'==Input Design=='!D39</f>
        <v>1</v>
      </c>
      <c r="E24" s="21">
        <f>'==Input Design=='!E39</f>
        <v>1</v>
      </c>
      <c r="F24" s="21">
        <f>'==Input Design=='!F39</f>
        <v>1</v>
      </c>
      <c r="G24" s="21">
        <f>'==Input Design=='!G39</f>
        <v>1</v>
      </c>
      <c r="H24" s="21">
        <f>'==Input Design=='!H39</f>
        <v>1</v>
      </c>
      <c r="I24" s="21">
        <f>'==Input Design=='!I39</f>
        <v>1</v>
      </c>
      <c r="J24" s="21">
        <f>'==Input Design=='!J39</f>
        <v>1</v>
      </c>
      <c r="K24" s="21">
        <f>'==Input Design=='!K39</f>
        <v>1</v>
      </c>
      <c r="L24" s="21">
        <f>'==Input Design=='!L39</f>
        <v>1</v>
      </c>
      <c r="M24" s="21">
        <f>'==Input Design=='!M39</f>
        <v>1</v>
      </c>
      <c r="N24" s="21">
        <f>'==Input Design=='!N39</f>
        <v>1</v>
      </c>
      <c r="O24" s="21">
        <f>'==Input Design=='!O39</f>
        <v>1</v>
      </c>
      <c r="P24" s="21">
        <f>'==Input Design=='!P39</f>
        <v>1</v>
      </c>
      <c r="V24" s="4"/>
      <c r="W24" t="str">
        <f t="shared" si="0"/>
        <v>1</v>
      </c>
      <c r="X24" t="str">
        <f t="shared" si="1"/>
        <v>1</v>
      </c>
    </row>
    <row r="25" spans="1:29">
      <c r="A25" t="s">
        <v>27</v>
      </c>
      <c r="B25" s="2" t="s">
        <v>20</v>
      </c>
      <c r="C25" s="21">
        <f>'==Input Design=='!C40</f>
        <v>1</v>
      </c>
      <c r="D25" s="21">
        <f>'==Input Design=='!D40</f>
        <v>1</v>
      </c>
      <c r="E25" s="21">
        <f>'==Input Design=='!E40</f>
        <v>1</v>
      </c>
      <c r="F25" s="21">
        <f>'==Input Design=='!F40</f>
        <v>1</v>
      </c>
      <c r="G25" s="21">
        <f>'==Input Design=='!G40</f>
        <v>1</v>
      </c>
      <c r="H25" s="21">
        <f>'==Input Design=='!H40</f>
        <v>1</v>
      </c>
      <c r="I25" s="21">
        <f>'==Input Design=='!I40</f>
        <v>1</v>
      </c>
      <c r="J25" s="21">
        <f>'==Input Design=='!J40</f>
        <v>1</v>
      </c>
      <c r="K25" s="21">
        <f>'==Input Design=='!K40</f>
        <v>1</v>
      </c>
      <c r="L25" s="21">
        <f>'==Input Design=='!L40</f>
        <v>1</v>
      </c>
      <c r="M25" s="21">
        <f>'==Input Design=='!M40</f>
        <v>1</v>
      </c>
      <c r="N25" s="21">
        <f>'==Input Design=='!N40</f>
        <v>1</v>
      </c>
      <c r="O25" s="21">
        <f>'==Input Design=='!O40</f>
        <v>1</v>
      </c>
      <c r="P25" s="21">
        <f>'==Input Design=='!P40</f>
        <v>1</v>
      </c>
      <c r="V25" s="4"/>
      <c r="W25" t="str">
        <f t="shared" si="0"/>
        <v>1</v>
      </c>
      <c r="X25" t="str">
        <f t="shared" si="1"/>
        <v>2</v>
      </c>
    </row>
    <row r="26" spans="1:29">
      <c r="A26" t="s">
        <v>28</v>
      </c>
      <c r="B26" s="2" t="s">
        <v>21</v>
      </c>
      <c r="C26" s="21">
        <f>'==Input Design=='!C41</f>
        <v>1</v>
      </c>
      <c r="D26" s="21">
        <f>'==Input Design=='!D41</f>
        <v>1</v>
      </c>
      <c r="E26" s="21">
        <f>'==Input Design=='!E41</f>
        <v>1</v>
      </c>
      <c r="F26" s="21">
        <f>'==Input Design=='!F41</f>
        <v>1</v>
      </c>
      <c r="G26" s="21">
        <f>'==Input Design=='!G41</f>
        <v>1</v>
      </c>
      <c r="H26" s="21">
        <f>'==Input Design=='!H41</f>
        <v>1</v>
      </c>
      <c r="I26" s="21">
        <f>'==Input Design=='!I41</f>
        <v>1</v>
      </c>
      <c r="J26" s="21">
        <f>'==Input Design=='!J41</f>
        <v>1</v>
      </c>
      <c r="K26" s="21">
        <f>'==Input Design=='!K41</f>
        <v>1</v>
      </c>
      <c r="L26" s="21">
        <f>'==Input Design=='!L41</f>
        <v>1</v>
      </c>
      <c r="M26" s="21">
        <f>'==Input Design=='!M41</f>
        <v>1</v>
      </c>
      <c r="N26" s="21">
        <f>'==Input Design=='!N41</f>
        <v>1</v>
      </c>
      <c r="O26" s="21">
        <f>'==Input Design=='!O41</f>
        <v>1</v>
      </c>
      <c r="P26" s="21">
        <f>'==Input Design=='!P41</f>
        <v>1</v>
      </c>
      <c r="V26" s="4"/>
      <c r="W26" t="str">
        <f t="shared" si="0"/>
        <v>1</v>
      </c>
      <c r="X26" t="str">
        <f t="shared" si="1"/>
        <v>2</v>
      </c>
    </row>
    <row r="27" spans="1:29">
      <c r="A27" t="s">
        <v>29</v>
      </c>
      <c r="B27" s="2" t="s">
        <v>22</v>
      </c>
      <c r="C27" s="21">
        <f>'==Input Design=='!C42</f>
        <v>1</v>
      </c>
      <c r="D27" s="21">
        <f>'==Input Design=='!D42</f>
        <v>1</v>
      </c>
      <c r="E27" s="21">
        <f>'==Input Design=='!E42</f>
        <v>1</v>
      </c>
      <c r="F27" s="21">
        <f>'==Input Design=='!F42</f>
        <v>1</v>
      </c>
      <c r="G27" s="21">
        <f>'==Input Design=='!G42</f>
        <v>1</v>
      </c>
      <c r="H27" s="21">
        <f>'==Input Design=='!H42</f>
        <v>1</v>
      </c>
      <c r="I27" s="21">
        <f>'==Input Design=='!I42</f>
        <v>1</v>
      </c>
      <c r="J27" s="21">
        <f>'==Input Design=='!J42</f>
        <v>1</v>
      </c>
      <c r="K27" s="21">
        <f>'==Input Design=='!K42</f>
        <v>1</v>
      </c>
      <c r="L27" s="21">
        <f>'==Input Design=='!L42</f>
        <v>1</v>
      </c>
      <c r="M27" s="21">
        <f>'==Input Design=='!M42</f>
        <v>1</v>
      </c>
      <c r="N27" s="21">
        <f>'==Input Design=='!N42</f>
        <v>1</v>
      </c>
      <c r="O27" s="21">
        <f>'==Input Design=='!O42</f>
        <v>1</v>
      </c>
      <c r="P27" s="21">
        <f>'==Input Design=='!P42</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Design=='!AH27</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Design=='!AI27</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0</v>
      </c>
      <c r="J38" s="1">
        <f t="shared" si="3"/>
        <v>1</v>
      </c>
      <c r="K38" s="1">
        <f>'==Input Design=='!AH28</f>
        <v>1</v>
      </c>
      <c r="M38" s="1">
        <f t="shared" si="4"/>
        <v>1</v>
      </c>
      <c r="N38" s="1">
        <f t="shared" si="4"/>
        <v>1</v>
      </c>
      <c r="O38" s="1">
        <f t="shared" si="4"/>
        <v>1</v>
      </c>
      <c r="P38" s="1">
        <f t="shared" si="4"/>
        <v>1</v>
      </c>
      <c r="Q38" s="1"/>
      <c r="R38" s="1">
        <f t="shared" si="5"/>
        <v>1</v>
      </c>
      <c r="S38" s="1">
        <f t="shared" si="5"/>
        <v>1</v>
      </c>
      <c r="T38" s="1">
        <f t="shared" si="5"/>
        <v>1</v>
      </c>
      <c r="U38" s="1">
        <f>'==Input Design=='!AI28</f>
        <v>1</v>
      </c>
      <c r="W38" t="str">
        <f t="shared" si="6"/>
        <v>D</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0</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0</v>
      </c>
      <c r="H39" s="1">
        <f t="shared" si="3"/>
        <v>0</v>
      </c>
      <c r="I39" s="1">
        <f t="shared" si="3"/>
        <v>0</v>
      </c>
      <c r="J39" s="1">
        <f t="shared" si="3"/>
        <v>0</v>
      </c>
      <c r="K39" s="1">
        <f>'==Input Design=='!AH29</f>
        <v>1</v>
      </c>
      <c r="M39" s="1">
        <f t="shared" si="4"/>
        <v>0</v>
      </c>
      <c r="N39" s="1">
        <f t="shared" si="4"/>
        <v>1</v>
      </c>
      <c r="O39" s="1">
        <f t="shared" si="4"/>
        <v>1</v>
      </c>
      <c r="P39" s="1">
        <f t="shared" si="4"/>
        <v>1</v>
      </c>
      <c r="Q39" s="1"/>
      <c r="R39" s="1">
        <f t="shared" si="5"/>
        <v>1</v>
      </c>
      <c r="S39" s="1">
        <f t="shared" si="5"/>
        <v>1</v>
      </c>
      <c r="T39" s="1">
        <f t="shared" si="5"/>
        <v>1</v>
      </c>
      <c r="U39" s="1">
        <f>'==Input Design=='!AI29</f>
        <v>1</v>
      </c>
      <c r="W39" t="str">
        <f t="shared" si="6"/>
        <v>8</v>
      </c>
      <c r="X39" t="str">
        <f t="shared" si="7"/>
        <v>7</v>
      </c>
      <c r="Z39" t="str">
        <f t="shared" si="8"/>
        <v>F</v>
      </c>
      <c r="AA39" t="str">
        <f t="shared" si="9"/>
        <v>E</v>
      </c>
      <c r="AC39">
        <f t="shared" ref="AC39:AC52" si="14">IF(C39=0,0,C$36)</f>
        <v>1</v>
      </c>
      <c r="AD39">
        <f t="shared" si="13"/>
        <v>2</v>
      </c>
      <c r="AE39">
        <f t="shared" si="10"/>
        <v>4</v>
      </c>
      <c r="AF39">
        <f t="shared" si="10"/>
        <v>0</v>
      </c>
      <c r="AH39">
        <f t="shared" si="10"/>
        <v>0</v>
      </c>
      <c r="AI39">
        <f t="shared" si="10"/>
        <v>0</v>
      </c>
      <c r="AJ39">
        <f t="shared" si="10"/>
        <v>0</v>
      </c>
      <c r="AK39">
        <f t="shared" si="10"/>
        <v>8</v>
      </c>
      <c r="AM39">
        <f t="shared" si="10"/>
        <v>0</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Design=='!AH30</f>
        <v>1</v>
      </c>
      <c r="M40" s="1">
        <f t="shared" si="4"/>
        <v>0</v>
      </c>
      <c r="N40" s="1">
        <f t="shared" si="4"/>
        <v>1</v>
      </c>
      <c r="O40" s="1">
        <f t="shared" si="4"/>
        <v>1</v>
      </c>
      <c r="P40" s="1">
        <f t="shared" si="4"/>
        <v>1</v>
      </c>
      <c r="Q40" s="1"/>
      <c r="R40" s="1">
        <f t="shared" si="5"/>
        <v>1</v>
      </c>
      <c r="S40" s="1">
        <f t="shared" si="5"/>
        <v>1</v>
      </c>
      <c r="T40" s="1">
        <f t="shared" si="5"/>
        <v>1</v>
      </c>
      <c r="U40" s="1">
        <f>'==Input Design=='!AI30</f>
        <v>1</v>
      </c>
      <c r="W40" t="str">
        <f t="shared" si="6"/>
        <v>8</v>
      </c>
      <c r="X40" t="str">
        <f t="shared" si="7"/>
        <v>7</v>
      </c>
      <c r="Z40" t="str">
        <f t="shared" si="8"/>
        <v>F</v>
      </c>
      <c r="AA40" t="str">
        <f t="shared" si="9"/>
        <v>E</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Design=='!AH31</f>
        <v>1</v>
      </c>
      <c r="M41" s="1">
        <f t="shared" si="4"/>
        <v>0</v>
      </c>
      <c r="N41" s="1">
        <f t="shared" si="4"/>
        <v>0</v>
      </c>
      <c r="O41" s="1">
        <f t="shared" si="4"/>
        <v>1</v>
      </c>
      <c r="P41" s="1">
        <f t="shared" si="4"/>
        <v>1</v>
      </c>
      <c r="Q41" s="1"/>
      <c r="R41" s="1">
        <f t="shared" si="5"/>
        <v>1</v>
      </c>
      <c r="S41" s="1">
        <f t="shared" si="5"/>
        <v>1</v>
      </c>
      <c r="T41" s="1">
        <f t="shared" si="5"/>
        <v>1</v>
      </c>
      <c r="U41" s="1">
        <f>'==Input Design=='!AI31</f>
        <v>1</v>
      </c>
      <c r="W41" t="str">
        <f t="shared" si="6"/>
        <v>8</v>
      </c>
      <c r="X41" t="str">
        <f t="shared" si="7"/>
        <v>7</v>
      </c>
      <c r="Z41" t="str">
        <f t="shared" si="8"/>
        <v>F</v>
      </c>
      <c r="AA41" t="str">
        <f t="shared" si="9"/>
        <v>C</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0</v>
      </c>
      <c r="I42" s="1">
        <f t="shared" si="3"/>
        <v>0</v>
      </c>
      <c r="J42" s="1">
        <f t="shared" si="3"/>
        <v>0</v>
      </c>
      <c r="K42" s="1">
        <f>'==Input Design=='!AH32</f>
        <v>1</v>
      </c>
      <c r="M42" s="1">
        <f t="shared" si="4"/>
        <v>0</v>
      </c>
      <c r="N42" s="1">
        <f t="shared" si="4"/>
        <v>0</v>
      </c>
      <c r="O42" s="1">
        <f t="shared" si="4"/>
        <v>1</v>
      </c>
      <c r="P42" s="1">
        <f t="shared" si="4"/>
        <v>1</v>
      </c>
      <c r="Q42" s="1"/>
      <c r="R42" s="1">
        <f t="shared" si="5"/>
        <v>1</v>
      </c>
      <c r="S42" s="1">
        <f t="shared" si="5"/>
        <v>1</v>
      </c>
      <c r="T42" s="1">
        <f t="shared" si="5"/>
        <v>1</v>
      </c>
      <c r="U42" s="1">
        <f>'==Input Design=='!AI32</f>
        <v>1</v>
      </c>
      <c r="W42" t="str">
        <f t="shared" si="6"/>
        <v>8</v>
      </c>
      <c r="X42" t="str">
        <f t="shared" si="7"/>
        <v>F</v>
      </c>
      <c r="Z42" t="str">
        <f t="shared" si="8"/>
        <v>F</v>
      </c>
      <c r="AA42" t="str">
        <f t="shared" si="9"/>
        <v>C</v>
      </c>
      <c r="AC42">
        <f t="shared" si="14"/>
        <v>1</v>
      </c>
      <c r="AD42">
        <f t="shared" si="13"/>
        <v>2</v>
      </c>
      <c r="AE42">
        <f t="shared" si="10"/>
        <v>4</v>
      </c>
      <c r="AF42">
        <f t="shared" si="10"/>
        <v>8</v>
      </c>
      <c r="AH42">
        <f t="shared" si="10"/>
        <v>0</v>
      </c>
      <c r="AI42">
        <f t="shared" si="10"/>
        <v>0</v>
      </c>
      <c r="AJ42">
        <f t="shared" si="10"/>
        <v>0</v>
      </c>
      <c r="AK42">
        <f t="shared" si="10"/>
        <v>8</v>
      </c>
      <c r="AM42">
        <f t="shared" si="10"/>
        <v>0</v>
      </c>
      <c r="AN42">
        <f t="shared" si="10"/>
        <v>0</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0</v>
      </c>
      <c r="I43" s="1">
        <f t="shared" si="3"/>
        <v>0</v>
      </c>
      <c r="J43" s="1">
        <f t="shared" si="3"/>
        <v>0</v>
      </c>
      <c r="K43" s="1">
        <f>'==Input Design=='!AH33</f>
        <v>1</v>
      </c>
      <c r="M43" s="1">
        <f t="shared" si="4"/>
        <v>0</v>
      </c>
      <c r="N43" s="1">
        <f t="shared" si="4"/>
        <v>0</v>
      </c>
      <c r="O43" s="1">
        <f t="shared" si="4"/>
        <v>0</v>
      </c>
      <c r="P43" s="1">
        <f t="shared" si="4"/>
        <v>1</v>
      </c>
      <c r="Q43" s="1"/>
      <c r="R43" s="1">
        <f t="shared" si="5"/>
        <v>1</v>
      </c>
      <c r="S43" s="1">
        <f t="shared" si="5"/>
        <v>1</v>
      </c>
      <c r="T43" s="1">
        <f t="shared" si="5"/>
        <v>1</v>
      </c>
      <c r="U43" s="1">
        <f>'==Input Design=='!AI33</f>
        <v>1</v>
      </c>
      <c r="W43" t="str">
        <f t="shared" si="6"/>
        <v>8</v>
      </c>
      <c r="X43" t="str">
        <f t="shared" si="7"/>
        <v>F</v>
      </c>
      <c r="Z43" t="str">
        <f t="shared" si="8"/>
        <v>F</v>
      </c>
      <c r="AA43" t="str">
        <f t="shared" si="9"/>
        <v>8</v>
      </c>
      <c r="AC43">
        <f t="shared" si="14"/>
        <v>1</v>
      </c>
      <c r="AD43">
        <f t="shared" si="13"/>
        <v>2</v>
      </c>
      <c r="AE43">
        <f t="shared" si="10"/>
        <v>4</v>
      </c>
      <c r="AF43">
        <f t="shared" si="10"/>
        <v>8</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Design=='!AH34</f>
        <v>1</v>
      </c>
      <c r="M44" s="1">
        <f t="shared" si="4"/>
        <v>0</v>
      </c>
      <c r="N44" s="1">
        <f t="shared" si="4"/>
        <v>0</v>
      </c>
      <c r="O44" s="1">
        <f t="shared" si="4"/>
        <v>0</v>
      </c>
      <c r="P44" s="1">
        <f t="shared" si="4"/>
        <v>1</v>
      </c>
      <c r="Q44" s="1"/>
      <c r="R44" s="1">
        <f t="shared" si="5"/>
        <v>1</v>
      </c>
      <c r="S44" s="1">
        <f t="shared" si="5"/>
        <v>1</v>
      </c>
      <c r="T44" s="1">
        <f t="shared" si="5"/>
        <v>1</v>
      </c>
      <c r="U44" s="1">
        <f>'==Input Design=='!AI34</f>
        <v>1</v>
      </c>
      <c r="W44" t="str">
        <f t="shared" si="6"/>
        <v>9</v>
      </c>
      <c r="X44" t="str">
        <f t="shared" si="7"/>
        <v>F</v>
      </c>
      <c r="Z44" t="str">
        <f t="shared" si="8"/>
        <v>F</v>
      </c>
      <c r="AA44" t="str">
        <f t="shared" si="9"/>
        <v>8</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Design=='!AH35</f>
        <v>1</v>
      </c>
      <c r="M45" s="1">
        <f t="shared" si="4"/>
        <v>0</v>
      </c>
      <c r="N45" s="1">
        <f t="shared" si="4"/>
        <v>0</v>
      </c>
      <c r="O45" s="1">
        <f t="shared" si="4"/>
        <v>0</v>
      </c>
      <c r="P45" s="1">
        <f t="shared" si="4"/>
        <v>0</v>
      </c>
      <c r="Q45" s="1"/>
      <c r="R45" s="1">
        <f t="shared" si="5"/>
        <v>1</v>
      </c>
      <c r="S45" s="1">
        <f t="shared" si="5"/>
        <v>1</v>
      </c>
      <c r="T45" s="1">
        <f t="shared" si="5"/>
        <v>1</v>
      </c>
      <c r="U45" s="1">
        <f>'==Input Design=='!AI35</f>
        <v>1</v>
      </c>
      <c r="W45" t="str">
        <f t="shared" si="6"/>
        <v>9</v>
      </c>
      <c r="X45" t="str">
        <f t="shared" si="7"/>
        <v>F</v>
      </c>
      <c r="Z45" t="str">
        <f t="shared" si="8"/>
        <v>F</v>
      </c>
      <c r="AA45" t="str">
        <f t="shared" si="9"/>
        <v>0</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0</v>
      </c>
      <c r="K46" s="1">
        <f>'==Input Design=='!AH36</f>
        <v>1</v>
      </c>
      <c r="M46" s="1">
        <f t="shared" si="4"/>
        <v>0</v>
      </c>
      <c r="N46" s="1">
        <f t="shared" si="4"/>
        <v>0</v>
      </c>
      <c r="O46" s="1">
        <f t="shared" si="4"/>
        <v>0</v>
      </c>
      <c r="P46" s="1">
        <f t="shared" si="4"/>
        <v>0</v>
      </c>
      <c r="Q46" s="1"/>
      <c r="R46" s="1">
        <f t="shared" si="5"/>
        <v>1</v>
      </c>
      <c r="S46" s="1">
        <f t="shared" si="5"/>
        <v>1</v>
      </c>
      <c r="T46" s="1">
        <f t="shared" si="5"/>
        <v>1</v>
      </c>
      <c r="U46" s="1">
        <f>'==Input Design=='!AI36</f>
        <v>1</v>
      </c>
      <c r="W46" t="str">
        <f t="shared" si="6"/>
        <v>B</v>
      </c>
      <c r="X46" t="str">
        <f t="shared" si="7"/>
        <v>F</v>
      </c>
      <c r="Z46" t="str">
        <f t="shared" si="8"/>
        <v>F</v>
      </c>
      <c r="AA46" t="str">
        <f t="shared" si="9"/>
        <v>0</v>
      </c>
      <c r="AC46">
        <f t="shared" si="14"/>
        <v>1</v>
      </c>
      <c r="AD46">
        <f t="shared" si="13"/>
        <v>2</v>
      </c>
      <c r="AE46">
        <f t="shared" si="10"/>
        <v>4</v>
      </c>
      <c r="AF46">
        <f t="shared" si="10"/>
        <v>8</v>
      </c>
      <c r="AH46">
        <f t="shared" si="10"/>
        <v>1</v>
      </c>
      <c r="AI46">
        <f t="shared" si="10"/>
        <v>2</v>
      </c>
      <c r="AJ46">
        <f t="shared" si="10"/>
        <v>0</v>
      </c>
      <c r="AK46">
        <f t="shared" si="10"/>
        <v>8</v>
      </c>
      <c r="AM46">
        <f t="shared" si="10"/>
        <v>0</v>
      </c>
      <c r="AN46">
        <f t="shared" si="10"/>
        <v>0</v>
      </c>
      <c r="AO46">
        <f t="shared" si="10"/>
        <v>0</v>
      </c>
      <c r="AP46">
        <f t="shared" si="10"/>
        <v>0</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0</v>
      </c>
      <c r="K47" s="1">
        <f>'==Input Design=='!AH37</f>
        <v>1</v>
      </c>
      <c r="M47" s="1">
        <f t="shared" si="4"/>
        <v>0</v>
      </c>
      <c r="N47" s="1">
        <f t="shared" si="4"/>
        <v>0</v>
      </c>
      <c r="O47" s="1">
        <f t="shared" si="4"/>
        <v>0</v>
      </c>
      <c r="P47" s="1">
        <f t="shared" si="4"/>
        <v>0</v>
      </c>
      <c r="Q47" s="1"/>
      <c r="R47" s="1">
        <f t="shared" si="5"/>
        <v>1</v>
      </c>
      <c r="S47" s="1">
        <f t="shared" si="5"/>
        <v>1</v>
      </c>
      <c r="T47" s="1">
        <f t="shared" si="5"/>
        <v>1</v>
      </c>
      <c r="U47" s="1">
        <f>'==Input Design=='!AI37</f>
        <v>1</v>
      </c>
      <c r="W47" t="str">
        <f t="shared" si="6"/>
        <v>B</v>
      </c>
      <c r="X47" t="str">
        <f t="shared" si="7"/>
        <v>F</v>
      </c>
      <c r="Z47" t="str">
        <f t="shared" si="8"/>
        <v>F</v>
      </c>
      <c r="AA47" t="str">
        <f t="shared" si="9"/>
        <v>0</v>
      </c>
      <c r="AC47">
        <f t="shared" si="14"/>
        <v>1</v>
      </c>
      <c r="AD47">
        <f t="shared" si="13"/>
        <v>2</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Design=='!AH38</f>
        <v>1</v>
      </c>
      <c r="M48" s="1">
        <f t="shared" si="4"/>
        <v>1</v>
      </c>
      <c r="N48" s="1">
        <f t="shared" si="4"/>
        <v>0</v>
      </c>
      <c r="O48" s="1">
        <f t="shared" si="4"/>
        <v>1</v>
      </c>
      <c r="P48" s="1">
        <f t="shared" si="4"/>
        <v>1</v>
      </c>
      <c r="Q48" s="1"/>
      <c r="R48" s="1">
        <f t="shared" si="5"/>
        <v>1</v>
      </c>
      <c r="S48" s="1">
        <f t="shared" si="5"/>
        <v>1</v>
      </c>
      <c r="T48" s="1">
        <f t="shared" si="5"/>
        <v>1</v>
      </c>
      <c r="U48" s="1">
        <f>'==Input Design=='!AI38</f>
        <v>1</v>
      </c>
      <c r="W48" t="str">
        <f t="shared" si="6"/>
        <v>F</v>
      </c>
      <c r="X48" t="str">
        <f t="shared" si="7"/>
        <v>F</v>
      </c>
      <c r="Z48" t="str">
        <f t="shared" si="8"/>
        <v>F</v>
      </c>
      <c r="AA48" t="str">
        <f t="shared" si="9"/>
        <v>D</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0</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Design=='!AH39</f>
        <v>1</v>
      </c>
      <c r="M49" s="1">
        <f t="shared" si="4"/>
        <v>1</v>
      </c>
      <c r="N49" s="1">
        <f t="shared" si="4"/>
        <v>1</v>
      </c>
      <c r="O49" s="1">
        <f t="shared" si="4"/>
        <v>1</v>
      </c>
      <c r="P49" s="1">
        <f t="shared" si="4"/>
        <v>1</v>
      </c>
      <c r="Q49" s="1"/>
      <c r="R49" s="1">
        <f t="shared" si="5"/>
        <v>1</v>
      </c>
      <c r="S49" s="1">
        <f t="shared" si="5"/>
        <v>1</v>
      </c>
      <c r="T49" s="1">
        <f t="shared" si="5"/>
        <v>1</v>
      </c>
      <c r="U49" s="1">
        <f>'==Input Design=='!AI39</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Design=='!AH40</f>
        <v>1</v>
      </c>
      <c r="M50" s="1">
        <f t="shared" si="4"/>
        <v>1</v>
      </c>
      <c r="N50" s="1">
        <f t="shared" si="4"/>
        <v>1</v>
      </c>
      <c r="O50" s="1">
        <f t="shared" si="4"/>
        <v>1</v>
      </c>
      <c r="P50" s="1">
        <f t="shared" si="4"/>
        <v>1</v>
      </c>
      <c r="Q50" s="1"/>
      <c r="R50" s="1">
        <f t="shared" si="5"/>
        <v>1</v>
      </c>
      <c r="S50" s="1">
        <f t="shared" si="5"/>
        <v>1</v>
      </c>
      <c r="T50" s="1">
        <f t="shared" si="5"/>
        <v>1</v>
      </c>
      <c r="U50" s="1">
        <f>'==Input Design=='!AI40</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Design=='!AH41</f>
        <v>1</v>
      </c>
      <c r="M51" s="1">
        <f t="shared" si="4"/>
        <v>1</v>
      </c>
      <c r="N51" s="1">
        <f t="shared" si="4"/>
        <v>1</v>
      </c>
      <c r="O51" s="1">
        <f t="shared" si="4"/>
        <v>1</v>
      </c>
      <c r="P51" s="1">
        <f t="shared" si="4"/>
        <v>1</v>
      </c>
      <c r="Q51" s="1"/>
      <c r="R51" s="1">
        <f t="shared" si="5"/>
        <v>1</v>
      </c>
      <c r="S51" s="1">
        <f t="shared" si="5"/>
        <v>1</v>
      </c>
      <c r="T51" s="1">
        <f t="shared" si="5"/>
        <v>1</v>
      </c>
      <c r="U51" s="1">
        <f>'==Input Design=='!AI41</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Design=='!AH42</f>
        <v>1</v>
      </c>
      <c r="M52" s="1">
        <f t="shared" si="4"/>
        <v>1</v>
      </c>
      <c r="N52" s="1">
        <f t="shared" si="4"/>
        <v>1</v>
      </c>
      <c r="O52" s="1">
        <f t="shared" si="4"/>
        <v>1</v>
      </c>
      <c r="P52" s="1">
        <f t="shared" si="4"/>
        <v>1</v>
      </c>
      <c r="Q52" s="1"/>
      <c r="R52" s="1">
        <f t="shared" si="5"/>
        <v>1</v>
      </c>
      <c r="S52" s="1">
        <f t="shared" si="5"/>
        <v>1</v>
      </c>
      <c r="T52" s="1">
        <f t="shared" si="5"/>
        <v>1</v>
      </c>
      <c r="U52" s="1">
        <f>'==Input Design=='!AI42</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FF.FF.DF.FF.87.FE.87.FE.87.FC.8F.FC.8F.F8.9F.F8.9F.F0.BF.F0.BF.F0.FF.FD.FF.FF.FF.FF.FF.FF.FF.FF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DF.FF</v>
      </c>
      <c r="C75" t="str">
        <f>CONCATENATE(C74,".",B75)</f>
        <v>FF.FF.DF.FF</v>
      </c>
    </row>
    <row r="76" spans="2:26">
      <c r="B76" s="2" t="str">
        <f t="shared" si="15"/>
        <v>87.FE</v>
      </c>
      <c r="C76" t="str">
        <f>CONCATENATE(C75,".",B76)</f>
        <v>FF.FF.DF.FF.87.FE</v>
      </c>
    </row>
    <row r="77" spans="2:26">
      <c r="B77" s="2" t="str">
        <f t="shared" si="15"/>
        <v>87.FE</v>
      </c>
      <c r="C77" t="str">
        <f t="shared" ref="C77:C89" si="16">CONCATENATE(C76,".",B77)</f>
        <v>FF.FF.DF.FF.87.FE.87.FE</v>
      </c>
    </row>
    <row r="78" spans="2:26">
      <c r="B78" s="2" t="str">
        <f t="shared" si="15"/>
        <v>87.FC</v>
      </c>
      <c r="C78" t="str">
        <f t="shared" si="16"/>
        <v>FF.FF.DF.FF.87.FE.87.FE.87.FC</v>
      </c>
    </row>
    <row r="79" spans="2:26">
      <c r="B79" s="2" t="str">
        <f t="shared" si="15"/>
        <v>8F.FC</v>
      </c>
      <c r="C79" t="str">
        <f t="shared" si="16"/>
        <v>FF.FF.DF.FF.87.FE.87.FE.87.FC.8F.FC</v>
      </c>
    </row>
    <row r="80" spans="2:26">
      <c r="B80" s="2" t="str">
        <f t="shared" si="15"/>
        <v>8F.F8</v>
      </c>
      <c r="C80" t="str">
        <f t="shared" si="16"/>
        <v>FF.FF.DF.FF.87.FE.87.FE.87.FC.8F.FC.8F.F8</v>
      </c>
    </row>
    <row r="81" spans="2:101">
      <c r="B81" s="2" t="str">
        <f t="shared" si="15"/>
        <v>9F.F8</v>
      </c>
      <c r="C81" t="str">
        <f t="shared" si="16"/>
        <v>FF.FF.DF.FF.87.FE.87.FE.87.FC.8F.FC.8F.F8.9F.F8</v>
      </c>
    </row>
    <row r="82" spans="2:101">
      <c r="B82" s="2" t="str">
        <f t="shared" si="15"/>
        <v>9F.F0</v>
      </c>
      <c r="C82" t="str">
        <f t="shared" si="16"/>
        <v>FF.FF.DF.FF.87.FE.87.FE.87.FC.8F.FC.8F.F8.9F.F8.9F.F0</v>
      </c>
    </row>
    <row r="83" spans="2:101">
      <c r="B83" s="2" t="str">
        <f t="shared" si="15"/>
        <v>BF.F0</v>
      </c>
      <c r="C83" t="str">
        <f t="shared" si="16"/>
        <v>FF.FF.DF.FF.87.FE.87.FE.87.FC.8F.FC.8F.F8.9F.F8.9F.F0.BF.F0</v>
      </c>
    </row>
    <row r="84" spans="2:101">
      <c r="B84" s="2" t="str">
        <f t="shared" si="15"/>
        <v>BF.F0</v>
      </c>
      <c r="C84" t="str">
        <f t="shared" si="16"/>
        <v>FF.FF.DF.FF.87.FE.87.FE.87.FC.8F.FC.8F.F8.9F.F8.9F.F0.BF.F0.BF.F0</v>
      </c>
    </row>
    <row r="85" spans="2:101">
      <c r="B85" s="2" t="str">
        <f t="shared" si="15"/>
        <v>FF.FD</v>
      </c>
      <c r="C85" t="str">
        <f t="shared" si="16"/>
        <v>FF.FF.DF.FF.87.FE.87.FE.87.FC.8F.FC.8F.F8.9F.F8.9F.F0.BF.F0.BF.F0.FF.FD</v>
      </c>
    </row>
    <row r="86" spans="2:101">
      <c r="B86" s="2" t="str">
        <f t="shared" si="15"/>
        <v>FF.FF</v>
      </c>
      <c r="C86" t="str">
        <f t="shared" si="16"/>
        <v>FF.FF.DF.FF.87.FE.87.FE.87.FC.8F.FC.8F.F8.9F.F8.9F.F0.BF.F0.BF.F0.FF.FD.FF.FF</v>
      </c>
    </row>
    <row r="87" spans="2:101">
      <c r="B87" s="2" t="str">
        <f t="shared" si="15"/>
        <v>FF.FF</v>
      </c>
      <c r="C87" t="str">
        <f t="shared" si="16"/>
        <v>FF.FF.DF.FF.87.FE.87.FE.87.FC.8F.FC.8F.F8.9F.F8.9F.F0.BF.F0.BF.F0.FF.FD.FF.FF.FF.FF</v>
      </c>
    </row>
    <row r="88" spans="2:101">
      <c r="B88" s="2" t="str">
        <f t="shared" si="15"/>
        <v>FF.FF</v>
      </c>
      <c r="C88" t="str">
        <f t="shared" si="16"/>
        <v>FF.FF.DF.FF.87.FE.87.FE.87.FC.8F.FC.8F.F8.9F.F8.9F.F0.BF.F0.BF.F0.FF.FD.FF.FF.FF.FF.FF.FF</v>
      </c>
    </row>
    <row r="89" spans="2:101">
      <c r="B89" s="2" t="str">
        <f t="shared" si="15"/>
        <v>FF.FF</v>
      </c>
      <c r="C89" t="str">
        <f t="shared" si="16"/>
        <v>FF.FF.DF.FF.87.FE.87.FE.87.FC.8F.FC.8F.F8.9F.F8.9F.F0.BF.F0.BF.F0.FF.FD.FF.FF.FF.FF.FF.FF.FF.FF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1.xml><?xml version="1.0" encoding="utf-8"?>
<worksheet xmlns="http://schemas.openxmlformats.org/spreadsheetml/2006/main" xmlns:r="http://schemas.openxmlformats.org/officeDocument/2006/relationships">
  <dimension ref="A1:CW94"/>
  <sheetViews>
    <sheetView topLeftCell="A32" zoomScaleNormal="100" workbookViewId="0">
      <selection activeCell="O47" sqref="O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Design=='!S27</f>
        <v>0</v>
      </c>
      <c r="D12" s="21">
        <f>'==Input Design=='!T27</f>
        <v>0</v>
      </c>
      <c r="E12" s="21">
        <f>'==Input Design=='!U27</f>
        <v>0</v>
      </c>
      <c r="F12" s="21">
        <f>'==Input Design=='!V27</f>
        <v>0</v>
      </c>
      <c r="G12" s="21">
        <f>'==Input Design=='!W27</f>
        <v>0</v>
      </c>
      <c r="H12" s="21">
        <f>'==Input Design=='!X27</f>
        <v>0</v>
      </c>
      <c r="I12" s="21">
        <f>'==Input Design=='!Y27</f>
        <v>0</v>
      </c>
      <c r="J12" s="21">
        <f>'==Input Design=='!Z27</f>
        <v>0</v>
      </c>
      <c r="K12" s="21">
        <f>'==Input Design=='!AA27</f>
        <v>0</v>
      </c>
      <c r="L12" s="21">
        <f>'==Input Design=='!AB27</f>
        <v>0</v>
      </c>
      <c r="M12" s="21">
        <f>'==Input Design=='!AC27</f>
        <v>0</v>
      </c>
      <c r="N12" s="21">
        <f>'==Input Design=='!AD27</f>
        <v>0</v>
      </c>
      <c r="O12" s="21">
        <f>'==Input Design=='!AE27</f>
        <v>0</v>
      </c>
      <c r="P12" s="21">
        <f>'==Input Design=='!AF27</f>
        <v>0</v>
      </c>
      <c r="U12" s="4"/>
      <c r="V12" s="4"/>
      <c r="W12" t="str">
        <f t="shared" ref="W12:W27" si="0">DEC2HEX(O11+U11)</f>
        <v>2</v>
      </c>
      <c r="X12" t="str">
        <f t="shared" ref="X12:X27" si="1">DEC2HEX(K11+M11)</f>
        <v>A</v>
      </c>
      <c r="Y12" s="4"/>
      <c r="Z12" s="4"/>
      <c r="AA12" s="4"/>
      <c r="AB12" s="4"/>
    </row>
    <row r="13" spans="1:28">
      <c r="B13" s="2">
        <v>1</v>
      </c>
      <c r="C13" s="21">
        <f>'==Input Design=='!S28</f>
        <v>0</v>
      </c>
      <c r="D13" s="21">
        <f>'==Input Design=='!T28</f>
        <v>0</v>
      </c>
      <c r="E13" s="21">
        <f>'==Input Design=='!U28</f>
        <v>0</v>
      </c>
      <c r="F13" s="21">
        <f>'==Input Design=='!V28</f>
        <v>0</v>
      </c>
      <c r="G13" s="21">
        <f>'==Input Design=='!W28</f>
        <v>0</v>
      </c>
      <c r="H13" s="21">
        <f>'==Input Design=='!X28</f>
        <v>0</v>
      </c>
      <c r="I13" s="21">
        <f>'==Input Design=='!Y28</f>
        <v>0</v>
      </c>
      <c r="J13" s="21">
        <f>'==Input Design=='!Z28</f>
        <v>0</v>
      </c>
      <c r="K13" s="21">
        <f>'==Input Design=='!AA28</f>
        <v>0</v>
      </c>
      <c r="L13" s="21">
        <f>'==Input Design=='!AB28</f>
        <v>0</v>
      </c>
      <c r="M13" s="21">
        <f>'==Input Design=='!AC28</f>
        <v>0</v>
      </c>
      <c r="N13" s="21">
        <f>'==Input Design=='!AD28</f>
        <v>0</v>
      </c>
      <c r="O13" s="21">
        <f>'==Input Design=='!AE28</f>
        <v>0</v>
      </c>
      <c r="P13" s="21">
        <f>'==Input Design=='!AF28</f>
        <v>0</v>
      </c>
      <c r="V13" s="4"/>
      <c r="W13" t="str">
        <f t="shared" si="0"/>
        <v>0</v>
      </c>
      <c r="X13" t="str">
        <f t="shared" si="1"/>
        <v>0</v>
      </c>
    </row>
    <row r="14" spans="1:28">
      <c r="B14" s="2">
        <v>2</v>
      </c>
      <c r="C14" s="21">
        <f>'==Input Design=='!S29</f>
        <v>0</v>
      </c>
      <c r="D14" s="21">
        <f>'==Input Design=='!T29</f>
        <v>0</v>
      </c>
      <c r="E14" s="21">
        <f>'==Input Design=='!U29</f>
        <v>0</v>
      </c>
      <c r="F14" s="21">
        <f>'==Input Design=='!V29</f>
        <v>0</v>
      </c>
      <c r="G14" s="21">
        <f>'==Input Design=='!W29</f>
        <v>0</v>
      </c>
      <c r="H14" s="21">
        <f>'==Input Design=='!X29</f>
        <v>1</v>
      </c>
      <c r="I14" s="21">
        <f>'==Input Design=='!Y29</f>
        <v>0</v>
      </c>
      <c r="J14" s="21">
        <f>'==Input Design=='!Z29</f>
        <v>0</v>
      </c>
      <c r="K14" s="21">
        <f>'==Input Design=='!AA29</f>
        <v>0</v>
      </c>
      <c r="L14" s="21">
        <f>'==Input Design=='!AB29</f>
        <v>0</v>
      </c>
      <c r="M14" s="21">
        <f>'==Input Design=='!AC29</f>
        <v>0</v>
      </c>
      <c r="N14" s="21">
        <f>'==Input Design=='!AD29</f>
        <v>0</v>
      </c>
      <c r="O14" s="21">
        <f>'==Input Design=='!AE29</f>
        <v>0</v>
      </c>
      <c r="P14" s="21">
        <f>'==Input Design=='!AF29</f>
        <v>0</v>
      </c>
      <c r="V14" s="4"/>
      <c r="W14" t="str">
        <f t="shared" si="0"/>
        <v>0</v>
      </c>
      <c r="X14" t="str">
        <f t="shared" si="1"/>
        <v>0</v>
      </c>
    </row>
    <row r="15" spans="1:28">
      <c r="B15" s="2">
        <v>3</v>
      </c>
      <c r="C15" s="21">
        <f>'==Input Design=='!S30</f>
        <v>0</v>
      </c>
      <c r="D15" s="21">
        <f>'==Input Design=='!T30</f>
        <v>0</v>
      </c>
      <c r="E15" s="21">
        <f>'==Input Design=='!U30</f>
        <v>0</v>
      </c>
      <c r="F15" s="21">
        <f>'==Input Design=='!V30</f>
        <v>0</v>
      </c>
      <c r="G15" s="21">
        <f>'==Input Design=='!W30</f>
        <v>0</v>
      </c>
      <c r="H15" s="21">
        <f>'==Input Design=='!X30</f>
        <v>1</v>
      </c>
      <c r="I15" s="21">
        <f>'==Input Design=='!Y30</f>
        <v>0</v>
      </c>
      <c r="J15" s="21">
        <f>'==Input Design=='!Z30</f>
        <v>0</v>
      </c>
      <c r="K15" s="21">
        <f>'==Input Design=='!AA30</f>
        <v>0</v>
      </c>
      <c r="L15" s="21">
        <f>'==Input Design=='!AB30</f>
        <v>0</v>
      </c>
      <c r="M15" s="21">
        <f>'==Input Design=='!AC30</f>
        <v>0</v>
      </c>
      <c r="N15" s="21">
        <f>'==Input Design=='!AD30</f>
        <v>0</v>
      </c>
      <c r="O15" s="21">
        <f>'==Input Design=='!AE30</f>
        <v>0</v>
      </c>
      <c r="P15" s="21">
        <f>'==Input Design=='!AF30</f>
        <v>0</v>
      </c>
      <c r="V15" s="4"/>
      <c r="W15" t="str">
        <f t="shared" si="0"/>
        <v>0</v>
      </c>
      <c r="X15" t="str">
        <f t="shared" si="1"/>
        <v>0</v>
      </c>
    </row>
    <row r="16" spans="1:28">
      <c r="B16" s="2">
        <v>4</v>
      </c>
      <c r="C16" s="21">
        <f>'==Input Design=='!S31</f>
        <v>0</v>
      </c>
      <c r="D16" s="21">
        <f>'==Input Design=='!T31</f>
        <v>0</v>
      </c>
      <c r="E16" s="21">
        <f>'==Input Design=='!U31</f>
        <v>0</v>
      </c>
      <c r="F16" s="21">
        <f>'==Input Design=='!V31</f>
        <v>0</v>
      </c>
      <c r="G16" s="21">
        <f>'==Input Design=='!W31</f>
        <v>0</v>
      </c>
      <c r="H16" s="21">
        <f>'==Input Design=='!X31</f>
        <v>1</v>
      </c>
      <c r="I16" s="21">
        <f>'==Input Design=='!Y31</f>
        <v>1</v>
      </c>
      <c r="J16" s="21">
        <f>'==Input Design=='!Z31</f>
        <v>0</v>
      </c>
      <c r="K16" s="21">
        <f>'==Input Design=='!AA31</f>
        <v>0</v>
      </c>
      <c r="L16" s="21">
        <f>'==Input Design=='!AB31</f>
        <v>0</v>
      </c>
      <c r="M16" s="21">
        <f>'==Input Design=='!AC31</f>
        <v>0</v>
      </c>
      <c r="N16" s="21">
        <f>'==Input Design=='!AD31</f>
        <v>0</v>
      </c>
      <c r="O16" s="21">
        <f>'==Input Design=='!AE31</f>
        <v>0</v>
      </c>
      <c r="P16" s="21">
        <f>'==Input Design=='!AF31</f>
        <v>0</v>
      </c>
      <c r="V16" s="4"/>
      <c r="W16" t="str">
        <f t="shared" si="0"/>
        <v>0</v>
      </c>
      <c r="X16" t="str">
        <f t="shared" si="1"/>
        <v>0</v>
      </c>
    </row>
    <row r="17" spans="1:29">
      <c r="B17" s="2">
        <v>5</v>
      </c>
      <c r="C17" s="21">
        <f>'==Input Design=='!S32</f>
        <v>0</v>
      </c>
      <c r="D17" s="21">
        <f>'==Input Design=='!T32</f>
        <v>0</v>
      </c>
      <c r="E17" s="21">
        <f>'==Input Design=='!U32</f>
        <v>0</v>
      </c>
      <c r="F17" s="21">
        <f>'==Input Design=='!V32</f>
        <v>0</v>
      </c>
      <c r="G17" s="21">
        <f>'==Input Design=='!W32</f>
        <v>0</v>
      </c>
      <c r="H17" s="21">
        <f>'==Input Design=='!X32</f>
        <v>0</v>
      </c>
      <c r="I17" s="21">
        <f>'==Input Design=='!Y32</f>
        <v>1</v>
      </c>
      <c r="J17" s="21">
        <f>'==Input Design=='!Z32</f>
        <v>0</v>
      </c>
      <c r="K17" s="21">
        <f>'==Input Design=='!AA32</f>
        <v>0</v>
      </c>
      <c r="L17" s="21">
        <f>'==Input Design=='!AB32</f>
        <v>0</v>
      </c>
      <c r="M17" s="21">
        <f>'==Input Design=='!AC32</f>
        <v>0</v>
      </c>
      <c r="N17" s="21">
        <f>'==Input Design=='!AD32</f>
        <v>0</v>
      </c>
      <c r="O17" s="21">
        <f>'==Input Design=='!AE32</f>
        <v>0</v>
      </c>
      <c r="P17" s="21">
        <f>'==Input Design=='!AF32</f>
        <v>0</v>
      </c>
      <c r="V17" s="4"/>
      <c r="W17" t="str">
        <f t="shared" si="0"/>
        <v>0</v>
      </c>
      <c r="X17" t="str">
        <f t="shared" si="1"/>
        <v>0</v>
      </c>
    </row>
    <row r="18" spans="1:29">
      <c r="B18" s="2">
        <v>6</v>
      </c>
      <c r="C18" s="21">
        <f>'==Input Design=='!S33</f>
        <v>0</v>
      </c>
      <c r="D18" s="21">
        <f>'==Input Design=='!T33</f>
        <v>0</v>
      </c>
      <c r="E18" s="21">
        <f>'==Input Design=='!U33</f>
        <v>0</v>
      </c>
      <c r="F18" s="21">
        <f>'==Input Design=='!V33</f>
        <v>0</v>
      </c>
      <c r="G18" s="21">
        <f>'==Input Design=='!W33</f>
        <v>0</v>
      </c>
      <c r="H18" s="21">
        <f>'==Input Design=='!X33</f>
        <v>0</v>
      </c>
      <c r="I18" s="21">
        <f>'==Input Design=='!Y33</f>
        <v>1</v>
      </c>
      <c r="J18" s="21">
        <f>'==Input Design=='!Z33</f>
        <v>1</v>
      </c>
      <c r="K18" s="21">
        <f>'==Input Design=='!AA33</f>
        <v>0</v>
      </c>
      <c r="L18" s="21">
        <f>'==Input Design=='!AB33</f>
        <v>0</v>
      </c>
      <c r="M18" s="21">
        <f>'==Input Design=='!AC33</f>
        <v>0</v>
      </c>
      <c r="N18" s="21">
        <f>'==Input Design=='!AD33</f>
        <v>0</v>
      </c>
      <c r="O18" s="21">
        <f>'==Input Design=='!AE33</f>
        <v>0</v>
      </c>
      <c r="P18" s="21">
        <f>'==Input Design=='!AF33</f>
        <v>0</v>
      </c>
      <c r="V18" s="4"/>
      <c r="W18" t="str">
        <f t="shared" si="0"/>
        <v>0</v>
      </c>
      <c r="X18" t="str">
        <f t="shared" si="1"/>
        <v>0</v>
      </c>
    </row>
    <row r="19" spans="1:29">
      <c r="B19" s="2">
        <v>7</v>
      </c>
      <c r="C19" s="21">
        <f>'==Input Design=='!S34</f>
        <v>0</v>
      </c>
      <c r="D19" s="21">
        <f>'==Input Design=='!T34</f>
        <v>0</v>
      </c>
      <c r="E19" s="21">
        <f>'==Input Design=='!U34</f>
        <v>0</v>
      </c>
      <c r="F19" s="21">
        <f>'==Input Design=='!V34</f>
        <v>0</v>
      </c>
      <c r="G19" s="21">
        <f>'==Input Design=='!W34</f>
        <v>0</v>
      </c>
      <c r="H19" s="21">
        <f>'==Input Design=='!X34</f>
        <v>0</v>
      </c>
      <c r="I19" s="21">
        <f>'==Input Design=='!Y34</f>
        <v>0</v>
      </c>
      <c r="J19" s="21">
        <f>'==Input Design=='!Z34</f>
        <v>1</v>
      </c>
      <c r="K19" s="21">
        <f>'==Input Design=='!AA34</f>
        <v>0</v>
      </c>
      <c r="L19" s="21">
        <f>'==Input Design=='!AB34</f>
        <v>0</v>
      </c>
      <c r="M19" s="21">
        <f>'==Input Design=='!AC34</f>
        <v>0</v>
      </c>
      <c r="N19" s="21">
        <f>'==Input Design=='!AD34</f>
        <v>0</v>
      </c>
      <c r="O19" s="21">
        <f>'==Input Design=='!AE34</f>
        <v>0</v>
      </c>
      <c r="P19" s="21">
        <f>'==Input Design=='!AF34</f>
        <v>0</v>
      </c>
      <c r="V19" s="4"/>
      <c r="W19" t="str">
        <f t="shared" si="0"/>
        <v>0</v>
      </c>
      <c r="X19" t="str">
        <f t="shared" si="1"/>
        <v>0</v>
      </c>
    </row>
    <row r="20" spans="1:29">
      <c r="B20" s="2">
        <v>8</v>
      </c>
      <c r="C20" s="21">
        <f>'==Input Design=='!S35</f>
        <v>0</v>
      </c>
      <c r="D20" s="21">
        <f>'==Input Design=='!T35</f>
        <v>0</v>
      </c>
      <c r="E20" s="21">
        <f>'==Input Design=='!U35</f>
        <v>0</v>
      </c>
      <c r="F20" s="21">
        <f>'==Input Design=='!V35</f>
        <v>0</v>
      </c>
      <c r="G20" s="21">
        <f>'==Input Design=='!W35</f>
        <v>0</v>
      </c>
      <c r="H20" s="21">
        <f>'==Input Design=='!X35</f>
        <v>0</v>
      </c>
      <c r="I20" s="21">
        <f>'==Input Design=='!Y35</f>
        <v>0</v>
      </c>
      <c r="J20" s="21">
        <f>'==Input Design=='!Z35</f>
        <v>1</v>
      </c>
      <c r="K20" s="21">
        <f>'==Input Design=='!AA35</f>
        <v>1</v>
      </c>
      <c r="L20" s="21">
        <f>'==Input Design=='!AB35</f>
        <v>0</v>
      </c>
      <c r="M20" s="21">
        <f>'==Input Design=='!AC35</f>
        <v>0</v>
      </c>
      <c r="N20" s="21">
        <f>'==Input Design=='!AD35</f>
        <v>0</v>
      </c>
      <c r="O20" s="21">
        <f>'==Input Design=='!AE35</f>
        <v>0</v>
      </c>
      <c r="P20" s="21">
        <f>'==Input Design=='!AF35</f>
        <v>0</v>
      </c>
      <c r="V20" s="4"/>
      <c r="W20" t="str">
        <f t="shared" si="0"/>
        <v>0</v>
      </c>
      <c r="X20" t="str">
        <f t="shared" si="1"/>
        <v>0</v>
      </c>
    </row>
    <row r="21" spans="1:29">
      <c r="A21" t="s">
        <v>23</v>
      </c>
      <c r="B21" s="2">
        <v>9</v>
      </c>
      <c r="C21" s="21">
        <f>'==Input Design=='!S36</f>
        <v>0</v>
      </c>
      <c r="D21" s="21">
        <f>'==Input Design=='!T36</f>
        <v>0</v>
      </c>
      <c r="E21" s="21">
        <f>'==Input Design=='!U36</f>
        <v>0</v>
      </c>
      <c r="F21" s="21">
        <f>'==Input Design=='!V36</f>
        <v>0</v>
      </c>
      <c r="G21" s="21">
        <f>'==Input Design=='!W36</f>
        <v>0</v>
      </c>
      <c r="H21" s="21">
        <f>'==Input Design=='!X36</f>
        <v>0</v>
      </c>
      <c r="I21" s="21">
        <f>'==Input Design=='!Y36</f>
        <v>0</v>
      </c>
      <c r="J21" s="21">
        <f>'==Input Design=='!Z36</f>
        <v>0</v>
      </c>
      <c r="K21" s="21">
        <f>'==Input Design=='!AA36</f>
        <v>1</v>
      </c>
      <c r="L21" s="21">
        <f>'==Input Design=='!AB36</f>
        <v>0</v>
      </c>
      <c r="M21" s="21">
        <f>'==Input Design=='!AC36</f>
        <v>0</v>
      </c>
      <c r="N21" s="21">
        <f>'==Input Design=='!AD36</f>
        <v>0</v>
      </c>
      <c r="O21" s="21">
        <f>'==Input Design=='!AE36</f>
        <v>0</v>
      </c>
      <c r="P21" s="21">
        <f>'==Input Design=='!AF36</f>
        <v>0</v>
      </c>
      <c r="V21" s="4"/>
      <c r="W21" t="str">
        <f t="shared" si="0"/>
        <v>0</v>
      </c>
      <c r="X21" t="str">
        <f t="shared" si="1"/>
        <v>1</v>
      </c>
    </row>
    <row r="22" spans="1:29">
      <c r="A22" t="s">
        <v>24</v>
      </c>
      <c r="B22" s="2" t="s">
        <v>17</v>
      </c>
      <c r="C22" s="21">
        <f>'==Input Design=='!S37</f>
        <v>0</v>
      </c>
      <c r="D22" s="21">
        <f>'==Input Design=='!T37</f>
        <v>0</v>
      </c>
      <c r="E22" s="21">
        <f>'==Input Design=='!U37</f>
        <v>0</v>
      </c>
      <c r="F22" s="21">
        <f>'==Input Design=='!V37</f>
        <v>0</v>
      </c>
      <c r="G22" s="21">
        <f>'==Input Design=='!W37</f>
        <v>0</v>
      </c>
      <c r="H22" s="21">
        <f>'==Input Design=='!X37</f>
        <v>0</v>
      </c>
      <c r="I22" s="21">
        <f>'==Input Design=='!Y37</f>
        <v>0</v>
      </c>
      <c r="J22" s="21">
        <f>'==Input Design=='!Z37</f>
        <v>0</v>
      </c>
      <c r="K22" s="21">
        <f>'==Input Design=='!AA37</f>
        <v>1</v>
      </c>
      <c r="L22" s="21">
        <f>'==Input Design=='!AB37</f>
        <v>0</v>
      </c>
      <c r="M22" s="21">
        <f>'==Input Design=='!AC37</f>
        <v>0</v>
      </c>
      <c r="N22" s="21">
        <f>'==Input Design=='!AD37</f>
        <v>0</v>
      </c>
      <c r="O22" s="21">
        <f>'==Input Design=='!AE37</f>
        <v>0</v>
      </c>
      <c r="P22" s="21">
        <f>'==Input Design=='!AF37</f>
        <v>0</v>
      </c>
      <c r="V22" s="4"/>
      <c r="W22" t="str">
        <f t="shared" si="0"/>
        <v>0</v>
      </c>
      <c r="X22" t="str">
        <f t="shared" si="1"/>
        <v>1</v>
      </c>
    </row>
    <row r="23" spans="1:29">
      <c r="A23" t="s">
        <v>25</v>
      </c>
      <c r="B23" s="2" t="s">
        <v>18</v>
      </c>
      <c r="C23" s="21">
        <f>'==Input Design=='!S38</f>
        <v>0</v>
      </c>
      <c r="D23" s="21">
        <f>'==Input Design=='!T38</f>
        <v>0</v>
      </c>
      <c r="E23" s="21">
        <f>'==Input Design=='!U38</f>
        <v>0</v>
      </c>
      <c r="F23" s="21">
        <f>'==Input Design=='!V38</f>
        <v>0</v>
      </c>
      <c r="G23" s="21">
        <f>'==Input Design=='!W38</f>
        <v>0</v>
      </c>
      <c r="H23" s="21">
        <f>'==Input Design=='!X38</f>
        <v>0</v>
      </c>
      <c r="I23" s="21">
        <f>'==Input Design=='!Y38</f>
        <v>0</v>
      </c>
      <c r="J23" s="21">
        <f>'==Input Design=='!Z38</f>
        <v>0</v>
      </c>
      <c r="K23" s="21">
        <f>'==Input Design=='!AA38</f>
        <v>0</v>
      </c>
      <c r="L23" s="21">
        <f>'==Input Design=='!AB38</f>
        <v>0</v>
      </c>
      <c r="M23" s="21">
        <f>'==Input Design=='!AC38</f>
        <v>0</v>
      </c>
      <c r="N23" s="21">
        <f>'==Input Design=='!AD38</f>
        <v>0</v>
      </c>
      <c r="O23" s="21">
        <f>'==Input Design=='!AE38</f>
        <v>0</v>
      </c>
      <c r="P23" s="21">
        <f>'==Input Design=='!AF38</f>
        <v>0</v>
      </c>
      <c r="V23" s="4"/>
      <c r="W23" t="str">
        <f t="shared" si="0"/>
        <v>0</v>
      </c>
      <c r="X23" t="str">
        <f t="shared" si="1"/>
        <v>1</v>
      </c>
    </row>
    <row r="24" spans="1:29">
      <c r="A24" t="s">
        <v>26</v>
      </c>
      <c r="B24" s="2" t="s">
        <v>19</v>
      </c>
      <c r="C24" s="21">
        <f>'==Input Design=='!S39</f>
        <v>0</v>
      </c>
      <c r="D24" s="21">
        <f>'==Input Design=='!T39</f>
        <v>0</v>
      </c>
      <c r="E24" s="21">
        <f>'==Input Design=='!U39</f>
        <v>0</v>
      </c>
      <c r="F24" s="21">
        <f>'==Input Design=='!V39</f>
        <v>0</v>
      </c>
      <c r="G24" s="21">
        <f>'==Input Design=='!W39</f>
        <v>0</v>
      </c>
      <c r="H24" s="21">
        <f>'==Input Design=='!X39</f>
        <v>0</v>
      </c>
      <c r="I24" s="21">
        <f>'==Input Design=='!Y39</f>
        <v>0</v>
      </c>
      <c r="J24" s="21">
        <f>'==Input Design=='!Z39</f>
        <v>0</v>
      </c>
      <c r="K24" s="21">
        <f>'==Input Design=='!AA39</f>
        <v>0</v>
      </c>
      <c r="L24" s="21">
        <f>'==Input Design=='!AB39</f>
        <v>0</v>
      </c>
      <c r="M24" s="21">
        <f>'==Input Design=='!AC39</f>
        <v>0</v>
      </c>
      <c r="N24" s="21">
        <f>'==Input Design=='!AD39</f>
        <v>0</v>
      </c>
      <c r="O24" s="21">
        <f>'==Input Design=='!AE39</f>
        <v>0</v>
      </c>
      <c r="P24" s="21">
        <f>'==Input Design=='!AF39</f>
        <v>0</v>
      </c>
      <c r="V24" s="4"/>
      <c r="W24" t="str">
        <f t="shared" si="0"/>
        <v>0</v>
      </c>
      <c r="X24" t="str">
        <f t="shared" si="1"/>
        <v>0</v>
      </c>
    </row>
    <row r="25" spans="1:29">
      <c r="A25" t="s">
        <v>27</v>
      </c>
      <c r="B25" s="2" t="s">
        <v>20</v>
      </c>
      <c r="C25" s="21">
        <f>'==Input Design=='!S40</f>
        <v>0</v>
      </c>
      <c r="D25" s="21">
        <f>'==Input Design=='!T40</f>
        <v>0</v>
      </c>
      <c r="E25" s="21">
        <f>'==Input Design=='!U40</f>
        <v>0</v>
      </c>
      <c r="F25" s="21">
        <f>'==Input Design=='!V40</f>
        <v>0</v>
      </c>
      <c r="G25" s="21">
        <f>'==Input Design=='!W40</f>
        <v>0</v>
      </c>
      <c r="H25" s="21">
        <f>'==Input Design=='!X40</f>
        <v>0</v>
      </c>
      <c r="I25" s="21">
        <f>'==Input Design=='!Y40</f>
        <v>0</v>
      </c>
      <c r="J25" s="21">
        <f>'==Input Design=='!Z40</f>
        <v>0</v>
      </c>
      <c r="K25" s="21">
        <f>'==Input Design=='!AA40</f>
        <v>0</v>
      </c>
      <c r="L25" s="21">
        <f>'==Input Design=='!AB40</f>
        <v>0</v>
      </c>
      <c r="M25" s="21">
        <f>'==Input Design=='!AC40</f>
        <v>0</v>
      </c>
      <c r="N25" s="21">
        <f>'==Input Design=='!AD40</f>
        <v>0</v>
      </c>
      <c r="O25" s="21">
        <f>'==Input Design=='!AE40</f>
        <v>0</v>
      </c>
      <c r="P25" s="21">
        <f>'==Input Design=='!AF40</f>
        <v>0</v>
      </c>
      <c r="V25" s="4"/>
      <c r="W25" t="str">
        <f t="shared" si="0"/>
        <v>0</v>
      </c>
      <c r="X25" t="str">
        <f t="shared" si="1"/>
        <v>0</v>
      </c>
    </row>
    <row r="26" spans="1:29">
      <c r="A26" t="s">
        <v>28</v>
      </c>
      <c r="B26" s="2" t="s">
        <v>21</v>
      </c>
      <c r="C26" s="21">
        <f>'==Input Design=='!S41</f>
        <v>0</v>
      </c>
      <c r="D26" s="21">
        <f>'==Input Design=='!T41</f>
        <v>0</v>
      </c>
      <c r="E26" s="21">
        <f>'==Input Design=='!U41</f>
        <v>0</v>
      </c>
      <c r="F26" s="21">
        <f>'==Input Design=='!V41</f>
        <v>0</v>
      </c>
      <c r="G26" s="21">
        <f>'==Input Design=='!W41</f>
        <v>0</v>
      </c>
      <c r="H26" s="21">
        <f>'==Input Design=='!X41</f>
        <v>0</v>
      </c>
      <c r="I26" s="21">
        <f>'==Input Design=='!Y41</f>
        <v>0</v>
      </c>
      <c r="J26" s="21">
        <f>'==Input Design=='!Z41</f>
        <v>0</v>
      </c>
      <c r="K26" s="21">
        <f>'==Input Design=='!AA41</f>
        <v>0</v>
      </c>
      <c r="L26" s="21">
        <f>'==Input Design=='!AB41</f>
        <v>0</v>
      </c>
      <c r="M26" s="21">
        <f>'==Input Design=='!AC41</f>
        <v>0</v>
      </c>
      <c r="N26" s="21">
        <f>'==Input Design=='!AD41</f>
        <v>0</v>
      </c>
      <c r="O26" s="21">
        <f>'==Input Design=='!AE41</f>
        <v>0</v>
      </c>
      <c r="P26" s="21">
        <f>'==Input Design=='!AF41</f>
        <v>0</v>
      </c>
      <c r="V26" s="4"/>
      <c r="W26" t="str">
        <f t="shared" si="0"/>
        <v>0</v>
      </c>
      <c r="X26" t="str">
        <f t="shared" si="1"/>
        <v>0</v>
      </c>
    </row>
    <row r="27" spans="1:29">
      <c r="A27" t="s">
        <v>29</v>
      </c>
      <c r="B27" s="2" t="s">
        <v>22</v>
      </c>
      <c r="C27" s="21">
        <f>'==Input Design=='!S42</f>
        <v>0</v>
      </c>
      <c r="D27" s="21">
        <f>'==Input Design=='!T42</f>
        <v>0</v>
      </c>
      <c r="E27" s="21">
        <f>'==Input Design=='!U42</f>
        <v>0</v>
      </c>
      <c r="F27" s="21">
        <f>'==Input Design=='!V42</f>
        <v>0</v>
      </c>
      <c r="G27" s="21">
        <f>'==Input Design=='!W42</f>
        <v>0</v>
      </c>
      <c r="H27" s="21">
        <f>'==Input Design=='!X42</f>
        <v>0</v>
      </c>
      <c r="I27" s="21">
        <f>'==Input Design=='!Y42</f>
        <v>0</v>
      </c>
      <c r="J27" s="21">
        <f>'==Input Design=='!Z42</f>
        <v>0</v>
      </c>
      <c r="K27" s="21">
        <f>'==Input Design=='!AA42</f>
        <v>0</v>
      </c>
      <c r="L27" s="21">
        <f>'==Input Design=='!AB42</f>
        <v>0</v>
      </c>
      <c r="M27" s="21">
        <f>'==Input Design=='!AC42</f>
        <v>0</v>
      </c>
      <c r="N27" s="21">
        <f>'==Input Design=='!AD42</f>
        <v>0</v>
      </c>
      <c r="O27" s="21">
        <f>'==Input Design=='!AE42</f>
        <v>0</v>
      </c>
      <c r="P27" s="21">
        <f>'==Input Design=='!AF42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Design=='!AK27</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Design=='!AL27</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Design=='!AK28</f>
        <v>0</v>
      </c>
      <c r="M38" s="1">
        <f t="shared" si="4"/>
        <v>0</v>
      </c>
      <c r="N38" s="1">
        <f t="shared" si="4"/>
        <v>0</v>
      </c>
      <c r="O38" s="1">
        <f t="shared" si="4"/>
        <v>0</v>
      </c>
      <c r="P38" s="1">
        <f t="shared" si="4"/>
        <v>0</v>
      </c>
      <c r="Q38" s="1"/>
      <c r="R38" s="1">
        <f t="shared" si="5"/>
        <v>0</v>
      </c>
      <c r="S38" s="1">
        <f t="shared" si="5"/>
        <v>0</v>
      </c>
      <c r="T38" s="1">
        <f t="shared" si="5"/>
        <v>0</v>
      </c>
      <c r="U38" s="1">
        <f>'==Input Design=='!AL28</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0</v>
      </c>
      <c r="K39" s="1">
        <f>'==Input Design=='!AK29</f>
        <v>0</v>
      </c>
      <c r="M39" s="1">
        <f t="shared" si="4"/>
        <v>0</v>
      </c>
      <c r="N39" s="1">
        <f t="shared" si="4"/>
        <v>0</v>
      </c>
      <c r="O39" s="1">
        <f t="shared" si="4"/>
        <v>0</v>
      </c>
      <c r="P39" s="1">
        <f t="shared" si="4"/>
        <v>0</v>
      </c>
      <c r="Q39" s="1"/>
      <c r="R39" s="1">
        <f t="shared" si="5"/>
        <v>0</v>
      </c>
      <c r="S39" s="1">
        <f t="shared" si="5"/>
        <v>0</v>
      </c>
      <c r="T39" s="1">
        <f t="shared" si="5"/>
        <v>0</v>
      </c>
      <c r="U39" s="1">
        <f>'==Input Design=='!AL29</f>
        <v>0</v>
      </c>
      <c r="W39" t="str">
        <f t="shared" si="6"/>
        <v>2</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2</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0</v>
      </c>
      <c r="K40" s="1">
        <f>'==Input Design=='!AK30</f>
        <v>0</v>
      </c>
      <c r="M40" s="1">
        <f t="shared" si="4"/>
        <v>0</v>
      </c>
      <c r="N40" s="1">
        <f t="shared" si="4"/>
        <v>0</v>
      </c>
      <c r="O40" s="1">
        <f t="shared" si="4"/>
        <v>0</v>
      </c>
      <c r="P40" s="1">
        <f t="shared" si="4"/>
        <v>0</v>
      </c>
      <c r="Q40" s="1"/>
      <c r="R40" s="1">
        <f t="shared" si="5"/>
        <v>0</v>
      </c>
      <c r="S40" s="1">
        <f t="shared" si="5"/>
        <v>0</v>
      </c>
      <c r="T40" s="1">
        <f t="shared" si="5"/>
        <v>0</v>
      </c>
      <c r="U40" s="1">
        <f>'==Input Design=='!AL30</f>
        <v>0</v>
      </c>
      <c r="W40" t="str">
        <f t="shared" si="6"/>
        <v>2</v>
      </c>
      <c r="X40" t="str">
        <f t="shared" si="7"/>
        <v>0</v>
      </c>
      <c r="Z40" t="str">
        <f t="shared" si="8"/>
        <v>0</v>
      </c>
      <c r="AA40" t="str">
        <f t="shared" si="9"/>
        <v>0</v>
      </c>
      <c r="AC40">
        <f t="shared" si="14"/>
        <v>0</v>
      </c>
      <c r="AD40">
        <f t="shared" si="13"/>
        <v>0</v>
      </c>
      <c r="AE40">
        <f t="shared" si="10"/>
        <v>0</v>
      </c>
      <c r="AF40">
        <f t="shared" si="10"/>
        <v>0</v>
      </c>
      <c r="AH40">
        <f t="shared" si="10"/>
        <v>0</v>
      </c>
      <c r="AI40">
        <f t="shared" si="10"/>
        <v>2</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1</v>
      </c>
      <c r="J41" s="1">
        <f t="shared" si="3"/>
        <v>1</v>
      </c>
      <c r="K41" s="1">
        <f>'==Input Design=='!AK31</f>
        <v>0</v>
      </c>
      <c r="M41" s="1">
        <f t="shared" si="4"/>
        <v>0</v>
      </c>
      <c r="N41" s="1">
        <f t="shared" si="4"/>
        <v>0</v>
      </c>
      <c r="O41" s="1">
        <f t="shared" si="4"/>
        <v>0</v>
      </c>
      <c r="P41" s="1">
        <f t="shared" si="4"/>
        <v>0</v>
      </c>
      <c r="Q41" s="1"/>
      <c r="R41" s="1">
        <f t="shared" si="5"/>
        <v>0</v>
      </c>
      <c r="S41" s="1">
        <f t="shared" si="5"/>
        <v>0</v>
      </c>
      <c r="T41" s="1">
        <f t="shared" si="5"/>
        <v>0</v>
      </c>
      <c r="U41" s="1">
        <f>'==Input Design=='!AL31</f>
        <v>0</v>
      </c>
      <c r="W41" t="str">
        <f t="shared" si="6"/>
        <v>6</v>
      </c>
      <c r="X41" t="str">
        <f t="shared" si="7"/>
        <v>0</v>
      </c>
      <c r="Z41" t="str">
        <f t="shared" si="8"/>
        <v>0</v>
      </c>
      <c r="AA41" t="str">
        <f t="shared" si="9"/>
        <v>0</v>
      </c>
      <c r="AC41">
        <f t="shared" si="14"/>
        <v>0</v>
      </c>
      <c r="AD41">
        <f t="shared" si="13"/>
        <v>0</v>
      </c>
      <c r="AE41">
        <f t="shared" si="10"/>
        <v>0</v>
      </c>
      <c r="AF41">
        <f t="shared" si="10"/>
        <v>0</v>
      </c>
      <c r="AH41">
        <f t="shared" si="10"/>
        <v>0</v>
      </c>
      <c r="AI41">
        <f t="shared" si="10"/>
        <v>2</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'==Input Design=='!AK32</f>
        <v>0</v>
      </c>
      <c r="M42" s="1">
        <f t="shared" si="4"/>
        <v>0</v>
      </c>
      <c r="N42" s="1">
        <f t="shared" si="4"/>
        <v>0</v>
      </c>
      <c r="O42" s="1">
        <f t="shared" si="4"/>
        <v>0</v>
      </c>
      <c r="P42" s="1">
        <f t="shared" si="4"/>
        <v>0</v>
      </c>
      <c r="Q42" s="1"/>
      <c r="R42" s="1">
        <f t="shared" si="5"/>
        <v>0</v>
      </c>
      <c r="S42" s="1">
        <f t="shared" si="5"/>
        <v>0</v>
      </c>
      <c r="T42" s="1">
        <f t="shared" si="5"/>
        <v>0</v>
      </c>
      <c r="U42" s="1">
        <f>'==Input Design=='!AL32</f>
        <v>0</v>
      </c>
      <c r="W42" t="str">
        <f t="shared" si="6"/>
        <v>4</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1</v>
      </c>
      <c r="K43" s="1">
        <f>'==Input Design=='!AK33</f>
        <v>0</v>
      </c>
      <c r="M43" s="1">
        <f t="shared" si="4"/>
        <v>1</v>
      </c>
      <c r="N43" s="1">
        <f t="shared" si="4"/>
        <v>0</v>
      </c>
      <c r="O43" s="1">
        <f t="shared" si="4"/>
        <v>0</v>
      </c>
      <c r="P43" s="1">
        <f t="shared" si="4"/>
        <v>0</v>
      </c>
      <c r="Q43" s="1"/>
      <c r="R43" s="1">
        <f t="shared" si="5"/>
        <v>0</v>
      </c>
      <c r="S43" s="1">
        <f t="shared" si="5"/>
        <v>0</v>
      </c>
      <c r="T43" s="1">
        <f t="shared" si="5"/>
        <v>0</v>
      </c>
      <c r="U43" s="1">
        <f>'==Input Design=='!AL33</f>
        <v>0</v>
      </c>
      <c r="W43" t="str">
        <f t="shared" si="6"/>
        <v>4</v>
      </c>
      <c r="X43" t="str">
        <f t="shared" si="7"/>
        <v>0</v>
      </c>
      <c r="Z43" t="str">
        <f t="shared" si="8"/>
        <v>0</v>
      </c>
      <c r="AA43" t="str">
        <f t="shared" si="9"/>
        <v>1</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Design=='!AK34</f>
        <v>0</v>
      </c>
      <c r="M44" s="1">
        <f t="shared" si="4"/>
        <v>1</v>
      </c>
      <c r="N44" s="1">
        <f t="shared" si="4"/>
        <v>0</v>
      </c>
      <c r="O44" s="1">
        <f t="shared" si="4"/>
        <v>0</v>
      </c>
      <c r="P44" s="1">
        <f t="shared" si="4"/>
        <v>0</v>
      </c>
      <c r="Q44" s="1"/>
      <c r="R44" s="1">
        <f t="shared" si="5"/>
        <v>0</v>
      </c>
      <c r="S44" s="1">
        <f t="shared" si="5"/>
        <v>0</v>
      </c>
      <c r="T44" s="1">
        <f t="shared" si="5"/>
        <v>0</v>
      </c>
      <c r="U44" s="1">
        <f>'==Input Design=='!AL34</f>
        <v>0</v>
      </c>
      <c r="W44" t="str">
        <f t="shared" si="6"/>
        <v>0</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Design=='!AK35</f>
        <v>0</v>
      </c>
      <c r="M45" s="1">
        <f t="shared" si="4"/>
        <v>1</v>
      </c>
      <c r="N45" s="1">
        <f t="shared" si="4"/>
        <v>1</v>
      </c>
      <c r="O45" s="1">
        <f t="shared" si="4"/>
        <v>0</v>
      </c>
      <c r="P45" s="1">
        <f t="shared" si="4"/>
        <v>0</v>
      </c>
      <c r="Q45" s="1"/>
      <c r="R45" s="1">
        <f t="shared" si="5"/>
        <v>0</v>
      </c>
      <c r="S45" s="1">
        <f t="shared" si="5"/>
        <v>0</v>
      </c>
      <c r="T45" s="1">
        <f t="shared" si="5"/>
        <v>0</v>
      </c>
      <c r="U45" s="1">
        <f>'==Input Design=='!AL35</f>
        <v>0</v>
      </c>
      <c r="W45" t="str">
        <f t="shared" si="6"/>
        <v>0</v>
      </c>
      <c r="X45" t="str">
        <f t="shared" si="7"/>
        <v>0</v>
      </c>
      <c r="Z45" t="str">
        <f t="shared" si="8"/>
        <v>0</v>
      </c>
      <c r="AA45" t="str">
        <f t="shared" si="9"/>
        <v>3</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Design=='!AK36</f>
        <v>0</v>
      </c>
      <c r="M46" s="1">
        <f t="shared" si="4"/>
        <v>0</v>
      </c>
      <c r="N46" s="1">
        <f t="shared" si="4"/>
        <v>1</v>
      </c>
      <c r="O46" s="1">
        <f t="shared" si="4"/>
        <v>0</v>
      </c>
      <c r="P46" s="1">
        <f t="shared" si="4"/>
        <v>0</v>
      </c>
      <c r="Q46" s="1"/>
      <c r="R46" s="1">
        <f t="shared" si="5"/>
        <v>0</v>
      </c>
      <c r="S46" s="1">
        <f t="shared" si="5"/>
        <v>0</v>
      </c>
      <c r="T46" s="1">
        <f t="shared" si="5"/>
        <v>0</v>
      </c>
      <c r="U46" s="1">
        <f>'==Input Design=='!AL36</f>
        <v>0</v>
      </c>
      <c r="W46" t="str">
        <f t="shared" si="6"/>
        <v>0</v>
      </c>
      <c r="X46" t="str">
        <f t="shared" si="7"/>
        <v>0</v>
      </c>
      <c r="Z46" t="str">
        <f t="shared" si="8"/>
        <v>0</v>
      </c>
      <c r="AA46" t="str">
        <f t="shared" si="9"/>
        <v>2</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Design=='!AK37</f>
        <v>0</v>
      </c>
      <c r="M47" s="1">
        <f t="shared" si="4"/>
        <v>0</v>
      </c>
      <c r="N47" s="1">
        <f t="shared" si="4"/>
        <v>1</v>
      </c>
      <c r="O47" s="1">
        <f t="shared" si="4"/>
        <v>0</v>
      </c>
      <c r="P47" s="1">
        <f t="shared" si="4"/>
        <v>0</v>
      </c>
      <c r="Q47" s="1"/>
      <c r="R47" s="1">
        <f t="shared" si="5"/>
        <v>0</v>
      </c>
      <c r="S47" s="1">
        <f t="shared" si="5"/>
        <v>0</v>
      </c>
      <c r="T47" s="1">
        <f t="shared" si="5"/>
        <v>0</v>
      </c>
      <c r="U47" s="1">
        <f>'==Input Design=='!AL37</f>
        <v>0</v>
      </c>
      <c r="W47" t="str">
        <f t="shared" si="6"/>
        <v>0</v>
      </c>
      <c r="X47" t="str">
        <f t="shared" si="7"/>
        <v>0</v>
      </c>
      <c r="Z47" t="str">
        <f t="shared" si="8"/>
        <v>0</v>
      </c>
      <c r="AA47" t="str">
        <f t="shared" si="9"/>
        <v>2</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Design=='!AK38</f>
        <v>0</v>
      </c>
      <c r="M48" s="1">
        <f t="shared" si="4"/>
        <v>0</v>
      </c>
      <c r="N48" s="1">
        <f t="shared" si="4"/>
        <v>0</v>
      </c>
      <c r="O48" s="1">
        <f t="shared" si="4"/>
        <v>0</v>
      </c>
      <c r="P48" s="1">
        <f t="shared" si="4"/>
        <v>0</v>
      </c>
      <c r="Q48" s="1"/>
      <c r="R48" s="1">
        <f t="shared" si="5"/>
        <v>0</v>
      </c>
      <c r="S48" s="1">
        <f t="shared" si="5"/>
        <v>0</v>
      </c>
      <c r="T48" s="1">
        <f t="shared" si="5"/>
        <v>0</v>
      </c>
      <c r="U48" s="1">
        <f>'==Input Design=='!AL38</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Design=='!AK39</f>
        <v>0</v>
      </c>
      <c r="M49" s="1">
        <f t="shared" si="4"/>
        <v>0</v>
      </c>
      <c r="N49" s="1">
        <f t="shared" si="4"/>
        <v>0</v>
      </c>
      <c r="O49" s="1">
        <f t="shared" si="4"/>
        <v>0</v>
      </c>
      <c r="P49" s="1">
        <f t="shared" si="4"/>
        <v>0</v>
      </c>
      <c r="Q49" s="1"/>
      <c r="R49" s="1">
        <f t="shared" si="5"/>
        <v>0</v>
      </c>
      <c r="S49" s="1">
        <f t="shared" si="5"/>
        <v>0</v>
      </c>
      <c r="T49" s="1">
        <f t="shared" si="5"/>
        <v>0</v>
      </c>
      <c r="U49" s="1">
        <f>'==Input Design=='!AL39</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Design=='!AK40</f>
        <v>0</v>
      </c>
      <c r="M50" s="1">
        <f t="shared" si="4"/>
        <v>0</v>
      </c>
      <c r="N50" s="1">
        <f t="shared" si="4"/>
        <v>0</v>
      </c>
      <c r="O50" s="1">
        <f t="shared" si="4"/>
        <v>0</v>
      </c>
      <c r="P50" s="1">
        <f t="shared" si="4"/>
        <v>0</v>
      </c>
      <c r="Q50" s="1"/>
      <c r="R50" s="1">
        <f t="shared" si="5"/>
        <v>0</v>
      </c>
      <c r="S50" s="1">
        <f t="shared" si="5"/>
        <v>0</v>
      </c>
      <c r="T50" s="1">
        <f t="shared" si="5"/>
        <v>0</v>
      </c>
      <c r="U50" s="1">
        <f>'==Input Design=='!AL40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Design=='!AK41</f>
        <v>0</v>
      </c>
      <c r="M51" s="1">
        <f t="shared" si="4"/>
        <v>0</v>
      </c>
      <c r="N51" s="1">
        <f t="shared" si="4"/>
        <v>0</v>
      </c>
      <c r="O51" s="1">
        <f t="shared" si="4"/>
        <v>0</v>
      </c>
      <c r="P51" s="1">
        <f t="shared" si="4"/>
        <v>0</v>
      </c>
      <c r="Q51" s="1"/>
      <c r="R51" s="1">
        <f t="shared" si="5"/>
        <v>0</v>
      </c>
      <c r="S51" s="1">
        <f t="shared" si="5"/>
        <v>0</v>
      </c>
      <c r="T51" s="1">
        <f t="shared" si="5"/>
        <v>0</v>
      </c>
      <c r="U51" s="1">
        <f>'==Input Design=='!AL41</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Design=='!AK42</f>
        <v>0</v>
      </c>
      <c r="M52" s="1">
        <f t="shared" si="4"/>
        <v>0</v>
      </c>
      <c r="N52" s="1">
        <f t="shared" si="4"/>
        <v>0</v>
      </c>
      <c r="O52" s="1">
        <f t="shared" si="4"/>
        <v>0</v>
      </c>
      <c r="P52" s="1">
        <f t="shared" si="4"/>
        <v>0</v>
      </c>
      <c r="Q52" s="1"/>
      <c r="R52" s="1">
        <f t="shared" si="5"/>
        <v>0</v>
      </c>
      <c r="S52" s="1">
        <f t="shared" si="5"/>
        <v>0</v>
      </c>
      <c r="T52" s="1">
        <f t="shared" si="5"/>
        <v>0</v>
      </c>
      <c r="U52" s="1">
        <f>'==Input Design=='!AL42</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00.00.00.00.20.00.20.00.60.00.40.00.40.01.00.01.00.03.00.02.00.02.00.00.00.00.00.00.00.00.00.00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20.00</v>
      </c>
      <c r="C76" t="str">
        <f>CONCATENATE(C75,".",B76)</f>
        <v>00.00.00.00.20.00</v>
      </c>
    </row>
    <row r="77" spans="2:26">
      <c r="B77" s="2" t="str">
        <f t="shared" si="15"/>
        <v>20.00</v>
      </c>
      <c r="C77" t="str">
        <f t="shared" ref="C77:C89" si="16">CONCATENATE(C76,".",B77)</f>
        <v>00.00.00.00.20.00.20.00</v>
      </c>
    </row>
    <row r="78" spans="2:26">
      <c r="B78" s="2" t="str">
        <f t="shared" si="15"/>
        <v>60.00</v>
      </c>
      <c r="C78" t="str">
        <f t="shared" si="16"/>
        <v>00.00.00.00.20.00.20.00.60.00</v>
      </c>
    </row>
    <row r="79" spans="2:26">
      <c r="B79" s="2" t="str">
        <f t="shared" si="15"/>
        <v>40.00</v>
      </c>
      <c r="C79" t="str">
        <f t="shared" si="16"/>
        <v>00.00.00.00.20.00.20.00.60.00.40.00</v>
      </c>
    </row>
    <row r="80" spans="2:26">
      <c r="B80" s="2" t="str">
        <f t="shared" si="15"/>
        <v>40.01</v>
      </c>
      <c r="C80" t="str">
        <f t="shared" si="16"/>
        <v>00.00.00.00.20.00.20.00.60.00.40.00.40.01</v>
      </c>
    </row>
    <row r="81" spans="2:101">
      <c r="B81" s="2" t="str">
        <f t="shared" si="15"/>
        <v>00.01</v>
      </c>
      <c r="C81" t="str">
        <f t="shared" si="16"/>
        <v>00.00.00.00.20.00.20.00.60.00.40.00.40.01.00.01</v>
      </c>
    </row>
    <row r="82" spans="2:101">
      <c r="B82" s="2" t="str">
        <f t="shared" si="15"/>
        <v>00.03</v>
      </c>
      <c r="C82" t="str">
        <f t="shared" si="16"/>
        <v>00.00.00.00.20.00.20.00.60.00.40.00.40.01.00.01.00.03</v>
      </c>
    </row>
    <row r="83" spans="2:101">
      <c r="B83" s="2" t="str">
        <f t="shared" si="15"/>
        <v>00.02</v>
      </c>
      <c r="C83" t="str">
        <f t="shared" si="16"/>
        <v>00.00.00.00.20.00.20.00.60.00.40.00.40.01.00.01.00.03.00.02</v>
      </c>
    </row>
    <row r="84" spans="2:101">
      <c r="B84" s="2" t="str">
        <f t="shared" si="15"/>
        <v>00.02</v>
      </c>
      <c r="C84" t="str">
        <f t="shared" si="16"/>
        <v>00.00.00.00.20.00.20.00.60.00.40.00.40.01.00.01.00.03.00.02.00.02</v>
      </c>
    </row>
    <row r="85" spans="2:101">
      <c r="B85" s="2" t="str">
        <f t="shared" si="15"/>
        <v>00.00</v>
      </c>
      <c r="C85" t="str">
        <f t="shared" si="16"/>
        <v>00.00.00.00.20.00.20.00.60.00.40.00.40.01.00.01.00.03.00.02.00.02.00.00</v>
      </c>
    </row>
    <row r="86" spans="2:101">
      <c r="B86" s="2" t="str">
        <f t="shared" si="15"/>
        <v>00.00</v>
      </c>
      <c r="C86" t="str">
        <f t="shared" si="16"/>
        <v>00.00.00.00.20.00.20.00.60.00.40.00.40.01.00.01.00.03.00.02.00.02.00.00.00.00</v>
      </c>
    </row>
    <row r="87" spans="2:101">
      <c r="B87" s="2" t="str">
        <f t="shared" si="15"/>
        <v>00.00</v>
      </c>
      <c r="C87" t="str">
        <f t="shared" si="16"/>
        <v>00.00.00.00.20.00.20.00.60.00.40.00.40.01.00.01.00.03.00.02.00.02.00.00.00.00.00.00</v>
      </c>
    </row>
    <row r="88" spans="2:101">
      <c r="B88" s="2" t="str">
        <f t="shared" si="15"/>
        <v>00.00</v>
      </c>
      <c r="C88" t="str">
        <f t="shared" si="16"/>
        <v>00.00.00.00.20.00.20.00.60.00.40.00.40.01.00.01.00.03.00.02.00.02.00.00.00.00.00.00.00.00</v>
      </c>
    </row>
    <row r="89" spans="2:101">
      <c r="B89" s="2" t="str">
        <f t="shared" si="15"/>
        <v>00.00</v>
      </c>
      <c r="C89" t="str">
        <f t="shared" si="16"/>
        <v>00.00.00.00.20.00.20.00.60.00.40.00.40.01.00.01.00.03.00.02.00.02.00.00.00.00.00.00.00.00.00.00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2.xml><?xml version="1.0" encoding="utf-8"?>
<worksheet xmlns="http://schemas.openxmlformats.org/spreadsheetml/2006/main" xmlns:r="http://schemas.openxmlformats.org/officeDocument/2006/relationships">
  <dimension ref="A1:CW94"/>
  <sheetViews>
    <sheetView topLeftCell="A38"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Design=='!C44</f>
        <v>1</v>
      </c>
      <c r="D12" s="21">
        <f>'==Input Design=='!D44</f>
        <v>1</v>
      </c>
      <c r="E12" s="21">
        <f>'==Input Design=='!E44</f>
        <v>1</v>
      </c>
      <c r="F12" s="21">
        <f>'==Input Design=='!F44</f>
        <v>1</v>
      </c>
      <c r="G12" s="21">
        <f>'==Input Design=='!G44</f>
        <v>1</v>
      </c>
      <c r="H12" s="21">
        <f>'==Input Design=='!H44</f>
        <v>1</v>
      </c>
      <c r="I12" s="21">
        <f>'==Input Design=='!I44</f>
        <v>1</v>
      </c>
      <c r="J12" s="21">
        <f>'==Input Design=='!J44</f>
        <v>1</v>
      </c>
      <c r="K12" s="21">
        <f>'==Input Design=='!K44</f>
        <v>1</v>
      </c>
      <c r="L12" s="21">
        <f>'==Input Design=='!L44</f>
        <v>1</v>
      </c>
      <c r="M12" s="21">
        <f>'==Input Design=='!M44</f>
        <v>1</v>
      </c>
      <c r="N12" s="21">
        <f>'==Input Design=='!N44</f>
        <v>1</v>
      </c>
      <c r="O12" s="21">
        <f>'==Input Design=='!O44</f>
        <v>1</v>
      </c>
      <c r="P12" s="21">
        <f>'==Input Design=='!P44</f>
        <v>1</v>
      </c>
      <c r="U12" s="4"/>
      <c r="V12" s="4"/>
      <c r="W12" t="str">
        <f t="shared" ref="W12:W27" si="0">DEC2HEX(O11+U11)</f>
        <v>2</v>
      </c>
      <c r="X12" t="str">
        <f t="shared" ref="X12:X27" si="1">DEC2HEX(K11+M11)</f>
        <v>A</v>
      </c>
      <c r="Y12" s="4"/>
      <c r="Z12" s="4"/>
      <c r="AA12" s="4"/>
      <c r="AB12" s="4"/>
    </row>
    <row r="13" spans="1:28">
      <c r="B13" s="2">
        <v>1</v>
      </c>
      <c r="C13" s="21">
        <f>'==Input Design=='!C45</f>
        <v>1</v>
      </c>
      <c r="D13" s="21">
        <f>'==Input Design=='!D45</f>
        <v>1</v>
      </c>
      <c r="E13" s="21">
        <f>'==Input Design=='!E45</f>
        <v>1</v>
      </c>
      <c r="F13" s="21">
        <f>'==Input Design=='!F45</f>
        <v>1</v>
      </c>
      <c r="G13" s="21">
        <f>'==Input Design=='!G45</f>
        <v>1</v>
      </c>
      <c r="H13" s="21">
        <f>'==Input Design=='!H45</f>
        <v>1</v>
      </c>
      <c r="I13" s="21">
        <f>'==Input Design=='!I45</f>
        <v>1</v>
      </c>
      <c r="J13" s="21">
        <f>'==Input Design=='!J45</f>
        <v>1</v>
      </c>
      <c r="K13" s="21">
        <f>'==Input Design=='!K45</f>
        <v>1</v>
      </c>
      <c r="L13" s="21">
        <f>'==Input Design=='!L45</f>
        <v>1</v>
      </c>
      <c r="M13" s="21">
        <f>'==Input Design=='!M45</f>
        <v>1</v>
      </c>
      <c r="N13" s="21">
        <f>'==Input Design=='!N45</f>
        <v>1</v>
      </c>
      <c r="O13" s="21">
        <f>'==Input Design=='!O45</f>
        <v>1</v>
      </c>
      <c r="P13" s="21">
        <f>'==Input Design=='!P45</f>
        <v>1</v>
      </c>
      <c r="V13" s="4"/>
      <c r="W13" t="str">
        <f t="shared" si="0"/>
        <v>1</v>
      </c>
      <c r="X13" t="str">
        <f t="shared" si="1"/>
        <v>2</v>
      </c>
    </row>
    <row r="14" spans="1:28">
      <c r="B14" s="2">
        <v>2</v>
      </c>
      <c r="C14" s="21">
        <f>'==Input Design=='!C46</f>
        <v>1</v>
      </c>
      <c r="D14" s="21">
        <f>'==Input Design=='!D46</f>
        <v>1</v>
      </c>
      <c r="E14" s="21">
        <f>'==Input Design=='!E46</f>
        <v>1</v>
      </c>
      <c r="F14" s="21">
        <f>'==Input Design=='!F46</f>
        <v>1</v>
      </c>
      <c r="G14" s="21">
        <f>'==Input Design=='!G46</f>
        <v>1</v>
      </c>
      <c r="H14" s="21">
        <f>'==Input Design=='!H46</f>
        <v>1</v>
      </c>
      <c r="I14" s="21">
        <f>'==Input Design=='!I46</f>
        <v>1</v>
      </c>
      <c r="J14" s="21">
        <f>'==Input Design=='!J46</f>
        <v>1</v>
      </c>
      <c r="K14" s="21">
        <f>'==Input Design=='!K46</f>
        <v>1</v>
      </c>
      <c r="L14" s="21">
        <f>'==Input Design=='!L46</f>
        <v>1</v>
      </c>
      <c r="M14" s="21">
        <f>'==Input Design=='!M46</f>
        <v>1</v>
      </c>
      <c r="N14" s="21">
        <f>'==Input Design=='!N46</f>
        <v>1</v>
      </c>
      <c r="O14" s="21">
        <f>'==Input Design=='!O46</f>
        <v>1</v>
      </c>
      <c r="P14" s="21">
        <f>'==Input Design=='!P46</f>
        <v>1</v>
      </c>
      <c r="V14" s="4"/>
      <c r="W14" t="str">
        <f t="shared" si="0"/>
        <v>1</v>
      </c>
      <c r="X14" t="str">
        <f t="shared" si="1"/>
        <v>2</v>
      </c>
    </row>
    <row r="15" spans="1:28">
      <c r="B15" s="2">
        <v>3</v>
      </c>
      <c r="C15" s="21">
        <f>'==Input Design=='!C47</f>
        <v>1</v>
      </c>
      <c r="D15" s="21">
        <f>'==Input Design=='!D47</f>
        <v>1</v>
      </c>
      <c r="E15" s="21">
        <f>'==Input Design=='!E47</f>
        <v>1</v>
      </c>
      <c r="F15" s="21">
        <f>'==Input Design=='!F47</f>
        <v>0</v>
      </c>
      <c r="G15" s="21">
        <f>'==Input Design=='!G47</f>
        <v>0</v>
      </c>
      <c r="H15" s="21">
        <f>'==Input Design=='!H47</f>
        <v>1</v>
      </c>
      <c r="I15" s="21">
        <f>'==Input Design=='!I47</f>
        <v>1</v>
      </c>
      <c r="J15" s="21">
        <f>'==Input Design=='!J47</f>
        <v>1</v>
      </c>
      <c r="K15" s="21">
        <f>'==Input Design=='!K47</f>
        <v>1</v>
      </c>
      <c r="L15" s="21">
        <f>'==Input Design=='!L47</f>
        <v>1</v>
      </c>
      <c r="M15" s="21">
        <f>'==Input Design=='!M47</f>
        <v>1</v>
      </c>
      <c r="N15" s="21">
        <f>'==Input Design=='!N47</f>
        <v>1</v>
      </c>
      <c r="O15" s="21">
        <f>'==Input Design=='!O47</f>
        <v>1</v>
      </c>
      <c r="P15" s="21">
        <f>'==Input Design=='!P47</f>
        <v>1</v>
      </c>
      <c r="V15" s="4"/>
      <c r="W15" t="str">
        <f t="shared" si="0"/>
        <v>1</v>
      </c>
      <c r="X15" t="str">
        <f t="shared" si="1"/>
        <v>2</v>
      </c>
    </row>
    <row r="16" spans="1:28">
      <c r="B16" s="2">
        <v>4</v>
      </c>
      <c r="C16" s="21">
        <f>'==Input Design=='!C48</f>
        <v>1</v>
      </c>
      <c r="D16" s="21">
        <f>'==Input Design=='!D48</f>
        <v>0</v>
      </c>
      <c r="E16" s="21">
        <f>'==Input Design=='!E48</f>
        <v>0</v>
      </c>
      <c r="F16" s="21">
        <f>'==Input Design=='!F48</f>
        <v>0</v>
      </c>
      <c r="G16" s="21">
        <f>'==Input Design=='!G48</f>
        <v>0</v>
      </c>
      <c r="H16" s="21">
        <f>'==Input Design=='!H48</f>
        <v>0</v>
      </c>
      <c r="I16" s="21">
        <f>'==Input Design=='!I48</f>
        <v>0</v>
      </c>
      <c r="J16" s="21">
        <f>'==Input Design=='!J48</f>
        <v>1</v>
      </c>
      <c r="K16" s="21">
        <f>'==Input Design=='!K48</f>
        <v>1</v>
      </c>
      <c r="L16" s="21">
        <f>'==Input Design=='!L48</f>
        <v>1</v>
      </c>
      <c r="M16" s="21">
        <f>'==Input Design=='!M48</f>
        <v>1</v>
      </c>
      <c r="N16" s="21">
        <f>'==Input Design=='!N48</f>
        <v>1</v>
      </c>
      <c r="O16" s="21">
        <f>'==Input Design=='!O48</f>
        <v>1</v>
      </c>
      <c r="P16" s="21">
        <f>'==Input Design=='!P48</f>
        <v>1</v>
      </c>
      <c r="V16" s="4"/>
      <c r="W16" t="str">
        <f t="shared" si="0"/>
        <v>1</v>
      </c>
      <c r="X16" t="str">
        <f t="shared" si="1"/>
        <v>2</v>
      </c>
    </row>
    <row r="17" spans="1:29">
      <c r="B17" s="2">
        <v>5</v>
      </c>
      <c r="C17" s="21">
        <f>'==Input Design=='!C49</f>
        <v>1</v>
      </c>
      <c r="D17" s="21">
        <f>'==Input Design=='!D49</f>
        <v>1</v>
      </c>
      <c r="E17" s="21">
        <f>'==Input Design=='!E49</f>
        <v>0</v>
      </c>
      <c r="F17" s="21">
        <f>'==Input Design=='!F49</f>
        <v>0</v>
      </c>
      <c r="G17" s="21">
        <f>'==Input Design=='!G49</f>
        <v>0</v>
      </c>
      <c r="H17" s="21">
        <f>'==Input Design=='!H49</f>
        <v>0</v>
      </c>
      <c r="I17" s="21">
        <f>'==Input Design=='!I49</f>
        <v>0</v>
      </c>
      <c r="J17" s="21">
        <f>'==Input Design=='!J49</f>
        <v>0</v>
      </c>
      <c r="K17" s="21">
        <f>'==Input Design=='!K49</f>
        <v>1</v>
      </c>
      <c r="L17" s="21">
        <f>'==Input Design=='!L49</f>
        <v>1</v>
      </c>
      <c r="M17" s="21">
        <f>'==Input Design=='!M49</f>
        <v>1</v>
      </c>
      <c r="N17" s="21">
        <f>'==Input Design=='!N49</f>
        <v>1</v>
      </c>
      <c r="O17" s="21">
        <f>'==Input Design=='!O49</f>
        <v>1</v>
      </c>
      <c r="P17" s="21">
        <f>'==Input Design=='!P49</f>
        <v>1</v>
      </c>
      <c r="V17" s="4"/>
      <c r="W17" t="str">
        <f t="shared" si="0"/>
        <v>1</v>
      </c>
      <c r="X17" t="str">
        <f t="shared" si="1"/>
        <v>2</v>
      </c>
    </row>
    <row r="18" spans="1:29">
      <c r="B18" s="2">
        <v>6</v>
      </c>
      <c r="C18" s="21">
        <f>'==Input Design=='!C50</f>
        <v>1</v>
      </c>
      <c r="D18" s="21">
        <f>'==Input Design=='!D50</f>
        <v>1</v>
      </c>
      <c r="E18" s="21">
        <f>'==Input Design=='!E50</f>
        <v>1</v>
      </c>
      <c r="F18" s="21">
        <f>'==Input Design=='!F50</f>
        <v>0</v>
      </c>
      <c r="G18" s="21">
        <f>'==Input Design=='!G50</f>
        <v>0</v>
      </c>
      <c r="H18" s="21">
        <f>'==Input Design=='!H50</f>
        <v>0</v>
      </c>
      <c r="I18" s="21">
        <f>'==Input Design=='!I50</f>
        <v>0</v>
      </c>
      <c r="J18" s="21">
        <f>'==Input Design=='!J50</f>
        <v>0</v>
      </c>
      <c r="K18" s="21">
        <f>'==Input Design=='!K50</f>
        <v>0</v>
      </c>
      <c r="L18" s="21">
        <f>'==Input Design=='!L50</f>
        <v>1</v>
      </c>
      <c r="M18" s="21">
        <f>'==Input Design=='!M50</f>
        <v>1</v>
      </c>
      <c r="N18" s="21">
        <f>'==Input Design=='!N50</f>
        <v>1</v>
      </c>
      <c r="O18" s="21">
        <f>'==Input Design=='!O50</f>
        <v>1</v>
      </c>
      <c r="P18" s="21">
        <f>'==Input Design=='!P50</f>
        <v>1</v>
      </c>
      <c r="V18" s="4"/>
      <c r="W18" t="str">
        <f t="shared" si="0"/>
        <v>1</v>
      </c>
      <c r="X18" t="str">
        <f t="shared" si="1"/>
        <v>2</v>
      </c>
    </row>
    <row r="19" spans="1:29">
      <c r="B19" s="2">
        <v>7</v>
      </c>
      <c r="C19" s="21">
        <f>'==Input Design=='!C51</f>
        <v>1</v>
      </c>
      <c r="D19" s="21">
        <f>'==Input Design=='!D51</f>
        <v>1</v>
      </c>
      <c r="E19" s="21">
        <f>'==Input Design=='!E51</f>
        <v>1</v>
      </c>
      <c r="F19" s="21">
        <f>'==Input Design=='!F51</f>
        <v>1</v>
      </c>
      <c r="G19" s="21">
        <f>'==Input Design=='!G51</f>
        <v>0</v>
      </c>
      <c r="H19" s="21">
        <f>'==Input Design=='!H51</f>
        <v>0</v>
      </c>
      <c r="I19" s="21">
        <f>'==Input Design=='!I51</f>
        <v>0</v>
      </c>
      <c r="J19" s="21">
        <f>'==Input Design=='!J51</f>
        <v>0</v>
      </c>
      <c r="K19" s="21">
        <f>'==Input Design=='!K51</f>
        <v>0</v>
      </c>
      <c r="L19" s="21">
        <f>'==Input Design=='!L51</f>
        <v>0</v>
      </c>
      <c r="M19" s="21">
        <f>'==Input Design=='!M51</f>
        <v>1</v>
      </c>
      <c r="N19" s="21">
        <f>'==Input Design=='!N51</f>
        <v>1</v>
      </c>
      <c r="O19" s="21">
        <f>'==Input Design=='!O51</f>
        <v>1</v>
      </c>
      <c r="P19" s="21">
        <f>'==Input Design=='!P51</f>
        <v>1</v>
      </c>
      <c r="V19" s="4"/>
      <c r="W19" t="str">
        <f t="shared" si="0"/>
        <v>1</v>
      </c>
      <c r="X19" t="str">
        <f t="shared" si="1"/>
        <v>1</v>
      </c>
    </row>
    <row r="20" spans="1:29">
      <c r="B20" s="2">
        <v>8</v>
      </c>
      <c r="C20" s="21">
        <f>'==Input Design=='!C52</f>
        <v>1</v>
      </c>
      <c r="D20" s="21">
        <f>'==Input Design=='!D52</f>
        <v>1</v>
      </c>
      <c r="E20" s="21">
        <f>'==Input Design=='!E52</f>
        <v>1</v>
      </c>
      <c r="F20" s="21">
        <f>'==Input Design=='!F52</f>
        <v>1</v>
      </c>
      <c r="G20" s="21">
        <f>'==Input Design=='!G52</f>
        <v>1</v>
      </c>
      <c r="H20" s="21">
        <f>'==Input Design=='!H52</f>
        <v>0</v>
      </c>
      <c r="I20" s="21">
        <f>'==Input Design=='!I52</f>
        <v>0</v>
      </c>
      <c r="J20" s="21">
        <f>'==Input Design=='!J52</f>
        <v>0</v>
      </c>
      <c r="K20" s="21">
        <f>'==Input Design=='!K52</f>
        <v>0</v>
      </c>
      <c r="L20" s="21">
        <f>'==Input Design=='!L52</f>
        <v>0</v>
      </c>
      <c r="M20" s="21">
        <f>'==Input Design=='!M52</f>
        <v>0</v>
      </c>
      <c r="N20" s="21">
        <f>'==Input Design=='!N52</f>
        <v>1</v>
      </c>
      <c r="O20" s="21">
        <f>'==Input Design=='!O52</f>
        <v>1</v>
      </c>
      <c r="P20" s="21">
        <f>'==Input Design=='!P52</f>
        <v>1</v>
      </c>
      <c r="V20" s="4"/>
      <c r="W20" t="str">
        <f t="shared" si="0"/>
        <v>1</v>
      </c>
      <c r="X20" t="str">
        <f t="shared" si="1"/>
        <v>1</v>
      </c>
    </row>
    <row r="21" spans="1:29">
      <c r="A21" t="s">
        <v>23</v>
      </c>
      <c r="B21" s="2">
        <v>9</v>
      </c>
      <c r="C21" s="21">
        <f>'==Input Design=='!C53</f>
        <v>1</v>
      </c>
      <c r="D21" s="21">
        <f>'==Input Design=='!D53</f>
        <v>1</v>
      </c>
      <c r="E21" s="21">
        <f>'==Input Design=='!E53</f>
        <v>1</v>
      </c>
      <c r="F21" s="21">
        <f>'==Input Design=='!F53</f>
        <v>1</v>
      </c>
      <c r="G21" s="21">
        <f>'==Input Design=='!G53</f>
        <v>1</v>
      </c>
      <c r="H21" s="21">
        <f>'==Input Design=='!H53</f>
        <v>1</v>
      </c>
      <c r="I21" s="21">
        <f>'==Input Design=='!I53</f>
        <v>0</v>
      </c>
      <c r="J21" s="21">
        <f>'==Input Design=='!J53</f>
        <v>0</v>
      </c>
      <c r="K21" s="21">
        <f>'==Input Design=='!K53</f>
        <v>0</v>
      </c>
      <c r="L21" s="21">
        <f>'==Input Design=='!L53</f>
        <v>0</v>
      </c>
      <c r="M21" s="21">
        <f>'==Input Design=='!M53</f>
        <v>0</v>
      </c>
      <c r="N21" s="21">
        <f>'==Input Design=='!N53</f>
        <v>0</v>
      </c>
      <c r="O21" s="21">
        <f>'==Input Design=='!O53</f>
        <v>1</v>
      </c>
      <c r="P21" s="21">
        <f>'==Input Design=='!P53</f>
        <v>1</v>
      </c>
      <c r="V21" s="4"/>
      <c r="W21" t="str">
        <f t="shared" si="0"/>
        <v>1</v>
      </c>
      <c r="X21" t="str">
        <f t="shared" si="1"/>
        <v>0</v>
      </c>
    </row>
    <row r="22" spans="1:29">
      <c r="A22" t="s">
        <v>24</v>
      </c>
      <c r="B22" s="2" t="s">
        <v>17</v>
      </c>
      <c r="C22" s="21">
        <f>'==Input Design=='!C54</f>
        <v>1</v>
      </c>
      <c r="D22" s="21">
        <f>'==Input Design=='!D54</f>
        <v>1</v>
      </c>
      <c r="E22" s="21">
        <f>'==Input Design=='!E54</f>
        <v>1</v>
      </c>
      <c r="F22" s="21">
        <f>'==Input Design=='!F54</f>
        <v>1</v>
      </c>
      <c r="G22" s="21">
        <f>'==Input Design=='!G54</f>
        <v>1</v>
      </c>
      <c r="H22" s="21">
        <f>'==Input Design=='!H54</f>
        <v>1</v>
      </c>
      <c r="I22" s="21">
        <f>'==Input Design=='!I54</f>
        <v>1</v>
      </c>
      <c r="J22" s="21">
        <f>'==Input Design=='!J54</f>
        <v>1</v>
      </c>
      <c r="K22" s="21">
        <f>'==Input Design=='!K54</f>
        <v>0</v>
      </c>
      <c r="L22" s="21">
        <f>'==Input Design=='!L54</f>
        <v>0</v>
      </c>
      <c r="M22" s="21">
        <f>'==Input Design=='!M54</f>
        <v>1</v>
      </c>
      <c r="N22" s="21">
        <f>'==Input Design=='!N54</f>
        <v>1</v>
      </c>
      <c r="O22" s="21">
        <f>'==Input Design=='!O54</f>
        <v>1</v>
      </c>
      <c r="P22" s="21">
        <f>'==Input Design=='!P54</f>
        <v>1</v>
      </c>
      <c r="V22" s="4"/>
      <c r="W22" t="str">
        <f t="shared" si="0"/>
        <v>1</v>
      </c>
      <c r="X22" t="str">
        <f t="shared" si="1"/>
        <v>0</v>
      </c>
    </row>
    <row r="23" spans="1:29">
      <c r="A23" t="s">
        <v>25</v>
      </c>
      <c r="B23" s="2" t="s">
        <v>18</v>
      </c>
      <c r="C23" s="21">
        <f>'==Input Design=='!C55</f>
        <v>1</v>
      </c>
      <c r="D23" s="21">
        <f>'==Input Design=='!D55</f>
        <v>1</v>
      </c>
      <c r="E23" s="21">
        <f>'==Input Design=='!E55</f>
        <v>1</v>
      </c>
      <c r="F23" s="21">
        <f>'==Input Design=='!F55</f>
        <v>1</v>
      </c>
      <c r="G23" s="21">
        <f>'==Input Design=='!G55</f>
        <v>1</v>
      </c>
      <c r="H23" s="21">
        <f>'==Input Design=='!H55</f>
        <v>1</v>
      </c>
      <c r="I23" s="21">
        <f>'==Input Design=='!I55</f>
        <v>1</v>
      </c>
      <c r="J23" s="21">
        <f>'==Input Design=='!J55</f>
        <v>1</v>
      </c>
      <c r="K23" s="21">
        <f>'==Input Design=='!K55</f>
        <v>1</v>
      </c>
      <c r="L23" s="21">
        <f>'==Input Design=='!L55</f>
        <v>1</v>
      </c>
      <c r="M23" s="21">
        <f>'==Input Design=='!M55</f>
        <v>1</v>
      </c>
      <c r="N23" s="21">
        <f>'==Input Design=='!N55</f>
        <v>1</v>
      </c>
      <c r="O23" s="21">
        <f>'==Input Design=='!O55</f>
        <v>1</v>
      </c>
      <c r="P23" s="21">
        <f>'==Input Design=='!P55</f>
        <v>1</v>
      </c>
      <c r="V23" s="4"/>
      <c r="W23" t="str">
        <f t="shared" si="0"/>
        <v>1</v>
      </c>
      <c r="X23" t="str">
        <f t="shared" si="1"/>
        <v>1</v>
      </c>
    </row>
    <row r="24" spans="1:29">
      <c r="A24" t="s">
        <v>26</v>
      </c>
      <c r="B24" s="2" t="s">
        <v>19</v>
      </c>
      <c r="C24" s="21">
        <f>'==Input Design=='!C56</f>
        <v>1</v>
      </c>
      <c r="D24" s="21">
        <f>'==Input Design=='!D56</f>
        <v>1</v>
      </c>
      <c r="E24" s="21">
        <f>'==Input Design=='!E56</f>
        <v>1</v>
      </c>
      <c r="F24" s="21">
        <f>'==Input Design=='!F56</f>
        <v>1</v>
      </c>
      <c r="G24" s="21">
        <f>'==Input Design=='!G56</f>
        <v>1</v>
      </c>
      <c r="H24" s="21">
        <f>'==Input Design=='!H56</f>
        <v>1</v>
      </c>
      <c r="I24" s="21">
        <f>'==Input Design=='!I56</f>
        <v>1</v>
      </c>
      <c r="J24" s="21">
        <f>'==Input Design=='!J56</f>
        <v>1</v>
      </c>
      <c r="K24" s="21">
        <f>'==Input Design=='!K56</f>
        <v>1</v>
      </c>
      <c r="L24" s="21">
        <f>'==Input Design=='!L56</f>
        <v>1</v>
      </c>
      <c r="M24" s="21">
        <f>'==Input Design=='!M56</f>
        <v>1</v>
      </c>
      <c r="N24" s="21">
        <f>'==Input Design=='!N56</f>
        <v>1</v>
      </c>
      <c r="O24" s="21">
        <f>'==Input Design=='!O56</f>
        <v>1</v>
      </c>
      <c r="P24" s="21">
        <f>'==Input Design=='!P56</f>
        <v>1</v>
      </c>
      <c r="V24" s="4"/>
      <c r="W24" t="str">
        <f t="shared" si="0"/>
        <v>1</v>
      </c>
      <c r="X24" t="str">
        <f t="shared" si="1"/>
        <v>2</v>
      </c>
    </row>
    <row r="25" spans="1:29">
      <c r="A25" t="s">
        <v>27</v>
      </c>
      <c r="B25" s="2" t="s">
        <v>20</v>
      </c>
      <c r="C25" s="21">
        <f>'==Input Design=='!C57</f>
        <v>1</v>
      </c>
      <c r="D25" s="21">
        <f>'==Input Design=='!D57</f>
        <v>1</v>
      </c>
      <c r="E25" s="21">
        <f>'==Input Design=='!E57</f>
        <v>1</v>
      </c>
      <c r="F25" s="21">
        <f>'==Input Design=='!F57</f>
        <v>1</v>
      </c>
      <c r="G25" s="21">
        <f>'==Input Design=='!G57</f>
        <v>1</v>
      </c>
      <c r="H25" s="21">
        <f>'==Input Design=='!H57</f>
        <v>1</v>
      </c>
      <c r="I25" s="21">
        <f>'==Input Design=='!I57</f>
        <v>1</v>
      </c>
      <c r="J25" s="21">
        <f>'==Input Design=='!J57</f>
        <v>1</v>
      </c>
      <c r="K25" s="21">
        <f>'==Input Design=='!K57</f>
        <v>1</v>
      </c>
      <c r="L25" s="21">
        <f>'==Input Design=='!L57</f>
        <v>1</v>
      </c>
      <c r="M25" s="21">
        <f>'==Input Design=='!M57</f>
        <v>1</v>
      </c>
      <c r="N25" s="21">
        <f>'==Input Design=='!N57</f>
        <v>1</v>
      </c>
      <c r="O25" s="21">
        <f>'==Input Design=='!O57</f>
        <v>1</v>
      </c>
      <c r="P25" s="21">
        <f>'==Input Design=='!P57</f>
        <v>1</v>
      </c>
      <c r="V25" s="4"/>
      <c r="W25" t="str">
        <f t="shared" si="0"/>
        <v>1</v>
      </c>
      <c r="X25" t="str">
        <f t="shared" si="1"/>
        <v>2</v>
      </c>
    </row>
    <row r="26" spans="1:29">
      <c r="A26" t="s">
        <v>28</v>
      </c>
      <c r="B26" s="2" t="s">
        <v>21</v>
      </c>
      <c r="C26" s="21">
        <f>'==Input Design=='!C58</f>
        <v>1</v>
      </c>
      <c r="D26" s="21">
        <f>'==Input Design=='!D58</f>
        <v>1</v>
      </c>
      <c r="E26" s="21">
        <f>'==Input Design=='!E58</f>
        <v>1</v>
      </c>
      <c r="F26" s="21">
        <f>'==Input Design=='!F58</f>
        <v>1</v>
      </c>
      <c r="G26" s="21">
        <f>'==Input Design=='!G58</f>
        <v>1</v>
      </c>
      <c r="H26" s="21">
        <f>'==Input Design=='!H58</f>
        <v>1</v>
      </c>
      <c r="I26" s="21">
        <f>'==Input Design=='!I58</f>
        <v>1</v>
      </c>
      <c r="J26" s="21">
        <f>'==Input Design=='!J58</f>
        <v>1</v>
      </c>
      <c r="K26" s="21">
        <f>'==Input Design=='!K58</f>
        <v>1</v>
      </c>
      <c r="L26" s="21">
        <f>'==Input Design=='!L58</f>
        <v>1</v>
      </c>
      <c r="M26" s="21">
        <f>'==Input Design=='!M58</f>
        <v>1</v>
      </c>
      <c r="N26" s="21">
        <f>'==Input Design=='!N58</f>
        <v>1</v>
      </c>
      <c r="O26" s="21">
        <f>'==Input Design=='!O58</f>
        <v>1</v>
      </c>
      <c r="P26" s="21">
        <f>'==Input Design=='!P58</f>
        <v>1</v>
      </c>
      <c r="V26" s="4"/>
      <c r="W26" t="str">
        <f t="shared" si="0"/>
        <v>1</v>
      </c>
      <c r="X26" t="str">
        <f t="shared" si="1"/>
        <v>2</v>
      </c>
    </row>
    <row r="27" spans="1:29">
      <c r="A27" t="s">
        <v>29</v>
      </c>
      <c r="B27" s="2" t="s">
        <v>22</v>
      </c>
      <c r="C27" s="21">
        <f>'==Input Design=='!C59</f>
        <v>1</v>
      </c>
      <c r="D27" s="21">
        <f>'==Input Design=='!D59</f>
        <v>1</v>
      </c>
      <c r="E27" s="21">
        <f>'==Input Design=='!E59</f>
        <v>1</v>
      </c>
      <c r="F27" s="21">
        <f>'==Input Design=='!F59</f>
        <v>1</v>
      </c>
      <c r="G27" s="21">
        <f>'==Input Design=='!G59</f>
        <v>1</v>
      </c>
      <c r="H27" s="21">
        <f>'==Input Design=='!H59</f>
        <v>1</v>
      </c>
      <c r="I27" s="21">
        <f>'==Input Design=='!I59</f>
        <v>1</v>
      </c>
      <c r="J27" s="21">
        <f>'==Input Design=='!J59</f>
        <v>1</v>
      </c>
      <c r="K27" s="21">
        <f>'==Input Design=='!K59</f>
        <v>1</v>
      </c>
      <c r="L27" s="21">
        <f>'==Input Design=='!L59</f>
        <v>1</v>
      </c>
      <c r="M27" s="21">
        <f>'==Input Design=='!M59</f>
        <v>1</v>
      </c>
      <c r="N27" s="21">
        <f>'==Input Design=='!N59</f>
        <v>1</v>
      </c>
      <c r="O27" s="21">
        <f>'==Input Design=='!O59</f>
        <v>1</v>
      </c>
      <c r="P27" s="21">
        <f>'==Input Design=='!P59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Design=='!AH44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Design=='!AI44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Design=='!AH45</f>
        <v>1</v>
      </c>
      <c r="M38" s="1">
        <f t="shared" si="4"/>
        <v>1</v>
      </c>
      <c r="N38" s="1">
        <f t="shared" si="4"/>
        <v>1</v>
      </c>
      <c r="O38" s="1">
        <f t="shared" si="4"/>
        <v>1</v>
      </c>
      <c r="P38" s="1">
        <f t="shared" si="4"/>
        <v>1</v>
      </c>
      <c r="Q38" s="1"/>
      <c r="R38" s="1">
        <f t="shared" si="5"/>
        <v>1</v>
      </c>
      <c r="S38" s="1">
        <f t="shared" si="5"/>
        <v>1</v>
      </c>
      <c r="T38" s="1">
        <f t="shared" si="5"/>
        <v>1</v>
      </c>
      <c r="U38" s="1">
        <f>'==Input Design=='!AI45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Design=='!AH46</f>
        <v>1</v>
      </c>
      <c r="M39" s="1">
        <f t="shared" si="4"/>
        <v>1</v>
      </c>
      <c r="N39" s="1">
        <f t="shared" si="4"/>
        <v>1</v>
      </c>
      <c r="O39" s="1">
        <f t="shared" si="4"/>
        <v>1</v>
      </c>
      <c r="P39" s="1">
        <f t="shared" si="4"/>
        <v>1</v>
      </c>
      <c r="Q39" s="1"/>
      <c r="R39" s="1">
        <f t="shared" si="5"/>
        <v>1</v>
      </c>
      <c r="S39" s="1">
        <f t="shared" si="5"/>
        <v>1</v>
      </c>
      <c r="T39" s="1">
        <f t="shared" si="5"/>
        <v>1</v>
      </c>
      <c r="U39" s="1">
        <f>'==Input Design=='!AI46</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1</v>
      </c>
      <c r="J40" s="1">
        <f t="shared" si="3"/>
        <v>1</v>
      </c>
      <c r="K40" s="1">
        <f>'==Input Design=='!AH47</f>
        <v>1</v>
      </c>
      <c r="M40" s="1">
        <f t="shared" si="4"/>
        <v>1</v>
      </c>
      <c r="N40" s="1">
        <f t="shared" si="4"/>
        <v>1</v>
      </c>
      <c r="O40" s="1">
        <f t="shared" si="4"/>
        <v>1</v>
      </c>
      <c r="P40" s="1">
        <f t="shared" si="4"/>
        <v>1</v>
      </c>
      <c r="Q40" s="1"/>
      <c r="R40" s="1">
        <f t="shared" si="5"/>
        <v>1</v>
      </c>
      <c r="S40" s="1">
        <f t="shared" si="5"/>
        <v>1</v>
      </c>
      <c r="T40" s="1">
        <f t="shared" si="5"/>
        <v>1</v>
      </c>
      <c r="U40" s="1">
        <f>'==Input Design=='!AI47</f>
        <v>1</v>
      </c>
      <c r="W40" t="str">
        <f t="shared" si="6"/>
        <v>E</v>
      </c>
      <c r="X40" t="str">
        <f t="shared" si="7"/>
        <v>7</v>
      </c>
      <c r="Z40" t="str">
        <f t="shared" si="8"/>
        <v>F</v>
      </c>
      <c r="AA40" t="str">
        <f t="shared" si="9"/>
        <v>F</v>
      </c>
      <c r="AC40">
        <f t="shared" si="14"/>
        <v>1</v>
      </c>
      <c r="AD40">
        <f t="shared" si="13"/>
        <v>2</v>
      </c>
      <c r="AE40">
        <f t="shared" si="10"/>
        <v>4</v>
      </c>
      <c r="AF40">
        <f t="shared" si="10"/>
        <v>0</v>
      </c>
      <c r="AH40">
        <f t="shared" si="10"/>
        <v>0</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0</v>
      </c>
      <c r="K41" s="1">
        <f>'==Input Design=='!AH48</f>
        <v>1</v>
      </c>
      <c r="M41" s="1">
        <f t="shared" si="4"/>
        <v>1</v>
      </c>
      <c r="N41" s="1">
        <f t="shared" si="4"/>
        <v>1</v>
      </c>
      <c r="O41" s="1">
        <f t="shared" si="4"/>
        <v>1</v>
      </c>
      <c r="P41" s="1">
        <f t="shared" si="4"/>
        <v>1</v>
      </c>
      <c r="Q41" s="1"/>
      <c r="R41" s="1">
        <f t="shared" si="5"/>
        <v>1</v>
      </c>
      <c r="S41" s="1">
        <f t="shared" si="5"/>
        <v>1</v>
      </c>
      <c r="T41" s="1">
        <f t="shared" si="5"/>
        <v>1</v>
      </c>
      <c r="U41" s="1">
        <f>'==Input Design=='!AI48</f>
        <v>1</v>
      </c>
      <c r="W41" t="str">
        <f t="shared" si="6"/>
        <v>8</v>
      </c>
      <c r="X41" t="str">
        <f t="shared" si="7"/>
        <v>1</v>
      </c>
      <c r="Z41" t="str">
        <f t="shared" si="8"/>
        <v>F</v>
      </c>
      <c r="AA41" t="str">
        <f t="shared" si="9"/>
        <v>F</v>
      </c>
      <c r="AC41">
        <f t="shared" si="14"/>
        <v>1</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Design=='!AH49</f>
        <v>1</v>
      </c>
      <c r="M42" s="1">
        <f t="shared" si="4"/>
        <v>0</v>
      </c>
      <c r="N42" s="1">
        <f t="shared" si="4"/>
        <v>1</v>
      </c>
      <c r="O42" s="1">
        <f t="shared" si="4"/>
        <v>1</v>
      </c>
      <c r="P42" s="1">
        <f t="shared" si="4"/>
        <v>1</v>
      </c>
      <c r="Q42" s="1"/>
      <c r="R42" s="1">
        <f t="shared" si="5"/>
        <v>1</v>
      </c>
      <c r="S42" s="1">
        <f t="shared" si="5"/>
        <v>1</v>
      </c>
      <c r="T42" s="1">
        <f t="shared" si="5"/>
        <v>1</v>
      </c>
      <c r="U42" s="1">
        <f>'==Input Design=='!AI49</f>
        <v>1</v>
      </c>
      <c r="W42" t="str">
        <f t="shared" si="6"/>
        <v>8</v>
      </c>
      <c r="X42" t="str">
        <f t="shared" si="7"/>
        <v>3</v>
      </c>
      <c r="Z42" t="str">
        <f t="shared" si="8"/>
        <v>F</v>
      </c>
      <c r="AA42" t="str">
        <f t="shared" si="9"/>
        <v>E</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Design=='!AH50</f>
        <v>1</v>
      </c>
      <c r="M43" s="1">
        <f t="shared" si="4"/>
        <v>0</v>
      </c>
      <c r="N43" s="1">
        <f t="shared" si="4"/>
        <v>0</v>
      </c>
      <c r="O43" s="1">
        <f t="shared" si="4"/>
        <v>1</v>
      </c>
      <c r="P43" s="1">
        <f t="shared" si="4"/>
        <v>1</v>
      </c>
      <c r="Q43" s="1"/>
      <c r="R43" s="1">
        <f t="shared" si="5"/>
        <v>1</v>
      </c>
      <c r="S43" s="1">
        <f t="shared" si="5"/>
        <v>1</v>
      </c>
      <c r="T43" s="1">
        <f t="shared" si="5"/>
        <v>1</v>
      </c>
      <c r="U43" s="1">
        <f>'==Input Design=='!AI50</f>
        <v>1</v>
      </c>
      <c r="W43" t="str">
        <f t="shared" si="6"/>
        <v>8</v>
      </c>
      <c r="X43" t="str">
        <f t="shared" si="7"/>
        <v>7</v>
      </c>
      <c r="Z43" t="str">
        <f t="shared" si="8"/>
        <v>F</v>
      </c>
      <c r="AA43" t="str">
        <f t="shared" si="9"/>
        <v>C</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0</v>
      </c>
      <c r="I44" s="1">
        <f t="shared" si="3"/>
        <v>0</v>
      </c>
      <c r="J44" s="1">
        <f t="shared" si="3"/>
        <v>0</v>
      </c>
      <c r="K44" s="1">
        <f>'==Input Design=='!AH51</f>
        <v>1</v>
      </c>
      <c r="M44" s="1">
        <f t="shared" si="4"/>
        <v>0</v>
      </c>
      <c r="N44" s="1">
        <f t="shared" si="4"/>
        <v>0</v>
      </c>
      <c r="O44" s="1">
        <f t="shared" si="4"/>
        <v>0</v>
      </c>
      <c r="P44" s="1">
        <f t="shared" si="4"/>
        <v>1</v>
      </c>
      <c r="Q44" s="1"/>
      <c r="R44" s="1">
        <f t="shared" si="5"/>
        <v>1</v>
      </c>
      <c r="S44" s="1">
        <f t="shared" si="5"/>
        <v>1</v>
      </c>
      <c r="T44" s="1">
        <f t="shared" si="5"/>
        <v>1</v>
      </c>
      <c r="U44" s="1">
        <f>'==Input Design=='!AI51</f>
        <v>1</v>
      </c>
      <c r="W44" t="str">
        <f t="shared" si="6"/>
        <v>8</v>
      </c>
      <c r="X44" t="str">
        <f t="shared" si="7"/>
        <v>F</v>
      </c>
      <c r="Z44" t="str">
        <f t="shared" si="8"/>
        <v>F</v>
      </c>
      <c r="AA44" t="str">
        <f t="shared" si="9"/>
        <v>8</v>
      </c>
      <c r="AC44">
        <f t="shared" si="14"/>
        <v>1</v>
      </c>
      <c r="AD44">
        <f t="shared" si="13"/>
        <v>2</v>
      </c>
      <c r="AE44">
        <f t="shared" si="10"/>
        <v>4</v>
      </c>
      <c r="AF44">
        <f t="shared" si="10"/>
        <v>8</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Design=='!AH52</f>
        <v>1</v>
      </c>
      <c r="M45" s="1">
        <f t="shared" si="4"/>
        <v>0</v>
      </c>
      <c r="N45" s="1">
        <f t="shared" si="4"/>
        <v>0</v>
      </c>
      <c r="O45" s="1">
        <f t="shared" si="4"/>
        <v>0</v>
      </c>
      <c r="P45" s="1">
        <f t="shared" si="4"/>
        <v>0</v>
      </c>
      <c r="Q45" s="1"/>
      <c r="R45" s="1">
        <f t="shared" si="5"/>
        <v>1</v>
      </c>
      <c r="S45" s="1">
        <f t="shared" si="5"/>
        <v>1</v>
      </c>
      <c r="T45" s="1">
        <f t="shared" si="5"/>
        <v>1</v>
      </c>
      <c r="U45" s="1">
        <f>'==Input Design=='!AI52</f>
        <v>1</v>
      </c>
      <c r="W45" t="str">
        <f t="shared" si="6"/>
        <v>9</v>
      </c>
      <c r="X45" t="str">
        <f t="shared" si="7"/>
        <v>F</v>
      </c>
      <c r="Z45" t="str">
        <f t="shared" si="8"/>
        <v>F</v>
      </c>
      <c r="AA45" t="str">
        <f t="shared" si="9"/>
        <v>0</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0</v>
      </c>
      <c r="K46" s="1">
        <f>'==Input Design=='!AH53</f>
        <v>1</v>
      </c>
      <c r="M46" s="1">
        <f t="shared" si="4"/>
        <v>0</v>
      </c>
      <c r="N46" s="1">
        <f t="shared" si="4"/>
        <v>0</v>
      </c>
      <c r="O46" s="1">
        <f t="shared" si="4"/>
        <v>0</v>
      </c>
      <c r="P46" s="1">
        <f t="shared" si="4"/>
        <v>0</v>
      </c>
      <c r="Q46" s="1"/>
      <c r="R46" s="1">
        <f t="shared" si="5"/>
        <v>0</v>
      </c>
      <c r="S46" s="1">
        <f t="shared" si="5"/>
        <v>1</v>
      </c>
      <c r="T46" s="1">
        <f t="shared" si="5"/>
        <v>1</v>
      </c>
      <c r="U46" s="1">
        <f>'==Input Design=='!AI53</f>
        <v>1</v>
      </c>
      <c r="W46" t="str">
        <f t="shared" si="6"/>
        <v>B</v>
      </c>
      <c r="X46" t="str">
        <f t="shared" si="7"/>
        <v>F</v>
      </c>
      <c r="Z46" t="str">
        <f t="shared" si="8"/>
        <v>E</v>
      </c>
      <c r="AA46" t="str">
        <f t="shared" si="9"/>
        <v>0</v>
      </c>
      <c r="AC46">
        <f t="shared" si="14"/>
        <v>1</v>
      </c>
      <c r="AD46">
        <f t="shared" si="13"/>
        <v>2</v>
      </c>
      <c r="AE46">
        <f t="shared" si="10"/>
        <v>4</v>
      </c>
      <c r="AF46">
        <f t="shared" si="10"/>
        <v>8</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Design=='!AH54</f>
        <v>1</v>
      </c>
      <c r="M47" s="1">
        <f t="shared" si="4"/>
        <v>1</v>
      </c>
      <c r="N47" s="1">
        <f t="shared" si="4"/>
        <v>0</v>
      </c>
      <c r="O47" s="1">
        <f t="shared" si="4"/>
        <v>0</v>
      </c>
      <c r="P47" s="1">
        <f t="shared" si="4"/>
        <v>1</v>
      </c>
      <c r="Q47" s="1"/>
      <c r="R47" s="1">
        <f t="shared" si="5"/>
        <v>1</v>
      </c>
      <c r="S47" s="1">
        <f t="shared" si="5"/>
        <v>1</v>
      </c>
      <c r="T47" s="1">
        <f t="shared" si="5"/>
        <v>1</v>
      </c>
      <c r="U47" s="1">
        <f>'==Input Design=='!AI54</f>
        <v>1</v>
      </c>
      <c r="W47" t="str">
        <f t="shared" si="6"/>
        <v>F</v>
      </c>
      <c r="X47" t="str">
        <f t="shared" si="7"/>
        <v>F</v>
      </c>
      <c r="Z47" t="str">
        <f t="shared" si="8"/>
        <v>F</v>
      </c>
      <c r="AA47" t="str">
        <f t="shared" si="9"/>
        <v>9</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Design=='!AH55</f>
        <v>1</v>
      </c>
      <c r="M48" s="1">
        <f t="shared" si="4"/>
        <v>1</v>
      </c>
      <c r="N48" s="1">
        <f t="shared" si="4"/>
        <v>1</v>
      </c>
      <c r="O48" s="1">
        <f t="shared" si="4"/>
        <v>1</v>
      </c>
      <c r="P48" s="1">
        <f t="shared" si="4"/>
        <v>1</v>
      </c>
      <c r="Q48" s="1"/>
      <c r="R48" s="1">
        <f t="shared" si="5"/>
        <v>1</v>
      </c>
      <c r="S48" s="1">
        <f t="shared" si="5"/>
        <v>1</v>
      </c>
      <c r="T48" s="1">
        <f t="shared" si="5"/>
        <v>1</v>
      </c>
      <c r="U48" s="1">
        <f>'==Input Design=='!AI55</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Design=='!AH56</f>
        <v>1</v>
      </c>
      <c r="M49" s="1">
        <f t="shared" si="4"/>
        <v>1</v>
      </c>
      <c r="N49" s="1">
        <f t="shared" si="4"/>
        <v>1</v>
      </c>
      <c r="O49" s="1">
        <f t="shared" si="4"/>
        <v>1</v>
      </c>
      <c r="P49" s="1">
        <f t="shared" si="4"/>
        <v>1</v>
      </c>
      <c r="Q49" s="1"/>
      <c r="R49" s="1">
        <f t="shared" si="5"/>
        <v>1</v>
      </c>
      <c r="S49" s="1">
        <f t="shared" si="5"/>
        <v>1</v>
      </c>
      <c r="T49" s="1">
        <f t="shared" si="5"/>
        <v>1</v>
      </c>
      <c r="U49" s="1">
        <f>'==Input Design=='!AI56</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Design=='!AH57</f>
        <v>1</v>
      </c>
      <c r="M50" s="1">
        <f t="shared" si="4"/>
        <v>1</v>
      </c>
      <c r="N50" s="1">
        <f t="shared" si="4"/>
        <v>1</v>
      </c>
      <c r="O50" s="1">
        <f t="shared" si="4"/>
        <v>1</v>
      </c>
      <c r="P50" s="1">
        <f t="shared" si="4"/>
        <v>1</v>
      </c>
      <c r="Q50" s="1"/>
      <c r="R50" s="1">
        <f t="shared" si="5"/>
        <v>1</v>
      </c>
      <c r="S50" s="1">
        <f t="shared" si="5"/>
        <v>1</v>
      </c>
      <c r="T50" s="1">
        <f t="shared" si="5"/>
        <v>1</v>
      </c>
      <c r="U50" s="1">
        <f>'==Input Design=='!AI57</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Design=='!AH58</f>
        <v>1</v>
      </c>
      <c r="M51" s="1">
        <f t="shared" si="4"/>
        <v>1</v>
      </c>
      <c r="N51" s="1">
        <f t="shared" si="4"/>
        <v>1</v>
      </c>
      <c r="O51" s="1">
        <f t="shared" si="4"/>
        <v>1</v>
      </c>
      <c r="P51" s="1">
        <f t="shared" si="4"/>
        <v>1</v>
      </c>
      <c r="Q51" s="1"/>
      <c r="R51" s="1">
        <f t="shared" si="5"/>
        <v>1</v>
      </c>
      <c r="S51" s="1">
        <f t="shared" si="5"/>
        <v>1</v>
      </c>
      <c r="T51" s="1">
        <f t="shared" si="5"/>
        <v>1</v>
      </c>
      <c r="U51" s="1">
        <f>'==Input Design=='!AI58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Design=='!AH59</f>
        <v>1</v>
      </c>
      <c r="M52" s="1">
        <f t="shared" si="4"/>
        <v>1</v>
      </c>
      <c r="N52" s="1">
        <f t="shared" si="4"/>
        <v>1</v>
      </c>
      <c r="O52" s="1">
        <f t="shared" si="4"/>
        <v>1</v>
      </c>
      <c r="P52" s="1">
        <f t="shared" si="4"/>
        <v>1</v>
      </c>
      <c r="Q52" s="1"/>
      <c r="R52" s="1">
        <f t="shared" si="5"/>
        <v>1</v>
      </c>
      <c r="S52" s="1">
        <f t="shared" si="5"/>
        <v>1</v>
      </c>
      <c r="T52" s="1">
        <f t="shared" si="5"/>
        <v>1</v>
      </c>
      <c r="U52" s="1">
        <f>'==Input Design=='!AI59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FF.FF.FF.FF.FF.FF.E7.FF.81.FF.83.FE.87.FC.8F.F8.9F.F0.BF.E0.FF.F9.FF.FF.FF.FF.FF.FF.FF.FF.FF.FF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E7.FF</v>
      </c>
      <c r="C77" t="str">
        <f t="shared" ref="C77:C89" si="16">CONCATENATE(C76,".",B77)</f>
        <v>FF.FF.FF.FF.FF.FF.E7.FF</v>
      </c>
    </row>
    <row r="78" spans="2:26">
      <c r="B78" s="2" t="str">
        <f t="shared" si="15"/>
        <v>81.FF</v>
      </c>
      <c r="C78" t="str">
        <f t="shared" si="16"/>
        <v>FF.FF.FF.FF.FF.FF.E7.FF.81.FF</v>
      </c>
    </row>
    <row r="79" spans="2:26">
      <c r="B79" s="2" t="str">
        <f t="shared" si="15"/>
        <v>83.FE</v>
      </c>
      <c r="C79" t="str">
        <f t="shared" si="16"/>
        <v>FF.FF.FF.FF.FF.FF.E7.FF.81.FF.83.FE</v>
      </c>
    </row>
    <row r="80" spans="2:26">
      <c r="B80" s="2" t="str">
        <f t="shared" si="15"/>
        <v>87.FC</v>
      </c>
      <c r="C80" t="str">
        <f t="shared" si="16"/>
        <v>FF.FF.FF.FF.FF.FF.E7.FF.81.FF.83.FE.87.FC</v>
      </c>
    </row>
    <row r="81" spans="2:101">
      <c r="B81" s="2" t="str">
        <f t="shared" si="15"/>
        <v>8F.F8</v>
      </c>
      <c r="C81" t="str">
        <f t="shared" si="16"/>
        <v>FF.FF.FF.FF.FF.FF.E7.FF.81.FF.83.FE.87.FC.8F.F8</v>
      </c>
    </row>
    <row r="82" spans="2:101">
      <c r="B82" s="2" t="str">
        <f t="shared" si="15"/>
        <v>9F.F0</v>
      </c>
      <c r="C82" t="str">
        <f t="shared" si="16"/>
        <v>FF.FF.FF.FF.FF.FF.E7.FF.81.FF.83.FE.87.FC.8F.F8.9F.F0</v>
      </c>
    </row>
    <row r="83" spans="2:101">
      <c r="B83" s="2" t="str">
        <f t="shared" si="15"/>
        <v>BF.E0</v>
      </c>
      <c r="C83" t="str">
        <f t="shared" si="16"/>
        <v>FF.FF.FF.FF.FF.FF.E7.FF.81.FF.83.FE.87.FC.8F.F8.9F.F0.BF.E0</v>
      </c>
    </row>
    <row r="84" spans="2:101">
      <c r="B84" s="2" t="str">
        <f t="shared" si="15"/>
        <v>FF.F9</v>
      </c>
      <c r="C84" t="str">
        <f t="shared" si="16"/>
        <v>FF.FF.FF.FF.FF.FF.E7.FF.81.FF.83.FE.87.FC.8F.F8.9F.F0.BF.E0.FF.F9</v>
      </c>
    </row>
    <row r="85" spans="2:101">
      <c r="B85" s="2" t="str">
        <f t="shared" si="15"/>
        <v>FF.FF</v>
      </c>
      <c r="C85" t="str">
        <f t="shared" si="16"/>
        <v>FF.FF.FF.FF.FF.FF.E7.FF.81.FF.83.FE.87.FC.8F.F8.9F.F0.BF.E0.FF.F9.FF.FF</v>
      </c>
    </row>
    <row r="86" spans="2:101">
      <c r="B86" s="2" t="str">
        <f t="shared" si="15"/>
        <v>FF.FF</v>
      </c>
      <c r="C86" t="str">
        <f t="shared" si="16"/>
        <v>FF.FF.FF.FF.FF.FF.E7.FF.81.FF.83.FE.87.FC.8F.F8.9F.F0.BF.E0.FF.F9.FF.FF.FF.FF</v>
      </c>
    </row>
    <row r="87" spans="2:101">
      <c r="B87" s="2" t="str">
        <f t="shared" si="15"/>
        <v>FF.FF</v>
      </c>
      <c r="C87" t="str">
        <f t="shared" si="16"/>
        <v>FF.FF.FF.FF.FF.FF.E7.FF.81.FF.83.FE.87.FC.8F.F8.9F.F0.BF.E0.FF.F9.FF.FF.FF.FF.FF.FF</v>
      </c>
    </row>
    <row r="88" spans="2:101">
      <c r="B88" s="2" t="str">
        <f t="shared" si="15"/>
        <v>FF.FF</v>
      </c>
      <c r="C88" t="str">
        <f t="shared" si="16"/>
        <v>FF.FF.FF.FF.FF.FF.E7.FF.81.FF.83.FE.87.FC.8F.F8.9F.F0.BF.E0.FF.F9.FF.FF.FF.FF.FF.FF.FF.FF</v>
      </c>
    </row>
    <row r="89" spans="2:101">
      <c r="B89" s="2" t="str">
        <f t="shared" si="15"/>
        <v>FF.FF</v>
      </c>
      <c r="C89" t="str">
        <f t="shared" si="16"/>
        <v>FF.FF.FF.FF.FF.FF.E7.FF.81.FF.83.FE.87.FC.8F.F8.9F.F0.BF.E0.FF.F9.FF.FF.FF.FF.FF.FF.FF.FF.FF.FF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3.xml><?xml version="1.0" encoding="utf-8"?>
<worksheet xmlns="http://schemas.openxmlformats.org/spreadsheetml/2006/main" xmlns:r="http://schemas.openxmlformats.org/officeDocument/2006/relationships">
  <dimension ref="A1:CW94"/>
  <sheetViews>
    <sheetView topLeftCell="A27"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Design=='!S44</f>
        <v>0</v>
      </c>
      <c r="D12" s="21">
        <f>'==Input Design=='!T44</f>
        <v>0</v>
      </c>
      <c r="E12" s="21">
        <f>'==Input Design=='!U44</f>
        <v>0</v>
      </c>
      <c r="F12" s="21">
        <f>'==Input Design=='!V44</f>
        <v>0</v>
      </c>
      <c r="G12" s="21">
        <f>'==Input Design=='!W44</f>
        <v>0</v>
      </c>
      <c r="H12" s="21">
        <f>'==Input Design=='!X44</f>
        <v>0</v>
      </c>
      <c r="I12" s="21">
        <f>'==Input Design=='!Y44</f>
        <v>0</v>
      </c>
      <c r="J12" s="21">
        <f>'==Input Design=='!Z44</f>
        <v>0</v>
      </c>
      <c r="K12" s="21">
        <f>'==Input Design=='!AA44</f>
        <v>0</v>
      </c>
      <c r="L12" s="21">
        <f>'==Input Design=='!AB44</f>
        <v>0</v>
      </c>
      <c r="M12" s="21">
        <f>'==Input Design=='!AC44</f>
        <v>0</v>
      </c>
      <c r="N12" s="21">
        <f>'==Input Design=='!AD44</f>
        <v>0</v>
      </c>
      <c r="O12" s="21">
        <f>'==Input Design=='!AE44</f>
        <v>0</v>
      </c>
      <c r="P12" s="21">
        <f>'==Input Design=='!AF44</f>
        <v>0</v>
      </c>
      <c r="U12" s="4"/>
      <c r="V12" s="4"/>
      <c r="W12" t="str">
        <f t="shared" ref="W12:W27" si="0">DEC2HEX(O11+U11)</f>
        <v>2</v>
      </c>
      <c r="X12" t="str">
        <f t="shared" ref="X12:X27" si="1">DEC2HEX(K11+M11)</f>
        <v>A</v>
      </c>
      <c r="Y12" s="4"/>
      <c r="Z12" s="4"/>
      <c r="AA12" s="4"/>
      <c r="AB12" s="4"/>
    </row>
    <row r="13" spans="1:28">
      <c r="B13" s="2">
        <v>1</v>
      </c>
      <c r="C13" s="21">
        <f>'==Input Design=='!S45</f>
        <v>0</v>
      </c>
      <c r="D13" s="21">
        <f>'==Input Design=='!T45</f>
        <v>0</v>
      </c>
      <c r="E13" s="21">
        <f>'==Input Design=='!U45</f>
        <v>0</v>
      </c>
      <c r="F13" s="21">
        <f>'==Input Design=='!V45</f>
        <v>0</v>
      </c>
      <c r="G13" s="21">
        <f>'==Input Design=='!W45</f>
        <v>0</v>
      </c>
      <c r="H13" s="21">
        <f>'==Input Design=='!X45</f>
        <v>0</v>
      </c>
      <c r="I13" s="21">
        <f>'==Input Design=='!Y45</f>
        <v>0</v>
      </c>
      <c r="J13" s="21">
        <f>'==Input Design=='!Z45</f>
        <v>0</v>
      </c>
      <c r="K13" s="21">
        <f>'==Input Design=='!AA45</f>
        <v>0</v>
      </c>
      <c r="L13" s="21">
        <f>'==Input Design=='!AB45</f>
        <v>0</v>
      </c>
      <c r="M13" s="21">
        <f>'==Input Design=='!AC45</f>
        <v>0</v>
      </c>
      <c r="N13" s="21">
        <f>'==Input Design=='!AD45</f>
        <v>0</v>
      </c>
      <c r="O13" s="21">
        <f>'==Input Design=='!AE45</f>
        <v>0</v>
      </c>
      <c r="P13" s="21">
        <f>'==Input Design=='!AF45</f>
        <v>0</v>
      </c>
      <c r="V13" s="4"/>
      <c r="W13" t="str">
        <f t="shared" si="0"/>
        <v>0</v>
      </c>
      <c r="X13" t="str">
        <f t="shared" si="1"/>
        <v>0</v>
      </c>
    </row>
    <row r="14" spans="1:28">
      <c r="B14" s="2">
        <v>2</v>
      </c>
      <c r="C14" s="21">
        <f>'==Input Design=='!S46</f>
        <v>0</v>
      </c>
      <c r="D14" s="21">
        <f>'==Input Design=='!T46</f>
        <v>0</v>
      </c>
      <c r="E14" s="21">
        <f>'==Input Design=='!U46</f>
        <v>0</v>
      </c>
      <c r="F14" s="21">
        <f>'==Input Design=='!V46</f>
        <v>0</v>
      </c>
      <c r="G14" s="21">
        <f>'==Input Design=='!W46</f>
        <v>0</v>
      </c>
      <c r="H14" s="21">
        <f>'==Input Design=='!X46</f>
        <v>0</v>
      </c>
      <c r="I14" s="21">
        <f>'==Input Design=='!Y46</f>
        <v>0</v>
      </c>
      <c r="J14" s="21">
        <f>'==Input Design=='!Z46</f>
        <v>0</v>
      </c>
      <c r="K14" s="21">
        <f>'==Input Design=='!AA46</f>
        <v>0</v>
      </c>
      <c r="L14" s="21">
        <f>'==Input Design=='!AB46</f>
        <v>0</v>
      </c>
      <c r="M14" s="21">
        <f>'==Input Design=='!AC46</f>
        <v>0</v>
      </c>
      <c r="N14" s="21">
        <f>'==Input Design=='!AD46</f>
        <v>0</v>
      </c>
      <c r="O14" s="21">
        <f>'==Input Design=='!AE46</f>
        <v>0</v>
      </c>
      <c r="P14" s="21">
        <f>'==Input Design=='!AF46</f>
        <v>0</v>
      </c>
      <c r="V14" s="4"/>
      <c r="W14" t="str">
        <f t="shared" si="0"/>
        <v>0</v>
      </c>
      <c r="X14" t="str">
        <f t="shared" si="1"/>
        <v>0</v>
      </c>
    </row>
    <row r="15" spans="1:28">
      <c r="B15" s="2">
        <v>3</v>
      </c>
      <c r="C15" s="21">
        <f>'==Input Design=='!S47</f>
        <v>0</v>
      </c>
      <c r="D15" s="21">
        <f>'==Input Design=='!T47</f>
        <v>0</v>
      </c>
      <c r="E15" s="21">
        <f>'==Input Design=='!U47</f>
        <v>0</v>
      </c>
      <c r="F15" s="21">
        <f>'==Input Design=='!V47</f>
        <v>0</v>
      </c>
      <c r="G15" s="21">
        <f>'==Input Design=='!W47</f>
        <v>0</v>
      </c>
      <c r="H15" s="21">
        <f>'==Input Design=='!X47</f>
        <v>0</v>
      </c>
      <c r="I15" s="21">
        <f>'==Input Design=='!Y47</f>
        <v>0</v>
      </c>
      <c r="J15" s="21">
        <f>'==Input Design=='!Z47</f>
        <v>0</v>
      </c>
      <c r="K15" s="21">
        <f>'==Input Design=='!AA47</f>
        <v>0</v>
      </c>
      <c r="L15" s="21">
        <f>'==Input Design=='!AB47</f>
        <v>0</v>
      </c>
      <c r="M15" s="21">
        <f>'==Input Design=='!AC47</f>
        <v>0</v>
      </c>
      <c r="N15" s="21">
        <f>'==Input Design=='!AD47</f>
        <v>0</v>
      </c>
      <c r="O15" s="21">
        <f>'==Input Design=='!AE47</f>
        <v>0</v>
      </c>
      <c r="P15" s="21">
        <f>'==Input Design=='!AF47</f>
        <v>0</v>
      </c>
      <c r="V15" s="4"/>
      <c r="W15" t="str">
        <f t="shared" si="0"/>
        <v>0</v>
      </c>
      <c r="X15" t="str">
        <f t="shared" si="1"/>
        <v>0</v>
      </c>
    </row>
    <row r="16" spans="1:28">
      <c r="B16" s="2">
        <v>4</v>
      </c>
      <c r="C16" s="21">
        <f>'==Input Design=='!S48</f>
        <v>0</v>
      </c>
      <c r="D16" s="21">
        <f>'==Input Design=='!T48</f>
        <v>0</v>
      </c>
      <c r="E16" s="21">
        <f>'==Input Design=='!U48</f>
        <v>0</v>
      </c>
      <c r="F16" s="21">
        <f>'==Input Design=='!V48</f>
        <v>1</v>
      </c>
      <c r="G16" s="21">
        <f>'==Input Design=='!W48</f>
        <v>1</v>
      </c>
      <c r="H16" s="21">
        <f>'==Input Design=='!X48</f>
        <v>0</v>
      </c>
      <c r="I16" s="21">
        <f>'==Input Design=='!Y48</f>
        <v>0</v>
      </c>
      <c r="J16" s="21">
        <f>'==Input Design=='!Z48</f>
        <v>0</v>
      </c>
      <c r="K16" s="21">
        <f>'==Input Design=='!AA48</f>
        <v>0</v>
      </c>
      <c r="L16" s="21">
        <f>'==Input Design=='!AB48</f>
        <v>0</v>
      </c>
      <c r="M16" s="21">
        <f>'==Input Design=='!AC48</f>
        <v>0</v>
      </c>
      <c r="N16" s="21">
        <f>'==Input Design=='!AD48</f>
        <v>0</v>
      </c>
      <c r="O16" s="21">
        <f>'==Input Design=='!AE48</f>
        <v>0</v>
      </c>
      <c r="P16" s="21">
        <f>'==Input Design=='!AF48</f>
        <v>0</v>
      </c>
      <c r="V16" s="4"/>
      <c r="W16" t="str">
        <f t="shared" si="0"/>
        <v>0</v>
      </c>
      <c r="X16" t="str">
        <f t="shared" si="1"/>
        <v>0</v>
      </c>
    </row>
    <row r="17" spans="1:29">
      <c r="B17" s="2">
        <v>5</v>
      </c>
      <c r="C17" s="21">
        <f>'==Input Design=='!S49</f>
        <v>0</v>
      </c>
      <c r="D17" s="21">
        <f>'==Input Design=='!T49</f>
        <v>0</v>
      </c>
      <c r="E17" s="21">
        <f>'==Input Design=='!U49</f>
        <v>0</v>
      </c>
      <c r="F17" s="21">
        <f>'==Input Design=='!V49</f>
        <v>0</v>
      </c>
      <c r="G17" s="21">
        <f>'==Input Design=='!W49</f>
        <v>1</v>
      </c>
      <c r="H17" s="21">
        <f>'==Input Design=='!X49</f>
        <v>1</v>
      </c>
      <c r="I17" s="21">
        <f>'==Input Design=='!Y49</f>
        <v>0</v>
      </c>
      <c r="J17" s="21">
        <f>'==Input Design=='!Z49</f>
        <v>0</v>
      </c>
      <c r="K17" s="21">
        <f>'==Input Design=='!AA49</f>
        <v>0</v>
      </c>
      <c r="L17" s="21">
        <f>'==Input Design=='!AB49</f>
        <v>0</v>
      </c>
      <c r="M17" s="21">
        <f>'==Input Design=='!AC49</f>
        <v>0</v>
      </c>
      <c r="N17" s="21">
        <f>'==Input Design=='!AD49</f>
        <v>0</v>
      </c>
      <c r="O17" s="21">
        <f>'==Input Design=='!AE49</f>
        <v>0</v>
      </c>
      <c r="P17" s="21">
        <f>'==Input Design=='!AF49</f>
        <v>0</v>
      </c>
      <c r="V17" s="4"/>
      <c r="W17" t="str">
        <f t="shared" si="0"/>
        <v>0</v>
      </c>
      <c r="X17" t="str">
        <f t="shared" si="1"/>
        <v>0</v>
      </c>
    </row>
    <row r="18" spans="1:29">
      <c r="B18" s="2">
        <v>6</v>
      </c>
      <c r="C18" s="21">
        <f>'==Input Design=='!S50</f>
        <v>0</v>
      </c>
      <c r="D18" s="21">
        <f>'==Input Design=='!T50</f>
        <v>0</v>
      </c>
      <c r="E18" s="21">
        <f>'==Input Design=='!U50</f>
        <v>0</v>
      </c>
      <c r="F18" s="21">
        <f>'==Input Design=='!V50</f>
        <v>0</v>
      </c>
      <c r="G18" s="21">
        <f>'==Input Design=='!W50</f>
        <v>0</v>
      </c>
      <c r="H18" s="21">
        <f>'==Input Design=='!X50</f>
        <v>1</v>
      </c>
      <c r="I18" s="21">
        <f>'==Input Design=='!Y50</f>
        <v>1</v>
      </c>
      <c r="J18" s="21">
        <f>'==Input Design=='!Z50</f>
        <v>0</v>
      </c>
      <c r="K18" s="21">
        <f>'==Input Design=='!AA50</f>
        <v>0</v>
      </c>
      <c r="L18" s="21">
        <f>'==Input Design=='!AB50</f>
        <v>0</v>
      </c>
      <c r="M18" s="21">
        <f>'==Input Design=='!AC50</f>
        <v>0</v>
      </c>
      <c r="N18" s="21">
        <f>'==Input Design=='!AD50</f>
        <v>0</v>
      </c>
      <c r="O18" s="21">
        <f>'==Input Design=='!AE50</f>
        <v>0</v>
      </c>
      <c r="P18" s="21">
        <f>'==Input Design=='!AF50</f>
        <v>0</v>
      </c>
      <c r="V18" s="4"/>
      <c r="W18" t="str">
        <f t="shared" si="0"/>
        <v>0</v>
      </c>
      <c r="X18" t="str">
        <f t="shared" si="1"/>
        <v>0</v>
      </c>
    </row>
    <row r="19" spans="1:29">
      <c r="B19" s="2">
        <v>7</v>
      </c>
      <c r="C19" s="21">
        <f>'==Input Design=='!S51</f>
        <v>0</v>
      </c>
      <c r="D19" s="21">
        <f>'==Input Design=='!T51</f>
        <v>0</v>
      </c>
      <c r="E19" s="21">
        <f>'==Input Design=='!U51</f>
        <v>0</v>
      </c>
      <c r="F19" s="21">
        <f>'==Input Design=='!V51</f>
        <v>0</v>
      </c>
      <c r="G19" s="21">
        <f>'==Input Design=='!W51</f>
        <v>0</v>
      </c>
      <c r="H19" s="21">
        <f>'==Input Design=='!X51</f>
        <v>0</v>
      </c>
      <c r="I19" s="21">
        <f>'==Input Design=='!Y51</f>
        <v>1</v>
      </c>
      <c r="J19" s="21">
        <f>'==Input Design=='!Z51</f>
        <v>1</v>
      </c>
      <c r="K19" s="21">
        <f>'==Input Design=='!AA51</f>
        <v>0</v>
      </c>
      <c r="L19" s="21">
        <f>'==Input Design=='!AB51</f>
        <v>0</v>
      </c>
      <c r="M19" s="21">
        <f>'==Input Design=='!AC51</f>
        <v>0</v>
      </c>
      <c r="N19" s="21">
        <f>'==Input Design=='!AD51</f>
        <v>0</v>
      </c>
      <c r="O19" s="21">
        <f>'==Input Design=='!AE51</f>
        <v>0</v>
      </c>
      <c r="P19" s="21">
        <f>'==Input Design=='!AF51</f>
        <v>0</v>
      </c>
      <c r="V19" s="4"/>
      <c r="W19" t="str">
        <f t="shared" si="0"/>
        <v>0</v>
      </c>
      <c r="X19" t="str">
        <f t="shared" si="1"/>
        <v>0</v>
      </c>
    </row>
    <row r="20" spans="1:29">
      <c r="B20" s="2">
        <v>8</v>
      </c>
      <c r="C20" s="21">
        <f>'==Input Design=='!S52</f>
        <v>0</v>
      </c>
      <c r="D20" s="21">
        <f>'==Input Design=='!T52</f>
        <v>0</v>
      </c>
      <c r="E20" s="21">
        <f>'==Input Design=='!U52</f>
        <v>0</v>
      </c>
      <c r="F20" s="21">
        <f>'==Input Design=='!V52</f>
        <v>0</v>
      </c>
      <c r="G20" s="21">
        <f>'==Input Design=='!W52</f>
        <v>0</v>
      </c>
      <c r="H20" s="21">
        <f>'==Input Design=='!X52</f>
        <v>0</v>
      </c>
      <c r="I20" s="21">
        <f>'==Input Design=='!Y52</f>
        <v>0</v>
      </c>
      <c r="J20" s="21">
        <f>'==Input Design=='!Z52</f>
        <v>1</v>
      </c>
      <c r="K20" s="21">
        <f>'==Input Design=='!AA52</f>
        <v>1</v>
      </c>
      <c r="L20" s="21">
        <f>'==Input Design=='!AB52</f>
        <v>0</v>
      </c>
      <c r="M20" s="21">
        <f>'==Input Design=='!AC52</f>
        <v>0</v>
      </c>
      <c r="N20" s="21">
        <f>'==Input Design=='!AD52</f>
        <v>0</v>
      </c>
      <c r="O20" s="21">
        <f>'==Input Design=='!AE52</f>
        <v>0</v>
      </c>
      <c r="P20" s="21">
        <f>'==Input Design=='!AF52</f>
        <v>0</v>
      </c>
      <c r="V20" s="4"/>
      <c r="W20" t="str">
        <f t="shared" si="0"/>
        <v>0</v>
      </c>
      <c r="X20" t="str">
        <f t="shared" si="1"/>
        <v>0</v>
      </c>
    </row>
    <row r="21" spans="1:29">
      <c r="A21" t="s">
        <v>23</v>
      </c>
      <c r="B21" s="2">
        <v>9</v>
      </c>
      <c r="C21" s="21">
        <f>'==Input Design=='!S53</f>
        <v>0</v>
      </c>
      <c r="D21" s="21">
        <f>'==Input Design=='!T53</f>
        <v>0</v>
      </c>
      <c r="E21" s="21">
        <f>'==Input Design=='!U53</f>
        <v>0</v>
      </c>
      <c r="F21" s="21">
        <f>'==Input Design=='!V53</f>
        <v>0</v>
      </c>
      <c r="G21" s="21">
        <f>'==Input Design=='!W53</f>
        <v>0</v>
      </c>
      <c r="H21" s="21">
        <f>'==Input Design=='!X53</f>
        <v>0</v>
      </c>
      <c r="I21" s="21">
        <f>'==Input Design=='!Y53</f>
        <v>0</v>
      </c>
      <c r="J21" s="21">
        <f>'==Input Design=='!Z53</f>
        <v>0</v>
      </c>
      <c r="K21" s="21">
        <f>'==Input Design=='!AA53</f>
        <v>1</v>
      </c>
      <c r="L21" s="21">
        <f>'==Input Design=='!AB53</f>
        <v>1</v>
      </c>
      <c r="M21" s="21">
        <f>'==Input Design=='!AC53</f>
        <v>0</v>
      </c>
      <c r="N21" s="21">
        <f>'==Input Design=='!AD53</f>
        <v>0</v>
      </c>
      <c r="O21" s="21">
        <f>'==Input Design=='!AE53</f>
        <v>0</v>
      </c>
      <c r="P21" s="21">
        <f>'==Input Design=='!AF53</f>
        <v>0</v>
      </c>
      <c r="V21" s="4"/>
      <c r="W21" t="str">
        <f t="shared" si="0"/>
        <v>0</v>
      </c>
      <c r="X21" t="str">
        <f t="shared" si="1"/>
        <v>1</v>
      </c>
    </row>
    <row r="22" spans="1:29">
      <c r="A22" t="s">
        <v>24</v>
      </c>
      <c r="B22" s="2" t="s">
        <v>17</v>
      </c>
      <c r="C22" s="21">
        <f>'==Input Design=='!S54</f>
        <v>0</v>
      </c>
      <c r="D22" s="21">
        <f>'==Input Design=='!T54</f>
        <v>0</v>
      </c>
      <c r="E22" s="21">
        <f>'==Input Design=='!U54</f>
        <v>0</v>
      </c>
      <c r="F22" s="21">
        <f>'==Input Design=='!V54</f>
        <v>0</v>
      </c>
      <c r="G22" s="21">
        <f>'==Input Design=='!W54</f>
        <v>0</v>
      </c>
      <c r="H22" s="21">
        <f>'==Input Design=='!X54</f>
        <v>0</v>
      </c>
      <c r="I22" s="21">
        <f>'==Input Design=='!Y54</f>
        <v>0</v>
      </c>
      <c r="J22" s="21">
        <f>'==Input Design=='!Z54</f>
        <v>0</v>
      </c>
      <c r="K22" s="21">
        <f>'==Input Design=='!AA54</f>
        <v>0</v>
      </c>
      <c r="L22" s="21">
        <f>'==Input Design=='!AB54</f>
        <v>0</v>
      </c>
      <c r="M22" s="21">
        <f>'==Input Design=='!AC54</f>
        <v>0</v>
      </c>
      <c r="N22" s="21">
        <f>'==Input Design=='!AD54</f>
        <v>0</v>
      </c>
      <c r="O22" s="21">
        <f>'==Input Design=='!AE54</f>
        <v>0</v>
      </c>
      <c r="P22" s="21">
        <f>'==Input Design=='!AF54</f>
        <v>0</v>
      </c>
      <c r="V22" s="4"/>
      <c r="W22" t="str">
        <f t="shared" si="0"/>
        <v>0</v>
      </c>
      <c r="X22" t="str">
        <f t="shared" si="1"/>
        <v>1</v>
      </c>
    </row>
    <row r="23" spans="1:29">
      <c r="A23" t="s">
        <v>25</v>
      </c>
      <c r="B23" s="2" t="s">
        <v>18</v>
      </c>
      <c r="C23" s="21">
        <f>'==Input Design=='!S55</f>
        <v>0</v>
      </c>
      <c r="D23" s="21">
        <f>'==Input Design=='!T55</f>
        <v>0</v>
      </c>
      <c r="E23" s="21">
        <f>'==Input Design=='!U55</f>
        <v>0</v>
      </c>
      <c r="F23" s="21">
        <f>'==Input Design=='!V55</f>
        <v>0</v>
      </c>
      <c r="G23" s="21">
        <f>'==Input Design=='!W55</f>
        <v>0</v>
      </c>
      <c r="H23" s="21">
        <f>'==Input Design=='!X55</f>
        <v>0</v>
      </c>
      <c r="I23" s="21">
        <f>'==Input Design=='!Y55</f>
        <v>0</v>
      </c>
      <c r="J23" s="21">
        <f>'==Input Design=='!Z55</f>
        <v>0</v>
      </c>
      <c r="K23" s="21">
        <f>'==Input Design=='!AA55</f>
        <v>0</v>
      </c>
      <c r="L23" s="21">
        <f>'==Input Design=='!AB55</f>
        <v>0</v>
      </c>
      <c r="M23" s="21">
        <f>'==Input Design=='!AC55</f>
        <v>0</v>
      </c>
      <c r="N23" s="21">
        <f>'==Input Design=='!AD55</f>
        <v>0</v>
      </c>
      <c r="O23" s="21">
        <f>'==Input Design=='!AE55</f>
        <v>0</v>
      </c>
      <c r="P23" s="21">
        <f>'==Input Design=='!AF55</f>
        <v>0</v>
      </c>
      <c r="V23" s="4"/>
      <c r="W23" t="str">
        <f t="shared" si="0"/>
        <v>0</v>
      </c>
      <c r="X23" t="str">
        <f t="shared" si="1"/>
        <v>0</v>
      </c>
    </row>
    <row r="24" spans="1:29">
      <c r="A24" t="s">
        <v>26</v>
      </c>
      <c r="B24" s="2" t="s">
        <v>19</v>
      </c>
      <c r="C24" s="21">
        <f>'==Input Design=='!S56</f>
        <v>0</v>
      </c>
      <c r="D24" s="21">
        <f>'==Input Design=='!T56</f>
        <v>0</v>
      </c>
      <c r="E24" s="21">
        <f>'==Input Design=='!U56</f>
        <v>0</v>
      </c>
      <c r="F24" s="21">
        <f>'==Input Design=='!V56</f>
        <v>0</v>
      </c>
      <c r="G24" s="21">
        <f>'==Input Design=='!W56</f>
        <v>0</v>
      </c>
      <c r="H24" s="21">
        <f>'==Input Design=='!X56</f>
        <v>0</v>
      </c>
      <c r="I24" s="21">
        <f>'==Input Design=='!Y56</f>
        <v>0</v>
      </c>
      <c r="J24" s="21">
        <f>'==Input Design=='!Z56</f>
        <v>0</v>
      </c>
      <c r="K24" s="21">
        <f>'==Input Design=='!AA56</f>
        <v>0</v>
      </c>
      <c r="L24" s="21">
        <f>'==Input Design=='!AB56</f>
        <v>0</v>
      </c>
      <c r="M24" s="21">
        <f>'==Input Design=='!AC56</f>
        <v>0</v>
      </c>
      <c r="N24" s="21">
        <f>'==Input Design=='!AD56</f>
        <v>0</v>
      </c>
      <c r="O24" s="21">
        <f>'==Input Design=='!AE56</f>
        <v>0</v>
      </c>
      <c r="P24" s="21">
        <f>'==Input Design=='!AF56</f>
        <v>0</v>
      </c>
      <c r="V24" s="4"/>
      <c r="W24" t="str">
        <f t="shared" si="0"/>
        <v>0</v>
      </c>
      <c r="X24" t="str">
        <f t="shared" si="1"/>
        <v>0</v>
      </c>
    </row>
    <row r="25" spans="1:29">
      <c r="A25" t="s">
        <v>27</v>
      </c>
      <c r="B25" s="2" t="s">
        <v>20</v>
      </c>
      <c r="C25" s="21">
        <f>'==Input Design=='!S57</f>
        <v>0</v>
      </c>
      <c r="D25" s="21">
        <f>'==Input Design=='!T57</f>
        <v>0</v>
      </c>
      <c r="E25" s="21">
        <f>'==Input Design=='!U57</f>
        <v>0</v>
      </c>
      <c r="F25" s="21">
        <f>'==Input Design=='!V57</f>
        <v>0</v>
      </c>
      <c r="G25" s="21">
        <f>'==Input Design=='!W57</f>
        <v>0</v>
      </c>
      <c r="H25" s="21">
        <f>'==Input Design=='!X57</f>
        <v>0</v>
      </c>
      <c r="I25" s="21">
        <f>'==Input Design=='!Y57</f>
        <v>0</v>
      </c>
      <c r="J25" s="21">
        <f>'==Input Design=='!Z57</f>
        <v>0</v>
      </c>
      <c r="K25" s="21">
        <f>'==Input Design=='!AA57</f>
        <v>0</v>
      </c>
      <c r="L25" s="21">
        <f>'==Input Design=='!AB57</f>
        <v>0</v>
      </c>
      <c r="M25" s="21">
        <f>'==Input Design=='!AC57</f>
        <v>0</v>
      </c>
      <c r="N25" s="21">
        <f>'==Input Design=='!AD57</f>
        <v>0</v>
      </c>
      <c r="O25" s="21">
        <f>'==Input Design=='!AE57</f>
        <v>0</v>
      </c>
      <c r="P25" s="21">
        <f>'==Input Design=='!AF57</f>
        <v>0</v>
      </c>
      <c r="V25" s="4"/>
      <c r="W25" t="str">
        <f t="shared" si="0"/>
        <v>0</v>
      </c>
      <c r="X25" t="str">
        <f t="shared" si="1"/>
        <v>0</v>
      </c>
    </row>
    <row r="26" spans="1:29">
      <c r="A26" t="s">
        <v>28</v>
      </c>
      <c r="B26" s="2" t="s">
        <v>21</v>
      </c>
      <c r="C26" s="21">
        <f>'==Input Design=='!S58</f>
        <v>0</v>
      </c>
      <c r="D26" s="21">
        <f>'==Input Design=='!T58</f>
        <v>0</v>
      </c>
      <c r="E26" s="21">
        <f>'==Input Design=='!U58</f>
        <v>0</v>
      </c>
      <c r="F26" s="21">
        <f>'==Input Design=='!V58</f>
        <v>0</v>
      </c>
      <c r="G26" s="21">
        <f>'==Input Design=='!W58</f>
        <v>0</v>
      </c>
      <c r="H26" s="21">
        <f>'==Input Design=='!X58</f>
        <v>0</v>
      </c>
      <c r="I26" s="21">
        <f>'==Input Design=='!Y58</f>
        <v>0</v>
      </c>
      <c r="J26" s="21">
        <f>'==Input Design=='!Z58</f>
        <v>0</v>
      </c>
      <c r="K26" s="21">
        <f>'==Input Design=='!AA58</f>
        <v>0</v>
      </c>
      <c r="L26" s="21">
        <f>'==Input Design=='!AB58</f>
        <v>0</v>
      </c>
      <c r="M26" s="21">
        <f>'==Input Design=='!AC58</f>
        <v>0</v>
      </c>
      <c r="N26" s="21">
        <f>'==Input Design=='!AD58</f>
        <v>0</v>
      </c>
      <c r="O26" s="21">
        <f>'==Input Design=='!AE58</f>
        <v>0</v>
      </c>
      <c r="P26" s="21">
        <f>'==Input Design=='!AF58</f>
        <v>0</v>
      </c>
      <c r="V26" s="4"/>
      <c r="W26" t="str">
        <f t="shared" si="0"/>
        <v>0</v>
      </c>
      <c r="X26" t="str">
        <f t="shared" si="1"/>
        <v>0</v>
      </c>
    </row>
    <row r="27" spans="1:29">
      <c r="A27" t="s">
        <v>29</v>
      </c>
      <c r="B27" s="2" t="s">
        <v>22</v>
      </c>
      <c r="C27" s="21">
        <f>'==Input Design=='!S59</f>
        <v>0</v>
      </c>
      <c r="D27" s="21">
        <f>'==Input Design=='!T59</f>
        <v>0</v>
      </c>
      <c r="E27" s="21">
        <f>'==Input Design=='!U59</f>
        <v>0</v>
      </c>
      <c r="F27" s="21">
        <f>'==Input Design=='!V59</f>
        <v>0</v>
      </c>
      <c r="G27" s="21">
        <f>'==Input Design=='!W59</f>
        <v>0</v>
      </c>
      <c r="H27" s="21">
        <f>'==Input Design=='!X59</f>
        <v>0</v>
      </c>
      <c r="I27" s="21">
        <f>'==Input Design=='!Y59</f>
        <v>0</v>
      </c>
      <c r="J27" s="21">
        <f>'==Input Design=='!Z59</f>
        <v>0</v>
      </c>
      <c r="K27" s="21">
        <f>'==Input Design=='!AA59</f>
        <v>0</v>
      </c>
      <c r="L27" s="21">
        <f>'==Input Design=='!AB59</f>
        <v>0</v>
      </c>
      <c r="M27" s="21">
        <f>'==Input Design=='!AC59</f>
        <v>0</v>
      </c>
      <c r="N27" s="21">
        <f>'==Input Design=='!AD59</f>
        <v>0</v>
      </c>
      <c r="O27" s="21">
        <f>'==Input Design=='!AE59</f>
        <v>0</v>
      </c>
      <c r="P27" s="21">
        <f>'==Input Design=='!AF59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Design=='!AK44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Design=='!AL44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Design=='!AK45</f>
        <v>0</v>
      </c>
      <c r="M38" s="1">
        <f t="shared" si="4"/>
        <v>0</v>
      </c>
      <c r="N38" s="1">
        <f t="shared" si="4"/>
        <v>0</v>
      </c>
      <c r="O38" s="1">
        <f t="shared" si="4"/>
        <v>0</v>
      </c>
      <c r="P38" s="1">
        <f t="shared" si="4"/>
        <v>0</v>
      </c>
      <c r="Q38" s="1"/>
      <c r="R38" s="1">
        <f t="shared" si="5"/>
        <v>0</v>
      </c>
      <c r="S38" s="1">
        <f t="shared" si="5"/>
        <v>0</v>
      </c>
      <c r="T38" s="1">
        <f t="shared" si="5"/>
        <v>0</v>
      </c>
      <c r="U38" s="1">
        <f>'==Input Design=='!AL45</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Design=='!AK46</f>
        <v>0</v>
      </c>
      <c r="M39" s="1">
        <f t="shared" si="4"/>
        <v>0</v>
      </c>
      <c r="N39" s="1">
        <f t="shared" si="4"/>
        <v>0</v>
      </c>
      <c r="O39" s="1">
        <f t="shared" si="4"/>
        <v>0</v>
      </c>
      <c r="P39" s="1">
        <f t="shared" si="4"/>
        <v>0</v>
      </c>
      <c r="Q39" s="1"/>
      <c r="R39" s="1">
        <f t="shared" si="5"/>
        <v>0</v>
      </c>
      <c r="S39" s="1">
        <f t="shared" si="5"/>
        <v>0</v>
      </c>
      <c r="T39" s="1">
        <f t="shared" si="5"/>
        <v>0</v>
      </c>
      <c r="U39" s="1">
        <f>'==Input Design=='!AL46</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Design=='!AK47</f>
        <v>0</v>
      </c>
      <c r="M40" s="1">
        <f t="shared" si="4"/>
        <v>0</v>
      </c>
      <c r="N40" s="1">
        <f t="shared" si="4"/>
        <v>0</v>
      </c>
      <c r="O40" s="1">
        <f t="shared" si="4"/>
        <v>0</v>
      </c>
      <c r="P40" s="1">
        <f t="shared" si="4"/>
        <v>0</v>
      </c>
      <c r="Q40" s="1"/>
      <c r="R40" s="1">
        <f t="shared" si="5"/>
        <v>0</v>
      </c>
      <c r="S40" s="1">
        <f t="shared" si="5"/>
        <v>0</v>
      </c>
      <c r="T40" s="1">
        <f t="shared" si="5"/>
        <v>0</v>
      </c>
      <c r="U40" s="1">
        <f>'==Input Design=='!AL47</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0</v>
      </c>
      <c r="J41" s="1">
        <f t="shared" si="3"/>
        <v>0</v>
      </c>
      <c r="K41" s="1">
        <f>'==Input Design=='!AK48</f>
        <v>0</v>
      </c>
      <c r="M41" s="1">
        <f t="shared" si="4"/>
        <v>0</v>
      </c>
      <c r="N41" s="1">
        <f t="shared" si="4"/>
        <v>0</v>
      </c>
      <c r="O41" s="1">
        <f t="shared" si="4"/>
        <v>0</v>
      </c>
      <c r="P41" s="1">
        <f t="shared" si="4"/>
        <v>0</v>
      </c>
      <c r="Q41" s="1"/>
      <c r="R41" s="1">
        <f t="shared" si="5"/>
        <v>0</v>
      </c>
      <c r="S41" s="1">
        <f t="shared" si="5"/>
        <v>0</v>
      </c>
      <c r="T41" s="1">
        <f t="shared" si="5"/>
        <v>0</v>
      </c>
      <c r="U41" s="1">
        <f>'==Input Design=='!AL48</f>
        <v>0</v>
      </c>
      <c r="W41" t="str">
        <f t="shared" si="6"/>
        <v>1</v>
      </c>
      <c r="X41" t="str">
        <f t="shared" si="7"/>
        <v>8</v>
      </c>
      <c r="Z41" t="str">
        <f t="shared" si="8"/>
        <v>0</v>
      </c>
      <c r="AA41" t="str">
        <f t="shared" si="9"/>
        <v>0</v>
      </c>
      <c r="AC41">
        <f t="shared" si="14"/>
        <v>0</v>
      </c>
      <c r="AD41">
        <f t="shared" si="13"/>
        <v>0</v>
      </c>
      <c r="AE41">
        <f t="shared" si="10"/>
        <v>0</v>
      </c>
      <c r="AF41">
        <f t="shared" si="10"/>
        <v>8</v>
      </c>
      <c r="AH41">
        <f t="shared" si="10"/>
        <v>1</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0</v>
      </c>
      <c r="K42" s="1">
        <f>'==Input Design=='!AK49</f>
        <v>0</v>
      </c>
      <c r="M42" s="1">
        <f t="shared" si="4"/>
        <v>0</v>
      </c>
      <c r="N42" s="1">
        <f t="shared" si="4"/>
        <v>0</v>
      </c>
      <c r="O42" s="1">
        <f t="shared" si="4"/>
        <v>0</v>
      </c>
      <c r="P42" s="1">
        <f t="shared" si="4"/>
        <v>0</v>
      </c>
      <c r="Q42" s="1"/>
      <c r="R42" s="1">
        <f t="shared" si="5"/>
        <v>0</v>
      </c>
      <c r="S42" s="1">
        <f t="shared" si="5"/>
        <v>0</v>
      </c>
      <c r="T42" s="1">
        <f t="shared" si="5"/>
        <v>0</v>
      </c>
      <c r="U42" s="1">
        <f>'==Input Design=='!AL49</f>
        <v>0</v>
      </c>
      <c r="W42" t="str">
        <f t="shared" si="6"/>
        <v>3</v>
      </c>
      <c r="X42" t="str">
        <f t="shared" si="7"/>
        <v>0</v>
      </c>
      <c r="Z42" t="str">
        <f t="shared" si="8"/>
        <v>0</v>
      </c>
      <c r="AA42" t="str">
        <f t="shared" si="9"/>
        <v>0</v>
      </c>
      <c r="AC42">
        <f t="shared" si="14"/>
        <v>0</v>
      </c>
      <c r="AD42">
        <f t="shared" si="13"/>
        <v>0</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'==Input Design=='!AK50</f>
        <v>0</v>
      </c>
      <c r="M43" s="1">
        <f t="shared" si="4"/>
        <v>0</v>
      </c>
      <c r="N43" s="1">
        <f t="shared" si="4"/>
        <v>0</v>
      </c>
      <c r="O43" s="1">
        <f t="shared" si="4"/>
        <v>0</v>
      </c>
      <c r="P43" s="1">
        <f t="shared" si="4"/>
        <v>0</v>
      </c>
      <c r="Q43" s="1"/>
      <c r="R43" s="1">
        <f t="shared" si="5"/>
        <v>0</v>
      </c>
      <c r="S43" s="1">
        <f t="shared" si="5"/>
        <v>0</v>
      </c>
      <c r="T43" s="1">
        <f t="shared" si="5"/>
        <v>0</v>
      </c>
      <c r="U43" s="1">
        <f>'==Input Design=='!AL50</f>
        <v>0</v>
      </c>
      <c r="W43" t="str">
        <f t="shared" si="6"/>
        <v>6</v>
      </c>
      <c r="X43" t="str">
        <f t="shared" si="7"/>
        <v>0</v>
      </c>
      <c r="Z43" t="str">
        <f t="shared" si="8"/>
        <v>0</v>
      </c>
      <c r="AA43" t="str">
        <f t="shared" si="9"/>
        <v>0</v>
      </c>
      <c r="AC43">
        <f t="shared" si="14"/>
        <v>0</v>
      </c>
      <c r="AD43">
        <f t="shared" si="13"/>
        <v>0</v>
      </c>
      <c r="AE43">
        <f t="shared" si="10"/>
        <v>0</v>
      </c>
      <c r="AF43">
        <f t="shared" si="10"/>
        <v>0</v>
      </c>
      <c r="AH43">
        <f t="shared" si="10"/>
        <v>0</v>
      </c>
      <c r="AI43">
        <f t="shared" si="10"/>
        <v>2</v>
      </c>
      <c r="AJ43">
        <f t="shared" si="10"/>
        <v>4</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'==Input Design=='!AK51</f>
        <v>0</v>
      </c>
      <c r="M44" s="1">
        <f t="shared" si="4"/>
        <v>1</v>
      </c>
      <c r="N44" s="1">
        <f t="shared" si="4"/>
        <v>0</v>
      </c>
      <c r="O44" s="1">
        <f t="shared" si="4"/>
        <v>0</v>
      </c>
      <c r="P44" s="1">
        <f t="shared" si="4"/>
        <v>0</v>
      </c>
      <c r="Q44" s="1"/>
      <c r="R44" s="1">
        <f t="shared" si="5"/>
        <v>0</v>
      </c>
      <c r="S44" s="1">
        <f t="shared" si="5"/>
        <v>0</v>
      </c>
      <c r="T44" s="1">
        <f t="shared" si="5"/>
        <v>0</v>
      </c>
      <c r="U44" s="1">
        <f>'==Input Design=='!AL51</f>
        <v>0</v>
      </c>
      <c r="W44" t="str">
        <f t="shared" si="6"/>
        <v>4</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Design=='!AK52</f>
        <v>0</v>
      </c>
      <c r="M45" s="1">
        <f t="shared" si="4"/>
        <v>1</v>
      </c>
      <c r="N45" s="1">
        <f t="shared" si="4"/>
        <v>1</v>
      </c>
      <c r="O45" s="1">
        <f t="shared" si="4"/>
        <v>0</v>
      </c>
      <c r="P45" s="1">
        <f t="shared" si="4"/>
        <v>0</v>
      </c>
      <c r="Q45" s="1"/>
      <c r="R45" s="1">
        <f t="shared" si="5"/>
        <v>0</v>
      </c>
      <c r="S45" s="1">
        <f t="shared" si="5"/>
        <v>0</v>
      </c>
      <c r="T45" s="1">
        <f t="shared" si="5"/>
        <v>0</v>
      </c>
      <c r="U45" s="1">
        <f>'==Input Design=='!AL52</f>
        <v>0</v>
      </c>
      <c r="W45" t="str">
        <f t="shared" si="6"/>
        <v>0</v>
      </c>
      <c r="X45" t="str">
        <f t="shared" si="7"/>
        <v>0</v>
      </c>
      <c r="Z45" t="str">
        <f t="shared" si="8"/>
        <v>0</v>
      </c>
      <c r="AA45" t="str">
        <f t="shared" si="9"/>
        <v>3</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Design=='!AK53</f>
        <v>0</v>
      </c>
      <c r="M46" s="1">
        <f t="shared" si="4"/>
        <v>0</v>
      </c>
      <c r="N46" s="1">
        <f t="shared" si="4"/>
        <v>1</v>
      </c>
      <c r="O46" s="1">
        <f t="shared" si="4"/>
        <v>1</v>
      </c>
      <c r="P46" s="1">
        <f t="shared" si="4"/>
        <v>0</v>
      </c>
      <c r="Q46" s="1"/>
      <c r="R46" s="1">
        <f t="shared" si="5"/>
        <v>0</v>
      </c>
      <c r="S46" s="1">
        <f t="shared" si="5"/>
        <v>0</v>
      </c>
      <c r="T46" s="1">
        <f t="shared" si="5"/>
        <v>0</v>
      </c>
      <c r="U46" s="1">
        <f>'==Input Design=='!AL53</f>
        <v>0</v>
      </c>
      <c r="W46" t="str">
        <f t="shared" si="6"/>
        <v>0</v>
      </c>
      <c r="X46" t="str">
        <f t="shared" si="7"/>
        <v>0</v>
      </c>
      <c r="Z46" t="str">
        <f t="shared" si="8"/>
        <v>0</v>
      </c>
      <c r="AA46" t="str">
        <f t="shared" si="9"/>
        <v>6</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Design=='!AK54</f>
        <v>0</v>
      </c>
      <c r="M47" s="1">
        <f t="shared" si="4"/>
        <v>0</v>
      </c>
      <c r="N47" s="1">
        <f t="shared" si="4"/>
        <v>0</v>
      </c>
      <c r="O47" s="1">
        <f t="shared" si="4"/>
        <v>0</v>
      </c>
      <c r="P47" s="1">
        <f t="shared" si="4"/>
        <v>0</v>
      </c>
      <c r="Q47" s="1"/>
      <c r="R47" s="1">
        <f t="shared" si="5"/>
        <v>0</v>
      </c>
      <c r="S47" s="1">
        <f t="shared" si="5"/>
        <v>0</v>
      </c>
      <c r="T47" s="1">
        <f t="shared" si="5"/>
        <v>0</v>
      </c>
      <c r="U47" s="1">
        <f>'==Input Design=='!AL54</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Design=='!AK55</f>
        <v>0</v>
      </c>
      <c r="M48" s="1">
        <f t="shared" si="4"/>
        <v>0</v>
      </c>
      <c r="N48" s="1">
        <f t="shared" si="4"/>
        <v>0</v>
      </c>
      <c r="O48" s="1">
        <f t="shared" si="4"/>
        <v>0</v>
      </c>
      <c r="P48" s="1">
        <f t="shared" si="4"/>
        <v>0</v>
      </c>
      <c r="Q48" s="1"/>
      <c r="R48" s="1">
        <f t="shared" si="5"/>
        <v>0</v>
      </c>
      <c r="S48" s="1">
        <f t="shared" si="5"/>
        <v>0</v>
      </c>
      <c r="T48" s="1">
        <f t="shared" si="5"/>
        <v>0</v>
      </c>
      <c r="U48" s="1">
        <f>'==Input Design=='!AL55</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Design=='!AK56</f>
        <v>0</v>
      </c>
      <c r="M49" s="1">
        <f t="shared" si="4"/>
        <v>0</v>
      </c>
      <c r="N49" s="1">
        <f t="shared" si="4"/>
        <v>0</v>
      </c>
      <c r="O49" s="1">
        <f t="shared" si="4"/>
        <v>0</v>
      </c>
      <c r="P49" s="1">
        <f t="shared" si="4"/>
        <v>0</v>
      </c>
      <c r="Q49" s="1"/>
      <c r="R49" s="1">
        <f t="shared" si="5"/>
        <v>0</v>
      </c>
      <c r="S49" s="1">
        <f t="shared" si="5"/>
        <v>0</v>
      </c>
      <c r="T49" s="1">
        <f t="shared" si="5"/>
        <v>0</v>
      </c>
      <c r="U49" s="1">
        <f>'==Input Design=='!AL56</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Design=='!AK57</f>
        <v>0</v>
      </c>
      <c r="M50" s="1">
        <f t="shared" si="4"/>
        <v>0</v>
      </c>
      <c r="N50" s="1">
        <f t="shared" si="4"/>
        <v>0</v>
      </c>
      <c r="O50" s="1">
        <f t="shared" si="4"/>
        <v>0</v>
      </c>
      <c r="P50" s="1">
        <f t="shared" si="4"/>
        <v>0</v>
      </c>
      <c r="Q50" s="1"/>
      <c r="R50" s="1">
        <f t="shared" si="5"/>
        <v>0</v>
      </c>
      <c r="S50" s="1">
        <f t="shared" si="5"/>
        <v>0</v>
      </c>
      <c r="T50" s="1">
        <f t="shared" si="5"/>
        <v>0</v>
      </c>
      <c r="U50" s="1">
        <f>'==Input Design=='!AL57</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Design=='!AK58</f>
        <v>0</v>
      </c>
      <c r="M51" s="1">
        <f t="shared" si="4"/>
        <v>0</v>
      </c>
      <c r="N51" s="1">
        <f t="shared" si="4"/>
        <v>0</v>
      </c>
      <c r="O51" s="1">
        <f t="shared" si="4"/>
        <v>0</v>
      </c>
      <c r="P51" s="1">
        <f t="shared" si="4"/>
        <v>0</v>
      </c>
      <c r="Q51" s="1"/>
      <c r="R51" s="1">
        <f t="shared" si="5"/>
        <v>0</v>
      </c>
      <c r="S51" s="1">
        <f t="shared" si="5"/>
        <v>0</v>
      </c>
      <c r="T51" s="1">
        <f t="shared" si="5"/>
        <v>0</v>
      </c>
      <c r="U51" s="1">
        <f>'==Input Design=='!AL58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Design=='!AK59</f>
        <v>0</v>
      </c>
      <c r="M52" s="1">
        <f t="shared" si="4"/>
        <v>0</v>
      </c>
      <c r="N52" s="1">
        <f t="shared" si="4"/>
        <v>0</v>
      </c>
      <c r="O52" s="1">
        <f t="shared" si="4"/>
        <v>0</v>
      </c>
      <c r="P52" s="1">
        <f t="shared" si="4"/>
        <v>0</v>
      </c>
      <c r="Q52" s="1"/>
      <c r="R52" s="1">
        <f t="shared" si="5"/>
        <v>0</v>
      </c>
      <c r="S52" s="1">
        <f t="shared" si="5"/>
        <v>0</v>
      </c>
      <c r="T52" s="1">
        <f t="shared" si="5"/>
        <v>0</v>
      </c>
      <c r="U52" s="1">
        <f>'==Input Design=='!AL59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00.00.00.00.00.00.00.00.18.00.30.00.60.00.40.01.00.03.00.06.00.00.00.00.00.00.00.00.00.00.00.00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18.00</v>
      </c>
      <c r="C78" t="str">
        <f t="shared" si="16"/>
        <v>00.00.00.00.00.00.00.00.18.00</v>
      </c>
    </row>
    <row r="79" spans="2:26">
      <c r="B79" s="2" t="str">
        <f t="shared" si="15"/>
        <v>30.00</v>
      </c>
      <c r="C79" t="str">
        <f t="shared" si="16"/>
        <v>00.00.00.00.00.00.00.00.18.00.30.00</v>
      </c>
    </row>
    <row r="80" spans="2:26">
      <c r="B80" s="2" t="str">
        <f t="shared" si="15"/>
        <v>60.00</v>
      </c>
      <c r="C80" t="str">
        <f t="shared" si="16"/>
        <v>00.00.00.00.00.00.00.00.18.00.30.00.60.00</v>
      </c>
    </row>
    <row r="81" spans="2:101">
      <c r="B81" s="2" t="str">
        <f t="shared" si="15"/>
        <v>40.01</v>
      </c>
      <c r="C81" t="str">
        <f t="shared" si="16"/>
        <v>00.00.00.00.00.00.00.00.18.00.30.00.60.00.40.01</v>
      </c>
    </row>
    <row r="82" spans="2:101">
      <c r="B82" s="2" t="str">
        <f t="shared" si="15"/>
        <v>00.03</v>
      </c>
      <c r="C82" t="str">
        <f t="shared" si="16"/>
        <v>00.00.00.00.00.00.00.00.18.00.30.00.60.00.40.01.00.03</v>
      </c>
    </row>
    <row r="83" spans="2:101">
      <c r="B83" s="2" t="str">
        <f t="shared" si="15"/>
        <v>00.06</v>
      </c>
      <c r="C83" t="str">
        <f t="shared" si="16"/>
        <v>00.00.00.00.00.00.00.00.18.00.30.00.60.00.40.01.00.03.00.06</v>
      </c>
    </row>
    <row r="84" spans="2:101">
      <c r="B84" s="2" t="str">
        <f t="shared" si="15"/>
        <v>00.00</v>
      </c>
      <c r="C84" t="str">
        <f t="shared" si="16"/>
        <v>00.00.00.00.00.00.00.00.18.00.30.00.60.00.40.01.00.03.00.06.00.00</v>
      </c>
    </row>
    <row r="85" spans="2:101">
      <c r="B85" s="2" t="str">
        <f t="shared" si="15"/>
        <v>00.00</v>
      </c>
      <c r="C85" t="str">
        <f t="shared" si="16"/>
        <v>00.00.00.00.00.00.00.00.18.00.30.00.60.00.40.01.00.03.00.06.00.00.00.00</v>
      </c>
    </row>
    <row r="86" spans="2:101">
      <c r="B86" s="2" t="str">
        <f t="shared" si="15"/>
        <v>00.00</v>
      </c>
      <c r="C86" t="str">
        <f t="shared" si="16"/>
        <v>00.00.00.00.00.00.00.00.18.00.30.00.60.00.40.01.00.03.00.06.00.00.00.00.00.00</v>
      </c>
    </row>
    <row r="87" spans="2:101">
      <c r="B87" s="2" t="str">
        <f t="shared" si="15"/>
        <v>00.00</v>
      </c>
      <c r="C87" t="str">
        <f t="shared" si="16"/>
        <v>00.00.00.00.00.00.00.00.18.00.30.00.60.00.40.01.00.03.00.06.00.00.00.00.00.00.00.00</v>
      </c>
    </row>
    <row r="88" spans="2:101">
      <c r="B88" s="2" t="str">
        <f t="shared" si="15"/>
        <v>00.00</v>
      </c>
      <c r="C88" t="str">
        <f t="shared" si="16"/>
        <v>00.00.00.00.00.00.00.00.18.00.30.00.60.00.40.01.00.03.00.06.00.00.00.00.00.00.00.00.00.00</v>
      </c>
    </row>
    <row r="89" spans="2:101">
      <c r="B89" s="2" t="str">
        <f t="shared" si="15"/>
        <v>00.00</v>
      </c>
      <c r="C89" t="str">
        <f t="shared" si="16"/>
        <v>00.00.00.00.00.00.00.00.18.00.30.00.60.00.40.01.00.03.00.06.00.00.00.00.00.00.00.00.00.00.00.00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4.xml><?xml version="1.0" encoding="utf-8"?>
<worksheet xmlns="http://schemas.openxmlformats.org/spreadsheetml/2006/main" xmlns:r="http://schemas.openxmlformats.org/officeDocument/2006/relationships">
  <dimension ref="A1:CW94"/>
  <sheetViews>
    <sheetView topLeftCell="A34" zoomScaleNormal="100" workbookViewId="0">
      <selection activeCell="L54" sqref="L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Design=='!C64</f>
        <v>1</v>
      </c>
      <c r="D12" s="21">
        <f>'==Input Design=='!D64</f>
        <v>1</v>
      </c>
      <c r="E12" s="21">
        <f>'==Input Design=='!E64</f>
        <v>1</v>
      </c>
      <c r="F12" s="21">
        <f>'==Input Design=='!F64</f>
        <v>1</v>
      </c>
      <c r="G12" s="21">
        <f>'==Input Design=='!G64</f>
        <v>1</v>
      </c>
      <c r="H12" s="21">
        <f>'==Input Design=='!H64</f>
        <v>1</v>
      </c>
      <c r="I12" s="21">
        <f>'==Input Design=='!I64</f>
        <v>1</v>
      </c>
      <c r="J12" s="21">
        <f>'==Input Design=='!J64</f>
        <v>1</v>
      </c>
      <c r="K12" s="21">
        <f>'==Input Design=='!K64</f>
        <v>1</v>
      </c>
      <c r="L12" s="21">
        <f>'==Input Design=='!L64</f>
        <v>1</v>
      </c>
      <c r="M12" s="21">
        <f>'==Input Design=='!M64</f>
        <v>1</v>
      </c>
      <c r="N12" s="21">
        <f>'==Input Design=='!N64</f>
        <v>1</v>
      </c>
      <c r="O12" s="21">
        <f>'==Input Design=='!O64</f>
        <v>1</v>
      </c>
      <c r="P12" s="21">
        <f>'==Input Design=='!P64</f>
        <v>1</v>
      </c>
      <c r="U12" s="4"/>
      <c r="V12" s="4"/>
      <c r="W12" t="str">
        <f t="shared" ref="W12:W27" si="0">DEC2HEX(O11+U11)</f>
        <v>2</v>
      </c>
      <c r="X12" t="str">
        <f t="shared" ref="X12:X27" si="1">DEC2HEX(K11+M11)</f>
        <v>A</v>
      </c>
      <c r="Y12" s="4"/>
      <c r="Z12" s="4"/>
      <c r="AA12" s="4"/>
      <c r="AB12" s="4"/>
    </row>
    <row r="13" spans="1:28">
      <c r="B13" s="2">
        <v>1</v>
      </c>
      <c r="C13" s="21">
        <f>'==Input Design=='!C65</f>
        <v>1</v>
      </c>
      <c r="D13" s="21">
        <f>'==Input Design=='!D65</f>
        <v>1</v>
      </c>
      <c r="E13" s="21">
        <f>'==Input Design=='!E65</f>
        <v>1</v>
      </c>
      <c r="F13" s="21">
        <f>'==Input Design=='!F65</f>
        <v>1</v>
      </c>
      <c r="G13" s="21">
        <f>'==Input Design=='!G65</f>
        <v>1</v>
      </c>
      <c r="H13" s="21">
        <f>'==Input Design=='!H65</f>
        <v>1</v>
      </c>
      <c r="I13" s="21">
        <f>'==Input Design=='!I65</f>
        <v>1</v>
      </c>
      <c r="J13" s="21">
        <f>'==Input Design=='!J65</f>
        <v>1</v>
      </c>
      <c r="K13" s="21">
        <f>'==Input Design=='!K65</f>
        <v>1</v>
      </c>
      <c r="L13" s="21">
        <f>'==Input Design=='!L65</f>
        <v>1</v>
      </c>
      <c r="M13" s="21">
        <f>'==Input Design=='!M65</f>
        <v>1</v>
      </c>
      <c r="N13" s="21">
        <f>'==Input Design=='!N65</f>
        <v>1</v>
      </c>
      <c r="O13" s="21">
        <f>'==Input Design=='!O65</f>
        <v>1</v>
      </c>
      <c r="P13" s="21">
        <f>'==Input Design=='!P65</f>
        <v>1</v>
      </c>
      <c r="V13" s="4"/>
      <c r="W13" t="str">
        <f t="shared" si="0"/>
        <v>1</v>
      </c>
      <c r="X13" t="str">
        <f t="shared" si="1"/>
        <v>2</v>
      </c>
    </row>
    <row r="14" spans="1:28">
      <c r="B14" s="2">
        <v>2</v>
      </c>
      <c r="C14" s="21">
        <f>'==Input Design=='!C66</f>
        <v>1</v>
      </c>
      <c r="D14" s="21">
        <f>'==Input Design=='!D66</f>
        <v>1</v>
      </c>
      <c r="E14" s="21">
        <f>'==Input Design=='!E66</f>
        <v>1</v>
      </c>
      <c r="F14" s="21">
        <f>'==Input Design=='!F66</f>
        <v>1</v>
      </c>
      <c r="G14" s="21">
        <f>'==Input Design=='!G66</f>
        <v>1</v>
      </c>
      <c r="H14" s="21">
        <f>'==Input Design=='!H66</f>
        <v>1</v>
      </c>
      <c r="I14" s="21">
        <f>'==Input Design=='!I66</f>
        <v>1</v>
      </c>
      <c r="J14" s="21">
        <f>'==Input Design=='!J66</f>
        <v>1</v>
      </c>
      <c r="K14" s="21">
        <f>'==Input Design=='!K66</f>
        <v>1</v>
      </c>
      <c r="L14" s="21">
        <f>'==Input Design=='!L66</f>
        <v>1</v>
      </c>
      <c r="M14" s="21">
        <f>'==Input Design=='!M66</f>
        <v>1</v>
      </c>
      <c r="N14" s="21">
        <f>'==Input Design=='!N66</f>
        <v>1</v>
      </c>
      <c r="O14" s="21">
        <f>'==Input Design=='!O66</f>
        <v>1</v>
      </c>
      <c r="P14" s="21">
        <f>'==Input Design=='!P66</f>
        <v>1</v>
      </c>
      <c r="V14" s="4"/>
      <c r="W14" t="str">
        <f t="shared" si="0"/>
        <v>1</v>
      </c>
      <c r="X14" t="str">
        <f t="shared" si="1"/>
        <v>2</v>
      </c>
    </row>
    <row r="15" spans="1:28">
      <c r="B15" s="2">
        <v>3</v>
      </c>
      <c r="C15" s="21">
        <f>'==Input Design=='!C67</f>
        <v>1</v>
      </c>
      <c r="D15" s="21">
        <f>'==Input Design=='!D67</f>
        <v>1</v>
      </c>
      <c r="E15" s="21">
        <f>'==Input Design=='!E67</f>
        <v>1</v>
      </c>
      <c r="F15" s="21">
        <f>'==Input Design=='!F67</f>
        <v>1</v>
      </c>
      <c r="G15" s="21">
        <f>'==Input Design=='!G67</f>
        <v>1</v>
      </c>
      <c r="H15" s="21">
        <f>'==Input Design=='!H67</f>
        <v>1</v>
      </c>
      <c r="I15" s="21">
        <f>'==Input Design=='!I67</f>
        <v>1</v>
      </c>
      <c r="J15" s="21">
        <f>'==Input Design=='!J67</f>
        <v>1</v>
      </c>
      <c r="K15" s="21">
        <f>'==Input Design=='!K67</f>
        <v>1</v>
      </c>
      <c r="L15" s="21">
        <f>'==Input Design=='!L67</f>
        <v>1</v>
      </c>
      <c r="M15" s="21">
        <f>'==Input Design=='!M67</f>
        <v>1</v>
      </c>
      <c r="N15" s="21">
        <f>'==Input Design=='!N67</f>
        <v>1</v>
      </c>
      <c r="O15" s="21">
        <f>'==Input Design=='!O67</f>
        <v>1</v>
      </c>
      <c r="P15" s="21">
        <f>'==Input Design=='!P67</f>
        <v>1</v>
      </c>
      <c r="V15" s="4"/>
      <c r="W15" t="str">
        <f t="shared" si="0"/>
        <v>1</v>
      </c>
      <c r="X15" t="str">
        <f t="shared" si="1"/>
        <v>2</v>
      </c>
    </row>
    <row r="16" spans="1:28">
      <c r="B16" s="2">
        <v>4</v>
      </c>
      <c r="C16" s="21">
        <f>'==Input Design=='!C68</f>
        <v>1</v>
      </c>
      <c r="D16" s="21">
        <f>'==Input Design=='!D68</f>
        <v>1</v>
      </c>
      <c r="E16" s="21">
        <f>'==Input Design=='!E68</f>
        <v>1</v>
      </c>
      <c r="F16" s="21">
        <f>'==Input Design=='!F68</f>
        <v>1</v>
      </c>
      <c r="G16" s="21">
        <f>'==Input Design=='!G68</f>
        <v>1</v>
      </c>
      <c r="H16" s="21">
        <f>'==Input Design=='!H68</f>
        <v>1</v>
      </c>
      <c r="I16" s="21">
        <f>'==Input Design=='!I68</f>
        <v>1</v>
      </c>
      <c r="J16" s="21">
        <f>'==Input Design=='!J68</f>
        <v>1</v>
      </c>
      <c r="K16" s="21">
        <f>'==Input Design=='!K68</f>
        <v>1</v>
      </c>
      <c r="L16" s="21">
        <f>'==Input Design=='!L68</f>
        <v>1</v>
      </c>
      <c r="M16" s="21">
        <f>'==Input Design=='!M68</f>
        <v>1</v>
      </c>
      <c r="N16" s="21">
        <f>'==Input Design=='!N68</f>
        <v>1</v>
      </c>
      <c r="O16" s="21">
        <f>'==Input Design=='!O68</f>
        <v>1</v>
      </c>
      <c r="P16" s="21">
        <f>'==Input Design=='!P68</f>
        <v>1</v>
      </c>
      <c r="V16" s="4"/>
      <c r="W16" t="str">
        <f t="shared" si="0"/>
        <v>1</v>
      </c>
      <c r="X16" t="str">
        <f t="shared" si="1"/>
        <v>2</v>
      </c>
    </row>
    <row r="17" spans="1:29">
      <c r="B17" s="2">
        <v>5</v>
      </c>
      <c r="C17" s="21">
        <f>'==Input Design=='!C69</f>
        <v>1</v>
      </c>
      <c r="D17" s="21">
        <f>'==Input Design=='!D69</f>
        <v>1</v>
      </c>
      <c r="E17" s="21">
        <f>'==Input Design=='!E69</f>
        <v>1</v>
      </c>
      <c r="F17" s="21">
        <f>'==Input Design=='!F69</f>
        <v>1</v>
      </c>
      <c r="G17" s="21">
        <f>'==Input Design=='!G69</f>
        <v>0</v>
      </c>
      <c r="H17" s="21">
        <f>'==Input Design=='!H69</f>
        <v>0</v>
      </c>
      <c r="I17" s="21">
        <f>'==Input Design=='!I69</f>
        <v>1</v>
      </c>
      <c r="J17" s="21">
        <f>'==Input Design=='!J69</f>
        <v>1</v>
      </c>
      <c r="K17" s="21">
        <f>'==Input Design=='!K69</f>
        <v>1</v>
      </c>
      <c r="L17" s="21">
        <f>'==Input Design=='!L69</f>
        <v>1</v>
      </c>
      <c r="M17" s="21">
        <f>'==Input Design=='!M69</f>
        <v>1</v>
      </c>
      <c r="N17" s="21">
        <f>'==Input Design=='!N69</f>
        <v>1</v>
      </c>
      <c r="O17" s="21">
        <f>'==Input Design=='!O69</f>
        <v>1</v>
      </c>
      <c r="P17" s="21">
        <f>'==Input Design=='!P69</f>
        <v>1</v>
      </c>
      <c r="V17" s="4"/>
      <c r="W17" t="str">
        <f t="shared" si="0"/>
        <v>1</v>
      </c>
      <c r="X17" t="str">
        <f t="shared" si="1"/>
        <v>2</v>
      </c>
    </row>
    <row r="18" spans="1:29">
      <c r="B18" s="2">
        <v>6</v>
      </c>
      <c r="C18" s="21">
        <f>'==Input Design=='!C70</f>
        <v>1</v>
      </c>
      <c r="D18" s="21">
        <f>'==Input Design=='!D70</f>
        <v>1</v>
      </c>
      <c r="E18" s="21">
        <f>'==Input Design=='!E70</f>
        <v>0</v>
      </c>
      <c r="F18" s="21">
        <f>'==Input Design=='!F70</f>
        <v>0</v>
      </c>
      <c r="G18" s="21">
        <f>'==Input Design=='!G70</f>
        <v>0</v>
      </c>
      <c r="H18" s="21">
        <f>'==Input Design=='!H70</f>
        <v>0</v>
      </c>
      <c r="I18" s="21">
        <f>'==Input Design=='!I70</f>
        <v>0</v>
      </c>
      <c r="J18" s="21">
        <f>'==Input Design=='!J70</f>
        <v>0</v>
      </c>
      <c r="K18" s="21">
        <f>'==Input Design=='!K70</f>
        <v>1</v>
      </c>
      <c r="L18" s="21">
        <f>'==Input Design=='!L70</f>
        <v>1</v>
      </c>
      <c r="M18" s="21">
        <f>'==Input Design=='!M70</f>
        <v>1</v>
      </c>
      <c r="N18" s="21">
        <f>'==Input Design=='!N70</f>
        <v>1</v>
      </c>
      <c r="O18" s="21">
        <f>'==Input Design=='!O70</f>
        <v>1</v>
      </c>
      <c r="P18" s="21">
        <f>'==Input Design=='!P70</f>
        <v>1</v>
      </c>
      <c r="V18" s="4"/>
      <c r="W18" t="str">
        <f t="shared" si="0"/>
        <v>1</v>
      </c>
      <c r="X18" t="str">
        <f t="shared" si="1"/>
        <v>2</v>
      </c>
    </row>
    <row r="19" spans="1:29">
      <c r="B19" s="2">
        <v>7</v>
      </c>
      <c r="C19" s="21">
        <f>'==Input Design=='!C71</f>
        <v>1</v>
      </c>
      <c r="D19" s="21">
        <f>'==Input Design=='!D71</f>
        <v>1</v>
      </c>
      <c r="E19" s="21">
        <f>'==Input Design=='!E71</f>
        <v>1</v>
      </c>
      <c r="F19" s="21">
        <f>'==Input Design=='!F71</f>
        <v>0</v>
      </c>
      <c r="G19" s="21">
        <f>'==Input Design=='!G71</f>
        <v>0</v>
      </c>
      <c r="H19" s="21">
        <f>'==Input Design=='!H71</f>
        <v>0</v>
      </c>
      <c r="I19" s="21">
        <f>'==Input Design=='!I71</f>
        <v>0</v>
      </c>
      <c r="J19" s="21">
        <f>'==Input Design=='!J71</f>
        <v>0</v>
      </c>
      <c r="K19" s="21">
        <f>'==Input Design=='!K71</f>
        <v>0</v>
      </c>
      <c r="L19" s="21">
        <f>'==Input Design=='!L71</f>
        <v>0</v>
      </c>
      <c r="M19" s="21">
        <f>'==Input Design=='!M71</f>
        <v>1</v>
      </c>
      <c r="N19" s="21">
        <f>'==Input Design=='!N71</f>
        <v>1</v>
      </c>
      <c r="O19" s="21">
        <f>'==Input Design=='!O71</f>
        <v>1</v>
      </c>
      <c r="P19" s="21">
        <f>'==Input Design=='!P71</f>
        <v>1</v>
      </c>
      <c r="V19" s="4"/>
      <c r="W19" t="str">
        <f t="shared" si="0"/>
        <v>1</v>
      </c>
      <c r="X19" t="str">
        <f t="shared" si="1"/>
        <v>2</v>
      </c>
    </row>
    <row r="20" spans="1:29">
      <c r="B20" s="2">
        <v>8</v>
      </c>
      <c r="C20" s="21">
        <f>'==Input Design=='!C72</f>
        <v>1</v>
      </c>
      <c r="D20" s="21">
        <f>'==Input Design=='!D72</f>
        <v>1</v>
      </c>
      <c r="E20" s="21">
        <f>'==Input Design=='!E72</f>
        <v>1</v>
      </c>
      <c r="F20" s="21">
        <f>'==Input Design=='!F72</f>
        <v>1</v>
      </c>
      <c r="G20" s="21">
        <f>'==Input Design=='!G72</f>
        <v>1</v>
      </c>
      <c r="H20" s="21">
        <f>'==Input Design=='!H72</f>
        <v>0</v>
      </c>
      <c r="I20" s="21">
        <f>'==Input Design=='!I72</f>
        <v>0</v>
      </c>
      <c r="J20" s="21">
        <f>'==Input Design=='!J72</f>
        <v>0</v>
      </c>
      <c r="K20" s="21">
        <f>'==Input Design=='!K72</f>
        <v>0</v>
      </c>
      <c r="L20" s="21">
        <f>'==Input Design=='!L72</f>
        <v>0</v>
      </c>
      <c r="M20" s="21">
        <f>'==Input Design=='!M72</f>
        <v>0</v>
      </c>
      <c r="N20" s="21">
        <f>'==Input Design=='!N72</f>
        <v>0</v>
      </c>
      <c r="O20" s="21">
        <f>'==Input Design=='!O72</f>
        <v>1</v>
      </c>
      <c r="P20" s="21">
        <f>'==Input Design=='!P72</f>
        <v>1</v>
      </c>
      <c r="V20" s="4"/>
      <c r="W20" t="str">
        <f t="shared" si="0"/>
        <v>1</v>
      </c>
      <c r="X20" t="str">
        <f t="shared" si="1"/>
        <v>1</v>
      </c>
    </row>
    <row r="21" spans="1:29">
      <c r="A21" t="s">
        <v>23</v>
      </c>
      <c r="B21" s="2">
        <v>9</v>
      </c>
      <c r="C21" s="21">
        <f>'==Input Design=='!C73</f>
        <v>1</v>
      </c>
      <c r="D21" s="21">
        <f>'==Input Design=='!D73</f>
        <v>1</v>
      </c>
      <c r="E21" s="21">
        <f>'==Input Design=='!E73</f>
        <v>1</v>
      </c>
      <c r="F21" s="21">
        <f>'==Input Design=='!F73</f>
        <v>1</v>
      </c>
      <c r="G21" s="21">
        <f>'==Input Design=='!G73</f>
        <v>1</v>
      </c>
      <c r="H21" s="21">
        <f>'==Input Design=='!H73</f>
        <v>1</v>
      </c>
      <c r="I21" s="21">
        <f>'==Input Design=='!I73</f>
        <v>1</v>
      </c>
      <c r="J21" s="21">
        <f>'==Input Design=='!J73</f>
        <v>0</v>
      </c>
      <c r="K21" s="21">
        <f>'==Input Design=='!K73</f>
        <v>0</v>
      </c>
      <c r="L21" s="21">
        <f>'==Input Design=='!L73</f>
        <v>0</v>
      </c>
      <c r="M21" s="21">
        <f>'==Input Design=='!M73</f>
        <v>0</v>
      </c>
      <c r="N21" s="21">
        <f>'==Input Design=='!N73</f>
        <v>0</v>
      </c>
      <c r="O21" s="21">
        <f>'==Input Design=='!O73</f>
        <v>0</v>
      </c>
      <c r="P21" s="21">
        <f>'==Input Design=='!P73</f>
        <v>1</v>
      </c>
      <c r="V21" s="4"/>
      <c r="W21" t="str">
        <f t="shared" si="0"/>
        <v>1</v>
      </c>
      <c r="X21" t="str">
        <f t="shared" si="1"/>
        <v>0</v>
      </c>
    </row>
    <row r="22" spans="1:29">
      <c r="A22" t="s">
        <v>24</v>
      </c>
      <c r="B22" s="2" t="s">
        <v>17</v>
      </c>
      <c r="C22" s="21">
        <f>'==Input Design=='!C74</f>
        <v>1</v>
      </c>
      <c r="D22" s="21">
        <f>'==Input Design=='!D74</f>
        <v>1</v>
      </c>
      <c r="E22" s="21">
        <f>'==Input Design=='!E74</f>
        <v>1</v>
      </c>
      <c r="F22" s="21">
        <f>'==Input Design=='!F74</f>
        <v>1</v>
      </c>
      <c r="G22" s="21">
        <f>'==Input Design=='!G74</f>
        <v>1</v>
      </c>
      <c r="H22" s="21">
        <f>'==Input Design=='!H74</f>
        <v>1</v>
      </c>
      <c r="I22" s="21">
        <f>'==Input Design=='!I74</f>
        <v>1</v>
      </c>
      <c r="J22" s="21">
        <f>'==Input Design=='!J74</f>
        <v>1</v>
      </c>
      <c r="K22" s="21">
        <f>'==Input Design=='!K74</f>
        <v>1</v>
      </c>
      <c r="L22" s="21">
        <f>'==Input Design=='!L74</f>
        <v>0</v>
      </c>
      <c r="M22" s="21">
        <f>'==Input Design=='!M74</f>
        <v>0</v>
      </c>
      <c r="N22" s="21">
        <f>'==Input Design=='!N74</f>
        <v>1</v>
      </c>
      <c r="O22" s="21">
        <f>'==Input Design=='!O74</f>
        <v>1</v>
      </c>
      <c r="P22" s="21">
        <f>'==Input Design=='!P74</f>
        <v>1</v>
      </c>
      <c r="V22" s="4"/>
      <c r="W22" t="str">
        <f t="shared" si="0"/>
        <v>0</v>
      </c>
      <c r="X22" t="str">
        <f t="shared" si="1"/>
        <v>0</v>
      </c>
    </row>
    <row r="23" spans="1:29">
      <c r="A23" t="s">
        <v>25</v>
      </c>
      <c r="B23" s="2" t="s">
        <v>18</v>
      </c>
      <c r="C23" s="21">
        <f>'==Input Design=='!C75</f>
        <v>1</v>
      </c>
      <c r="D23" s="21">
        <f>'==Input Design=='!D75</f>
        <v>1</v>
      </c>
      <c r="E23" s="21">
        <f>'==Input Design=='!E75</f>
        <v>1</v>
      </c>
      <c r="F23" s="21">
        <f>'==Input Design=='!F75</f>
        <v>1</v>
      </c>
      <c r="G23" s="21">
        <f>'==Input Design=='!G75</f>
        <v>1</v>
      </c>
      <c r="H23" s="21">
        <f>'==Input Design=='!H75</f>
        <v>1</v>
      </c>
      <c r="I23" s="21">
        <f>'==Input Design=='!I75</f>
        <v>1</v>
      </c>
      <c r="J23" s="21">
        <f>'==Input Design=='!J75</f>
        <v>1</v>
      </c>
      <c r="K23" s="21">
        <f>'==Input Design=='!K75</f>
        <v>1</v>
      </c>
      <c r="L23" s="21">
        <f>'==Input Design=='!L75</f>
        <v>1</v>
      </c>
      <c r="M23" s="21">
        <f>'==Input Design=='!M75</f>
        <v>1</v>
      </c>
      <c r="N23" s="21">
        <f>'==Input Design=='!N75</f>
        <v>1</v>
      </c>
      <c r="O23" s="21">
        <f>'==Input Design=='!O75</f>
        <v>1</v>
      </c>
      <c r="P23" s="21">
        <f>'==Input Design=='!P75</f>
        <v>1</v>
      </c>
      <c r="V23" s="4"/>
      <c r="W23" t="str">
        <f t="shared" si="0"/>
        <v>1</v>
      </c>
      <c r="X23" t="str">
        <f t="shared" si="1"/>
        <v>1</v>
      </c>
    </row>
    <row r="24" spans="1:29">
      <c r="A24" t="s">
        <v>26</v>
      </c>
      <c r="B24" s="2" t="s">
        <v>19</v>
      </c>
      <c r="C24" s="21">
        <f>'==Input Design=='!C76</f>
        <v>1</v>
      </c>
      <c r="D24" s="21">
        <f>'==Input Design=='!D76</f>
        <v>1</v>
      </c>
      <c r="E24" s="21">
        <f>'==Input Design=='!E76</f>
        <v>1</v>
      </c>
      <c r="F24" s="21">
        <f>'==Input Design=='!F76</f>
        <v>1</v>
      </c>
      <c r="G24" s="21">
        <f>'==Input Design=='!G76</f>
        <v>1</v>
      </c>
      <c r="H24" s="21">
        <f>'==Input Design=='!H76</f>
        <v>1</v>
      </c>
      <c r="I24" s="21">
        <f>'==Input Design=='!I76</f>
        <v>1</v>
      </c>
      <c r="J24" s="21">
        <f>'==Input Design=='!J76</f>
        <v>1</v>
      </c>
      <c r="K24" s="21">
        <f>'==Input Design=='!K76</f>
        <v>1</v>
      </c>
      <c r="L24" s="21">
        <f>'==Input Design=='!L76</f>
        <v>1</v>
      </c>
      <c r="M24" s="21">
        <f>'==Input Design=='!M76</f>
        <v>1</v>
      </c>
      <c r="N24" s="21">
        <f>'==Input Design=='!N76</f>
        <v>1</v>
      </c>
      <c r="O24" s="21">
        <f>'==Input Design=='!O76</f>
        <v>1</v>
      </c>
      <c r="P24" s="21">
        <f>'==Input Design=='!P76</f>
        <v>1</v>
      </c>
      <c r="V24" s="4"/>
      <c r="W24" t="str">
        <f t="shared" si="0"/>
        <v>1</v>
      </c>
      <c r="X24" t="str">
        <f t="shared" si="1"/>
        <v>2</v>
      </c>
    </row>
    <row r="25" spans="1:29">
      <c r="A25" t="s">
        <v>27</v>
      </c>
      <c r="B25" s="2" t="s">
        <v>20</v>
      </c>
      <c r="C25" s="21">
        <f>'==Input Design=='!C77</f>
        <v>1</v>
      </c>
      <c r="D25" s="21">
        <f>'==Input Design=='!D77</f>
        <v>1</v>
      </c>
      <c r="E25" s="21">
        <f>'==Input Design=='!E77</f>
        <v>1</v>
      </c>
      <c r="F25" s="21">
        <f>'==Input Design=='!F77</f>
        <v>1</v>
      </c>
      <c r="G25" s="21">
        <f>'==Input Design=='!G77</f>
        <v>1</v>
      </c>
      <c r="H25" s="21">
        <f>'==Input Design=='!H77</f>
        <v>1</v>
      </c>
      <c r="I25" s="21">
        <f>'==Input Design=='!I77</f>
        <v>1</v>
      </c>
      <c r="J25" s="21">
        <f>'==Input Design=='!J77</f>
        <v>1</v>
      </c>
      <c r="K25" s="21">
        <f>'==Input Design=='!K77</f>
        <v>1</v>
      </c>
      <c r="L25" s="21">
        <f>'==Input Design=='!L77</f>
        <v>1</v>
      </c>
      <c r="M25" s="21">
        <f>'==Input Design=='!M77</f>
        <v>1</v>
      </c>
      <c r="N25" s="21">
        <f>'==Input Design=='!N77</f>
        <v>1</v>
      </c>
      <c r="O25" s="21">
        <f>'==Input Design=='!O77</f>
        <v>1</v>
      </c>
      <c r="P25" s="21">
        <f>'==Input Design=='!P77</f>
        <v>1</v>
      </c>
      <c r="V25" s="4"/>
      <c r="W25" t="str">
        <f t="shared" si="0"/>
        <v>1</v>
      </c>
      <c r="X25" t="str">
        <f t="shared" si="1"/>
        <v>2</v>
      </c>
    </row>
    <row r="26" spans="1:29">
      <c r="A26" t="s">
        <v>28</v>
      </c>
      <c r="B26" s="2" t="s">
        <v>21</v>
      </c>
      <c r="C26" s="21">
        <f>'==Input Design=='!C78</f>
        <v>1</v>
      </c>
      <c r="D26" s="21">
        <f>'==Input Design=='!D78</f>
        <v>1</v>
      </c>
      <c r="E26" s="21">
        <f>'==Input Design=='!E78</f>
        <v>1</v>
      </c>
      <c r="F26" s="21">
        <f>'==Input Design=='!F78</f>
        <v>1</v>
      </c>
      <c r="G26" s="21">
        <f>'==Input Design=='!G78</f>
        <v>1</v>
      </c>
      <c r="H26" s="21">
        <f>'==Input Design=='!H78</f>
        <v>1</v>
      </c>
      <c r="I26" s="21">
        <f>'==Input Design=='!I78</f>
        <v>1</v>
      </c>
      <c r="J26" s="21">
        <f>'==Input Design=='!J78</f>
        <v>1</v>
      </c>
      <c r="K26" s="21">
        <f>'==Input Design=='!K78</f>
        <v>1</v>
      </c>
      <c r="L26" s="21">
        <f>'==Input Design=='!L78</f>
        <v>1</v>
      </c>
      <c r="M26" s="21">
        <f>'==Input Design=='!M78</f>
        <v>1</v>
      </c>
      <c r="N26" s="21">
        <f>'==Input Design=='!N78</f>
        <v>1</v>
      </c>
      <c r="O26" s="21">
        <f>'==Input Design=='!O78</f>
        <v>1</v>
      </c>
      <c r="P26" s="21">
        <f>'==Input Design=='!P78</f>
        <v>1</v>
      </c>
      <c r="V26" s="4"/>
      <c r="W26" t="str">
        <f t="shared" si="0"/>
        <v>1</v>
      </c>
      <c r="X26" t="str">
        <f t="shared" si="1"/>
        <v>2</v>
      </c>
    </row>
    <row r="27" spans="1:29">
      <c r="A27" t="s">
        <v>29</v>
      </c>
      <c r="B27" s="2" t="s">
        <v>22</v>
      </c>
      <c r="C27" s="21">
        <f>'==Input Design=='!C79</f>
        <v>1</v>
      </c>
      <c r="D27" s="21">
        <f>'==Input Design=='!D79</f>
        <v>1</v>
      </c>
      <c r="E27" s="21">
        <f>'==Input Design=='!E79</f>
        <v>1</v>
      </c>
      <c r="F27" s="21">
        <f>'==Input Design=='!F79</f>
        <v>1</v>
      </c>
      <c r="G27" s="21">
        <f>'==Input Design=='!G79</f>
        <v>1</v>
      </c>
      <c r="H27" s="21">
        <f>'==Input Design=='!H79</f>
        <v>1</v>
      </c>
      <c r="I27" s="21">
        <f>'==Input Design=='!I79</f>
        <v>1</v>
      </c>
      <c r="J27" s="21">
        <f>'==Input Design=='!J79</f>
        <v>1</v>
      </c>
      <c r="K27" s="21">
        <f>'==Input Design=='!K79</f>
        <v>1</v>
      </c>
      <c r="L27" s="21">
        <f>'==Input Design=='!L79</f>
        <v>1</v>
      </c>
      <c r="M27" s="21">
        <f>'==Input Design=='!M79</f>
        <v>1</v>
      </c>
      <c r="N27" s="21">
        <f>'==Input Design=='!N79</f>
        <v>1</v>
      </c>
      <c r="O27" s="21">
        <f>'==Input Design=='!O79</f>
        <v>1</v>
      </c>
      <c r="P27" s="21">
        <f>'==Input Design=='!P79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Design=='!AH64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Design=='!AI64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Design=='!AH65</f>
        <v>1</v>
      </c>
      <c r="M38" s="1">
        <f t="shared" si="4"/>
        <v>1</v>
      </c>
      <c r="N38" s="1">
        <f t="shared" si="4"/>
        <v>1</v>
      </c>
      <c r="O38" s="1">
        <f t="shared" si="4"/>
        <v>1</v>
      </c>
      <c r="P38" s="1">
        <f t="shared" si="4"/>
        <v>1</v>
      </c>
      <c r="Q38" s="1"/>
      <c r="R38" s="1">
        <f t="shared" si="5"/>
        <v>1</v>
      </c>
      <c r="S38" s="1">
        <f t="shared" si="5"/>
        <v>1</v>
      </c>
      <c r="T38" s="1">
        <f t="shared" si="5"/>
        <v>1</v>
      </c>
      <c r="U38" s="1">
        <f>'==Input Design=='!AI65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Design=='!AH66</f>
        <v>1</v>
      </c>
      <c r="M39" s="1">
        <f t="shared" si="4"/>
        <v>1</v>
      </c>
      <c r="N39" s="1">
        <f t="shared" si="4"/>
        <v>1</v>
      </c>
      <c r="O39" s="1">
        <f t="shared" si="4"/>
        <v>1</v>
      </c>
      <c r="P39" s="1">
        <f t="shared" si="4"/>
        <v>1</v>
      </c>
      <c r="Q39" s="1"/>
      <c r="R39" s="1">
        <f t="shared" si="5"/>
        <v>1</v>
      </c>
      <c r="S39" s="1">
        <f t="shared" si="5"/>
        <v>1</v>
      </c>
      <c r="T39" s="1">
        <f t="shared" si="5"/>
        <v>1</v>
      </c>
      <c r="U39" s="1">
        <f>'==Input Design=='!AI66</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Design=='!AH67</f>
        <v>1</v>
      </c>
      <c r="M40" s="1">
        <f t="shared" si="4"/>
        <v>1</v>
      </c>
      <c r="N40" s="1">
        <f t="shared" si="4"/>
        <v>1</v>
      </c>
      <c r="O40" s="1">
        <f t="shared" si="4"/>
        <v>1</v>
      </c>
      <c r="P40" s="1">
        <f t="shared" si="4"/>
        <v>1</v>
      </c>
      <c r="Q40" s="1"/>
      <c r="R40" s="1">
        <f t="shared" si="5"/>
        <v>1</v>
      </c>
      <c r="S40" s="1">
        <f t="shared" si="5"/>
        <v>1</v>
      </c>
      <c r="T40" s="1">
        <f t="shared" si="5"/>
        <v>1</v>
      </c>
      <c r="U40" s="1">
        <f>'==Input Design=='!AI67</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Design=='!AH68</f>
        <v>1</v>
      </c>
      <c r="M41" s="1">
        <f t="shared" si="4"/>
        <v>1</v>
      </c>
      <c r="N41" s="1">
        <f t="shared" si="4"/>
        <v>1</v>
      </c>
      <c r="O41" s="1">
        <f t="shared" si="4"/>
        <v>1</v>
      </c>
      <c r="P41" s="1">
        <f t="shared" si="4"/>
        <v>1</v>
      </c>
      <c r="Q41" s="1"/>
      <c r="R41" s="1">
        <f t="shared" si="5"/>
        <v>1</v>
      </c>
      <c r="S41" s="1">
        <f t="shared" si="5"/>
        <v>1</v>
      </c>
      <c r="T41" s="1">
        <f t="shared" si="5"/>
        <v>1</v>
      </c>
      <c r="U41" s="1">
        <f>'==Input Design=='!AI68</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0</v>
      </c>
      <c r="I42" s="1">
        <f t="shared" si="3"/>
        <v>0</v>
      </c>
      <c r="J42" s="1">
        <f t="shared" si="3"/>
        <v>1</v>
      </c>
      <c r="K42" s="1">
        <f>'==Input Design=='!AH69</f>
        <v>1</v>
      </c>
      <c r="M42" s="1">
        <f t="shared" si="4"/>
        <v>1</v>
      </c>
      <c r="N42" s="1">
        <f t="shared" si="4"/>
        <v>1</v>
      </c>
      <c r="O42" s="1">
        <f t="shared" si="4"/>
        <v>1</v>
      </c>
      <c r="P42" s="1">
        <f t="shared" si="4"/>
        <v>1</v>
      </c>
      <c r="Q42" s="1"/>
      <c r="R42" s="1">
        <f t="shared" si="5"/>
        <v>1</v>
      </c>
      <c r="S42" s="1">
        <f t="shared" si="5"/>
        <v>1</v>
      </c>
      <c r="T42" s="1">
        <f t="shared" si="5"/>
        <v>1</v>
      </c>
      <c r="U42" s="1">
        <f>'==Input Design=='!AI69</f>
        <v>1</v>
      </c>
      <c r="W42" t="str">
        <f t="shared" si="6"/>
        <v>C</v>
      </c>
      <c r="X42" t="str">
        <f t="shared" si="7"/>
        <v>F</v>
      </c>
      <c r="Z42" t="str">
        <f t="shared" si="8"/>
        <v>F</v>
      </c>
      <c r="AA42" t="str">
        <f t="shared" si="9"/>
        <v>F</v>
      </c>
      <c r="AC42">
        <f t="shared" si="14"/>
        <v>1</v>
      </c>
      <c r="AD42">
        <f t="shared" si="13"/>
        <v>2</v>
      </c>
      <c r="AE42">
        <f t="shared" si="10"/>
        <v>4</v>
      </c>
      <c r="AF42">
        <f t="shared" si="10"/>
        <v>8</v>
      </c>
      <c r="AH42">
        <f t="shared" si="10"/>
        <v>0</v>
      </c>
      <c r="AI42">
        <f t="shared" si="10"/>
        <v>0</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Design=='!AH70</f>
        <v>1</v>
      </c>
      <c r="M43" s="1">
        <f t="shared" si="4"/>
        <v>0</v>
      </c>
      <c r="N43" s="1">
        <f t="shared" si="4"/>
        <v>1</v>
      </c>
      <c r="O43" s="1">
        <f t="shared" si="4"/>
        <v>1</v>
      </c>
      <c r="P43" s="1">
        <f t="shared" si="4"/>
        <v>1</v>
      </c>
      <c r="Q43" s="1"/>
      <c r="R43" s="1">
        <f t="shared" si="5"/>
        <v>1</v>
      </c>
      <c r="S43" s="1">
        <f t="shared" si="5"/>
        <v>1</v>
      </c>
      <c r="T43" s="1">
        <f t="shared" si="5"/>
        <v>1</v>
      </c>
      <c r="U43" s="1">
        <f>'==Input Design=='!AI70</f>
        <v>1</v>
      </c>
      <c r="W43" t="str">
        <f t="shared" si="6"/>
        <v>8</v>
      </c>
      <c r="X43" t="str">
        <f t="shared" si="7"/>
        <v>3</v>
      </c>
      <c r="Z43" t="str">
        <f t="shared" si="8"/>
        <v>F</v>
      </c>
      <c r="AA43" t="str">
        <f t="shared" si="9"/>
        <v>E</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0</v>
      </c>
      <c r="I44" s="1">
        <f t="shared" si="3"/>
        <v>0</v>
      </c>
      <c r="J44" s="1">
        <f t="shared" si="3"/>
        <v>0</v>
      </c>
      <c r="K44" s="1">
        <f>'==Input Design=='!AH71</f>
        <v>1</v>
      </c>
      <c r="M44" s="1">
        <f t="shared" si="4"/>
        <v>0</v>
      </c>
      <c r="N44" s="1">
        <f t="shared" si="4"/>
        <v>0</v>
      </c>
      <c r="O44" s="1">
        <f t="shared" si="4"/>
        <v>0</v>
      </c>
      <c r="P44" s="1">
        <f t="shared" si="4"/>
        <v>1</v>
      </c>
      <c r="Q44" s="1"/>
      <c r="R44" s="1">
        <f t="shared" si="5"/>
        <v>1</v>
      </c>
      <c r="S44" s="1">
        <f t="shared" si="5"/>
        <v>1</v>
      </c>
      <c r="T44" s="1">
        <f t="shared" si="5"/>
        <v>1</v>
      </c>
      <c r="U44" s="1">
        <f>'==Input Design=='!AI71</f>
        <v>1</v>
      </c>
      <c r="W44" t="str">
        <f t="shared" si="6"/>
        <v>8</v>
      </c>
      <c r="X44" t="str">
        <f t="shared" si="7"/>
        <v>7</v>
      </c>
      <c r="Z44" t="str">
        <f t="shared" si="8"/>
        <v>F</v>
      </c>
      <c r="AA44" t="str">
        <f t="shared" si="9"/>
        <v>8</v>
      </c>
      <c r="AC44">
        <f t="shared" si="14"/>
        <v>1</v>
      </c>
      <c r="AD44">
        <f t="shared" si="13"/>
        <v>2</v>
      </c>
      <c r="AE44">
        <f t="shared" si="10"/>
        <v>4</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Design=='!AH72</f>
        <v>1</v>
      </c>
      <c r="M45" s="1">
        <f t="shared" si="4"/>
        <v>0</v>
      </c>
      <c r="N45" s="1">
        <f t="shared" si="4"/>
        <v>0</v>
      </c>
      <c r="O45" s="1">
        <f t="shared" si="4"/>
        <v>0</v>
      </c>
      <c r="P45" s="1">
        <f t="shared" si="4"/>
        <v>0</v>
      </c>
      <c r="Q45" s="1"/>
      <c r="R45" s="1">
        <f t="shared" si="5"/>
        <v>0</v>
      </c>
      <c r="S45" s="1">
        <f t="shared" si="5"/>
        <v>1</v>
      </c>
      <c r="T45" s="1">
        <f t="shared" si="5"/>
        <v>1</v>
      </c>
      <c r="U45" s="1">
        <f>'==Input Design=='!AI72</f>
        <v>1</v>
      </c>
      <c r="W45" t="str">
        <f t="shared" si="6"/>
        <v>9</v>
      </c>
      <c r="X45" t="str">
        <f t="shared" si="7"/>
        <v>F</v>
      </c>
      <c r="Z45" t="str">
        <f t="shared" si="8"/>
        <v>E</v>
      </c>
      <c r="AA45" t="str">
        <f t="shared" si="9"/>
        <v>0</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Design=='!AH73</f>
        <v>1</v>
      </c>
      <c r="M46" s="1">
        <f t="shared" si="4"/>
        <v>0</v>
      </c>
      <c r="N46" s="1">
        <f t="shared" si="4"/>
        <v>0</v>
      </c>
      <c r="O46" s="1">
        <f t="shared" si="4"/>
        <v>0</v>
      </c>
      <c r="P46" s="1">
        <f t="shared" si="4"/>
        <v>0</v>
      </c>
      <c r="Q46" s="1"/>
      <c r="R46" s="1">
        <f t="shared" si="5"/>
        <v>0</v>
      </c>
      <c r="S46" s="1">
        <f t="shared" si="5"/>
        <v>0</v>
      </c>
      <c r="T46" s="1">
        <f t="shared" si="5"/>
        <v>1</v>
      </c>
      <c r="U46" s="1">
        <f>'==Input Design=='!AI73</f>
        <v>1</v>
      </c>
      <c r="W46" t="str">
        <f t="shared" si="6"/>
        <v>F</v>
      </c>
      <c r="X46" t="str">
        <f t="shared" si="7"/>
        <v>F</v>
      </c>
      <c r="Z46" t="str">
        <f t="shared" si="8"/>
        <v>C</v>
      </c>
      <c r="AA46" t="str">
        <f t="shared" si="9"/>
        <v>0</v>
      </c>
      <c r="AC46">
        <f t="shared" si="14"/>
        <v>1</v>
      </c>
      <c r="AD46">
        <f t="shared" si="13"/>
        <v>2</v>
      </c>
      <c r="AE46">
        <f t="shared" si="10"/>
        <v>4</v>
      </c>
      <c r="AF46">
        <f t="shared" si="10"/>
        <v>8</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Design=='!AH74</f>
        <v>1</v>
      </c>
      <c r="M47" s="1">
        <f t="shared" si="4"/>
        <v>1</v>
      </c>
      <c r="N47" s="1">
        <f t="shared" si="4"/>
        <v>1</v>
      </c>
      <c r="O47" s="1">
        <f t="shared" si="4"/>
        <v>0</v>
      </c>
      <c r="P47" s="1">
        <f t="shared" si="4"/>
        <v>0</v>
      </c>
      <c r="Q47" s="1"/>
      <c r="R47" s="1">
        <f t="shared" si="5"/>
        <v>1</v>
      </c>
      <c r="S47" s="1">
        <f t="shared" si="5"/>
        <v>1</v>
      </c>
      <c r="T47" s="1">
        <f t="shared" si="5"/>
        <v>1</v>
      </c>
      <c r="U47" s="1">
        <f>'==Input Design=='!AI74</f>
        <v>1</v>
      </c>
      <c r="W47" t="str">
        <f t="shared" si="6"/>
        <v>F</v>
      </c>
      <c r="X47" t="str">
        <f t="shared" si="7"/>
        <v>F</v>
      </c>
      <c r="Z47" t="str">
        <f t="shared" si="8"/>
        <v>F</v>
      </c>
      <c r="AA47" t="str">
        <f t="shared" si="9"/>
        <v>3</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0</v>
      </c>
      <c r="AP47">
        <f t="shared" si="10"/>
        <v>0</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Design=='!AH75</f>
        <v>1</v>
      </c>
      <c r="M48" s="1">
        <f t="shared" si="4"/>
        <v>1</v>
      </c>
      <c r="N48" s="1">
        <f t="shared" si="4"/>
        <v>1</v>
      </c>
      <c r="O48" s="1">
        <f t="shared" si="4"/>
        <v>1</v>
      </c>
      <c r="P48" s="1">
        <f t="shared" si="4"/>
        <v>1</v>
      </c>
      <c r="Q48" s="1"/>
      <c r="R48" s="1">
        <f t="shared" si="5"/>
        <v>1</v>
      </c>
      <c r="S48" s="1">
        <f t="shared" si="5"/>
        <v>1</v>
      </c>
      <c r="T48" s="1">
        <f t="shared" si="5"/>
        <v>1</v>
      </c>
      <c r="U48" s="1">
        <f>'==Input Design=='!AI75</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Design=='!AH76</f>
        <v>1</v>
      </c>
      <c r="M49" s="1">
        <f t="shared" si="4"/>
        <v>1</v>
      </c>
      <c r="N49" s="1">
        <f t="shared" si="4"/>
        <v>1</v>
      </c>
      <c r="O49" s="1">
        <f t="shared" si="4"/>
        <v>1</v>
      </c>
      <c r="P49" s="1">
        <f t="shared" si="4"/>
        <v>1</v>
      </c>
      <c r="Q49" s="1"/>
      <c r="R49" s="1">
        <f t="shared" si="5"/>
        <v>1</v>
      </c>
      <c r="S49" s="1">
        <f t="shared" si="5"/>
        <v>1</v>
      </c>
      <c r="T49" s="1">
        <f t="shared" si="5"/>
        <v>1</v>
      </c>
      <c r="U49" s="1">
        <f>'==Input Design=='!AI76</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Design=='!AH77</f>
        <v>1</v>
      </c>
      <c r="M50" s="1">
        <f t="shared" si="4"/>
        <v>1</v>
      </c>
      <c r="N50" s="1">
        <f t="shared" si="4"/>
        <v>1</v>
      </c>
      <c r="O50" s="1">
        <f t="shared" si="4"/>
        <v>1</v>
      </c>
      <c r="P50" s="1">
        <f t="shared" si="4"/>
        <v>1</v>
      </c>
      <c r="Q50" s="1"/>
      <c r="R50" s="1">
        <f t="shared" si="5"/>
        <v>1</v>
      </c>
      <c r="S50" s="1">
        <f t="shared" si="5"/>
        <v>1</v>
      </c>
      <c r="T50" s="1">
        <f t="shared" si="5"/>
        <v>1</v>
      </c>
      <c r="U50" s="1">
        <f>'==Input Design=='!AI77</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Design=='!AH78</f>
        <v>1</v>
      </c>
      <c r="M51" s="1">
        <f t="shared" si="4"/>
        <v>1</v>
      </c>
      <c r="N51" s="1">
        <f t="shared" si="4"/>
        <v>1</v>
      </c>
      <c r="O51" s="1">
        <f t="shared" si="4"/>
        <v>1</v>
      </c>
      <c r="P51" s="1">
        <f t="shared" si="4"/>
        <v>1</v>
      </c>
      <c r="Q51" s="1"/>
      <c r="R51" s="1">
        <f t="shared" si="5"/>
        <v>1</v>
      </c>
      <c r="S51" s="1">
        <f t="shared" si="5"/>
        <v>1</v>
      </c>
      <c r="T51" s="1">
        <f t="shared" si="5"/>
        <v>1</v>
      </c>
      <c r="U51" s="1">
        <f>'==Input Design=='!AI78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Design=='!AH79</f>
        <v>1</v>
      </c>
      <c r="M52" s="1">
        <f t="shared" si="4"/>
        <v>1</v>
      </c>
      <c r="N52" s="1">
        <f t="shared" si="4"/>
        <v>1</v>
      </c>
      <c r="O52" s="1">
        <f t="shared" si="4"/>
        <v>1</v>
      </c>
      <c r="P52" s="1">
        <f t="shared" si="4"/>
        <v>1</v>
      </c>
      <c r="Q52" s="1"/>
      <c r="R52" s="1">
        <f t="shared" si="5"/>
        <v>1</v>
      </c>
      <c r="S52" s="1">
        <f t="shared" si="5"/>
        <v>1</v>
      </c>
      <c r="T52" s="1">
        <f t="shared" si="5"/>
        <v>1</v>
      </c>
      <c r="U52" s="1">
        <f>'==Input Design=='!AI79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FF.FF.FF.FF.FF.FF.FF.FF.FF.FF.CF.FF.83.FE.87.F8.9F.E0.FF.C0.FF.F3.FF.FF.FF.FF.FF.FF.FF.FF.FF.FF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CF.FF</v>
      </c>
      <c r="C79" t="str">
        <f t="shared" si="16"/>
        <v>FF.FF.FF.FF.FF.FF.FF.FF.FF.FF.CF.FF</v>
      </c>
    </row>
    <row r="80" spans="2:26">
      <c r="B80" s="2" t="str">
        <f t="shared" si="15"/>
        <v>83.FE</v>
      </c>
      <c r="C80" t="str">
        <f t="shared" si="16"/>
        <v>FF.FF.FF.FF.FF.FF.FF.FF.FF.FF.CF.FF.83.FE</v>
      </c>
    </row>
    <row r="81" spans="2:101">
      <c r="B81" s="2" t="str">
        <f t="shared" si="15"/>
        <v>87.F8</v>
      </c>
      <c r="C81" t="str">
        <f t="shared" si="16"/>
        <v>FF.FF.FF.FF.FF.FF.FF.FF.FF.FF.CF.FF.83.FE.87.F8</v>
      </c>
    </row>
    <row r="82" spans="2:101">
      <c r="B82" s="2" t="str">
        <f t="shared" si="15"/>
        <v>9F.E0</v>
      </c>
      <c r="C82" t="str">
        <f t="shared" si="16"/>
        <v>FF.FF.FF.FF.FF.FF.FF.FF.FF.FF.CF.FF.83.FE.87.F8.9F.E0</v>
      </c>
    </row>
    <row r="83" spans="2:101">
      <c r="B83" s="2" t="str">
        <f t="shared" si="15"/>
        <v>FF.C0</v>
      </c>
      <c r="C83" t="str">
        <f t="shared" si="16"/>
        <v>FF.FF.FF.FF.FF.FF.FF.FF.FF.FF.CF.FF.83.FE.87.F8.9F.E0.FF.C0</v>
      </c>
    </row>
    <row r="84" spans="2:101">
      <c r="B84" s="2" t="str">
        <f t="shared" si="15"/>
        <v>FF.F3</v>
      </c>
      <c r="C84" t="str">
        <f t="shared" si="16"/>
        <v>FF.FF.FF.FF.FF.FF.FF.FF.FF.FF.CF.FF.83.FE.87.F8.9F.E0.FF.C0.FF.F3</v>
      </c>
    </row>
    <row r="85" spans="2:101">
      <c r="B85" s="2" t="str">
        <f t="shared" si="15"/>
        <v>FF.FF</v>
      </c>
      <c r="C85" t="str">
        <f t="shared" si="16"/>
        <v>FF.FF.FF.FF.FF.FF.FF.FF.FF.FF.CF.FF.83.FE.87.F8.9F.E0.FF.C0.FF.F3.FF.FF</v>
      </c>
    </row>
    <row r="86" spans="2:101">
      <c r="B86" s="2" t="str">
        <f t="shared" si="15"/>
        <v>FF.FF</v>
      </c>
      <c r="C86" t="str">
        <f t="shared" si="16"/>
        <v>FF.FF.FF.FF.FF.FF.FF.FF.FF.FF.CF.FF.83.FE.87.F8.9F.E0.FF.C0.FF.F3.FF.FF.FF.FF</v>
      </c>
    </row>
    <row r="87" spans="2:101">
      <c r="B87" s="2" t="str">
        <f t="shared" si="15"/>
        <v>FF.FF</v>
      </c>
      <c r="C87" t="str">
        <f t="shared" si="16"/>
        <v>FF.FF.FF.FF.FF.FF.FF.FF.FF.FF.CF.FF.83.FE.87.F8.9F.E0.FF.C0.FF.F3.FF.FF.FF.FF.FF.FF</v>
      </c>
    </row>
    <row r="88" spans="2:101">
      <c r="B88" s="2" t="str">
        <f t="shared" si="15"/>
        <v>FF.FF</v>
      </c>
      <c r="C88" t="str">
        <f t="shared" si="16"/>
        <v>FF.FF.FF.FF.FF.FF.FF.FF.FF.FF.CF.FF.83.FE.87.F8.9F.E0.FF.C0.FF.F3.FF.FF.FF.FF.FF.FF.FF.FF</v>
      </c>
    </row>
    <row r="89" spans="2:101">
      <c r="B89" s="2" t="str">
        <f t="shared" si="15"/>
        <v>FF.FF</v>
      </c>
      <c r="C89" t="str">
        <f t="shared" si="16"/>
        <v>FF.FF.FF.FF.FF.FF.FF.FF.FF.FF.CF.FF.83.FE.87.F8.9F.E0.FF.C0.FF.F3.FF.FF.FF.FF.FF.FF.FF.FF.FF.FF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5.xml><?xml version="1.0" encoding="utf-8"?>
<worksheet xmlns="http://schemas.openxmlformats.org/spreadsheetml/2006/main" xmlns:r="http://schemas.openxmlformats.org/officeDocument/2006/relationships">
  <dimension ref="A1:CW94"/>
  <sheetViews>
    <sheetView topLeftCell="A29" zoomScaleNormal="100" workbookViewId="0">
      <selection activeCell="J54" sqref="J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Design=='!S64</f>
        <v>0</v>
      </c>
      <c r="D12" s="21">
        <f>'==Input Design=='!T64</f>
        <v>0</v>
      </c>
      <c r="E12" s="21">
        <f>'==Input Design=='!U64</f>
        <v>0</v>
      </c>
      <c r="F12" s="21">
        <f>'==Input Design=='!V64</f>
        <v>0</v>
      </c>
      <c r="G12" s="21">
        <f>'==Input Design=='!W64</f>
        <v>0</v>
      </c>
      <c r="H12" s="21">
        <f>'==Input Design=='!X64</f>
        <v>0</v>
      </c>
      <c r="I12" s="21">
        <f>'==Input Design=='!Y64</f>
        <v>0</v>
      </c>
      <c r="J12" s="21">
        <f>'==Input Design=='!Z64</f>
        <v>0</v>
      </c>
      <c r="K12" s="21">
        <f>'==Input Design=='!AA64</f>
        <v>0</v>
      </c>
      <c r="L12" s="21">
        <f>'==Input Design=='!AB64</f>
        <v>0</v>
      </c>
      <c r="M12" s="21">
        <f>'==Input Design=='!AC64</f>
        <v>0</v>
      </c>
      <c r="N12" s="21">
        <f>'==Input Design=='!AD64</f>
        <v>0</v>
      </c>
      <c r="O12" s="21">
        <f>'==Input Design=='!AE64</f>
        <v>0</v>
      </c>
      <c r="P12" s="21">
        <f>'==Input Design=='!AF64</f>
        <v>0</v>
      </c>
      <c r="U12" s="4"/>
      <c r="V12" s="4"/>
      <c r="W12" t="str">
        <f t="shared" ref="W12:W27" si="0">DEC2HEX(O11+U11)</f>
        <v>2</v>
      </c>
      <c r="X12" t="str">
        <f t="shared" ref="X12:X27" si="1">DEC2HEX(K11+M11)</f>
        <v>A</v>
      </c>
      <c r="Y12" s="4"/>
      <c r="Z12" s="4"/>
      <c r="AA12" s="4"/>
      <c r="AB12" s="4"/>
    </row>
    <row r="13" spans="1:28">
      <c r="B13" s="2">
        <v>1</v>
      </c>
      <c r="C13" s="21">
        <f>'==Input Design=='!S65</f>
        <v>0</v>
      </c>
      <c r="D13" s="21">
        <f>'==Input Design=='!T65</f>
        <v>0</v>
      </c>
      <c r="E13" s="21">
        <f>'==Input Design=='!U65</f>
        <v>0</v>
      </c>
      <c r="F13" s="21">
        <f>'==Input Design=='!V65</f>
        <v>0</v>
      </c>
      <c r="G13" s="21">
        <f>'==Input Design=='!W65</f>
        <v>0</v>
      </c>
      <c r="H13" s="21">
        <f>'==Input Design=='!X65</f>
        <v>0</v>
      </c>
      <c r="I13" s="21">
        <f>'==Input Design=='!Y65</f>
        <v>0</v>
      </c>
      <c r="J13" s="21">
        <f>'==Input Design=='!Z65</f>
        <v>0</v>
      </c>
      <c r="K13" s="21">
        <f>'==Input Design=='!AA65</f>
        <v>0</v>
      </c>
      <c r="L13" s="21">
        <f>'==Input Design=='!AB65</f>
        <v>0</v>
      </c>
      <c r="M13" s="21">
        <f>'==Input Design=='!AC65</f>
        <v>0</v>
      </c>
      <c r="N13" s="21">
        <f>'==Input Design=='!AD65</f>
        <v>0</v>
      </c>
      <c r="O13" s="21">
        <f>'==Input Design=='!AE65</f>
        <v>0</v>
      </c>
      <c r="P13" s="21">
        <f>'==Input Design=='!AF65</f>
        <v>0</v>
      </c>
      <c r="V13" s="4"/>
      <c r="W13" t="str">
        <f t="shared" si="0"/>
        <v>0</v>
      </c>
      <c r="X13" t="str">
        <f t="shared" si="1"/>
        <v>0</v>
      </c>
    </row>
    <row r="14" spans="1:28">
      <c r="B14" s="2">
        <v>2</v>
      </c>
      <c r="C14" s="21">
        <f>'==Input Design=='!S66</f>
        <v>0</v>
      </c>
      <c r="D14" s="21">
        <f>'==Input Design=='!T66</f>
        <v>0</v>
      </c>
      <c r="E14" s="21">
        <f>'==Input Design=='!U66</f>
        <v>0</v>
      </c>
      <c r="F14" s="21">
        <f>'==Input Design=='!V66</f>
        <v>0</v>
      </c>
      <c r="G14" s="21">
        <f>'==Input Design=='!W66</f>
        <v>0</v>
      </c>
      <c r="H14" s="21">
        <f>'==Input Design=='!X66</f>
        <v>0</v>
      </c>
      <c r="I14" s="21">
        <f>'==Input Design=='!Y66</f>
        <v>0</v>
      </c>
      <c r="J14" s="21">
        <f>'==Input Design=='!Z66</f>
        <v>0</v>
      </c>
      <c r="K14" s="21">
        <f>'==Input Design=='!AA66</f>
        <v>0</v>
      </c>
      <c r="L14" s="21">
        <f>'==Input Design=='!AB66</f>
        <v>0</v>
      </c>
      <c r="M14" s="21">
        <f>'==Input Design=='!AC66</f>
        <v>0</v>
      </c>
      <c r="N14" s="21">
        <f>'==Input Design=='!AD66</f>
        <v>0</v>
      </c>
      <c r="O14" s="21">
        <f>'==Input Design=='!AE66</f>
        <v>0</v>
      </c>
      <c r="P14" s="21">
        <f>'==Input Design=='!AF66</f>
        <v>0</v>
      </c>
      <c r="V14" s="4"/>
      <c r="W14" t="str">
        <f t="shared" si="0"/>
        <v>0</v>
      </c>
      <c r="X14" t="str">
        <f t="shared" si="1"/>
        <v>0</v>
      </c>
    </row>
    <row r="15" spans="1:28">
      <c r="B15" s="2">
        <v>3</v>
      </c>
      <c r="C15" s="21">
        <f>'==Input Design=='!S67</f>
        <v>0</v>
      </c>
      <c r="D15" s="21">
        <f>'==Input Design=='!T67</f>
        <v>0</v>
      </c>
      <c r="E15" s="21">
        <f>'==Input Design=='!U67</f>
        <v>0</v>
      </c>
      <c r="F15" s="21">
        <f>'==Input Design=='!V67</f>
        <v>0</v>
      </c>
      <c r="G15" s="21">
        <f>'==Input Design=='!W67</f>
        <v>0</v>
      </c>
      <c r="H15" s="21">
        <f>'==Input Design=='!X67</f>
        <v>0</v>
      </c>
      <c r="I15" s="21">
        <f>'==Input Design=='!Y67</f>
        <v>0</v>
      </c>
      <c r="J15" s="21">
        <f>'==Input Design=='!Z67</f>
        <v>0</v>
      </c>
      <c r="K15" s="21">
        <f>'==Input Design=='!AA67</f>
        <v>0</v>
      </c>
      <c r="L15" s="21">
        <f>'==Input Design=='!AB67</f>
        <v>0</v>
      </c>
      <c r="M15" s="21">
        <f>'==Input Design=='!AC67</f>
        <v>0</v>
      </c>
      <c r="N15" s="21">
        <f>'==Input Design=='!AD67</f>
        <v>0</v>
      </c>
      <c r="O15" s="21">
        <f>'==Input Design=='!AE67</f>
        <v>0</v>
      </c>
      <c r="P15" s="21">
        <f>'==Input Design=='!AF67</f>
        <v>0</v>
      </c>
      <c r="V15" s="4"/>
      <c r="W15" t="str">
        <f t="shared" si="0"/>
        <v>0</v>
      </c>
      <c r="X15" t="str">
        <f t="shared" si="1"/>
        <v>0</v>
      </c>
    </row>
    <row r="16" spans="1:28">
      <c r="B16" s="2">
        <v>4</v>
      </c>
      <c r="C16" s="21">
        <f>'==Input Design=='!S68</f>
        <v>0</v>
      </c>
      <c r="D16" s="21">
        <f>'==Input Design=='!T68</f>
        <v>0</v>
      </c>
      <c r="E16" s="21">
        <f>'==Input Design=='!U68</f>
        <v>0</v>
      </c>
      <c r="F16" s="21">
        <f>'==Input Design=='!V68</f>
        <v>0</v>
      </c>
      <c r="G16" s="21">
        <f>'==Input Design=='!W68</f>
        <v>0</v>
      </c>
      <c r="H16" s="21">
        <f>'==Input Design=='!X68</f>
        <v>0</v>
      </c>
      <c r="I16" s="21">
        <f>'==Input Design=='!Y68</f>
        <v>0</v>
      </c>
      <c r="J16" s="21">
        <f>'==Input Design=='!Z68</f>
        <v>0</v>
      </c>
      <c r="K16" s="21">
        <f>'==Input Design=='!AA68</f>
        <v>0</v>
      </c>
      <c r="L16" s="21">
        <f>'==Input Design=='!AB68</f>
        <v>0</v>
      </c>
      <c r="M16" s="21">
        <f>'==Input Design=='!AC68</f>
        <v>0</v>
      </c>
      <c r="N16" s="21">
        <f>'==Input Design=='!AD68</f>
        <v>0</v>
      </c>
      <c r="O16" s="21">
        <f>'==Input Design=='!AE68</f>
        <v>0</v>
      </c>
      <c r="P16" s="21">
        <f>'==Input Design=='!AF68</f>
        <v>0</v>
      </c>
      <c r="V16" s="4"/>
      <c r="W16" t="str">
        <f t="shared" si="0"/>
        <v>0</v>
      </c>
      <c r="X16" t="str">
        <f t="shared" si="1"/>
        <v>0</v>
      </c>
    </row>
    <row r="17" spans="1:29">
      <c r="B17" s="2">
        <v>5</v>
      </c>
      <c r="C17" s="21">
        <f>'==Input Design=='!S69</f>
        <v>0</v>
      </c>
      <c r="D17" s="21">
        <f>'==Input Design=='!T69</f>
        <v>0</v>
      </c>
      <c r="E17" s="21">
        <f>'==Input Design=='!U69</f>
        <v>0</v>
      </c>
      <c r="F17" s="21">
        <f>'==Input Design=='!V69</f>
        <v>0</v>
      </c>
      <c r="G17" s="21">
        <f>'==Input Design=='!W69</f>
        <v>0</v>
      </c>
      <c r="H17" s="21">
        <f>'==Input Design=='!X69</f>
        <v>0</v>
      </c>
      <c r="I17" s="21">
        <f>'==Input Design=='!Y69</f>
        <v>0</v>
      </c>
      <c r="J17" s="21">
        <f>'==Input Design=='!Z69</f>
        <v>0</v>
      </c>
      <c r="K17" s="21">
        <f>'==Input Design=='!AA69</f>
        <v>0</v>
      </c>
      <c r="L17" s="21">
        <f>'==Input Design=='!AB69</f>
        <v>0</v>
      </c>
      <c r="M17" s="21">
        <f>'==Input Design=='!AC69</f>
        <v>0</v>
      </c>
      <c r="N17" s="21">
        <f>'==Input Design=='!AD69</f>
        <v>0</v>
      </c>
      <c r="O17" s="21">
        <f>'==Input Design=='!AE69</f>
        <v>0</v>
      </c>
      <c r="P17" s="21">
        <f>'==Input Design=='!AF69</f>
        <v>0</v>
      </c>
      <c r="V17" s="4"/>
      <c r="W17" t="str">
        <f t="shared" si="0"/>
        <v>0</v>
      </c>
      <c r="X17" t="str">
        <f t="shared" si="1"/>
        <v>0</v>
      </c>
    </row>
    <row r="18" spans="1:29">
      <c r="B18" s="2">
        <v>6</v>
      </c>
      <c r="C18" s="21">
        <f>'==Input Design=='!S70</f>
        <v>0</v>
      </c>
      <c r="D18" s="21">
        <f>'==Input Design=='!T70</f>
        <v>0</v>
      </c>
      <c r="E18" s="21">
        <f>'==Input Design=='!U70</f>
        <v>0</v>
      </c>
      <c r="F18" s="21">
        <f>'==Input Design=='!V70</f>
        <v>0</v>
      </c>
      <c r="G18" s="21">
        <f>'==Input Design=='!W70</f>
        <v>1</v>
      </c>
      <c r="H18" s="21">
        <f>'==Input Design=='!X70</f>
        <v>1</v>
      </c>
      <c r="I18" s="21">
        <f>'==Input Design=='!Y70</f>
        <v>0</v>
      </c>
      <c r="J18" s="21">
        <f>'==Input Design=='!Z70</f>
        <v>0</v>
      </c>
      <c r="K18" s="21">
        <f>'==Input Design=='!AA70</f>
        <v>0</v>
      </c>
      <c r="L18" s="21">
        <f>'==Input Design=='!AB70</f>
        <v>0</v>
      </c>
      <c r="M18" s="21">
        <f>'==Input Design=='!AC70</f>
        <v>0</v>
      </c>
      <c r="N18" s="21">
        <f>'==Input Design=='!AD70</f>
        <v>0</v>
      </c>
      <c r="O18" s="21">
        <f>'==Input Design=='!AE70</f>
        <v>0</v>
      </c>
      <c r="P18" s="21">
        <f>'==Input Design=='!AF70</f>
        <v>0</v>
      </c>
      <c r="V18" s="4"/>
      <c r="W18" t="str">
        <f t="shared" si="0"/>
        <v>0</v>
      </c>
      <c r="X18" t="str">
        <f t="shared" si="1"/>
        <v>0</v>
      </c>
    </row>
    <row r="19" spans="1:29">
      <c r="B19" s="2">
        <v>7</v>
      </c>
      <c r="C19" s="21">
        <f>'==Input Design=='!S71</f>
        <v>0</v>
      </c>
      <c r="D19" s="21">
        <f>'==Input Design=='!T71</f>
        <v>0</v>
      </c>
      <c r="E19" s="21">
        <f>'==Input Design=='!U71</f>
        <v>0</v>
      </c>
      <c r="F19" s="21">
        <f>'==Input Design=='!V71</f>
        <v>0</v>
      </c>
      <c r="G19" s="21">
        <f>'==Input Design=='!W71</f>
        <v>0</v>
      </c>
      <c r="H19" s="21">
        <f>'==Input Design=='!X71</f>
        <v>1</v>
      </c>
      <c r="I19" s="21">
        <f>'==Input Design=='!Y71</f>
        <v>1</v>
      </c>
      <c r="J19" s="21">
        <f>'==Input Design=='!Z71</f>
        <v>1</v>
      </c>
      <c r="K19" s="21">
        <f>'==Input Design=='!AA71</f>
        <v>0</v>
      </c>
      <c r="L19" s="21">
        <f>'==Input Design=='!AB71</f>
        <v>0</v>
      </c>
      <c r="M19" s="21">
        <f>'==Input Design=='!AC71</f>
        <v>0</v>
      </c>
      <c r="N19" s="21">
        <f>'==Input Design=='!AD71</f>
        <v>0</v>
      </c>
      <c r="O19" s="21">
        <f>'==Input Design=='!AE71</f>
        <v>0</v>
      </c>
      <c r="P19" s="21">
        <f>'==Input Design=='!AF71</f>
        <v>0</v>
      </c>
      <c r="V19" s="4"/>
      <c r="W19" t="str">
        <f t="shared" si="0"/>
        <v>0</v>
      </c>
      <c r="X19" t="str">
        <f t="shared" si="1"/>
        <v>0</v>
      </c>
    </row>
    <row r="20" spans="1:29">
      <c r="B20" s="2">
        <v>8</v>
      </c>
      <c r="C20" s="21">
        <f>'==Input Design=='!S72</f>
        <v>0</v>
      </c>
      <c r="D20" s="21">
        <f>'==Input Design=='!T72</f>
        <v>0</v>
      </c>
      <c r="E20" s="21">
        <f>'==Input Design=='!U72</f>
        <v>0</v>
      </c>
      <c r="F20" s="21">
        <f>'==Input Design=='!V72</f>
        <v>0</v>
      </c>
      <c r="G20" s="21">
        <f>'==Input Design=='!W72</f>
        <v>0</v>
      </c>
      <c r="H20" s="21">
        <f>'==Input Design=='!X72</f>
        <v>0</v>
      </c>
      <c r="I20" s="21">
        <f>'==Input Design=='!Y72</f>
        <v>0</v>
      </c>
      <c r="J20" s="21">
        <f>'==Input Design=='!Z72</f>
        <v>1</v>
      </c>
      <c r="K20" s="21">
        <f>'==Input Design=='!AA72</f>
        <v>1</v>
      </c>
      <c r="L20" s="21">
        <f>'==Input Design=='!AB72</f>
        <v>1</v>
      </c>
      <c r="M20" s="21">
        <f>'==Input Design=='!AC72</f>
        <v>0</v>
      </c>
      <c r="N20" s="21">
        <f>'==Input Design=='!AD72</f>
        <v>0</v>
      </c>
      <c r="O20" s="21">
        <f>'==Input Design=='!AE72</f>
        <v>0</v>
      </c>
      <c r="P20" s="21">
        <f>'==Input Design=='!AF72</f>
        <v>0</v>
      </c>
      <c r="V20" s="4"/>
      <c r="W20" t="str">
        <f t="shared" si="0"/>
        <v>0</v>
      </c>
      <c r="X20" t="str">
        <f t="shared" si="1"/>
        <v>0</v>
      </c>
    </row>
    <row r="21" spans="1:29">
      <c r="A21" t="s">
        <v>23</v>
      </c>
      <c r="B21" s="2">
        <v>9</v>
      </c>
      <c r="C21" s="21">
        <f>'==Input Design=='!S73</f>
        <v>0</v>
      </c>
      <c r="D21" s="21">
        <f>'==Input Design=='!T73</f>
        <v>0</v>
      </c>
      <c r="E21" s="21">
        <f>'==Input Design=='!U73</f>
        <v>0</v>
      </c>
      <c r="F21" s="21">
        <f>'==Input Design=='!V73</f>
        <v>0</v>
      </c>
      <c r="G21" s="21">
        <f>'==Input Design=='!W73</f>
        <v>0</v>
      </c>
      <c r="H21" s="21">
        <f>'==Input Design=='!X73</f>
        <v>0</v>
      </c>
      <c r="I21" s="21">
        <f>'==Input Design=='!Y73</f>
        <v>0</v>
      </c>
      <c r="J21" s="21">
        <f>'==Input Design=='!Z73</f>
        <v>0</v>
      </c>
      <c r="K21" s="21">
        <f>'==Input Design=='!AA73</f>
        <v>0</v>
      </c>
      <c r="L21" s="21">
        <f>'==Input Design=='!AB73</f>
        <v>1</v>
      </c>
      <c r="M21" s="21">
        <f>'==Input Design=='!AC73</f>
        <v>1</v>
      </c>
      <c r="N21" s="21">
        <f>'==Input Design=='!AD73</f>
        <v>0</v>
      </c>
      <c r="O21" s="21">
        <f>'==Input Design=='!AE73</f>
        <v>0</v>
      </c>
      <c r="P21" s="21">
        <f>'==Input Design=='!AF73</f>
        <v>0</v>
      </c>
      <c r="V21" s="4"/>
      <c r="W21" t="str">
        <f t="shared" si="0"/>
        <v>0</v>
      </c>
      <c r="X21" t="str">
        <f t="shared" si="1"/>
        <v>1</v>
      </c>
    </row>
    <row r="22" spans="1:29">
      <c r="A22" t="s">
        <v>24</v>
      </c>
      <c r="B22" s="2" t="s">
        <v>17</v>
      </c>
      <c r="C22" s="21">
        <f>'==Input Design=='!S74</f>
        <v>0</v>
      </c>
      <c r="D22" s="21">
        <f>'==Input Design=='!T74</f>
        <v>0</v>
      </c>
      <c r="E22" s="21">
        <f>'==Input Design=='!U74</f>
        <v>0</v>
      </c>
      <c r="F22" s="21">
        <f>'==Input Design=='!V74</f>
        <v>0</v>
      </c>
      <c r="G22" s="21">
        <f>'==Input Design=='!W74</f>
        <v>0</v>
      </c>
      <c r="H22" s="21">
        <f>'==Input Design=='!X74</f>
        <v>0</v>
      </c>
      <c r="I22" s="21">
        <f>'==Input Design=='!Y74</f>
        <v>0</v>
      </c>
      <c r="J22" s="21">
        <f>'==Input Design=='!Z74</f>
        <v>0</v>
      </c>
      <c r="K22" s="21">
        <f>'==Input Design=='!AA74</f>
        <v>0</v>
      </c>
      <c r="L22" s="21">
        <f>'==Input Design=='!AB74</f>
        <v>0</v>
      </c>
      <c r="M22" s="21">
        <f>'==Input Design=='!AC74</f>
        <v>0</v>
      </c>
      <c r="N22" s="21">
        <f>'==Input Design=='!AD74</f>
        <v>0</v>
      </c>
      <c r="O22" s="21">
        <f>'==Input Design=='!AE74</f>
        <v>0</v>
      </c>
      <c r="P22" s="21">
        <f>'==Input Design=='!AF74</f>
        <v>0</v>
      </c>
      <c r="V22" s="4"/>
      <c r="W22" t="str">
        <f t="shared" si="0"/>
        <v>0</v>
      </c>
      <c r="X22" t="str">
        <f t="shared" si="1"/>
        <v>1</v>
      </c>
    </row>
    <row r="23" spans="1:29">
      <c r="A23" t="s">
        <v>25</v>
      </c>
      <c r="B23" s="2" t="s">
        <v>18</v>
      </c>
      <c r="C23" s="21">
        <f>'==Input Design=='!S75</f>
        <v>0</v>
      </c>
      <c r="D23" s="21">
        <f>'==Input Design=='!T75</f>
        <v>0</v>
      </c>
      <c r="E23" s="21">
        <f>'==Input Design=='!U75</f>
        <v>0</v>
      </c>
      <c r="F23" s="21">
        <f>'==Input Design=='!V75</f>
        <v>0</v>
      </c>
      <c r="G23" s="21">
        <f>'==Input Design=='!W75</f>
        <v>0</v>
      </c>
      <c r="H23" s="21">
        <f>'==Input Design=='!X75</f>
        <v>0</v>
      </c>
      <c r="I23" s="21">
        <f>'==Input Design=='!Y75</f>
        <v>0</v>
      </c>
      <c r="J23" s="21">
        <f>'==Input Design=='!Z75</f>
        <v>0</v>
      </c>
      <c r="K23" s="21">
        <f>'==Input Design=='!AA75</f>
        <v>0</v>
      </c>
      <c r="L23" s="21">
        <f>'==Input Design=='!AB75</f>
        <v>0</v>
      </c>
      <c r="M23" s="21">
        <f>'==Input Design=='!AC75</f>
        <v>0</v>
      </c>
      <c r="N23" s="21">
        <f>'==Input Design=='!AD75</f>
        <v>0</v>
      </c>
      <c r="O23" s="21">
        <f>'==Input Design=='!AE75</f>
        <v>0</v>
      </c>
      <c r="P23" s="21">
        <f>'==Input Design=='!AF75</f>
        <v>0</v>
      </c>
      <c r="V23" s="4"/>
      <c r="W23" t="str">
        <f t="shared" si="0"/>
        <v>0</v>
      </c>
      <c r="X23" t="str">
        <f t="shared" si="1"/>
        <v>0</v>
      </c>
    </row>
    <row r="24" spans="1:29">
      <c r="A24" t="s">
        <v>26</v>
      </c>
      <c r="B24" s="2" t="s">
        <v>19</v>
      </c>
      <c r="C24" s="21">
        <f>'==Input Design=='!S76</f>
        <v>0</v>
      </c>
      <c r="D24" s="21">
        <f>'==Input Design=='!T76</f>
        <v>0</v>
      </c>
      <c r="E24" s="21">
        <f>'==Input Design=='!U76</f>
        <v>0</v>
      </c>
      <c r="F24" s="21">
        <f>'==Input Design=='!V76</f>
        <v>0</v>
      </c>
      <c r="G24" s="21">
        <f>'==Input Design=='!W76</f>
        <v>0</v>
      </c>
      <c r="H24" s="21">
        <f>'==Input Design=='!X76</f>
        <v>0</v>
      </c>
      <c r="I24" s="21">
        <f>'==Input Design=='!Y76</f>
        <v>0</v>
      </c>
      <c r="J24" s="21">
        <f>'==Input Design=='!Z76</f>
        <v>0</v>
      </c>
      <c r="K24" s="21">
        <f>'==Input Design=='!AA76</f>
        <v>0</v>
      </c>
      <c r="L24" s="21">
        <f>'==Input Design=='!AB76</f>
        <v>0</v>
      </c>
      <c r="M24" s="21">
        <f>'==Input Design=='!AC76</f>
        <v>0</v>
      </c>
      <c r="N24" s="21">
        <f>'==Input Design=='!AD76</f>
        <v>0</v>
      </c>
      <c r="O24" s="21">
        <f>'==Input Design=='!AE76</f>
        <v>0</v>
      </c>
      <c r="P24" s="21">
        <f>'==Input Design=='!AF76</f>
        <v>0</v>
      </c>
      <c r="V24" s="4"/>
      <c r="W24" t="str">
        <f t="shared" si="0"/>
        <v>0</v>
      </c>
      <c r="X24" t="str">
        <f t="shared" si="1"/>
        <v>0</v>
      </c>
    </row>
    <row r="25" spans="1:29">
      <c r="A25" t="s">
        <v>27</v>
      </c>
      <c r="B25" s="2" t="s">
        <v>20</v>
      </c>
      <c r="C25" s="21">
        <f>'==Input Design=='!S77</f>
        <v>0</v>
      </c>
      <c r="D25" s="21">
        <f>'==Input Design=='!T77</f>
        <v>0</v>
      </c>
      <c r="E25" s="21">
        <f>'==Input Design=='!U77</f>
        <v>0</v>
      </c>
      <c r="F25" s="21">
        <f>'==Input Design=='!V77</f>
        <v>0</v>
      </c>
      <c r="G25" s="21">
        <f>'==Input Design=='!W77</f>
        <v>0</v>
      </c>
      <c r="H25" s="21">
        <f>'==Input Design=='!X77</f>
        <v>0</v>
      </c>
      <c r="I25" s="21">
        <f>'==Input Design=='!Y77</f>
        <v>0</v>
      </c>
      <c r="J25" s="21">
        <f>'==Input Design=='!Z77</f>
        <v>0</v>
      </c>
      <c r="K25" s="21">
        <f>'==Input Design=='!AA77</f>
        <v>0</v>
      </c>
      <c r="L25" s="21">
        <f>'==Input Design=='!AB77</f>
        <v>0</v>
      </c>
      <c r="M25" s="21">
        <f>'==Input Design=='!AC77</f>
        <v>0</v>
      </c>
      <c r="N25" s="21">
        <f>'==Input Design=='!AD77</f>
        <v>0</v>
      </c>
      <c r="O25" s="21">
        <f>'==Input Design=='!AE77</f>
        <v>0</v>
      </c>
      <c r="P25" s="21">
        <f>'==Input Design=='!AF77</f>
        <v>0</v>
      </c>
      <c r="V25" s="4"/>
      <c r="W25" t="str">
        <f t="shared" si="0"/>
        <v>0</v>
      </c>
      <c r="X25" t="str">
        <f t="shared" si="1"/>
        <v>0</v>
      </c>
    </row>
    <row r="26" spans="1:29">
      <c r="A26" t="s">
        <v>28</v>
      </c>
      <c r="B26" s="2" t="s">
        <v>21</v>
      </c>
      <c r="C26" s="21">
        <f>'==Input Design=='!S78</f>
        <v>0</v>
      </c>
      <c r="D26" s="21">
        <f>'==Input Design=='!T78</f>
        <v>0</v>
      </c>
      <c r="E26" s="21">
        <f>'==Input Design=='!U78</f>
        <v>0</v>
      </c>
      <c r="F26" s="21">
        <f>'==Input Design=='!V78</f>
        <v>0</v>
      </c>
      <c r="G26" s="21">
        <f>'==Input Design=='!W78</f>
        <v>0</v>
      </c>
      <c r="H26" s="21">
        <f>'==Input Design=='!X78</f>
        <v>0</v>
      </c>
      <c r="I26" s="21">
        <f>'==Input Design=='!Y78</f>
        <v>0</v>
      </c>
      <c r="J26" s="21">
        <f>'==Input Design=='!Z78</f>
        <v>0</v>
      </c>
      <c r="K26" s="21">
        <f>'==Input Design=='!AA78</f>
        <v>0</v>
      </c>
      <c r="L26" s="21">
        <f>'==Input Design=='!AB78</f>
        <v>0</v>
      </c>
      <c r="M26" s="21">
        <f>'==Input Design=='!AC78</f>
        <v>0</v>
      </c>
      <c r="N26" s="21">
        <f>'==Input Design=='!AD78</f>
        <v>0</v>
      </c>
      <c r="O26" s="21">
        <f>'==Input Design=='!AE78</f>
        <v>0</v>
      </c>
      <c r="P26" s="21">
        <f>'==Input Design=='!AF78</f>
        <v>0</v>
      </c>
      <c r="V26" s="4"/>
      <c r="W26" t="str">
        <f t="shared" si="0"/>
        <v>0</v>
      </c>
      <c r="X26" t="str">
        <f t="shared" si="1"/>
        <v>0</v>
      </c>
    </row>
    <row r="27" spans="1:29">
      <c r="A27" t="s">
        <v>29</v>
      </c>
      <c r="B27" s="2" t="s">
        <v>22</v>
      </c>
      <c r="C27" s="21">
        <f>'==Input Design=='!S79</f>
        <v>0</v>
      </c>
      <c r="D27" s="21">
        <f>'==Input Design=='!T79</f>
        <v>0</v>
      </c>
      <c r="E27" s="21">
        <f>'==Input Design=='!U79</f>
        <v>0</v>
      </c>
      <c r="F27" s="21">
        <f>'==Input Design=='!V79</f>
        <v>0</v>
      </c>
      <c r="G27" s="21">
        <f>'==Input Design=='!W79</f>
        <v>0</v>
      </c>
      <c r="H27" s="21">
        <f>'==Input Design=='!X79</f>
        <v>0</v>
      </c>
      <c r="I27" s="21">
        <f>'==Input Design=='!Y79</f>
        <v>0</v>
      </c>
      <c r="J27" s="21">
        <f>'==Input Design=='!Z79</f>
        <v>0</v>
      </c>
      <c r="K27" s="21">
        <f>'==Input Design=='!AA79</f>
        <v>0</v>
      </c>
      <c r="L27" s="21">
        <f>'==Input Design=='!AB79</f>
        <v>0</v>
      </c>
      <c r="M27" s="21">
        <f>'==Input Design=='!AC79</f>
        <v>0</v>
      </c>
      <c r="N27" s="21">
        <f>'==Input Design=='!AD79</f>
        <v>0</v>
      </c>
      <c r="O27" s="21">
        <f>'==Input Design=='!AE79</f>
        <v>0</v>
      </c>
      <c r="P27" s="21">
        <f>'==Input Design=='!AF79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Design=='!AK64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Design=='!AL64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Design=='!AK65</f>
        <v>0</v>
      </c>
      <c r="M38" s="1">
        <f t="shared" si="4"/>
        <v>0</v>
      </c>
      <c r="N38" s="1">
        <f t="shared" si="4"/>
        <v>0</v>
      </c>
      <c r="O38" s="1">
        <f t="shared" si="4"/>
        <v>0</v>
      </c>
      <c r="P38" s="1">
        <f t="shared" si="4"/>
        <v>0</v>
      </c>
      <c r="Q38" s="1"/>
      <c r="R38" s="1">
        <f t="shared" si="5"/>
        <v>0</v>
      </c>
      <c r="S38" s="1">
        <f t="shared" si="5"/>
        <v>0</v>
      </c>
      <c r="T38" s="1">
        <f t="shared" si="5"/>
        <v>0</v>
      </c>
      <c r="U38" s="1">
        <f>'==Input Design=='!AL65</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Design=='!AK66</f>
        <v>0</v>
      </c>
      <c r="M39" s="1">
        <f t="shared" si="4"/>
        <v>0</v>
      </c>
      <c r="N39" s="1">
        <f t="shared" si="4"/>
        <v>0</v>
      </c>
      <c r="O39" s="1">
        <f t="shared" si="4"/>
        <v>0</v>
      </c>
      <c r="P39" s="1">
        <f t="shared" si="4"/>
        <v>0</v>
      </c>
      <c r="Q39" s="1"/>
      <c r="R39" s="1">
        <f t="shared" si="5"/>
        <v>0</v>
      </c>
      <c r="S39" s="1">
        <f t="shared" si="5"/>
        <v>0</v>
      </c>
      <c r="T39" s="1">
        <f t="shared" si="5"/>
        <v>0</v>
      </c>
      <c r="U39" s="1">
        <f>'==Input Design=='!AL66</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Design=='!AK67</f>
        <v>0</v>
      </c>
      <c r="M40" s="1">
        <f t="shared" si="4"/>
        <v>0</v>
      </c>
      <c r="N40" s="1">
        <f t="shared" si="4"/>
        <v>0</v>
      </c>
      <c r="O40" s="1">
        <f t="shared" si="4"/>
        <v>0</v>
      </c>
      <c r="P40" s="1">
        <f t="shared" si="4"/>
        <v>0</v>
      </c>
      <c r="Q40" s="1"/>
      <c r="R40" s="1">
        <f t="shared" si="5"/>
        <v>0</v>
      </c>
      <c r="S40" s="1">
        <f t="shared" si="5"/>
        <v>0</v>
      </c>
      <c r="T40" s="1">
        <f t="shared" si="5"/>
        <v>0</v>
      </c>
      <c r="U40" s="1">
        <f>'==Input Design=='!AL67</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Design=='!AK68</f>
        <v>0</v>
      </c>
      <c r="M41" s="1">
        <f t="shared" si="4"/>
        <v>0</v>
      </c>
      <c r="N41" s="1">
        <f t="shared" si="4"/>
        <v>0</v>
      </c>
      <c r="O41" s="1">
        <f t="shared" si="4"/>
        <v>0</v>
      </c>
      <c r="P41" s="1">
        <f t="shared" si="4"/>
        <v>0</v>
      </c>
      <c r="Q41" s="1"/>
      <c r="R41" s="1">
        <f t="shared" si="5"/>
        <v>0</v>
      </c>
      <c r="S41" s="1">
        <f t="shared" si="5"/>
        <v>0</v>
      </c>
      <c r="T41" s="1">
        <f t="shared" si="5"/>
        <v>0</v>
      </c>
      <c r="U41" s="1">
        <f>'==Input Design=='!AL68</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Design=='!AK69</f>
        <v>0</v>
      </c>
      <c r="M42" s="1">
        <f t="shared" si="4"/>
        <v>0</v>
      </c>
      <c r="N42" s="1">
        <f t="shared" si="4"/>
        <v>0</v>
      </c>
      <c r="O42" s="1">
        <f t="shared" si="4"/>
        <v>0</v>
      </c>
      <c r="P42" s="1">
        <f t="shared" si="4"/>
        <v>0</v>
      </c>
      <c r="Q42" s="1"/>
      <c r="R42" s="1">
        <f t="shared" si="5"/>
        <v>0</v>
      </c>
      <c r="S42" s="1">
        <f t="shared" si="5"/>
        <v>0</v>
      </c>
      <c r="T42" s="1">
        <f t="shared" si="5"/>
        <v>0</v>
      </c>
      <c r="U42" s="1">
        <f>'==Input Design=='!AL69</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0</v>
      </c>
      <c r="K43" s="1">
        <f>'==Input Design=='!AK70</f>
        <v>0</v>
      </c>
      <c r="M43" s="1">
        <f t="shared" si="4"/>
        <v>0</v>
      </c>
      <c r="N43" s="1">
        <f t="shared" si="4"/>
        <v>0</v>
      </c>
      <c r="O43" s="1">
        <f t="shared" si="4"/>
        <v>0</v>
      </c>
      <c r="P43" s="1">
        <f t="shared" si="4"/>
        <v>0</v>
      </c>
      <c r="Q43" s="1"/>
      <c r="R43" s="1">
        <f t="shared" si="5"/>
        <v>0</v>
      </c>
      <c r="S43" s="1">
        <f t="shared" si="5"/>
        <v>0</v>
      </c>
      <c r="T43" s="1">
        <f t="shared" si="5"/>
        <v>0</v>
      </c>
      <c r="U43" s="1">
        <f>'==Input Design=='!AL70</f>
        <v>0</v>
      </c>
      <c r="W43" t="str">
        <f t="shared" si="6"/>
        <v>3</v>
      </c>
      <c r="X43" t="str">
        <f t="shared" si="7"/>
        <v>0</v>
      </c>
      <c r="Z43" t="str">
        <f t="shared" si="8"/>
        <v>0</v>
      </c>
      <c r="AA43" t="str">
        <f t="shared" si="9"/>
        <v>0</v>
      </c>
      <c r="AC43">
        <f t="shared" si="14"/>
        <v>0</v>
      </c>
      <c r="AD43">
        <f t="shared" si="13"/>
        <v>0</v>
      </c>
      <c r="AE43">
        <f t="shared" si="10"/>
        <v>0</v>
      </c>
      <c r="AF43">
        <f t="shared" si="10"/>
        <v>0</v>
      </c>
      <c r="AH43">
        <f t="shared" si="10"/>
        <v>1</v>
      </c>
      <c r="AI43">
        <f t="shared" si="10"/>
        <v>2</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'==Input Design=='!AK71</f>
        <v>0</v>
      </c>
      <c r="M44" s="1">
        <f t="shared" si="4"/>
        <v>1</v>
      </c>
      <c r="N44" s="1">
        <f t="shared" si="4"/>
        <v>0</v>
      </c>
      <c r="O44" s="1">
        <f t="shared" si="4"/>
        <v>0</v>
      </c>
      <c r="P44" s="1">
        <f t="shared" si="4"/>
        <v>0</v>
      </c>
      <c r="Q44" s="1"/>
      <c r="R44" s="1">
        <f t="shared" si="5"/>
        <v>0</v>
      </c>
      <c r="S44" s="1">
        <f t="shared" si="5"/>
        <v>0</v>
      </c>
      <c r="T44" s="1">
        <f t="shared" si="5"/>
        <v>0</v>
      </c>
      <c r="U44" s="1">
        <f>'==Input Design=='!AL71</f>
        <v>0</v>
      </c>
      <c r="W44" t="str">
        <f t="shared" si="6"/>
        <v>6</v>
      </c>
      <c r="X44" t="str">
        <f t="shared" si="7"/>
        <v>0</v>
      </c>
      <c r="Z44" t="str">
        <f t="shared" si="8"/>
        <v>0</v>
      </c>
      <c r="AA44" t="str">
        <f t="shared" si="9"/>
        <v>1</v>
      </c>
      <c r="AC44">
        <f t="shared" si="14"/>
        <v>0</v>
      </c>
      <c r="AD44">
        <f t="shared" si="13"/>
        <v>0</v>
      </c>
      <c r="AE44">
        <f t="shared" si="10"/>
        <v>0</v>
      </c>
      <c r="AF44">
        <f t="shared" si="10"/>
        <v>0</v>
      </c>
      <c r="AH44">
        <f t="shared" si="10"/>
        <v>0</v>
      </c>
      <c r="AI44">
        <f t="shared" si="10"/>
        <v>2</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Design=='!AK72</f>
        <v>0</v>
      </c>
      <c r="M45" s="1">
        <f t="shared" si="4"/>
        <v>1</v>
      </c>
      <c r="N45" s="1">
        <f t="shared" si="4"/>
        <v>1</v>
      </c>
      <c r="O45" s="1">
        <f t="shared" si="4"/>
        <v>1</v>
      </c>
      <c r="P45" s="1">
        <f t="shared" si="4"/>
        <v>0</v>
      </c>
      <c r="Q45" s="1"/>
      <c r="R45" s="1">
        <f t="shared" si="5"/>
        <v>0</v>
      </c>
      <c r="S45" s="1">
        <f t="shared" si="5"/>
        <v>0</v>
      </c>
      <c r="T45" s="1">
        <f t="shared" si="5"/>
        <v>0</v>
      </c>
      <c r="U45" s="1">
        <f>'==Input Design=='!AL72</f>
        <v>0</v>
      </c>
      <c r="W45" t="str">
        <f t="shared" si="6"/>
        <v>0</v>
      </c>
      <c r="X45" t="str">
        <f t="shared" si="7"/>
        <v>0</v>
      </c>
      <c r="Z45" t="str">
        <f t="shared" si="8"/>
        <v>0</v>
      </c>
      <c r="AA45" t="str">
        <f t="shared" si="9"/>
        <v>7</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Design=='!AK73</f>
        <v>0</v>
      </c>
      <c r="M46" s="1">
        <f t="shared" si="4"/>
        <v>0</v>
      </c>
      <c r="N46" s="1">
        <f t="shared" si="4"/>
        <v>0</v>
      </c>
      <c r="O46" s="1">
        <f t="shared" si="4"/>
        <v>1</v>
      </c>
      <c r="P46" s="1">
        <f t="shared" si="4"/>
        <v>1</v>
      </c>
      <c r="Q46" s="1"/>
      <c r="R46" s="1">
        <f t="shared" si="5"/>
        <v>0</v>
      </c>
      <c r="S46" s="1">
        <f t="shared" si="5"/>
        <v>0</v>
      </c>
      <c r="T46" s="1">
        <f t="shared" si="5"/>
        <v>0</v>
      </c>
      <c r="U46" s="1">
        <f>'==Input Design=='!AL73</f>
        <v>0</v>
      </c>
      <c r="W46" t="str">
        <f t="shared" si="6"/>
        <v>0</v>
      </c>
      <c r="X46" t="str">
        <f t="shared" si="7"/>
        <v>0</v>
      </c>
      <c r="Z46" t="str">
        <f t="shared" si="8"/>
        <v>0</v>
      </c>
      <c r="AA46" t="str">
        <f t="shared" si="9"/>
        <v>C</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Design=='!AK74</f>
        <v>0</v>
      </c>
      <c r="M47" s="1">
        <f t="shared" si="4"/>
        <v>0</v>
      </c>
      <c r="N47" s="1">
        <f t="shared" si="4"/>
        <v>0</v>
      </c>
      <c r="O47" s="1">
        <f t="shared" si="4"/>
        <v>0</v>
      </c>
      <c r="P47" s="1">
        <f t="shared" si="4"/>
        <v>0</v>
      </c>
      <c r="Q47" s="1"/>
      <c r="R47" s="1">
        <f t="shared" si="5"/>
        <v>0</v>
      </c>
      <c r="S47" s="1">
        <f t="shared" si="5"/>
        <v>0</v>
      </c>
      <c r="T47" s="1">
        <f t="shared" si="5"/>
        <v>0</v>
      </c>
      <c r="U47" s="1">
        <f>'==Input Design=='!AL74</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Design=='!AK75</f>
        <v>0</v>
      </c>
      <c r="M48" s="1">
        <f t="shared" si="4"/>
        <v>0</v>
      </c>
      <c r="N48" s="1">
        <f t="shared" si="4"/>
        <v>0</v>
      </c>
      <c r="O48" s="1">
        <f t="shared" si="4"/>
        <v>0</v>
      </c>
      <c r="P48" s="1">
        <f t="shared" si="4"/>
        <v>0</v>
      </c>
      <c r="Q48" s="1"/>
      <c r="R48" s="1">
        <f t="shared" si="5"/>
        <v>0</v>
      </c>
      <c r="S48" s="1">
        <f t="shared" si="5"/>
        <v>0</v>
      </c>
      <c r="T48" s="1">
        <f t="shared" si="5"/>
        <v>0</v>
      </c>
      <c r="U48" s="1">
        <f>'==Input Design=='!AL75</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Design=='!AK76</f>
        <v>0</v>
      </c>
      <c r="M49" s="1">
        <f t="shared" si="4"/>
        <v>0</v>
      </c>
      <c r="N49" s="1">
        <f t="shared" si="4"/>
        <v>0</v>
      </c>
      <c r="O49" s="1">
        <f t="shared" si="4"/>
        <v>0</v>
      </c>
      <c r="P49" s="1">
        <f t="shared" si="4"/>
        <v>0</v>
      </c>
      <c r="Q49" s="1"/>
      <c r="R49" s="1">
        <f t="shared" si="5"/>
        <v>0</v>
      </c>
      <c r="S49" s="1">
        <f t="shared" si="5"/>
        <v>0</v>
      </c>
      <c r="T49" s="1">
        <f t="shared" si="5"/>
        <v>0</v>
      </c>
      <c r="U49" s="1">
        <f>'==Input Design=='!AL76</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Design=='!AK77</f>
        <v>0</v>
      </c>
      <c r="M50" s="1">
        <f t="shared" si="4"/>
        <v>0</v>
      </c>
      <c r="N50" s="1">
        <f t="shared" si="4"/>
        <v>0</v>
      </c>
      <c r="O50" s="1">
        <f t="shared" si="4"/>
        <v>0</v>
      </c>
      <c r="P50" s="1">
        <f t="shared" si="4"/>
        <v>0</v>
      </c>
      <c r="Q50" s="1"/>
      <c r="R50" s="1">
        <f t="shared" si="5"/>
        <v>0</v>
      </c>
      <c r="S50" s="1">
        <f t="shared" si="5"/>
        <v>0</v>
      </c>
      <c r="T50" s="1">
        <f t="shared" si="5"/>
        <v>0</v>
      </c>
      <c r="U50" s="1">
        <f>'==Input Design=='!AL77</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Design=='!AK78</f>
        <v>0</v>
      </c>
      <c r="M51" s="1">
        <f t="shared" si="4"/>
        <v>0</v>
      </c>
      <c r="N51" s="1">
        <f t="shared" si="4"/>
        <v>0</v>
      </c>
      <c r="O51" s="1">
        <f t="shared" si="4"/>
        <v>0</v>
      </c>
      <c r="P51" s="1">
        <f t="shared" si="4"/>
        <v>0</v>
      </c>
      <c r="Q51" s="1"/>
      <c r="R51" s="1">
        <f t="shared" si="5"/>
        <v>0</v>
      </c>
      <c r="S51" s="1">
        <f t="shared" si="5"/>
        <v>0</v>
      </c>
      <c r="T51" s="1">
        <f t="shared" si="5"/>
        <v>0</v>
      </c>
      <c r="U51" s="1">
        <f>'==Input Design=='!AL78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Design=='!AK79</f>
        <v>0</v>
      </c>
      <c r="M52" s="1">
        <f t="shared" si="4"/>
        <v>0</v>
      </c>
      <c r="N52" s="1">
        <f t="shared" si="4"/>
        <v>0</v>
      </c>
      <c r="O52" s="1">
        <f t="shared" si="4"/>
        <v>0</v>
      </c>
      <c r="P52" s="1">
        <f t="shared" si="4"/>
        <v>0</v>
      </c>
      <c r="Q52" s="1"/>
      <c r="R52" s="1">
        <f t="shared" si="5"/>
        <v>0</v>
      </c>
      <c r="S52" s="1">
        <f t="shared" si="5"/>
        <v>0</v>
      </c>
      <c r="T52" s="1">
        <f t="shared" si="5"/>
        <v>0</v>
      </c>
      <c r="U52" s="1">
        <f>'==Input Design=='!AL79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00.00.00.00.00.00.00.00.00.00.00.00.30.00.60.01.00.07.00.0C.00.00.00.00.00.00.00.00.00.00.00.00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30.00</v>
      </c>
      <c r="C80" t="str">
        <f t="shared" si="16"/>
        <v>00.00.00.00.00.00.00.00.00.00.00.00.30.00</v>
      </c>
    </row>
    <row r="81" spans="2:101">
      <c r="B81" s="2" t="str">
        <f t="shared" si="15"/>
        <v>60.01</v>
      </c>
      <c r="C81" t="str">
        <f t="shared" si="16"/>
        <v>00.00.00.00.00.00.00.00.00.00.00.00.30.00.60.01</v>
      </c>
    </row>
    <row r="82" spans="2:101">
      <c r="B82" s="2" t="str">
        <f t="shared" si="15"/>
        <v>00.07</v>
      </c>
      <c r="C82" t="str">
        <f t="shared" si="16"/>
        <v>00.00.00.00.00.00.00.00.00.00.00.00.30.00.60.01.00.07</v>
      </c>
    </row>
    <row r="83" spans="2:101">
      <c r="B83" s="2" t="str">
        <f t="shared" si="15"/>
        <v>00.0C</v>
      </c>
      <c r="C83" t="str">
        <f t="shared" si="16"/>
        <v>00.00.00.00.00.00.00.00.00.00.00.00.30.00.60.01.00.07.00.0C</v>
      </c>
    </row>
    <row r="84" spans="2:101">
      <c r="B84" s="2" t="str">
        <f t="shared" si="15"/>
        <v>00.00</v>
      </c>
      <c r="C84" t="str">
        <f t="shared" si="16"/>
        <v>00.00.00.00.00.00.00.00.00.00.00.00.30.00.60.01.00.07.00.0C.00.00</v>
      </c>
    </row>
    <row r="85" spans="2:101">
      <c r="B85" s="2" t="str">
        <f t="shared" si="15"/>
        <v>00.00</v>
      </c>
      <c r="C85" t="str">
        <f t="shared" si="16"/>
        <v>00.00.00.00.00.00.00.00.00.00.00.00.30.00.60.01.00.07.00.0C.00.00.00.00</v>
      </c>
    </row>
    <row r="86" spans="2:101">
      <c r="B86" s="2" t="str">
        <f t="shared" si="15"/>
        <v>00.00</v>
      </c>
      <c r="C86" t="str">
        <f t="shared" si="16"/>
        <v>00.00.00.00.00.00.00.00.00.00.00.00.30.00.60.01.00.07.00.0C.00.00.00.00.00.00</v>
      </c>
    </row>
    <row r="87" spans="2:101">
      <c r="B87" s="2" t="str">
        <f t="shared" si="15"/>
        <v>00.00</v>
      </c>
      <c r="C87" t="str">
        <f t="shared" si="16"/>
        <v>00.00.00.00.00.00.00.00.00.00.00.00.30.00.60.01.00.07.00.0C.00.00.00.00.00.00.00.00</v>
      </c>
    </row>
    <row r="88" spans="2:101">
      <c r="B88" s="2" t="str">
        <f t="shared" si="15"/>
        <v>00.00</v>
      </c>
      <c r="C88" t="str">
        <f t="shared" si="16"/>
        <v>00.00.00.00.00.00.00.00.00.00.00.00.30.00.60.01.00.07.00.0C.00.00.00.00.00.00.00.00.00.00</v>
      </c>
    </row>
    <row r="89" spans="2:101">
      <c r="B89" s="2" t="str">
        <f t="shared" si="15"/>
        <v>00.00</v>
      </c>
      <c r="C89" t="str">
        <f t="shared" si="16"/>
        <v>00.00.00.00.00.00.00.00.00.00.00.00.30.00.60.01.00.07.00.0C.00.00.00.00.00.00.00.00.00.00.00.00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128"/>
  <sheetViews>
    <sheetView topLeftCell="A13" zoomScaleNormal="100" workbookViewId="0">
      <selection activeCell="E10" sqref="E1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Design=='!C27</f>
        <v>1</v>
      </c>
      <c r="D12" s="21">
        <f>'==Input Design=='!D27</f>
        <v>1</v>
      </c>
      <c r="E12" s="21">
        <f>'==Input Design=='!AN9</f>
        <v>1</v>
      </c>
      <c r="F12" s="21">
        <f>'==Input Design=='!AO9</f>
        <v>1</v>
      </c>
      <c r="G12" s="21">
        <f>'==Input Design=='!AP9</f>
        <v>1</v>
      </c>
      <c r="H12" s="21">
        <f>'==Input Design=='!AQ9</f>
        <v>1</v>
      </c>
      <c r="I12" s="21">
        <f>'==Input Design=='!AR9</f>
        <v>1</v>
      </c>
      <c r="J12" s="21">
        <f>'==Input Design=='!AS9</f>
        <v>1</v>
      </c>
      <c r="K12" s="21">
        <f>'==Input Design=='!AT9</f>
        <v>1</v>
      </c>
      <c r="L12" s="21">
        <f>'==Input Design=='!AU9</f>
        <v>1</v>
      </c>
      <c r="M12" s="21">
        <f>'==Input Design=='!AV9</f>
        <v>1</v>
      </c>
      <c r="N12" s="21">
        <f>'==Input Design=='!AW9</f>
        <v>1</v>
      </c>
      <c r="O12" s="21">
        <f>'==Input Design=='!AX9</f>
        <v>1</v>
      </c>
      <c r="P12" s="21">
        <f>'==Input Design=='!AY9</f>
        <v>1</v>
      </c>
      <c r="U12" s="4"/>
      <c r="V12" s="4"/>
      <c r="W12" t="str">
        <f t="shared" ref="W12:W27" si="0">DEC2HEX(O11+U11)</f>
        <v>2</v>
      </c>
      <c r="X12" t="str">
        <f t="shared" ref="X12:X27" si="1">DEC2HEX(K11+M11)</f>
        <v>A</v>
      </c>
      <c r="Y12" s="4"/>
      <c r="Z12" s="4"/>
      <c r="AA12" s="4"/>
      <c r="AB12" s="4"/>
    </row>
    <row r="13" spans="1:28">
      <c r="B13" s="2">
        <v>1</v>
      </c>
      <c r="C13" s="21">
        <f>'==Input Design=='!C28</f>
        <v>1</v>
      </c>
      <c r="D13" s="21">
        <f>'==Input Design=='!D28</f>
        <v>1</v>
      </c>
      <c r="E13" s="21">
        <f>'==Input Design=='!AN10</f>
        <v>1</v>
      </c>
      <c r="F13" s="21">
        <f>'==Input Design=='!AO10</f>
        <v>1</v>
      </c>
      <c r="G13" s="21">
        <f>'==Input Design=='!AP10</f>
        <v>1</v>
      </c>
      <c r="H13" s="21">
        <f>'==Input Design=='!AQ10</f>
        <v>1</v>
      </c>
      <c r="I13" s="21">
        <f>'==Input Design=='!AR10</f>
        <v>1</v>
      </c>
      <c r="J13" s="21">
        <f>'==Input Design=='!AS10</f>
        <v>1</v>
      </c>
      <c r="K13" s="21">
        <f>'==Input Design=='!AT10</f>
        <v>1</v>
      </c>
      <c r="L13" s="21">
        <f>'==Input Design=='!AU10</f>
        <v>1</v>
      </c>
      <c r="M13" s="21">
        <f>'==Input Design=='!AV10</f>
        <v>1</v>
      </c>
      <c r="N13" s="21">
        <f>'==Input Design=='!AW10</f>
        <v>1</v>
      </c>
      <c r="O13" s="21">
        <f>'==Input Design=='!AX10</f>
        <v>1</v>
      </c>
      <c r="P13" s="21">
        <f>'==Input Design=='!AY10</f>
        <v>1</v>
      </c>
      <c r="V13" s="4"/>
      <c r="W13" t="str">
        <f t="shared" si="0"/>
        <v>1</v>
      </c>
      <c r="X13" t="str">
        <f t="shared" si="1"/>
        <v>2</v>
      </c>
    </row>
    <row r="14" spans="1:28">
      <c r="B14" s="2">
        <v>2</v>
      </c>
      <c r="C14" s="21">
        <f>'==Input Design=='!C29</f>
        <v>1</v>
      </c>
      <c r="D14" s="21">
        <f>'==Input Design=='!D29</f>
        <v>1</v>
      </c>
      <c r="E14" s="21">
        <f>'==Input Design=='!AN11</f>
        <v>1</v>
      </c>
      <c r="F14" s="21">
        <f>'==Input Design=='!AO11</f>
        <v>1</v>
      </c>
      <c r="G14" s="21">
        <f>'==Input Design=='!AP11</f>
        <v>1</v>
      </c>
      <c r="H14" s="21">
        <f>'==Input Design=='!AQ11</f>
        <v>1</v>
      </c>
      <c r="I14" s="21">
        <f>'==Input Design=='!AR11</f>
        <v>1</v>
      </c>
      <c r="J14" s="21">
        <f>'==Input Design=='!AS11</f>
        <v>1</v>
      </c>
      <c r="K14" s="21">
        <f>'==Input Design=='!AT11</f>
        <v>1</v>
      </c>
      <c r="L14" s="21">
        <f>'==Input Design=='!AU11</f>
        <v>1</v>
      </c>
      <c r="M14" s="21">
        <f>'==Input Design=='!AV11</f>
        <v>1</v>
      </c>
      <c r="N14" s="21">
        <f>'==Input Design=='!AW11</f>
        <v>1</v>
      </c>
      <c r="O14" s="21">
        <f>'==Input Design=='!AX11</f>
        <v>1</v>
      </c>
      <c r="P14" s="21">
        <f>'==Input Design=='!AY11</f>
        <v>1</v>
      </c>
      <c r="V14" s="4"/>
      <c r="W14" t="str">
        <f t="shared" si="0"/>
        <v>1</v>
      </c>
      <c r="X14" t="str">
        <f t="shared" si="1"/>
        <v>2</v>
      </c>
    </row>
    <row r="15" spans="1:28">
      <c r="B15" s="2">
        <v>3</v>
      </c>
      <c r="C15" s="21">
        <f>'==Input Design=='!C30</f>
        <v>1</v>
      </c>
      <c r="D15" s="21">
        <f>'==Input Design=='!D30</f>
        <v>1</v>
      </c>
      <c r="E15" s="21">
        <f>'==Input Design=='!AN12</f>
        <v>1</v>
      </c>
      <c r="F15" s="21">
        <f>'==Input Design=='!AO12</f>
        <v>1</v>
      </c>
      <c r="G15" s="21">
        <f>'==Input Design=='!AP12</f>
        <v>1</v>
      </c>
      <c r="H15" s="21">
        <f>'==Input Design=='!AQ12</f>
        <v>1</v>
      </c>
      <c r="I15" s="21">
        <f>'==Input Design=='!AR12</f>
        <v>1</v>
      </c>
      <c r="J15" s="21">
        <f>'==Input Design=='!AS12</f>
        <v>1</v>
      </c>
      <c r="K15" s="21">
        <f>'==Input Design=='!AT12</f>
        <v>1</v>
      </c>
      <c r="L15" s="21">
        <f>'==Input Design=='!AU12</f>
        <v>1</v>
      </c>
      <c r="M15" s="21">
        <f>'==Input Design=='!AV12</f>
        <v>1</v>
      </c>
      <c r="N15" s="21">
        <f>'==Input Design=='!AW12</f>
        <v>1</v>
      </c>
      <c r="O15" s="21">
        <f>'==Input Design=='!AX12</f>
        <v>1</v>
      </c>
      <c r="P15" s="21">
        <f>'==Input Design=='!AY12</f>
        <v>1</v>
      </c>
      <c r="V15" s="4"/>
      <c r="W15" t="str">
        <f t="shared" si="0"/>
        <v>1</v>
      </c>
      <c r="X15" t="str">
        <f t="shared" si="1"/>
        <v>2</v>
      </c>
    </row>
    <row r="16" spans="1:28">
      <c r="B16" s="2">
        <v>4</v>
      </c>
      <c r="C16" s="21">
        <f>'==Input Design=='!C31</f>
        <v>1</v>
      </c>
      <c r="D16" s="21">
        <f>'==Input Design=='!D31</f>
        <v>1</v>
      </c>
      <c r="E16" s="21">
        <f>'==Input Design=='!AN13</f>
        <v>1</v>
      </c>
      <c r="F16" s="21">
        <f>'==Input Design=='!AO13</f>
        <v>1</v>
      </c>
      <c r="G16" s="21">
        <f>'==Input Design=='!AP13</f>
        <v>1</v>
      </c>
      <c r="H16" s="21">
        <f>'==Input Design=='!AQ13</f>
        <v>1</v>
      </c>
      <c r="I16" s="21">
        <f>'==Input Design=='!AR13</f>
        <v>1</v>
      </c>
      <c r="J16" s="21">
        <f>'==Input Design=='!AS13</f>
        <v>1</v>
      </c>
      <c r="K16" s="21">
        <f>'==Input Design=='!AT13</f>
        <v>0</v>
      </c>
      <c r="L16" s="21">
        <f>'==Input Design=='!AU13</f>
        <v>0</v>
      </c>
      <c r="M16" s="21">
        <f>'==Input Design=='!AV13</f>
        <v>1</v>
      </c>
      <c r="N16" s="21">
        <f>'==Input Design=='!AW13</f>
        <v>1</v>
      </c>
      <c r="O16" s="21">
        <f>'==Input Design=='!AX13</f>
        <v>1</v>
      </c>
      <c r="P16" s="21">
        <f>'==Input Design=='!AY13</f>
        <v>1</v>
      </c>
      <c r="V16" s="4"/>
      <c r="W16" t="str">
        <f t="shared" si="0"/>
        <v>1</v>
      </c>
      <c r="X16" t="str">
        <f t="shared" si="1"/>
        <v>2</v>
      </c>
    </row>
    <row r="17" spans="1:29">
      <c r="B17" s="2">
        <v>5</v>
      </c>
      <c r="C17" s="21">
        <f>'==Input Design=='!C32</f>
        <v>1</v>
      </c>
      <c r="D17" s="21">
        <f>'==Input Design=='!D32</f>
        <v>1</v>
      </c>
      <c r="E17" s="21">
        <f>'==Input Design=='!AN14</f>
        <v>1</v>
      </c>
      <c r="F17" s="21">
        <f>'==Input Design=='!AO14</f>
        <v>1</v>
      </c>
      <c r="G17" s="21">
        <f>'==Input Design=='!AP14</f>
        <v>1</v>
      </c>
      <c r="H17" s="21">
        <f>'==Input Design=='!AQ14</f>
        <v>1</v>
      </c>
      <c r="I17" s="21">
        <f>'==Input Design=='!AR14</f>
        <v>0</v>
      </c>
      <c r="J17" s="21">
        <f>'==Input Design=='!AS14</f>
        <v>0</v>
      </c>
      <c r="K17" s="21">
        <f>'==Input Design=='!AT14</f>
        <v>0</v>
      </c>
      <c r="L17" s="21">
        <f>'==Input Design=='!AU14</f>
        <v>0</v>
      </c>
      <c r="M17" s="21">
        <f>'==Input Design=='!AV14</f>
        <v>0</v>
      </c>
      <c r="N17" s="21">
        <f>'==Input Design=='!AW14</f>
        <v>0</v>
      </c>
      <c r="O17" s="21">
        <f>'==Input Design=='!AX14</f>
        <v>1</v>
      </c>
      <c r="P17" s="21">
        <f>'==Input Design=='!AY14</f>
        <v>1</v>
      </c>
      <c r="V17" s="4"/>
      <c r="W17" t="str">
        <f t="shared" si="0"/>
        <v>1</v>
      </c>
      <c r="X17" t="str">
        <f t="shared" si="1"/>
        <v>1</v>
      </c>
    </row>
    <row r="18" spans="1:29">
      <c r="B18" s="2">
        <v>6</v>
      </c>
      <c r="C18" s="21">
        <f>'==Input Design=='!C33</f>
        <v>1</v>
      </c>
      <c r="D18" s="21">
        <f>'==Input Design=='!D33</f>
        <v>1</v>
      </c>
      <c r="E18" s="21">
        <f>'==Input Design=='!AN15</f>
        <v>1</v>
      </c>
      <c r="F18" s="21">
        <f>'==Input Design=='!AO15</f>
        <v>1</v>
      </c>
      <c r="G18" s="21">
        <f>'==Input Design=='!AP15</f>
        <v>1</v>
      </c>
      <c r="H18" s="21">
        <f>'==Input Design=='!AQ15</f>
        <v>1</v>
      </c>
      <c r="I18" s="21">
        <f>'==Input Design=='!AR15</f>
        <v>0</v>
      </c>
      <c r="J18" s="21">
        <f>'==Input Design=='!AS15</f>
        <v>0</v>
      </c>
      <c r="K18" s="21">
        <f>'==Input Design=='!AT15</f>
        <v>0</v>
      </c>
      <c r="L18" s="21">
        <f>'==Input Design=='!AU15</f>
        <v>0</v>
      </c>
      <c r="M18" s="21">
        <f>'==Input Design=='!AV15</f>
        <v>0</v>
      </c>
      <c r="N18" s="21">
        <f>'==Input Design=='!AW15</f>
        <v>0</v>
      </c>
      <c r="O18" s="21">
        <f>'==Input Design=='!AX15</f>
        <v>1</v>
      </c>
      <c r="P18" s="21">
        <f>'==Input Design=='!AY15</f>
        <v>1</v>
      </c>
      <c r="V18" s="4"/>
      <c r="W18" t="str">
        <f t="shared" si="0"/>
        <v>1</v>
      </c>
      <c r="X18" t="str">
        <f t="shared" si="1"/>
        <v>0</v>
      </c>
    </row>
    <row r="19" spans="1:29">
      <c r="B19" s="2">
        <v>7</v>
      </c>
      <c r="C19" s="21">
        <f>'==Input Design=='!C34</f>
        <v>1</v>
      </c>
      <c r="D19" s="21">
        <f>'==Input Design=='!D34</f>
        <v>1</v>
      </c>
      <c r="E19" s="21">
        <f>'==Input Design=='!AN16</f>
        <v>1</v>
      </c>
      <c r="F19" s="21">
        <f>'==Input Design=='!AO16</f>
        <v>1</v>
      </c>
      <c r="G19" s="21">
        <f>'==Input Design=='!AP16</f>
        <v>1</v>
      </c>
      <c r="H19" s="21">
        <f>'==Input Design=='!AQ16</f>
        <v>1</v>
      </c>
      <c r="I19" s="21">
        <f>'==Input Design=='!AR16</f>
        <v>0</v>
      </c>
      <c r="J19" s="21">
        <f>'==Input Design=='!AS16</f>
        <v>0</v>
      </c>
      <c r="K19" s="21">
        <f>'==Input Design=='!AT16</f>
        <v>0</v>
      </c>
      <c r="L19" s="21">
        <f>'==Input Design=='!AU16</f>
        <v>0</v>
      </c>
      <c r="M19" s="21">
        <f>'==Input Design=='!AV16</f>
        <v>0</v>
      </c>
      <c r="N19" s="21">
        <f>'==Input Design=='!AW16</f>
        <v>0</v>
      </c>
      <c r="O19" s="21">
        <f>'==Input Design=='!AX16</f>
        <v>1</v>
      </c>
      <c r="P19" s="21">
        <f>'==Input Design=='!AY16</f>
        <v>1</v>
      </c>
      <c r="V19" s="4"/>
      <c r="W19" t="str">
        <f t="shared" si="0"/>
        <v>1</v>
      </c>
      <c r="X19" t="str">
        <f t="shared" si="1"/>
        <v>0</v>
      </c>
    </row>
    <row r="20" spans="1:29">
      <c r="B20" s="2">
        <v>8</v>
      </c>
      <c r="C20" s="21">
        <f>'==Input Design=='!C35</f>
        <v>1</v>
      </c>
      <c r="D20" s="21">
        <f>'==Input Design=='!D35</f>
        <v>1</v>
      </c>
      <c r="E20" s="21">
        <f>'==Input Design=='!AN17</f>
        <v>1</v>
      </c>
      <c r="F20" s="21">
        <f>'==Input Design=='!AO17</f>
        <v>1</v>
      </c>
      <c r="G20" s="21">
        <f>'==Input Design=='!AP17</f>
        <v>1</v>
      </c>
      <c r="H20" s="21">
        <f>'==Input Design=='!AQ17</f>
        <v>1</v>
      </c>
      <c r="I20" s="21">
        <f>'==Input Design=='!AR17</f>
        <v>0</v>
      </c>
      <c r="J20" s="21">
        <f>'==Input Design=='!AS17</f>
        <v>0</v>
      </c>
      <c r="K20" s="21">
        <f>'==Input Design=='!AT17</f>
        <v>0</v>
      </c>
      <c r="L20" s="21">
        <f>'==Input Design=='!AU17</f>
        <v>0</v>
      </c>
      <c r="M20" s="21">
        <f>'==Input Design=='!AV17</f>
        <v>0</v>
      </c>
      <c r="N20" s="21">
        <f>'==Input Design=='!AW17</f>
        <v>0</v>
      </c>
      <c r="O20" s="21">
        <f>'==Input Design=='!AX17</f>
        <v>1</v>
      </c>
      <c r="P20" s="21">
        <f>'==Input Design=='!AY17</f>
        <v>1</v>
      </c>
      <c r="V20" s="4"/>
      <c r="W20" t="str">
        <f t="shared" si="0"/>
        <v>1</v>
      </c>
      <c r="X20" t="str">
        <f t="shared" si="1"/>
        <v>0</v>
      </c>
    </row>
    <row r="21" spans="1:29">
      <c r="A21" t="s">
        <v>23</v>
      </c>
      <c r="B21" s="2">
        <v>9</v>
      </c>
      <c r="C21" s="21">
        <f>'==Input Design=='!C36</f>
        <v>1</v>
      </c>
      <c r="D21" s="21">
        <f>'==Input Design=='!D36</f>
        <v>1</v>
      </c>
      <c r="E21" s="21">
        <f>'==Input Design=='!AN18</f>
        <v>1</v>
      </c>
      <c r="F21" s="21">
        <f>'==Input Design=='!AO18</f>
        <v>1</v>
      </c>
      <c r="G21" s="21">
        <f>'==Input Design=='!AP18</f>
        <v>1</v>
      </c>
      <c r="H21" s="21">
        <f>'==Input Design=='!AQ18</f>
        <v>1</v>
      </c>
      <c r="I21" s="21">
        <f>'==Input Design=='!AR18</f>
        <v>0</v>
      </c>
      <c r="J21" s="21">
        <f>'==Input Design=='!AS18</f>
        <v>0</v>
      </c>
      <c r="K21" s="21">
        <f>'==Input Design=='!AT18</f>
        <v>0</v>
      </c>
      <c r="L21" s="21">
        <f>'==Input Design=='!AU18</f>
        <v>0</v>
      </c>
      <c r="M21" s="21">
        <f>'==Input Design=='!AV18</f>
        <v>0</v>
      </c>
      <c r="N21" s="21">
        <f>'==Input Design=='!AW18</f>
        <v>0</v>
      </c>
      <c r="O21" s="21">
        <f>'==Input Design=='!AX18</f>
        <v>1</v>
      </c>
      <c r="P21" s="21">
        <f>'==Input Design=='!AY18</f>
        <v>1</v>
      </c>
      <c r="V21" s="4"/>
      <c r="W21" t="str">
        <f t="shared" si="0"/>
        <v>1</v>
      </c>
      <c r="X21" t="str">
        <f t="shared" si="1"/>
        <v>0</v>
      </c>
    </row>
    <row r="22" spans="1:29">
      <c r="A22" t="s">
        <v>24</v>
      </c>
      <c r="B22" s="2" t="s">
        <v>17</v>
      </c>
      <c r="C22" s="21">
        <f>'==Input Design=='!C37</f>
        <v>1</v>
      </c>
      <c r="D22" s="21">
        <f>'==Input Design=='!D37</f>
        <v>1</v>
      </c>
      <c r="E22" s="21">
        <f>'==Input Design=='!AN19</f>
        <v>1</v>
      </c>
      <c r="F22" s="21">
        <f>'==Input Design=='!AO19</f>
        <v>1</v>
      </c>
      <c r="G22" s="21">
        <f>'==Input Design=='!AP19</f>
        <v>1</v>
      </c>
      <c r="H22" s="21">
        <f>'==Input Design=='!AQ19</f>
        <v>1</v>
      </c>
      <c r="I22" s="21">
        <f>'==Input Design=='!AR19</f>
        <v>0</v>
      </c>
      <c r="J22" s="21">
        <f>'==Input Design=='!AS19</f>
        <v>0</v>
      </c>
      <c r="K22" s="21">
        <f>'==Input Design=='!AT19</f>
        <v>0</v>
      </c>
      <c r="L22" s="21">
        <f>'==Input Design=='!AU19</f>
        <v>0</v>
      </c>
      <c r="M22" s="21">
        <f>'==Input Design=='!AV19</f>
        <v>0</v>
      </c>
      <c r="N22" s="21">
        <f>'==Input Design=='!AW19</f>
        <v>0</v>
      </c>
      <c r="O22" s="21">
        <f>'==Input Design=='!AX19</f>
        <v>1</v>
      </c>
      <c r="P22" s="21">
        <f>'==Input Design=='!AY19</f>
        <v>1</v>
      </c>
      <c r="V22" s="4"/>
      <c r="W22" t="str">
        <f t="shared" si="0"/>
        <v>1</v>
      </c>
      <c r="X22" t="str">
        <f t="shared" si="1"/>
        <v>0</v>
      </c>
    </row>
    <row r="23" spans="1:29">
      <c r="A23" t="s">
        <v>25</v>
      </c>
      <c r="B23" s="2" t="s">
        <v>18</v>
      </c>
      <c r="C23" s="21">
        <f>'==Input Design=='!C38</f>
        <v>1</v>
      </c>
      <c r="D23" s="21">
        <f>'==Input Design=='!D38</f>
        <v>1</v>
      </c>
      <c r="E23" s="21">
        <f>'==Input Design=='!AN20</f>
        <v>1</v>
      </c>
      <c r="F23" s="21">
        <f>'==Input Design=='!AO20</f>
        <v>1</v>
      </c>
      <c r="G23" s="21">
        <f>'==Input Design=='!AP20</f>
        <v>1</v>
      </c>
      <c r="H23" s="21">
        <f>'==Input Design=='!AQ20</f>
        <v>1</v>
      </c>
      <c r="I23" s="21">
        <f>'==Input Design=='!AR20</f>
        <v>1</v>
      </c>
      <c r="J23" s="21">
        <f>'==Input Design=='!AS20</f>
        <v>1</v>
      </c>
      <c r="K23" s="21">
        <f>'==Input Design=='!AT20</f>
        <v>0</v>
      </c>
      <c r="L23" s="21">
        <f>'==Input Design=='!AU20</f>
        <v>0</v>
      </c>
      <c r="M23" s="21">
        <f>'==Input Design=='!AV20</f>
        <v>1</v>
      </c>
      <c r="N23" s="21">
        <f>'==Input Design=='!AW20</f>
        <v>1</v>
      </c>
      <c r="O23" s="21">
        <f>'==Input Design=='!AX20</f>
        <v>1</v>
      </c>
      <c r="P23" s="21">
        <f>'==Input Design=='!AY20</f>
        <v>1</v>
      </c>
      <c r="V23" s="4"/>
      <c r="W23" t="str">
        <f t="shared" si="0"/>
        <v>1</v>
      </c>
      <c r="X23" t="str">
        <f t="shared" si="1"/>
        <v>0</v>
      </c>
    </row>
    <row r="24" spans="1:29">
      <c r="A24" t="s">
        <v>26</v>
      </c>
      <c r="B24" s="2" t="s">
        <v>19</v>
      </c>
      <c r="C24" s="21">
        <f>'==Input Design=='!C39</f>
        <v>1</v>
      </c>
      <c r="D24" s="21">
        <f>'==Input Design=='!D39</f>
        <v>1</v>
      </c>
      <c r="E24" s="21">
        <f>'==Input Design=='!AN21</f>
        <v>1</v>
      </c>
      <c r="F24" s="21">
        <f>'==Input Design=='!AO21</f>
        <v>1</v>
      </c>
      <c r="G24" s="21">
        <f>'==Input Design=='!AP21</f>
        <v>1</v>
      </c>
      <c r="H24" s="21">
        <f>'==Input Design=='!AQ21</f>
        <v>1</v>
      </c>
      <c r="I24" s="21">
        <f>'==Input Design=='!AR21</f>
        <v>1</v>
      </c>
      <c r="J24" s="21">
        <f>'==Input Design=='!AS21</f>
        <v>1</v>
      </c>
      <c r="K24" s="21">
        <f>'==Input Design=='!AT21</f>
        <v>1</v>
      </c>
      <c r="L24" s="21">
        <f>'==Input Design=='!AU21</f>
        <v>1</v>
      </c>
      <c r="M24" s="21">
        <f>'==Input Design=='!AV21</f>
        <v>1</v>
      </c>
      <c r="N24" s="21">
        <f>'==Input Design=='!AW21</f>
        <v>1</v>
      </c>
      <c r="O24" s="21">
        <f>'==Input Design=='!AX21</f>
        <v>1</v>
      </c>
      <c r="P24" s="21">
        <f>'==Input Design=='!AY21</f>
        <v>1</v>
      </c>
      <c r="V24" s="4"/>
      <c r="W24" t="str">
        <f t="shared" si="0"/>
        <v>1</v>
      </c>
      <c r="X24" t="str">
        <f t="shared" si="1"/>
        <v>1</v>
      </c>
    </row>
    <row r="25" spans="1:29">
      <c r="A25" t="s">
        <v>27</v>
      </c>
      <c r="B25" s="2" t="s">
        <v>20</v>
      </c>
      <c r="C25" s="21">
        <f>'==Input Design=='!C40</f>
        <v>1</v>
      </c>
      <c r="D25" s="21">
        <f>'==Input Design=='!D40</f>
        <v>1</v>
      </c>
      <c r="E25" s="21">
        <f>'==Input Design=='!AN22</f>
        <v>1</v>
      </c>
      <c r="F25" s="21">
        <f>'==Input Design=='!AO22</f>
        <v>1</v>
      </c>
      <c r="G25" s="21">
        <f>'==Input Design=='!AP22</f>
        <v>1</v>
      </c>
      <c r="H25" s="21">
        <f>'==Input Design=='!AQ22</f>
        <v>1</v>
      </c>
      <c r="I25" s="21">
        <f>'==Input Design=='!AR22</f>
        <v>1</v>
      </c>
      <c r="J25" s="21">
        <f>'==Input Design=='!AS22</f>
        <v>1</v>
      </c>
      <c r="K25" s="21">
        <f>'==Input Design=='!AT22</f>
        <v>1</v>
      </c>
      <c r="L25" s="21">
        <f>'==Input Design=='!AU22</f>
        <v>1</v>
      </c>
      <c r="M25" s="21">
        <f>'==Input Design=='!AV22</f>
        <v>1</v>
      </c>
      <c r="N25" s="21">
        <f>'==Input Design=='!AW22</f>
        <v>1</v>
      </c>
      <c r="O25" s="21">
        <f>'==Input Design=='!AX22</f>
        <v>1</v>
      </c>
      <c r="P25" s="21">
        <f>'==Input Design=='!AY22</f>
        <v>1</v>
      </c>
      <c r="V25" s="4"/>
      <c r="W25" t="str">
        <f t="shared" si="0"/>
        <v>1</v>
      </c>
      <c r="X25" t="str">
        <f t="shared" si="1"/>
        <v>2</v>
      </c>
    </row>
    <row r="26" spans="1:29">
      <c r="A26" t="s">
        <v>28</v>
      </c>
      <c r="B26" s="2" t="s">
        <v>21</v>
      </c>
      <c r="C26" s="21">
        <f>'==Input Design=='!C41</f>
        <v>1</v>
      </c>
      <c r="D26" s="21">
        <f>'==Input Design=='!D41</f>
        <v>1</v>
      </c>
      <c r="E26" s="21">
        <f>'==Input Design=='!AN23</f>
        <v>1</v>
      </c>
      <c r="F26" s="21">
        <f>'==Input Design=='!AO23</f>
        <v>1</v>
      </c>
      <c r="G26" s="21">
        <f>'==Input Design=='!AP23</f>
        <v>1</v>
      </c>
      <c r="H26" s="21">
        <f>'==Input Design=='!AQ23</f>
        <v>1</v>
      </c>
      <c r="I26" s="21">
        <f>'==Input Design=='!AR23</f>
        <v>1</v>
      </c>
      <c r="J26" s="21">
        <f>'==Input Design=='!AS23</f>
        <v>1</v>
      </c>
      <c r="K26" s="21">
        <f>'==Input Design=='!AT23</f>
        <v>1</v>
      </c>
      <c r="L26" s="21">
        <f>'==Input Design=='!AU23</f>
        <v>1</v>
      </c>
      <c r="M26" s="21">
        <f>'==Input Design=='!AV23</f>
        <v>1</v>
      </c>
      <c r="N26" s="21">
        <f>'==Input Design=='!AW23</f>
        <v>1</v>
      </c>
      <c r="O26" s="21">
        <f>'==Input Design=='!AX23</f>
        <v>1</v>
      </c>
      <c r="P26" s="21">
        <f>'==Input Design=='!AY23</f>
        <v>1</v>
      </c>
      <c r="V26" s="4"/>
      <c r="W26" t="str">
        <f t="shared" si="0"/>
        <v>1</v>
      </c>
      <c r="X26" t="str">
        <f t="shared" si="1"/>
        <v>2</v>
      </c>
    </row>
    <row r="27" spans="1:29">
      <c r="A27" t="s">
        <v>29</v>
      </c>
      <c r="B27" s="2" t="s">
        <v>22</v>
      </c>
      <c r="C27" s="21">
        <f>'==Input Design=='!C42</f>
        <v>1</v>
      </c>
      <c r="D27" s="21">
        <f>'==Input Design=='!D42</f>
        <v>1</v>
      </c>
      <c r="E27" s="21">
        <f>'==Input Design=='!AN24</f>
        <v>1</v>
      </c>
      <c r="F27" s="21">
        <f>'==Input Design=='!AO24</f>
        <v>1</v>
      </c>
      <c r="G27" s="21">
        <f>'==Input Design=='!AP24</f>
        <v>1</v>
      </c>
      <c r="H27" s="21">
        <f>'==Input Design=='!AQ24</f>
        <v>1</v>
      </c>
      <c r="I27" s="21">
        <f>'==Input Design=='!AR24</f>
        <v>1</v>
      </c>
      <c r="J27" s="21">
        <f>'==Input Design=='!AS24</f>
        <v>1</v>
      </c>
      <c r="K27" s="21">
        <f>'==Input Design=='!AT24</f>
        <v>1</v>
      </c>
      <c r="L27" s="21">
        <f>'==Input Design=='!AU24</f>
        <v>1</v>
      </c>
      <c r="M27" s="21">
        <f>'==Input Design=='!AV24</f>
        <v>1</v>
      </c>
      <c r="N27" s="21">
        <f>'==Input Design=='!AW24</f>
        <v>1</v>
      </c>
      <c r="O27" s="21">
        <f>'==Input Design=='!AX24</f>
        <v>1</v>
      </c>
      <c r="P27" s="21">
        <f>'==Input Design=='!AY24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Design=='!BR9</f>
        <v>1</v>
      </c>
      <c r="L37" s="4"/>
      <c r="M37" s="1">
        <f t="shared" ref="M37:M52" si="4">J12</f>
        <v>1</v>
      </c>
      <c r="N37" s="1">
        <f t="shared" ref="N37:N52" si="5">K12</f>
        <v>1</v>
      </c>
      <c r="O37" s="1">
        <f t="shared" ref="O37:O52" si="6">L12</f>
        <v>1</v>
      </c>
      <c r="P37" s="1">
        <f t="shared" ref="P37:P52" si="7">M12</f>
        <v>1</v>
      </c>
      <c r="Q37" s="1"/>
      <c r="R37" s="1">
        <f t="shared" ref="R37:R52" si="8">N12</f>
        <v>1</v>
      </c>
      <c r="S37" s="1">
        <f t="shared" ref="S37:S52" si="9">O12</f>
        <v>1</v>
      </c>
      <c r="T37" s="1">
        <f t="shared" ref="T37:T52" si="10">P12</f>
        <v>1</v>
      </c>
      <c r="U37" s="1">
        <f>'==Input Design=='!BS9</f>
        <v>1</v>
      </c>
      <c r="W37" t="str">
        <f t="shared" ref="W37:W52" si="11">DEC2HEX(SUM(AH37:AK37))</f>
        <v>F</v>
      </c>
      <c r="X37" t="str">
        <f t="shared" ref="X37:X52" si="12">DEC2HEX(SUM(AC37:AF37))</f>
        <v>F</v>
      </c>
      <c r="Z37" t="str">
        <f t="shared" ref="Z37:Z52" si="13">DEC2HEX(SUM(AR37:AU37))</f>
        <v>F</v>
      </c>
      <c r="AA37" t="str">
        <f t="shared" ref="AA37:AA52" si="14">DEC2HEX(SUM(AM37:AP37))</f>
        <v>F</v>
      </c>
      <c r="AC37">
        <f>IF(C37=0,0,C$36)</f>
        <v>1</v>
      </c>
      <c r="AD37">
        <f>IF(D37=0,0,D$36)</f>
        <v>2</v>
      </c>
      <c r="AE37">
        <f t="shared" ref="AE37:AH38" si="15">IF(E37=0,0,E$36)</f>
        <v>4</v>
      </c>
      <c r="AF37">
        <f t="shared" si="15"/>
        <v>8</v>
      </c>
      <c r="AH37">
        <f t="shared" si="15"/>
        <v>1</v>
      </c>
      <c r="AI37">
        <f t="shared" ref="AI37" si="16">IF(I37=0,0,I$36)</f>
        <v>2</v>
      </c>
      <c r="AJ37">
        <f t="shared" ref="AJ37" si="17">IF(J37=0,0,J$36)</f>
        <v>4</v>
      </c>
      <c r="AK37">
        <f t="shared" ref="AK37:AM37" si="18">IF(K37=0,0,K$36)</f>
        <v>8</v>
      </c>
      <c r="AM37">
        <f t="shared" si="18"/>
        <v>1</v>
      </c>
      <c r="AN37">
        <f t="shared" ref="AN37" si="19">IF(N37=0,0,N$36)</f>
        <v>2</v>
      </c>
      <c r="AO37">
        <f t="shared" ref="AO37" si="20">IF(O37=0,0,O$36)</f>
        <v>4</v>
      </c>
      <c r="AP37">
        <f t="shared" ref="AP37:AR37" si="21">IF(P37=0,0,P$36)</f>
        <v>8</v>
      </c>
      <c r="AR37">
        <f t="shared" si="21"/>
        <v>1</v>
      </c>
      <c r="AS37">
        <f t="shared" ref="AS37" si="22">IF(S37=0,0,S$36)</f>
        <v>2</v>
      </c>
      <c r="AT37">
        <f t="shared" ref="AT37" si="23">IF(T37=0,0,T$36)</f>
        <v>4</v>
      </c>
      <c r="AU37">
        <f t="shared" ref="AU37" si="24">IF(U37=0,0,U$36)</f>
        <v>8</v>
      </c>
    </row>
    <row r="38" spans="1:47">
      <c r="B38" s="2">
        <v>1</v>
      </c>
      <c r="C38" s="1">
        <f t="shared" ref="C38:F52" si="25">C13</f>
        <v>1</v>
      </c>
      <c r="D38" s="1">
        <f t="shared" si="25"/>
        <v>1</v>
      </c>
      <c r="E38" s="1">
        <f t="shared" si="25"/>
        <v>1</v>
      </c>
      <c r="F38" s="1">
        <f t="shared" si="25"/>
        <v>1</v>
      </c>
      <c r="H38" s="1">
        <f t="shared" si="3"/>
        <v>1</v>
      </c>
      <c r="I38" s="1">
        <f t="shared" si="3"/>
        <v>1</v>
      </c>
      <c r="J38" s="1">
        <f t="shared" si="3"/>
        <v>1</v>
      </c>
      <c r="K38" s="1">
        <f>'==Input Design=='!BR10</f>
        <v>1</v>
      </c>
      <c r="M38" s="1">
        <f t="shared" si="4"/>
        <v>1</v>
      </c>
      <c r="N38" s="1">
        <f t="shared" si="5"/>
        <v>1</v>
      </c>
      <c r="O38" s="1">
        <f t="shared" si="6"/>
        <v>1</v>
      </c>
      <c r="P38" s="1">
        <f t="shared" si="7"/>
        <v>1</v>
      </c>
      <c r="Q38" s="1"/>
      <c r="R38" s="1">
        <f t="shared" si="8"/>
        <v>1</v>
      </c>
      <c r="S38" s="1">
        <f t="shared" si="9"/>
        <v>1</v>
      </c>
      <c r="T38" s="1">
        <f t="shared" si="10"/>
        <v>1</v>
      </c>
      <c r="U38" s="1">
        <f>'==Input Design=='!BS10</f>
        <v>1</v>
      </c>
      <c r="W38" t="str">
        <f t="shared" si="11"/>
        <v>F</v>
      </c>
      <c r="X38" t="str">
        <f t="shared" si="12"/>
        <v>F</v>
      </c>
      <c r="Z38" t="str">
        <f t="shared" si="13"/>
        <v>F</v>
      </c>
      <c r="AA38" t="str">
        <f t="shared" si="14"/>
        <v>F</v>
      </c>
      <c r="AC38">
        <f>IF(C38=0,0,C$36)</f>
        <v>1</v>
      </c>
      <c r="AD38">
        <f t="shared" ref="AD38" si="26">IF(D38=0,0,D$36)</f>
        <v>2</v>
      </c>
      <c r="AE38">
        <f t="shared" si="15"/>
        <v>4</v>
      </c>
      <c r="AF38">
        <f t="shared" si="15"/>
        <v>8</v>
      </c>
      <c r="AH38">
        <f t="shared" ref="AH38:AH52" si="27">IF(H38=0,0,H$36)</f>
        <v>1</v>
      </c>
      <c r="AI38">
        <f t="shared" ref="AI38:AI52" si="28">IF(I38=0,0,I$36)</f>
        <v>2</v>
      </c>
      <c r="AJ38">
        <f t="shared" ref="AJ38:AJ52" si="29">IF(J38=0,0,J$36)</f>
        <v>4</v>
      </c>
      <c r="AK38">
        <f t="shared" ref="AK38:AK52" si="30">IF(K38=0,0,K$36)</f>
        <v>8</v>
      </c>
      <c r="AM38">
        <f t="shared" ref="AM38:AM52" si="31">IF(M38=0,0,M$36)</f>
        <v>1</v>
      </c>
      <c r="AN38">
        <f t="shared" ref="AN38:AN52" si="32">IF(N38=0,0,N$36)</f>
        <v>2</v>
      </c>
      <c r="AO38">
        <f t="shared" ref="AO38:AO52" si="33">IF(O38=0,0,O$36)</f>
        <v>4</v>
      </c>
      <c r="AP38">
        <f t="shared" ref="AP38:AP52" si="34">IF(P38=0,0,P$36)</f>
        <v>8</v>
      </c>
      <c r="AR38">
        <f t="shared" ref="AR38:AR52" si="35">IF(R38=0,0,R$36)</f>
        <v>1</v>
      </c>
      <c r="AS38">
        <f t="shared" ref="AS38:AS52" si="36">IF(S38=0,0,S$36)</f>
        <v>2</v>
      </c>
      <c r="AT38">
        <f t="shared" ref="AT38:AT52" si="37">IF(T38=0,0,T$36)</f>
        <v>4</v>
      </c>
      <c r="AU38">
        <f t="shared" ref="AU38:AU52" si="38">IF(U38=0,0,U$36)</f>
        <v>8</v>
      </c>
    </row>
    <row r="39" spans="1:47">
      <c r="B39" s="2">
        <v>2</v>
      </c>
      <c r="C39" s="1">
        <f t="shared" si="25"/>
        <v>1</v>
      </c>
      <c r="D39" s="1">
        <f t="shared" si="25"/>
        <v>1</v>
      </c>
      <c r="E39" s="1">
        <f t="shared" si="25"/>
        <v>1</v>
      </c>
      <c r="F39" s="1">
        <f t="shared" si="25"/>
        <v>1</v>
      </c>
      <c r="H39" s="1">
        <f t="shared" si="3"/>
        <v>1</v>
      </c>
      <c r="I39" s="1">
        <f t="shared" si="3"/>
        <v>1</v>
      </c>
      <c r="J39" s="1">
        <f t="shared" si="3"/>
        <v>1</v>
      </c>
      <c r="K39" s="1">
        <f>'==Input Design=='!BR11</f>
        <v>1</v>
      </c>
      <c r="M39" s="1">
        <f t="shared" si="4"/>
        <v>1</v>
      </c>
      <c r="N39" s="1">
        <f t="shared" si="5"/>
        <v>1</v>
      </c>
      <c r="O39" s="1">
        <f t="shared" si="6"/>
        <v>1</v>
      </c>
      <c r="P39" s="1">
        <f t="shared" si="7"/>
        <v>1</v>
      </c>
      <c r="Q39" s="1"/>
      <c r="R39" s="1">
        <f t="shared" si="8"/>
        <v>1</v>
      </c>
      <c r="S39" s="1">
        <f t="shared" si="9"/>
        <v>1</v>
      </c>
      <c r="T39" s="1">
        <f t="shared" si="10"/>
        <v>1</v>
      </c>
      <c r="U39" s="1">
        <f>'==Input Design=='!BS11</f>
        <v>1</v>
      </c>
      <c r="W39" t="str">
        <f t="shared" si="11"/>
        <v>F</v>
      </c>
      <c r="X39" t="str">
        <f t="shared" si="12"/>
        <v>F</v>
      </c>
      <c r="Z39" t="str">
        <f t="shared" si="13"/>
        <v>F</v>
      </c>
      <c r="AA39" t="str">
        <f t="shared" si="14"/>
        <v>F</v>
      </c>
      <c r="AC39">
        <f t="shared" ref="AC39:AC52" si="39">IF(C39=0,0,C$36)</f>
        <v>1</v>
      </c>
      <c r="AD39">
        <f t="shared" ref="AD39:AD52" si="40">IF(D39=0,0,D$36)</f>
        <v>2</v>
      </c>
      <c r="AE39">
        <f t="shared" ref="AE39:AE52" si="41">IF(E39=0,0,E$36)</f>
        <v>4</v>
      </c>
      <c r="AF39">
        <f t="shared" ref="AF39:AF52" si="42">IF(F39=0,0,F$36)</f>
        <v>8</v>
      </c>
      <c r="AH39">
        <f t="shared" si="27"/>
        <v>1</v>
      </c>
      <c r="AI39">
        <f t="shared" si="28"/>
        <v>2</v>
      </c>
      <c r="AJ39">
        <f t="shared" si="29"/>
        <v>4</v>
      </c>
      <c r="AK39">
        <f t="shared" si="30"/>
        <v>8</v>
      </c>
      <c r="AM39">
        <f t="shared" si="31"/>
        <v>1</v>
      </c>
      <c r="AN39">
        <f t="shared" si="32"/>
        <v>2</v>
      </c>
      <c r="AO39">
        <f t="shared" si="33"/>
        <v>4</v>
      </c>
      <c r="AP39">
        <f t="shared" si="34"/>
        <v>8</v>
      </c>
      <c r="AR39">
        <f t="shared" si="35"/>
        <v>1</v>
      </c>
      <c r="AS39">
        <f t="shared" si="36"/>
        <v>2</v>
      </c>
      <c r="AT39">
        <f t="shared" si="37"/>
        <v>4</v>
      </c>
      <c r="AU39">
        <f t="shared" si="38"/>
        <v>8</v>
      </c>
    </row>
    <row r="40" spans="1:47">
      <c r="B40" s="2">
        <v>3</v>
      </c>
      <c r="C40" s="1">
        <f t="shared" si="25"/>
        <v>1</v>
      </c>
      <c r="D40" s="1">
        <f t="shared" si="25"/>
        <v>1</v>
      </c>
      <c r="E40" s="1">
        <f t="shared" si="25"/>
        <v>1</v>
      </c>
      <c r="F40" s="1">
        <f t="shared" si="25"/>
        <v>1</v>
      </c>
      <c r="H40" s="1">
        <f t="shared" si="3"/>
        <v>1</v>
      </c>
      <c r="I40" s="1">
        <f t="shared" si="3"/>
        <v>1</v>
      </c>
      <c r="J40" s="1">
        <f t="shared" si="3"/>
        <v>1</v>
      </c>
      <c r="K40" s="1">
        <f>'==Input Design=='!BR12</f>
        <v>1</v>
      </c>
      <c r="M40" s="1">
        <f t="shared" si="4"/>
        <v>1</v>
      </c>
      <c r="N40" s="1">
        <f t="shared" si="5"/>
        <v>1</v>
      </c>
      <c r="O40" s="1">
        <f t="shared" si="6"/>
        <v>1</v>
      </c>
      <c r="P40" s="1">
        <f t="shared" si="7"/>
        <v>1</v>
      </c>
      <c r="Q40" s="1"/>
      <c r="R40" s="1">
        <f t="shared" si="8"/>
        <v>1</v>
      </c>
      <c r="S40" s="1">
        <f t="shared" si="9"/>
        <v>1</v>
      </c>
      <c r="T40" s="1">
        <f t="shared" si="10"/>
        <v>1</v>
      </c>
      <c r="U40" s="1">
        <f>'==Input Design=='!BS12</f>
        <v>1</v>
      </c>
      <c r="W40" t="str">
        <f t="shared" si="11"/>
        <v>F</v>
      </c>
      <c r="X40" t="str">
        <f t="shared" si="12"/>
        <v>F</v>
      </c>
      <c r="Z40" t="str">
        <f t="shared" si="13"/>
        <v>F</v>
      </c>
      <c r="AA40" t="str">
        <f t="shared" si="14"/>
        <v>F</v>
      </c>
      <c r="AC40">
        <f t="shared" si="39"/>
        <v>1</v>
      </c>
      <c r="AD40">
        <f t="shared" si="40"/>
        <v>2</v>
      </c>
      <c r="AE40">
        <f t="shared" si="41"/>
        <v>4</v>
      </c>
      <c r="AF40">
        <f t="shared" si="42"/>
        <v>8</v>
      </c>
      <c r="AH40">
        <f t="shared" si="27"/>
        <v>1</v>
      </c>
      <c r="AI40">
        <f t="shared" si="28"/>
        <v>2</v>
      </c>
      <c r="AJ40">
        <f t="shared" si="29"/>
        <v>4</v>
      </c>
      <c r="AK40">
        <f t="shared" si="30"/>
        <v>8</v>
      </c>
      <c r="AM40">
        <f t="shared" si="31"/>
        <v>1</v>
      </c>
      <c r="AN40">
        <f t="shared" si="32"/>
        <v>2</v>
      </c>
      <c r="AO40">
        <f t="shared" si="33"/>
        <v>4</v>
      </c>
      <c r="AP40">
        <f t="shared" si="34"/>
        <v>8</v>
      </c>
      <c r="AR40">
        <f t="shared" si="35"/>
        <v>1</v>
      </c>
      <c r="AS40">
        <f t="shared" si="36"/>
        <v>2</v>
      </c>
      <c r="AT40">
        <f t="shared" si="37"/>
        <v>4</v>
      </c>
      <c r="AU40">
        <f t="shared" si="38"/>
        <v>8</v>
      </c>
    </row>
    <row r="41" spans="1:47">
      <c r="B41" s="2">
        <v>4</v>
      </c>
      <c r="C41" s="1">
        <f t="shared" si="25"/>
        <v>1</v>
      </c>
      <c r="D41" s="1">
        <f t="shared" si="25"/>
        <v>1</v>
      </c>
      <c r="E41" s="1">
        <f t="shared" si="25"/>
        <v>1</v>
      </c>
      <c r="F41" s="1">
        <f t="shared" si="25"/>
        <v>1</v>
      </c>
      <c r="H41" s="1">
        <f t="shared" si="3"/>
        <v>1</v>
      </c>
      <c r="I41" s="1">
        <f t="shared" si="3"/>
        <v>1</v>
      </c>
      <c r="J41" s="1">
        <f t="shared" si="3"/>
        <v>1</v>
      </c>
      <c r="K41" s="1">
        <f>'==Input Design=='!BR13</f>
        <v>1</v>
      </c>
      <c r="M41" s="1">
        <f t="shared" si="4"/>
        <v>1</v>
      </c>
      <c r="N41" s="1">
        <f t="shared" si="5"/>
        <v>0</v>
      </c>
      <c r="O41" s="1">
        <f t="shared" si="6"/>
        <v>0</v>
      </c>
      <c r="P41" s="1">
        <f t="shared" si="7"/>
        <v>1</v>
      </c>
      <c r="Q41" s="1"/>
      <c r="R41" s="1">
        <f t="shared" si="8"/>
        <v>1</v>
      </c>
      <c r="S41" s="1">
        <f t="shared" si="9"/>
        <v>1</v>
      </c>
      <c r="T41" s="1">
        <f t="shared" si="10"/>
        <v>1</v>
      </c>
      <c r="U41" s="1">
        <f>'==Input Design=='!BS13</f>
        <v>1</v>
      </c>
      <c r="W41" t="str">
        <f t="shared" si="11"/>
        <v>F</v>
      </c>
      <c r="X41" t="str">
        <f t="shared" si="12"/>
        <v>F</v>
      </c>
      <c r="Z41" t="str">
        <f t="shared" si="13"/>
        <v>F</v>
      </c>
      <c r="AA41" t="str">
        <f t="shared" si="14"/>
        <v>9</v>
      </c>
      <c r="AC41">
        <f t="shared" si="39"/>
        <v>1</v>
      </c>
      <c r="AD41">
        <f t="shared" si="40"/>
        <v>2</v>
      </c>
      <c r="AE41">
        <f t="shared" si="41"/>
        <v>4</v>
      </c>
      <c r="AF41">
        <f t="shared" si="42"/>
        <v>8</v>
      </c>
      <c r="AH41">
        <f t="shared" si="27"/>
        <v>1</v>
      </c>
      <c r="AI41">
        <f t="shared" si="28"/>
        <v>2</v>
      </c>
      <c r="AJ41">
        <f t="shared" si="29"/>
        <v>4</v>
      </c>
      <c r="AK41">
        <f t="shared" si="30"/>
        <v>8</v>
      </c>
      <c r="AM41">
        <f t="shared" si="31"/>
        <v>1</v>
      </c>
      <c r="AN41">
        <f t="shared" si="32"/>
        <v>0</v>
      </c>
      <c r="AO41">
        <f t="shared" si="33"/>
        <v>0</v>
      </c>
      <c r="AP41">
        <f t="shared" si="34"/>
        <v>8</v>
      </c>
      <c r="AR41">
        <f t="shared" si="35"/>
        <v>1</v>
      </c>
      <c r="AS41">
        <f t="shared" si="36"/>
        <v>2</v>
      </c>
      <c r="AT41">
        <f t="shared" si="37"/>
        <v>4</v>
      </c>
      <c r="AU41">
        <f t="shared" si="38"/>
        <v>8</v>
      </c>
    </row>
    <row r="42" spans="1:47">
      <c r="B42" s="2">
        <v>5</v>
      </c>
      <c r="C42" s="1">
        <f t="shared" si="25"/>
        <v>1</v>
      </c>
      <c r="D42" s="1">
        <f t="shared" si="25"/>
        <v>1</v>
      </c>
      <c r="E42" s="1">
        <f t="shared" si="25"/>
        <v>1</v>
      </c>
      <c r="F42" s="1">
        <f t="shared" si="25"/>
        <v>1</v>
      </c>
      <c r="H42" s="1">
        <f t="shared" si="3"/>
        <v>1</v>
      </c>
      <c r="I42" s="1">
        <f t="shared" si="3"/>
        <v>1</v>
      </c>
      <c r="J42" s="1">
        <f t="shared" si="3"/>
        <v>0</v>
      </c>
      <c r="K42" s="1">
        <f>'==Input Design=='!BR14</f>
        <v>1</v>
      </c>
      <c r="M42" s="1">
        <f t="shared" si="4"/>
        <v>0</v>
      </c>
      <c r="N42" s="1">
        <f t="shared" si="5"/>
        <v>0</v>
      </c>
      <c r="O42" s="1">
        <f t="shared" si="6"/>
        <v>0</v>
      </c>
      <c r="P42" s="1">
        <f t="shared" si="7"/>
        <v>0</v>
      </c>
      <c r="Q42" s="1"/>
      <c r="R42" s="1">
        <f t="shared" si="8"/>
        <v>0</v>
      </c>
      <c r="S42" s="1">
        <f t="shared" si="9"/>
        <v>1</v>
      </c>
      <c r="T42" s="1">
        <f t="shared" si="10"/>
        <v>1</v>
      </c>
      <c r="U42" s="1">
        <f>'==Input Design=='!BS14</f>
        <v>1</v>
      </c>
      <c r="W42" t="str">
        <f t="shared" si="11"/>
        <v>B</v>
      </c>
      <c r="X42" t="str">
        <f t="shared" si="12"/>
        <v>F</v>
      </c>
      <c r="Z42" t="str">
        <f t="shared" si="13"/>
        <v>E</v>
      </c>
      <c r="AA42" t="str">
        <f t="shared" si="14"/>
        <v>0</v>
      </c>
      <c r="AC42">
        <f t="shared" si="39"/>
        <v>1</v>
      </c>
      <c r="AD42">
        <f t="shared" si="40"/>
        <v>2</v>
      </c>
      <c r="AE42">
        <f t="shared" si="41"/>
        <v>4</v>
      </c>
      <c r="AF42">
        <f t="shared" si="42"/>
        <v>8</v>
      </c>
      <c r="AH42">
        <f t="shared" si="27"/>
        <v>1</v>
      </c>
      <c r="AI42">
        <f t="shared" si="28"/>
        <v>2</v>
      </c>
      <c r="AJ42">
        <f t="shared" si="29"/>
        <v>0</v>
      </c>
      <c r="AK42">
        <f t="shared" si="30"/>
        <v>8</v>
      </c>
      <c r="AM42">
        <f t="shared" si="31"/>
        <v>0</v>
      </c>
      <c r="AN42">
        <f t="shared" si="32"/>
        <v>0</v>
      </c>
      <c r="AO42">
        <f t="shared" si="33"/>
        <v>0</v>
      </c>
      <c r="AP42">
        <f t="shared" si="34"/>
        <v>0</v>
      </c>
      <c r="AR42">
        <f t="shared" si="35"/>
        <v>0</v>
      </c>
      <c r="AS42">
        <f t="shared" si="36"/>
        <v>2</v>
      </c>
      <c r="AT42">
        <f t="shared" si="37"/>
        <v>4</v>
      </c>
      <c r="AU42">
        <f t="shared" si="38"/>
        <v>8</v>
      </c>
    </row>
    <row r="43" spans="1:47">
      <c r="B43" s="2">
        <v>6</v>
      </c>
      <c r="C43" s="1">
        <f t="shared" si="25"/>
        <v>1</v>
      </c>
      <c r="D43" s="1">
        <f t="shared" si="25"/>
        <v>1</v>
      </c>
      <c r="E43" s="1">
        <f t="shared" si="25"/>
        <v>1</v>
      </c>
      <c r="F43" s="1">
        <f t="shared" si="25"/>
        <v>1</v>
      </c>
      <c r="H43" s="1">
        <f t="shared" si="3"/>
        <v>1</v>
      </c>
      <c r="I43" s="1">
        <f t="shared" si="3"/>
        <v>1</v>
      </c>
      <c r="J43" s="1">
        <f t="shared" si="3"/>
        <v>0</v>
      </c>
      <c r="K43" s="1">
        <f>'==Input Design=='!BR15</f>
        <v>1</v>
      </c>
      <c r="M43" s="1">
        <f t="shared" si="4"/>
        <v>0</v>
      </c>
      <c r="N43" s="1">
        <f t="shared" si="5"/>
        <v>0</v>
      </c>
      <c r="O43" s="1">
        <f t="shared" si="6"/>
        <v>0</v>
      </c>
      <c r="P43" s="1">
        <f t="shared" si="7"/>
        <v>0</v>
      </c>
      <c r="Q43" s="1"/>
      <c r="R43" s="1">
        <f t="shared" si="8"/>
        <v>0</v>
      </c>
      <c r="S43" s="1">
        <f t="shared" si="9"/>
        <v>1</v>
      </c>
      <c r="T43" s="1">
        <f t="shared" si="10"/>
        <v>1</v>
      </c>
      <c r="U43" s="1">
        <f>'==Input Design=='!BS15</f>
        <v>1</v>
      </c>
      <c r="W43" t="str">
        <f t="shared" si="11"/>
        <v>B</v>
      </c>
      <c r="X43" t="str">
        <f t="shared" si="12"/>
        <v>F</v>
      </c>
      <c r="Z43" t="str">
        <f t="shared" si="13"/>
        <v>E</v>
      </c>
      <c r="AA43" t="str">
        <f t="shared" si="14"/>
        <v>0</v>
      </c>
      <c r="AC43">
        <f t="shared" si="39"/>
        <v>1</v>
      </c>
      <c r="AD43">
        <f t="shared" si="40"/>
        <v>2</v>
      </c>
      <c r="AE43">
        <f t="shared" si="41"/>
        <v>4</v>
      </c>
      <c r="AF43">
        <f t="shared" si="42"/>
        <v>8</v>
      </c>
      <c r="AH43">
        <f t="shared" si="27"/>
        <v>1</v>
      </c>
      <c r="AI43">
        <f t="shared" si="28"/>
        <v>2</v>
      </c>
      <c r="AJ43">
        <f t="shared" si="29"/>
        <v>0</v>
      </c>
      <c r="AK43">
        <f t="shared" si="30"/>
        <v>8</v>
      </c>
      <c r="AM43">
        <f t="shared" si="31"/>
        <v>0</v>
      </c>
      <c r="AN43">
        <f t="shared" si="32"/>
        <v>0</v>
      </c>
      <c r="AO43">
        <f t="shared" si="33"/>
        <v>0</v>
      </c>
      <c r="AP43">
        <f t="shared" si="34"/>
        <v>0</v>
      </c>
      <c r="AR43">
        <f t="shared" si="35"/>
        <v>0</v>
      </c>
      <c r="AS43">
        <f t="shared" si="36"/>
        <v>2</v>
      </c>
      <c r="AT43">
        <f t="shared" si="37"/>
        <v>4</v>
      </c>
      <c r="AU43">
        <f t="shared" si="38"/>
        <v>8</v>
      </c>
    </row>
    <row r="44" spans="1:47">
      <c r="B44" s="2">
        <v>7</v>
      </c>
      <c r="C44" s="1">
        <f t="shared" si="25"/>
        <v>1</v>
      </c>
      <c r="D44" s="1">
        <f t="shared" si="25"/>
        <v>1</v>
      </c>
      <c r="E44" s="1">
        <f t="shared" si="25"/>
        <v>1</v>
      </c>
      <c r="F44" s="1">
        <f t="shared" si="25"/>
        <v>1</v>
      </c>
      <c r="H44" s="1">
        <f t="shared" si="3"/>
        <v>1</v>
      </c>
      <c r="I44" s="1">
        <f t="shared" si="3"/>
        <v>1</v>
      </c>
      <c r="J44" s="1">
        <f t="shared" si="3"/>
        <v>0</v>
      </c>
      <c r="K44" s="1">
        <f>'==Input Design=='!BR16</f>
        <v>1</v>
      </c>
      <c r="M44" s="1">
        <f t="shared" si="4"/>
        <v>0</v>
      </c>
      <c r="N44" s="1">
        <f t="shared" si="5"/>
        <v>0</v>
      </c>
      <c r="O44" s="1">
        <f t="shared" si="6"/>
        <v>0</v>
      </c>
      <c r="P44" s="1">
        <f t="shared" si="7"/>
        <v>0</v>
      </c>
      <c r="Q44" s="1"/>
      <c r="R44" s="1">
        <f t="shared" si="8"/>
        <v>0</v>
      </c>
      <c r="S44" s="1">
        <f t="shared" si="9"/>
        <v>1</v>
      </c>
      <c r="T44" s="1">
        <f t="shared" si="10"/>
        <v>1</v>
      </c>
      <c r="U44" s="1">
        <f>'==Input Design=='!BS16</f>
        <v>1</v>
      </c>
      <c r="W44" t="str">
        <f t="shared" si="11"/>
        <v>B</v>
      </c>
      <c r="X44" t="str">
        <f t="shared" si="12"/>
        <v>F</v>
      </c>
      <c r="Z44" t="str">
        <f t="shared" si="13"/>
        <v>E</v>
      </c>
      <c r="AA44" t="str">
        <f t="shared" si="14"/>
        <v>0</v>
      </c>
      <c r="AC44">
        <f t="shared" si="39"/>
        <v>1</v>
      </c>
      <c r="AD44">
        <f t="shared" si="40"/>
        <v>2</v>
      </c>
      <c r="AE44">
        <f t="shared" si="41"/>
        <v>4</v>
      </c>
      <c r="AF44">
        <f t="shared" si="42"/>
        <v>8</v>
      </c>
      <c r="AH44">
        <f t="shared" si="27"/>
        <v>1</v>
      </c>
      <c r="AI44">
        <f t="shared" si="28"/>
        <v>2</v>
      </c>
      <c r="AJ44">
        <f t="shared" si="29"/>
        <v>0</v>
      </c>
      <c r="AK44">
        <f t="shared" si="30"/>
        <v>8</v>
      </c>
      <c r="AM44">
        <f t="shared" si="31"/>
        <v>0</v>
      </c>
      <c r="AN44">
        <f t="shared" si="32"/>
        <v>0</v>
      </c>
      <c r="AO44">
        <f t="shared" si="33"/>
        <v>0</v>
      </c>
      <c r="AP44">
        <f t="shared" si="34"/>
        <v>0</v>
      </c>
      <c r="AR44">
        <f t="shared" si="35"/>
        <v>0</v>
      </c>
      <c r="AS44">
        <f t="shared" si="36"/>
        <v>2</v>
      </c>
      <c r="AT44">
        <f t="shared" si="37"/>
        <v>4</v>
      </c>
      <c r="AU44">
        <f t="shared" si="38"/>
        <v>8</v>
      </c>
    </row>
    <row r="45" spans="1:47">
      <c r="B45" s="2">
        <v>8</v>
      </c>
      <c r="C45" s="1">
        <f t="shared" si="25"/>
        <v>1</v>
      </c>
      <c r="D45" s="1">
        <f t="shared" si="25"/>
        <v>1</v>
      </c>
      <c r="E45" s="1">
        <f t="shared" si="25"/>
        <v>1</v>
      </c>
      <c r="F45" s="1">
        <f t="shared" si="25"/>
        <v>1</v>
      </c>
      <c r="H45" s="1">
        <f t="shared" si="3"/>
        <v>1</v>
      </c>
      <c r="I45" s="1">
        <f t="shared" si="3"/>
        <v>1</v>
      </c>
      <c r="J45" s="1">
        <f t="shared" si="3"/>
        <v>0</v>
      </c>
      <c r="K45" s="1">
        <f>'==Input Design=='!BR17</f>
        <v>1</v>
      </c>
      <c r="M45" s="1">
        <f t="shared" si="4"/>
        <v>0</v>
      </c>
      <c r="N45" s="1">
        <f t="shared" si="5"/>
        <v>0</v>
      </c>
      <c r="O45" s="1">
        <f t="shared" si="6"/>
        <v>0</v>
      </c>
      <c r="P45" s="1">
        <f t="shared" si="7"/>
        <v>0</v>
      </c>
      <c r="Q45" s="1"/>
      <c r="R45" s="1">
        <f t="shared" si="8"/>
        <v>0</v>
      </c>
      <c r="S45" s="1">
        <f t="shared" si="9"/>
        <v>1</v>
      </c>
      <c r="T45" s="1">
        <f t="shared" si="10"/>
        <v>1</v>
      </c>
      <c r="U45" s="1">
        <f>'==Input Design=='!BS17</f>
        <v>1</v>
      </c>
      <c r="W45" t="str">
        <f t="shared" si="11"/>
        <v>B</v>
      </c>
      <c r="X45" t="str">
        <f t="shared" si="12"/>
        <v>F</v>
      </c>
      <c r="Z45" t="str">
        <f t="shared" si="13"/>
        <v>E</v>
      </c>
      <c r="AA45" t="str">
        <f t="shared" si="14"/>
        <v>0</v>
      </c>
      <c r="AC45">
        <f t="shared" si="39"/>
        <v>1</v>
      </c>
      <c r="AD45">
        <f t="shared" si="40"/>
        <v>2</v>
      </c>
      <c r="AE45">
        <f t="shared" si="41"/>
        <v>4</v>
      </c>
      <c r="AF45">
        <f t="shared" si="42"/>
        <v>8</v>
      </c>
      <c r="AH45">
        <f t="shared" si="27"/>
        <v>1</v>
      </c>
      <c r="AI45">
        <f t="shared" si="28"/>
        <v>2</v>
      </c>
      <c r="AJ45">
        <f t="shared" si="29"/>
        <v>0</v>
      </c>
      <c r="AK45">
        <f t="shared" si="30"/>
        <v>8</v>
      </c>
      <c r="AM45">
        <f t="shared" si="31"/>
        <v>0</v>
      </c>
      <c r="AN45">
        <f t="shared" si="32"/>
        <v>0</v>
      </c>
      <c r="AO45">
        <f t="shared" si="33"/>
        <v>0</v>
      </c>
      <c r="AP45">
        <f t="shared" si="34"/>
        <v>0</v>
      </c>
      <c r="AR45">
        <f t="shared" si="35"/>
        <v>0</v>
      </c>
      <c r="AS45">
        <f t="shared" si="36"/>
        <v>2</v>
      </c>
      <c r="AT45">
        <f t="shared" si="37"/>
        <v>4</v>
      </c>
      <c r="AU45">
        <f t="shared" si="38"/>
        <v>8</v>
      </c>
    </row>
    <row r="46" spans="1:47">
      <c r="A46" t="s">
        <v>23</v>
      </c>
      <c r="B46" s="2">
        <v>9</v>
      </c>
      <c r="C46" s="1">
        <f t="shared" si="25"/>
        <v>1</v>
      </c>
      <c r="D46" s="1">
        <f t="shared" si="25"/>
        <v>1</v>
      </c>
      <c r="E46" s="1">
        <f t="shared" si="25"/>
        <v>1</v>
      </c>
      <c r="F46" s="1">
        <f t="shared" si="25"/>
        <v>1</v>
      </c>
      <c r="H46" s="1">
        <f t="shared" si="3"/>
        <v>1</v>
      </c>
      <c r="I46" s="1">
        <f t="shared" si="3"/>
        <v>1</v>
      </c>
      <c r="J46" s="1">
        <f t="shared" si="3"/>
        <v>0</v>
      </c>
      <c r="K46" s="1">
        <f>'==Input Design=='!BR18</f>
        <v>1</v>
      </c>
      <c r="M46" s="1">
        <f t="shared" si="4"/>
        <v>0</v>
      </c>
      <c r="N46" s="1">
        <f t="shared" si="5"/>
        <v>0</v>
      </c>
      <c r="O46" s="1">
        <f t="shared" si="6"/>
        <v>0</v>
      </c>
      <c r="P46" s="1">
        <f t="shared" si="7"/>
        <v>0</v>
      </c>
      <c r="Q46" s="1"/>
      <c r="R46" s="1">
        <f t="shared" si="8"/>
        <v>0</v>
      </c>
      <c r="S46" s="1">
        <f t="shared" si="9"/>
        <v>1</v>
      </c>
      <c r="T46" s="1">
        <f t="shared" si="10"/>
        <v>1</v>
      </c>
      <c r="U46" s="1">
        <f>'==Input Design=='!BS18</f>
        <v>1</v>
      </c>
      <c r="W46" t="str">
        <f t="shared" si="11"/>
        <v>B</v>
      </c>
      <c r="X46" t="str">
        <f t="shared" si="12"/>
        <v>F</v>
      </c>
      <c r="Z46" t="str">
        <f t="shared" si="13"/>
        <v>E</v>
      </c>
      <c r="AA46" t="str">
        <f t="shared" si="14"/>
        <v>0</v>
      </c>
      <c r="AC46">
        <f t="shared" si="39"/>
        <v>1</v>
      </c>
      <c r="AD46">
        <f t="shared" si="40"/>
        <v>2</v>
      </c>
      <c r="AE46">
        <f t="shared" si="41"/>
        <v>4</v>
      </c>
      <c r="AF46">
        <f t="shared" si="42"/>
        <v>8</v>
      </c>
      <c r="AH46">
        <f t="shared" si="27"/>
        <v>1</v>
      </c>
      <c r="AI46">
        <f t="shared" si="28"/>
        <v>2</v>
      </c>
      <c r="AJ46">
        <f t="shared" si="29"/>
        <v>0</v>
      </c>
      <c r="AK46">
        <f t="shared" si="30"/>
        <v>8</v>
      </c>
      <c r="AM46">
        <f t="shared" si="31"/>
        <v>0</v>
      </c>
      <c r="AN46">
        <f t="shared" si="32"/>
        <v>0</v>
      </c>
      <c r="AO46">
        <f t="shared" si="33"/>
        <v>0</v>
      </c>
      <c r="AP46">
        <f t="shared" si="34"/>
        <v>0</v>
      </c>
      <c r="AR46">
        <f t="shared" si="35"/>
        <v>0</v>
      </c>
      <c r="AS46">
        <f t="shared" si="36"/>
        <v>2</v>
      </c>
      <c r="AT46">
        <f t="shared" si="37"/>
        <v>4</v>
      </c>
      <c r="AU46">
        <f t="shared" si="38"/>
        <v>8</v>
      </c>
    </row>
    <row r="47" spans="1:47">
      <c r="A47" t="s">
        <v>24</v>
      </c>
      <c r="B47" s="2" t="s">
        <v>17</v>
      </c>
      <c r="C47" s="1">
        <f t="shared" si="25"/>
        <v>1</v>
      </c>
      <c r="D47" s="1">
        <f t="shared" si="25"/>
        <v>1</v>
      </c>
      <c r="E47" s="1">
        <f t="shared" si="25"/>
        <v>1</v>
      </c>
      <c r="F47" s="1">
        <f t="shared" si="25"/>
        <v>1</v>
      </c>
      <c r="H47" s="1">
        <f t="shared" si="3"/>
        <v>1</v>
      </c>
      <c r="I47" s="1">
        <f t="shared" si="3"/>
        <v>1</v>
      </c>
      <c r="J47" s="1">
        <f t="shared" si="3"/>
        <v>0</v>
      </c>
      <c r="K47" s="1">
        <f>'==Input Design=='!BR19</f>
        <v>1</v>
      </c>
      <c r="M47" s="1">
        <f t="shared" si="4"/>
        <v>0</v>
      </c>
      <c r="N47" s="1">
        <f t="shared" si="5"/>
        <v>0</v>
      </c>
      <c r="O47" s="1">
        <f t="shared" si="6"/>
        <v>0</v>
      </c>
      <c r="P47" s="1">
        <f t="shared" si="7"/>
        <v>0</v>
      </c>
      <c r="Q47" s="1"/>
      <c r="R47" s="1">
        <f t="shared" si="8"/>
        <v>0</v>
      </c>
      <c r="S47" s="1">
        <f t="shared" si="9"/>
        <v>1</v>
      </c>
      <c r="T47" s="1">
        <f t="shared" si="10"/>
        <v>1</v>
      </c>
      <c r="U47" s="1">
        <f>'==Input Design=='!BS19</f>
        <v>1</v>
      </c>
      <c r="W47" t="str">
        <f t="shared" si="11"/>
        <v>B</v>
      </c>
      <c r="X47" t="str">
        <f t="shared" si="12"/>
        <v>F</v>
      </c>
      <c r="Z47" t="str">
        <f t="shared" si="13"/>
        <v>E</v>
      </c>
      <c r="AA47" t="str">
        <f t="shared" si="14"/>
        <v>0</v>
      </c>
      <c r="AC47">
        <f t="shared" si="39"/>
        <v>1</v>
      </c>
      <c r="AD47">
        <f t="shared" si="40"/>
        <v>2</v>
      </c>
      <c r="AE47">
        <f t="shared" si="41"/>
        <v>4</v>
      </c>
      <c r="AF47">
        <f t="shared" si="42"/>
        <v>8</v>
      </c>
      <c r="AH47">
        <f t="shared" si="27"/>
        <v>1</v>
      </c>
      <c r="AI47">
        <f t="shared" si="28"/>
        <v>2</v>
      </c>
      <c r="AJ47">
        <f t="shared" si="29"/>
        <v>0</v>
      </c>
      <c r="AK47">
        <f t="shared" si="30"/>
        <v>8</v>
      </c>
      <c r="AM47">
        <f t="shared" si="31"/>
        <v>0</v>
      </c>
      <c r="AN47">
        <f t="shared" si="32"/>
        <v>0</v>
      </c>
      <c r="AO47">
        <f t="shared" si="33"/>
        <v>0</v>
      </c>
      <c r="AP47">
        <f t="shared" si="34"/>
        <v>0</v>
      </c>
      <c r="AR47">
        <f t="shared" si="35"/>
        <v>0</v>
      </c>
      <c r="AS47">
        <f t="shared" si="36"/>
        <v>2</v>
      </c>
      <c r="AT47">
        <f t="shared" si="37"/>
        <v>4</v>
      </c>
      <c r="AU47">
        <f t="shared" si="38"/>
        <v>8</v>
      </c>
    </row>
    <row r="48" spans="1:47">
      <c r="A48" t="s">
        <v>25</v>
      </c>
      <c r="B48" s="2" t="s">
        <v>18</v>
      </c>
      <c r="C48" s="1">
        <f t="shared" si="25"/>
        <v>1</v>
      </c>
      <c r="D48" s="1">
        <f t="shared" si="25"/>
        <v>1</v>
      </c>
      <c r="E48" s="1">
        <f t="shared" si="25"/>
        <v>1</v>
      </c>
      <c r="F48" s="1">
        <f t="shared" si="25"/>
        <v>1</v>
      </c>
      <c r="H48" s="1">
        <f t="shared" si="3"/>
        <v>1</v>
      </c>
      <c r="I48" s="1">
        <f t="shared" si="3"/>
        <v>1</v>
      </c>
      <c r="J48" s="1">
        <f t="shared" si="3"/>
        <v>1</v>
      </c>
      <c r="K48" s="1">
        <f>'==Input Design=='!BR20</f>
        <v>1</v>
      </c>
      <c r="M48" s="1">
        <f t="shared" si="4"/>
        <v>1</v>
      </c>
      <c r="N48" s="1">
        <f t="shared" si="5"/>
        <v>0</v>
      </c>
      <c r="O48" s="1">
        <f t="shared" si="6"/>
        <v>0</v>
      </c>
      <c r="P48" s="1">
        <f t="shared" si="7"/>
        <v>1</v>
      </c>
      <c r="Q48" s="1"/>
      <c r="R48" s="1">
        <f t="shared" si="8"/>
        <v>1</v>
      </c>
      <c r="S48" s="1">
        <f t="shared" si="9"/>
        <v>1</v>
      </c>
      <c r="T48" s="1">
        <f t="shared" si="10"/>
        <v>1</v>
      </c>
      <c r="U48" s="1">
        <f>'==Input Design=='!BS20</f>
        <v>1</v>
      </c>
      <c r="W48" t="str">
        <f t="shared" si="11"/>
        <v>F</v>
      </c>
      <c r="X48" t="str">
        <f t="shared" si="12"/>
        <v>F</v>
      </c>
      <c r="Z48" t="str">
        <f t="shared" si="13"/>
        <v>F</v>
      </c>
      <c r="AA48" t="str">
        <f t="shared" si="14"/>
        <v>9</v>
      </c>
      <c r="AC48">
        <f t="shared" si="39"/>
        <v>1</v>
      </c>
      <c r="AD48">
        <f t="shared" si="40"/>
        <v>2</v>
      </c>
      <c r="AE48">
        <f t="shared" si="41"/>
        <v>4</v>
      </c>
      <c r="AF48">
        <f t="shared" si="42"/>
        <v>8</v>
      </c>
      <c r="AH48">
        <f t="shared" si="27"/>
        <v>1</v>
      </c>
      <c r="AI48">
        <f t="shared" si="28"/>
        <v>2</v>
      </c>
      <c r="AJ48">
        <f t="shared" si="29"/>
        <v>4</v>
      </c>
      <c r="AK48">
        <f t="shared" si="30"/>
        <v>8</v>
      </c>
      <c r="AM48">
        <f t="shared" si="31"/>
        <v>1</v>
      </c>
      <c r="AN48">
        <f t="shared" si="32"/>
        <v>0</v>
      </c>
      <c r="AO48">
        <f t="shared" si="33"/>
        <v>0</v>
      </c>
      <c r="AP48">
        <f t="shared" si="34"/>
        <v>8</v>
      </c>
      <c r="AR48">
        <f t="shared" si="35"/>
        <v>1</v>
      </c>
      <c r="AS48">
        <f t="shared" si="36"/>
        <v>2</v>
      </c>
      <c r="AT48">
        <f t="shared" si="37"/>
        <v>4</v>
      </c>
      <c r="AU48">
        <f t="shared" si="38"/>
        <v>8</v>
      </c>
    </row>
    <row r="49" spans="1:47">
      <c r="A49" t="s">
        <v>26</v>
      </c>
      <c r="B49" s="2" t="s">
        <v>19</v>
      </c>
      <c r="C49" s="1">
        <f t="shared" si="25"/>
        <v>1</v>
      </c>
      <c r="D49" s="1">
        <f t="shared" si="25"/>
        <v>1</v>
      </c>
      <c r="E49" s="1">
        <f t="shared" si="25"/>
        <v>1</v>
      </c>
      <c r="F49" s="1">
        <f t="shared" si="25"/>
        <v>1</v>
      </c>
      <c r="H49" s="1">
        <f t="shared" si="3"/>
        <v>1</v>
      </c>
      <c r="I49" s="1">
        <f t="shared" si="3"/>
        <v>1</v>
      </c>
      <c r="J49" s="1">
        <f t="shared" si="3"/>
        <v>1</v>
      </c>
      <c r="K49" s="1">
        <f>'==Input Design=='!BR21</f>
        <v>1</v>
      </c>
      <c r="M49" s="1">
        <f t="shared" si="4"/>
        <v>1</v>
      </c>
      <c r="N49" s="1">
        <f t="shared" si="5"/>
        <v>1</v>
      </c>
      <c r="O49" s="1">
        <f t="shared" si="6"/>
        <v>1</v>
      </c>
      <c r="P49" s="1">
        <f t="shared" si="7"/>
        <v>1</v>
      </c>
      <c r="Q49" s="1"/>
      <c r="R49" s="1">
        <f t="shared" si="8"/>
        <v>1</v>
      </c>
      <c r="S49" s="1">
        <f t="shared" si="9"/>
        <v>1</v>
      </c>
      <c r="T49" s="1">
        <f t="shared" si="10"/>
        <v>1</v>
      </c>
      <c r="U49" s="1">
        <f>'==Input Design=='!BS21</f>
        <v>1</v>
      </c>
      <c r="W49" t="str">
        <f t="shared" si="11"/>
        <v>F</v>
      </c>
      <c r="X49" t="str">
        <f t="shared" si="12"/>
        <v>F</v>
      </c>
      <c r="Z49" t="str">
        <f t="shared" si="13"/>
        <v>F</v>
      </c>
      <c r="AA49" t="str">
        <f t="shared" si="14"/>
        <v>F</v>
      </c>
      <c r="AC49">
        <f t="shared" si="39"/>
        <v>1</v>
      </c>
      <c r="AD49">
        <f t="shared" si="40"/>
        <v>2</v>
      </c>
      <c r="AE49">
        <f t="shared" si="41"/>
        <v>4</v>
      </c>
      <c r="AF49">
        <f t="shared" si="42"/>
        <v>8</v>
      </c>
      <c r="AH49">
        <f t="shared" si="27"/>
        <v>1</v>
      </c>
      <c r="AI49">
        <f t="shared" si="28"/>
        <v>2</v>
      </c>
      <c r="AJ49">
        <f t="shared" si="29"/>
        <v>4</v>
      </c>
      <c r="AK49">
        <f t="shared" si="30"/>
        <v>8</v>
      </c>
      <c r="AM49">
        <f t="shared" si="31"/>
        <v>1</v>
      </c>
      <c r="AN49">
        <f t="shared" si="32"/>
        <v>2</v>
      </c>
      <c r="AO49">
        <f t="shared" si="33"/>
        <v>4</v>
      </c>
      <c r="AP49">
        <f t="shared" si="34"/>
        <v>8</v>
      </c>
      <c r="AR49">
        <f t="shared" si="35"/>
        <v>1</v>
      </c>
      <c r="AS49">
        <f t="shared" si="36"/>
        <v>2</v>
      </c>
      <c r="AT49">
        <f t="shared" si="37"/>
        <v>4</v>
      </c>
      <c r="AU49">
        <f t="shared" si="38"/>
        <v>8</v>
      </c>
    </row>
    <row r="50" spans="1:47">
      <c r="A50" t="s">
        <v>27</v>
      </c>
      <c r="B50" s="2" t="s">
        <v>20</v>
      </c>
      <c r="C50" s="1">
        <f t="shared" si="25"/>
        <v>1</v>
      </c>
      <c r="D50" s="1">
        <f t="shared" si="25"/>
        <v>1</v>
      </c>
      <c r="E50" s="1">
        <f t="shared" si="25"/>
        <v>1</v>
      </c>
      <c r="F50" s="1">
        <f t="shared" si="25"/>
        <v>1</v>
      </c>
      <c r="H50" s="1">
        <f t="shared" si="3"/>
        <v>1</v>
      </c>
      <c r="I50" s="1">
        <f t="shared" si="3"/>
        <v>1</v>
      </c>
      <c r="J50" s="1">
        <f t="shared" si="3"/>
        <v>1</v>
      </c>
      <c r="K50" s="1">
        <f>'==Input Design=='!BR22</f>
        <v>1</v>
      </c>
      <c r="M50" s="1">
        <f t="shared" si="4"/>
        <v>1</v>
      </c>
      <c r="N50" s="1">
        <f t="shared" si="5"/>
        <v>1</v>
      </c>
      <c r="O50" s="1">
        <f t="shared" si="6"/>
        <v>1</v>
      </c>
      <c r="P50" s="1">
        <f t="shared" si="7"/>
        <v>1</v>
      </c>
      <c r="Q50" s="1"/>
      <c r="R50" s="1">
        <f t="shared" si="8"/>
        <v>1</v>
      </c>
      <c r="S50" s="1">
        <f t="shared" si="9"/>
        <v>1</v>
      </c>
      <c r="T50" s="1">
        <f t="shared" si="10"/>
        <v>1</v>
      </c>
      <c r="U50" s="1">
        <f>'==Input Design=='!BS22</f>
        <v>1</v>
      </c>
      <c r="W50" t="str">
        <f t="shared" si="11"/>
        <v>F</v>
      </c>
      <c r="X50" t="str">
        <f t="shared" si="12"/>
        <v>F</v>
      </c>
      <c r="Z50" t="str">
        <f t="shared" si="13"/>
        <v>F</v>
      </c>
      <c r="AA50" t="str">
        <f t="shared" si="14"/>
        <v>F</v>
      </c>
      <c r="AC50">
        <f t="shared" si="39"/>
        <v>1</v>
      </c>
      <c r="AD50">
        <f t="shared" si="40"/>
        <v>2</v>
      </c>
      <c r="AE50">
        <f t="shared" si="41"/>
        <v>4</v>
      </c>
      <c r="AF50">
        <f t="shared" si="42"/>
        <v>8</v>
      </c>
      <c r="AH50">
        <f t="shared" si="27"/>
        <v>1</v>
      </c>
      <c r="AI50">
        <f t="shared" si="28"/>
        <v>2</v>
      </c>
      <c r="AJ50">
        <f t="shared" si="29"/>
        <v>4</v>
      </c>
      <c r="AK50">
        <f t="shared" si="30"/>
        <v>8</v>
      </c>
      <c r="AM50">
        <f t="shared" si="31"/>
        <v>1</v>
      </c>
      <c r="AN50">
        <f t="shared" si="32"/>
        <v>2</v>
      </c>
      <c r="AO50">
        <f t="shared" si="33"/>
        <v>4</v>
      </c>
      <c r="AP50">
        <f t="shared" si="34"/>
        <v>8</v>
      </c>
      <c r="AR50">
        <f t="shared" si="35"/>
        <v>1</v>
      </c>
      <c r="AS50">
        <f t="shared" si="36"/>
        <v>2</v>
      </c>
      <c r="AT50">
        <f t="shared" si="37"/>
        <v>4</v>
      </c>
      <c r="AU50">
        <f t="shared" si="38"/>
        <v>8</v>
      </c>
    </row>
    <row r="51" spans="1:47">
      <c r="A51" t="s">
        <v>28</v>
      </c>
      <c r="B51" s="2" t="s">
        <v>21</v>
      </c>
      <c r="C51" s="1">
        <f t="shared" si="25"/>
        <v>1</v>
      </c>
      <c r="D51" s="1">
        <f t="shared" si="25"/>
        <v>1</v>
      </c>
      <c r="E51" s="1">
        <f t="shared" si="25"/>
        <v>1</v>
      </c>
      <c r="F51" s="1">
        <f t="shared" si="25"/>
        <v>1</v>
      </c>
      <c r="H51" s="1">
        <f t="shared" si="3"/>
        <v>1</v>
      </c>
      <c r="I51" s="1">
        <f t="shared" si="3"/>
        <v>1</v>
      </c>
      <c r="J51" s="1">
        <f t="shared" si="3"/>
        <v>1</v>
      </c>
      <c r="K51" s="1">
        <f>'==Input Design=='!BR23</f>
        <v>1</v>
      </c>
      <c r="M51" s="1">
        <f t="shared" si="4"/>
        <v>1</v>
      </c>
      <c r="N51" s="1">
        <f t="shared" si="5"/>
        <v>1</v>
      </c>
      <c r="O51" s="1">
        <f t="shared" si="6"/>
        <v>1</v>
      </c>
      <c r="P51" s="1">
        <f t="shared" si="7"/>
        <v>1</v>
      </c>
      <c r="Q51" s="1"/>
      <c r="R51" s="1">
        <f t="shared" si="8"/>
        <v>1</v>
      </c>
      <c r="S51" s="1">
        <f t="shared" si="9"/>
        <v>1</v>
      </c>
      <c r="T51" s="1">
        <f t="shared" si="10"/>
        <v>1</v>
      </c>
      <c r="U51" s="1">
        <f>'==Input Design=='!BS23</f>
        <v>1</v>
      </c>
      <c r="W51" t="str">
        <f t="shared" si="11"/>
        <v>F</v>
      </c>
      <c r="X51" t="str">
        <f t="shared" si="12"/>
        <v>F</v>
      </c>
      <c r="Z51" t="str">
        <f t="shared" si="13"/>
        <v>F</v>
      </c>
      <c r="AA51" t="str">
        <f t="shared" si="14"/>
        <v>F</v>
      </c>
      <c r="AC51">
        <f t="shared" si="39"/>
        <v>1</v>
      </c>
      <c r="AD51">
        <f t="shared" si="40"/>
        <v>2</v>
      </c>
      <c r="AE51">
        <f t="shared" si="41"/>
        <v>4</v>
      </c>
      <c r="AF51">
        <f t="shared" si="42"/>
        <v>8</v>
      </c>
      <c r="AH51">
        <f t="shared" si="27"/>
        <v>1</v>
      </c>
      <c r="AI51">
        <f t="shared" si="28"/>
        <v>2</v>
      </c>
      <c r="AJ51">
        <f t="shared" si="29"/>
        <v>4</v>
      </c>
      <c r="AK51">
        <f t="shared" si="30"/>
        <v>8</v>
      </c>
      <c r="AM51">
        <f t="shared" si="31"/>
        <v>1</v>
      </c>
      <c r="AN51">
        <f t="shared" si="32"/>
        <v>2</v>
      </c>
      <c r="AO51">
        <f t="shared" si="33"/>
        <v>4</v>
      </c>
      <c r="AP51">
        <f t="shared" si="34"/>
        <v>8</v>
      </c>
      <c r="AR51">
        <f t="shared" si="35"/>
        <v>1</v>
      </c>
      <c r="AS51">
        <f t="shared" si="36"/>
        <v>2</v>
      </c>
      <c r="AT51">
        <f t="shared" si="37"/>
        <v>4</v>
      </c>
      <c r="AU51">
        <f t="shared" si="38"/>
        <v>8</v>
      </c>
    </row>
    <row r="52" spans="1:47">
      <c r="A52" t="s">
        <v>29</v>
      </c>
      <c r="B52" s="2" t="s">
        <v>22</v>
      </c>
      <c r="C52" s="1">
        <f t="shared" si="25"/>
        <v>1</v>
      </c>
      <c r="D52" s="1">
        <f t="shared" si="25"/>
        <v>1</v>
      </c>
      <c r="E52" s="1">
        <f t="shared" si="25"/>
        <v>1</v>
      </c>
      <c r="F52" s="1">
        <f t="shared" si="25"/>
        <v>1</v>
      </c>
      <c r="H52" s="1">
        <f t="shared" si="3"/>
        <v>1</v>
      </c>
      <c r="I52" s="1">
        <f t="shared" si="3"/>
        <v>1</v>
      </c>
      <c r="J52" s="1">
        <f t="shared" si="3"/>
        <v>1</v>
      </c>
      <c r="K52" s="1">
        <f>'==Input Design=='!BR24</f>
        <v>1</v>
      </c>
      <c r="M52" s="1">
        <f t="shared" si="4"/>
        <v>1</v>
      </c>
      <c r="N52" s="1">
        <f t="shared" si="5"/>
        <v>1</v>
      </c>
      <c r="O52" s="1">
        <f t="shared" si="6"/>
        <v>1</v>
      </c>
      <c r="P52" s="1">
        <f t="shared" si="7"/>
        <v>1</v>
      </c>
      <c r="Q52" s="1"/>
      <c r="R52" s="1">
        <f t="shared" si="8"/>
        <v>1</v>
      </c>
      <c r="S52" s="1">
        <f t="shared" si="9"/>
        <v>1</v>
      </c>
      <c r="T52" s="1">
        <f t="shared" si="10"/>
        <v>1</v>
      </c>
      <c r="U52" s="1">
        <f>'==Input Design=='!BS24</f>
        <v>1</v>
      </c>
      <c r="W52" t="str">
        <f t="shared" si="11"/>
        <v>F</v>
      </c>
      <c r="X52" t="str">
        <f t="shared" si="12"/>
        <v>F</v>
      </c>
      <c r="Z52" t="str">
        <f t="shared" si="13"/>
        <v>F</v>
      </c>
      <c r="AA52" t="str">
        <f t="shared" si="14"/>
        <v>F</v>
      </c>
      <c r="AC52">
        <f t="shared" si="39"/>
        <v>1</v>
      </c>
      <c r="AD52">
        <f t="shared" si="40"/>
        <v>2</v>
      </c>
      <c r="AE52">
        <f t="shared" si="41"/>
        <v>4</v>
      </c>
      <c r="AF52">
        <f t="shared" si="42"/>
        <v>8</v>
      </c>
      <c r="AH52">
        <f t="shared" si="27"/>
        <v>1</v>
      </c>
      <c r="AI52">
        <f t="shared" si="28"/>
        <v>2</v>
      </c>
      <c r="AJ52">
        <f t="shared" si="29"/>
        <v>4</v>
      </c>
      <c r="AK52">
        <f t="shared" si="30"/>
        <v>8</v>
      </c>
      <c r="AM52">
        <f t="shared" si="31"/>
        <v>1</v>
      </c>
      <c r="AN52">
        <f t="shared" si="32"/>
        <v>2</v>
      </c>
      <c r="AO52">
        <f t="shared" si="33"/>
        <v>4</v>
      </c>
      <c r="AP52">
        <f t="shared" si="34"/>
        <v>8</v>
      </c>
      <c r="AR52">
        <f t="shared" si="35"/>
        <v>1</v>
      </c>
      <c r="AS52">
        <f t="shared" si="36"/>
        <v>2</v>
      </c>
      <c r="AT52">
        <f t="shared" si="37"/>
        <v>4</v>
      </c>
      <c r="AU52">
        <f t="shared" si="38"/>
        <v>8</v>
      </c>
    </row>
    <row r="54" spans="1:47">
      <c r="A54" t="s">
        <v>32</v>
      </c>
    </row>
    <row r="57" spans="1:47">
      <c r="B57" s="16" t="s">
        <v>40</v>
      </c>
      <c r="G57" t="str">
        <f>C123</f>
        <v>FF.FF.FF.FF.FF.FF.FF.FF.FF.F9.BF.E0.BF.E0.BF.E0.BF.E0.BF.E0.BF.E0.FF.F9.FF.FF.FF.FF.FF.FF.FF.FF</v>
      </c>
    </row>
    <row r="58" spans="1:47">
      <c r="B58" s="12" t="s">
        <v>41</v>
      </c>
    </row>
    <row r="59" spans="1:47">
      <c r="B59" s="12"/>
    </row>
    <row r="60" spans="1:47">
      <c r="B60" s="12" t="s">
        <v>46</v>
      </c>
      <c r="E60" t="s">
        <v>62</v>
      </c>
    </row>
    <row r="61" spans="1:47">
      <c r="B61" s="12"/>
    </row>
    <row r="62" spans="1:47">
      <c r="B62" s="12" t="str">
        <f>CONCATENATE($E$60,"1.1")</f>
        <v>CROSSBOW_BOLT1.1</v>
      </c>
      <c r="E62" t="s">
        <v>45</v>
      </c>
      <c r="F62" t="str">
        <f>G57</f>
        <v>FF.FF.FF.FF.FF.FF.FF.FF.FF.F9.BF.E0.BF.E0.BF.E0.BF.E0.BF.E0.BF.E0.FF.F9.FF.FF.FF.FF.FF.FF.FF.FF</v>
      </c>
    </row>
    <row r="63" spans="1:47">
      <c r="B63" s="12" t="str">
        <f>CONCATENATE($E$60,"1.2")</f>
        <v>CROSSBOW_BOLT1.2</v>
      </c>
      <c r="E63" t="s">
        <v>45</v>
      </c>
      <c r="F63" t="str">
        <f>'Shape0 (ORA)'!G57</f>
        <v>00.00.00.00.00.00.00.00.00.00.40.01.40.01.40.01.40.01.40.01.40.01.00.00.00.00.00.00.00.00.00.00</v>
      </c>
    </row>
    <row r="64" spans="1:47">
      <c r="B64" s="12" t="str">
        <f>CONCATENATE($E$60,"1.3")</f>
        <v>CROSSBOW_BOLT1.3</v>
      </c>
      <c r="E64" t="s">
        <v>45</v>
      </c>
      <c r="F64" t="e">
        <f>#REF!</f>
        <v>#REF!</v>
      </c>
    </row>
    <row r="65" spans="2:6">
      <c r="B65" s="12" t="str">
        <f>CONCATENATE($E$60,"1.4")</f>
        <v>CROSSBOW_BOLT1.4</v>
      </c>
      <c r="E65" t="s">
        <v>45</v>
      </c>
      <c r="F65" t="e">
        <f>#REF!</f>
        <v>#REF!</v>
      </c>
    </row>
    <row r="66" spans="2:6">
      <c r="B66" s="12"/>
    </row>
    <row r="67" spans="2:6">
      <c r="B67" s="12" t="str">
        <f>CONCATENATE($E$60,"2.1")</f>
        <v>CROSSBOW_BOLT2.1</v>
      </c>
      <c r="E67" t="s">
        <v>45</v>
      </c>
      <c r="F67" t="e">
        <f>#REF!</f>
        <v>#REF!</v>
      </c>
    </row>
    <row r="68" spans="2:6">
      <c r="B68" s="12" t="str">
        <f>CONCATENATE($E$60,"2.2")</f>
        <v>CROSSBOW_BOLT2.2</v>
      </c>
      <c r="E68" t="s">
        <v>45</v>
      </c>
      <c r="F68" t="e">
        <f>#REF!</f>
        <v>#REF!</v>
      </c>
    </row>
    <row r="69" spans="2:6">
      <c r="B69" s="12" t="str">
        <f>CONCATENATE($E$60,"2.3")</f>
        <v>CROSSBOW_BOLT2.3</v>
      </c>
      <c r="E69" t="s">
        <v>45</v>
      </c>
      <c r="F69" t="e">
        <f>#REF!</f>
        <v>#REF!</v>
      </c>
    </row>
    <row r="70" spans="2:6">
      <c r="B70" s="12" t="str">
        <f>CONCATENATE($E$60,"2.4")</f>
        <v>CROSSBOW_BOLT2.4</v>
      </c>
      <c r="E70" t="s">
        <v>45</v>
      </c>
      <c r="F70" t="e">
        <f>#REF!</f>
        <v>#REF!</v>
      </c>
    </row>
    <row r="71" spans="2:6">
      <c r="B71" s="12"/>
    </row>
    <row r="72" spans="2:6">
      <c r="B72" s="12" t="str">
        <f>CONCATENATE($E$60,"3.1")</f>
        <v>CROSSBOW_BOLT3.1</v>
      </c>
      <c r="E72" t="s">
        <v>45</v>
      </c>
      <c r="F72" t="e">
        <f>#REF!</f>
        <v>#REF!</v>
      </c>
    </row>
    <row r="73" spans="2:6">
      <c r="B73" s="12" t="str">
        <f>CONCATENATE($E$60,"3.2")</f>
        <v>CROSSBOW_BOLT3.2</v>
      </c>
      <c r="E73" t="s">
        <v>45</v>
      </c>
      <c r="F73" t="e">
        <f>#REF!</f>
        <v>#REF!</v>
      </c>
    </row>
    <row r="74" spans="2:6">
      <c r="B74" s="12" t="str">
        <f>CONCATENATE($E$60,"3.3")</f>
        <v>CROSSBOW_BOLT3.3</v>
      </c>
      <c r="E74" t="s">
        <v>45</v>
      </c>
      <c r="F74" t="e">
        <f>#REF!</f>
        <v>#REF!</v>
      </c>
    </row>
    <row r="75" spans="2:6">
      <c r="B75" s="12" t="str">
        <f>CONCATENATE($E$60,"3.4")</f>
        <v>CROSSBOW_BOLT3.4</v>
      </c>
      <c r="E75" t="s">
        <v>45</v>
      </c>
      <c r="F75" t="e">
        <f>#REF!</f>
        <v>#REF!</v>
      </c>
    </row>
    <row r="76" spans="2:6">
      <c r="B76" s="12"/>
    </row>
    <row r="77" spans="2:6">
      <c r="B77" s="12" t="str">
        <f>CONCATENATE($E$60,"4.1")</f>
        <v>CROSSBOW_BOLT4.1</v>
      </c>
      <c r="E77" t="s">
        <v>45</v>
      </c>
      <c r="F77" t="e">
        <f>#REF!</f>
        <v>#REF!</v>
      </c>
    </row>
    <row r="78" spans="2:6">
      <c r="B78" s="12" t="str">
        <f>CONCATENATE($E$60,"4.2")</f>
        <v>CROSSBOW_BOLT4.2</v>
      </c>
      <c r="E78" t="s">
        <v>45</v>
      </c>
      <c r="F78" t="e">
        <f>#REF!</f>
        <v>#REF!</v>
      </c>
    </row>
    <row r="79" spans="2:6">
      <c r="B79" s="12" t="str">
        <f>CONCATENATE($E$60,"4.3")</f>
        <v>CROSSBOW_BOLT4.3</v>
      </c>
      <c r="E79" t="s">
        <v>45</v>
      </c>
      <c r="F79" t="e">
        <f>#REF!</f>
        <v>#REF!</v>
      </c>
    </row>
    <row r="80" spans="2:6">
      <c r="B80" s="12" t="str">
        <f>CONCATENATE($E$60,"4.4")</f>
        <v>CROSSBOW_BOLT4.4</v>
      </c>
      <c r="E80" t="s">
        <v>45</v>
      </c>
      <c r="F80" t="e">
        <f>#REF!</f>
        <v>#REF!</v>
      </c>
    </row>
    <row r="81" spans="2:6">
      <c r="B81" s="12"/>
    </row>
    <row r="82" spans="2:6">
      <c r="B82" s="12" t="s">
        <v>60</v>
      </c>
    </row>
    <row r="83" spans="2:6">
      <c r="B83" s="12"/>
    </row>
    <row r="84" spans="2:6">
      <c r="B84" s="12" t="str">
        <f>CONCATENATE($E$60,"1.1")</f>
        <v>CROSSBOW_BOLT1.1</v>
      </c>
      <c r="E84" t="s">
        <v>45</v>
      </c>
      <c r="F84" t="str">
        <f>$F$62</f>
        <v>FF.FF.FF.FF.FF.FF.FF.FF.FF.F9.BF.E0.BF.E0.BF.E0.BF.E0.BF.E0.BF.E0.FF.F9.FF.FF.FF.FF.FF.FF.FF.FF</v>
      </c>
    </row>
    <row r="85" spans="2:6">
      <c r="B85" s="12" t="str">
        <f>CONCATENATE($E$60,"1.2")</f>
        <v>CROSSBOW_BOLT1.2</v>
      </c>
      <c r="E85" t="s">
        <v>45</v>
      </c>
      <c r="F85" t="str">
        <f t="shared" ref="F85:F87" si="43">$F$62</f>
        <v>FF.FF.FF.FF.FF.FF.FF.FF.FF.F9.BF.E0.BF.E0.BF.E0.BF.E0.BF.E0.BF.E0.FF.F9.FF.FF.FF.FF.FF.FF.FF.FF</v>
      </c>
    </row>
    <row r="86" spans="2:6">
      <c r="B86" s="12" t="str">
        <f>CONCATENATE($E$60,"1.3")</f>
        <v>CROSSBOW_BOLT1.3</v>
      </c>
      <c r="E86" t="s">
        <v>45</v>
      </c>
      <c r="F86" t="str">
        <f t="shared" si="43"/>
        <v>FF.FF.FF.FF.FF.FF.FF.FF.FF.F9.BF.E0.BF.E0.BF.E0.BF.E0.BF.E0.BF.E0.FF.F9.FF.FF.FF.FF.FF.FF.FF.FF</v>
      </c>
    </row>
    <row r="87" spans="2:6">
      <c r="B87" s="12" t="str">
        <f>CONCATENATE($E$60,"1.4")</f>
        <v>CROSSBOW_BOLT1.4</v>
      </c>
      <c r="E87" t="s">
        <v>45</v>
      </c>
      <c r="F87" t="str">
        <f t="shared" si="43"/>
        <v>FF.FF.FF.FF.FF.FF.FF.FF.FF.F9.BF.E0.BF.E0.BF.E0.BF.E0.BF.E0.BF.E0.FF.F9.FF.FF.FF.FF.FF.FF.FF.FF</v>
      </c>
    </row>
    <row r="88" spans="2:6">
      <c r="B88" s="12"/>
    </row>
    <row r="89" spans="2:6">
      <c r="B89" s="12" t="str">
        <f>CONCATENATE($E$60,"2.1")</f>
        <v>CROSSBOW_BOLT2.1</v>
      </c>
      <c r="E89" t="s">
        <v>45</v>
      </c>
      <c r="F89" t="e">
        <f>$F$67</f>
        <v>#REF!</v>
      </c>
    </row>
    <row r="90" spans="2:6">
      <c r="B90" s="12" t="str">
        <f>CONCATENATE($E$60,"2.2")</f>
        <v>CROSSBOW_BOLT2.2</v>
      </c>
      <c r="E90" t="s">
        <v>45</v>
      </c>
      <c r="F90" t="e">
        <f t="shared" ref="F90:F92" si="44">$F$67</f>
        <v>#REF!</v>
      </c>
    </row>
    <row r="91" spans="2:6">
      <c r="B91" s="12" t="str">
        <f>CONCATENATE($E$60,"2.3")</f>
        <v>CROSSBOW_BOLT2.3</v>
      </c>
      <c r="E91" t="s">
        <v>45</v>
      </c>
      <c r="F91" t="e">
        <f t="shared" si="44"/>
        <v>#REF!</v>
      </c>
    </row>
    <row r="92" spans="2:6">
      <c r="B92" s="12" t="str">
        <f>CONCATENATE($E$60,"2.4")</f>
        <v>CROSSBOW_BOLT2.4</v>
      </c>
      <c r="E92" t="s">
        <v>45</v>
      </c>
      <c r="F92" t="e">
        <f t="shared" si="44"/>
        <v>#REF!</v>
      </c>
    </row>
    <row r="93" spans="2:6">
      <c r="B93" s="12"/>
    </row>
    <row r="94" spans="2:6">
      <c r="B94" s="12" t="str">
        <f>CONCATENATE($E$60,"3.1")</f>
        <v>CROSSBOW_BOLT3.1</v>
      </c>
      <c r="E94" t="s">
        <v>45</v>
      </c>
      <c r="F94" t="e">
        <f>$F$72</f>
        <v>#REF!</v>
      </c>
    </row>
    <row r="95" spans="2:6">
      <c r="B95" s="12" t="str">
        <f>CONCATENATE($E$60,"3.2")</f>
        <v>CROSSBOW_BOLT3.2</v>
      </c>
      <c r="E95" t="s">
        <v>45</v>
      </c>
      <c r="F95" t="e">
        <f t="shared" ref="F95:F97" si="45">$F$72</f>
        <v>#REF!</v>
      </c>
    </row>
    <row r="96" spans="2:6">
      <c r="B96" s="12" t="str">
        <f>CONCATENATE($E$60,"3.3")</f>
        <v>CROSSBOW_BOLT3.3</v>
      </c>
      <c r="E96" t="s">
        <v>45</v>
      </c>
      <c r="F96" t="e">
        <f t="shared" si="45"/>
        <v>#REF!</v>
      </c>
    </row>
    <row r="97" spans="2:26">
      <c r="B97" s="12" t="str">
        <f>CONCATENATE($E$60,"3.4")</f>
        <v>CROSSBOW_BOLT3.4</v>
      </c>
      <c r="E97" t="s">
        <v>45</v>
      </c>
      <c r="F97" t="e">
        <f t="shared" si="45"/>
        <v>#REF!</v>
      </c>
    </row>
    <row r="98" spans="2:26">
      <c r="B98" s="12"/>
    </row>
    <row r="99" spans="2:26">
      <c r="B99" s="12" t="str">
        <f>CONCATENATE($E$60,"4.1")</f>
        <v>CROSSBOW_BOLT4.1</v>
      </c>
      <c r="E99" t="s">
        <v>45</v>
      </c>
      <c r="F99" t="e">
        <f>$F$77</f>
        <v>#REF!</v>
      </c>
    </row>
    <row r="100" spans="2:26">
      <c r="B100" s="12" t="str">
        <f>CONCATENATE($E$60,"4.2")</f>
        <v>CROSSBOW_BOLT4.2</v>
      </c>
      <c r="E100" t="s">
        <v>45</v>
      </c>
      <c r="F100" t="e">
        <f t="shared" ref="F100:F102" si="46">$F$77</f>
        <v>#REF!</v>
      </c>
    </row>
    <row r="101" spans="2:26">
      <c r="B101" s="12" t="str">
        <f>CONCATENATE($E$60,"4.3")</f>
        <v>CROSSBOW_BOLT4.3</v>
      </c>
      <c r="E101" t="s">
        <v>45</v>
      </c>
      <c r="F101" t="e">
        <f t="shared" si="46"/>
        <v>#REF!</v>
      </c>
    </row>
    <row r="102" spans="2:26">
      <c r="B102" s="12" t="str">
        <f>CONCATENATE($E$60,"4.4")</f>
        <v>CROSSBOW_BOLT4.4</v>
      </c>
      <c r="E102" t="s">
        <v>45</v>
      </c>
      <c r="F102" t="e">
        <f t="shared" si="46"/>
        <v>#REF!</v>
      </c>
    </row>
    <row r="103" spans="2:26">
      <c r="B103" s="12"/>
    </row>
    <row r="104" spans="2:26">
      <c r="B104" s="12"/>
    </row>
    <row r="105" spans="2:26">
      <c r="B105" s="12"/>
    </row>
    <row r="106" spans="2:26">
      <c r="B106" s="12" t="s">
        <v>42</v>
      </c>
    </row>
    <row r="108" spans="2:26">
      <c r="B108" s="2" t="str">
        <f t="shared" ref="B108:B123" si="47">CONCATENATE(CONCATENATE(W37,"",X37), ".",CONCATENATE(Z37,"",AA37))</f>
        <v>FF.FF</v>
      </c>
      <c r="C108" t="str">
        <f>B108</f>
        <v>FF.FF</v>
      </c>
      <c r="D108" s="2"/>
      <c r="Z108" s="2"/>
    </row>
    <row r="109" spans="2:26">
      <c r="B109" s="2" t="str">
        <f t="shared" si="47"/>
        <v>FF.FF</v>
      </c>
      <c r="C109" t="str">
        <f>CONCATENATE(C108,".",B109)</f>
        <v>FF.FF.FF.FF</v>
      </c>
    </row>
    <row r="110" spans="2:26">
      <c r="B110" s="2" t="str">
        <f t="shared" si="47"/>
        <v>FF.FF</v>
      </c>
      <c r="C110" t="str">
        <f>CONCATENATE(C109,".",B110)</f>
        <v>FF.FF.FF.FF.FF.FF</v>
      </c>
    </row>
    <row r="111" spans="2:26">
      <c r="B111" s="2" t="str">
        <f t="shared" si="47"/>
        <v>FF.FF</v>
      </c>
      <c r="C111" t="str">
        <f t="shared" ref="C111:C123" si="48">CONCATENATE(C110,".",B111)</f>
        <v>FF.FF.FF.FF.FF.FF.FF.FF</v>
      </c>
    </row>
    <row r="112" spans="2:26">
      <c r="B112" s="2" t="str">
        <f t="shared" si="47"/>
        <v>FF.F9</v>
      </c>
      <c r="C112" t="str">
        <f t="shared" si="48"/>
        <v>FF.FF.FF.FF.FF.FF.FF.FF.FF.F9</v>
      </c>
    </row>
    <row r="113" spans="2:101">
      <c r="B113" s="2" t="str">
        <f t="shared" si="47"/>
        <v>BF.E0</v>
      </c>
      <c r="C113" t="str">
        <f t="shared" si="48"/>
        <v>FF.FF.FF.FF.FF.FF.FF.FF.FF.F9.BF.E0</v>
      </c>
    </row>
    <row r="114" spans="2:101">
      <c r="B114" s="2" t="str">
        <f t="shared" si="47"/>
        <v>BF.E0</v>
      </c>
      <c r="C114" t="str">
        <f t="shared" si="48"/>
        <v>FF.FF.FF.FF.FF.FF.FF.FF.FF.F9.BF.E0.BF.E0</v>
      </c>
    </row>
    <row r="115" spans="2:101">
      <c r="B115" s="2" t="str">
        <f t="shared" si="47"/>
        <v>BF.E0</v>
      </c>
      <c r="C115" t="str">
        <f t="shared" si="48"/>
        <v>FF.FF.FF.FF.FF.FF.FF.FF.FF.F9.BF.E0.BF.E0.BF.E0</v>
      </c>
    </row>
    <row r="116" spans="2:101">
      <c r="B116" s="2" t="str">
        <f t="shared" si="47"/>
        <v>BF.E0</v>
      </c>
      <c r="C116" t="str">
        <f t="shared" si="48"/>
        <v>FF.FF.FF.FF.FF.FF.FF.FF.FF.F9.BF.E0.BF.E0.BF.E0.BF.E0</v>
      </c>
    </row>
    <row r="117" spans="2:101">
      <c r="B117" s="2" t="str">
        <f t="shared" si="47"/>
        <v>BF.E0</v>
      </c>
      <c r="C117" t="str">
        <f t="shared" si="48"/>
        <v>FF.FF.FF.FF.FF.FF.FF.FF.FF.F9.BF.E0.BF.E0.BF.E0.BF.E0.BF.E0</v>
      </c>
    </row>
    <row r="118" spans="2:101">
      <c r="B118" s="2" t="str">
        <f t="shared" si="47"/>
        <v>BF.E0</v>
      </c>
      <c r="C118" t="str">
        <f t="shared" si="48"/>
        <v>FF.FF.FF.FF.FF.FF.FF.FF.FF.F9.BF.E0.BF.E0.BF.E0.BF.E0.BF.E0.BF.E0</v>
      </c>
    </row>
    <row r="119" spans="2:101">
      <c r="B119" s="2" t="str">
        <f t="shared" si="47"/>
        <v>FF.F9</v>
      </c>
      <c r="C119" t="str">
        <f t="shared" si="48"/>
        <v>FF.FF.FF.FF.FF.FF.FF.FF.FF.F9.BF.E0.BF.E0.BF.E0.BF.E0.BF.E0.BF.E0.FF.F9</v>
      </c>
    </row>
    <row r="120" spans="2:101">
      <c r="B120" s="2" t="str">
        <f t="shared" si="47"/>
        <v>FF.FF</v>
      </c>
      <c r="C120" t="str">
        <f t="shared" si="48"/>
        <v>FF.FF.FF.FF.FF.FF.FF.FF.FF.F9.BF.E0.BF.E0.BF.E0.BF.E0.BF.E0.BF.E0.FF.F9.FF.FF</v>
      </c>
    </row>
    <row r="121" spans="2:101">
      <c r="B121" s="2" t="str">
        <f t="shared" si="47"/>
        <v>FF.FF</v>
      </c>
      <c r="C121" t="str">
        <f t="shared" si="48"/>
        <v>FF.FF.FF.FF.FF.FF.FF.FF.FF.F9.BF.E0.BF.E0.BF.E0.BF.E0.BF.E0.BF.E0.FF.F9.FF.FF.FF.FF</v>
      </c>
    </row>
    <row r="122" spans="2:101">
      <c r="B122" s="2" t="str">
        <f t="shared" si="47"/>
        <v>FF.FF</v>
      </c>
      <c r="C122" t="str">
        <f t="shared" si="48"/>
        <v>FF.FF.FF.FF.FF.FF.FF.FF.FF.F9.BF.E0.BF.E0.BF.E0.BF.E0.BF.E0.BF.E0.FF.F9.FF.FF.FF.FF.FF.FF</v>
      </c>
    </row>
    <row r="123" spans="2:101">
      <c r="B123" s="2" t="str">
        <f t="shared" si="47"/>
        <v>FF.FF</v>
      </c>
      <c r="C123" t="str">
        <f t="shared" si="48"/>
        <v>FF.FF.FF.FF.FF.FF.FF.FF.FF.F9.BF.E0.BF.E0.BF.E0.BF.E0.BF.E0.BF.E0.FF.F9.FF.FF.FF.FF.FF.FF.FF.FF</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34" zoomScaleNormal="100" workbookViewId="0">
      <selection activeCell="J55" sqref="J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Design=='!BD9</f>
        <v>0</v>
      </c>
      <c r="D12" s="21">
        <f>'==Input Design=='!BE9</f>
        <v>0</v>
      </c>
      <c r="E12" s="21">
        <f>'==Input Design=='!BF9</f>
        <v>0</v>
      </c>
      <c r="F12" s="21">
        <f>'==Input Design=='!BG9</f>
        <v>0</v>
      </c>
      <c r="G12" s="21">
        <f>'==Input Design=='!BH9</f>
        <v>0</v>
      </c>
      <c r="H12" s="21">
        <f>'==Input Design=='!BI9</f>
        <v>0</v>
      </c>
      <c r="I12" s="21">
        <f>'==Input Design=='!BJ9</f>
        <v>0</v>
      </c>
      <c r="J12" s="21">
        <f>'==Input Design=='!BK9</f>
        <v>0</v>
      </c>
      <c r="K12" s="21">
        <f>'==Input Design=='!BL9</f>
        <v>0</v>
      </c>
      <c r="L12" s="21">
        <f>'==Input Design=='!BM9</f>
        <v>0</v>
      </c>
      <c r="M12" s="21">
        <f>'==Input Design=='!BN9</f>
        <v>0</v>
      </c>
      <c r="N12" s="21">
        <f>'==Input Design=='!BO9</f>
        <v>0</v>
      </c>
      <c r="O12" s="21">
        <f>'==Input Design=='!BP9</f>
        <v>0</v>
      </c>
      <c r="P12" s="21">
        <f>'==Input Design=='!BQ9</f>
        <v>0</v>
      </c>
      <c r="U12" s="4"/>
      <c r="V12" s="4"/>
      <c r="W12" t="str">
        <f t="shared" ref="W12:W27" si="0">DEC2HEX(O11+U11)</f>
        <v>2</v>
      </c>
      <c r="X12" t="str">
        <f t="shared" ref="X12:X27" si="1">DEC2HEX(K11+M11)</f>
        <v>A</v>
      </c>
      <c r="Y12" s="4"/>
      <c r="Z12" s="4"/>
      <c r="AA12" s="4"/>
      <c r="AB12" s="4"/>
    </row>
    <row r="13" spans="1:28">
      <c r="B13" s="2">
        <v>1</v>
      </c>
      <c r="C13" s="21">
        <f>'==Input Design=='!BD10</f>
        <v>0</v>
      </c>
      <c r="D13" s="21">
        <f>'==Input Design=='!BE10</f>
        <v>0</v>
      </c>
      <c r="E13" s="21">
        <f>'==Input Design=='!BF10</f>
        <v>0</v>
      </c>
      <c r="F13" s="21">
        <f>'==Input Design=='!BG10</f>
        <v>0</v>
      </c>
      <c r="G13" s="21">
        <f>'==Input Design=='!BH10</f>
        <v>0</v>
      </c>
      <c r="H13" s="21">
        <f>'==Input Design=='!BI10</f>
        <v>0</v>
      </c>
      <c r="I13" s="21">
        <f>'==Input Design=='!BJ10</f>
        <v>0</v>
      </c>
      <c r="J13" s="21">
        <f>'==Input Design=='!BK10</f>
        <v>0</v>
      </c>
      <c r="K13" s="21">
        <f>'==Input Design=='!BL10</f>
        <v>0</v>
      </c>
      <c r="L13" s="21">
        <f>'==Input Design=='!BM10</f>
        <v>0</v>
      </c>
      <c r="M13" s="21">
        <f>'==Input Design=='!BN10</f>
        <v>0</v>
      </c>
      <c r="N13" s="21">
        <f>'==Input Design=='!BO10</f>
        <v>0</v>
      </c>
      <c r="O13" s="21">
        <f>'==Input Design=='!BP10</f>
        <v>0</v>
      </c>
      <c r="P13" s="21">
        <f>'==Input Design=='!BQ10</f>
        <v>0</v>
      </c>
      <c r="V13" s="4"/>
      <c r="W13" t="str">
        <f t="shared" si="0"/>
        <v>0</v>
      </c>
      <c r="X13" t="str">
        <f t="shared" si="1"/>
        <v>0</v>
      </c>
    </row>
    <row r="14" spans="1:28">
      <c r="B14" s="2">
        <v>2</v>
      </c>
      <c r="C14" s="21">
        <f>'==Input Design=='!BD11</f>
        <v>0</v>
      </c>
      <c r="D14" s="21">
        <f>'==Input Design=='!BE11</f>
        <v>0</v>
      </c>
      <c r="E14" s="21">
        <f>'==Input Design=='!BF11</f>
        <v>0</v>
      </c>
      <c r="F14" s="21">
        <f>'==Input Design=='!BG11</f>
        <v>0</v>
      </c>
      <c r="G14" s="21">
        <f>'==Input Design=='!BH11</f>
        <v>0</v>
      </c>
      <c r="H14" s="21">
        <f>'==Input Design=='!BI11</f>
        <v>0</v>
      </c>
      <c r="I14" s="21">
        <f>'==Input Design=='!BJ11</f>
        <v>0</v>
      </c>
      <c r="J14" s="21">
        <f>'==Input Design=='!BK11</f>
        <v>0</v>
      </c>
      <c r="K14" s="21">
        <f>'==Input Design=='!BL11</f>
        <v>0</v>
      </c>
      <c r="L14" s="21">
        <f>'==Input Design=='!BM11</f>
        <v>0</v>
      </c>
      <c r="M14" s="21">
        <f>'==Input Design=='!BN11</f>
        <v>0</v>
      </c>
      <c r="N14" s="21">
        <f>'==Input Design=='!BO11</f>
        <v>0</v>
      </c>
      <c r="O14" s="21">
        <f>'==Input Design=='!BP11</f>
        <v>0</v>
      </c>
      <c r="P14" s="21">
        <f>'==Input Design=='!BQ11</f>
        <v>0</v>
      </c>
      <c r="V14" s="4"/>
      <c r="W14" t="str">
        <f t="shared" si="0"/>
        <v>0</v>
      </c>
      <c r="X14" t="str">
        <f t="shared" si="1"/>
        <v>0</v>
      </c>
    </row>
    <row r="15" spans="1:28">
      <c r="B15" s="2">
        <v>3</v>
      </c>
      <c r="C15" s="21">
        <f>'==Input Design=='!BD12</f>
        <v>0</v>
      </c>
      <c r="D15" s="21">
        <f>'==Input Design=='!BE12</f>
        <v>0</v>
      </c>
      <c r="E15" s="21">
        <f>'==Input Design=='!BF12</f>
        <v>0</v>
      </c>
      <c r="F15" s="21">
        <f>'==Input Design=='!BG12</f>
        <v>0</v>
      </c>
      <c r="G15" s="21">
        <f>'==Input Design=='!BH12</f>
        <v>0</v>
      </c>
      <c r="H15" s="21">
        <f>'==Input Design=='!BI12</f>
        <v>0</v>
      </c>
      <c r="I15" s="21">
        <f>'==Input Design=='!BJ12</f>
        <v>0</v>
      </c>
      <c r="J15" s="21">
        <f>'==Input Design=='!BK12</f>
        <v>0</v>
      </c>
      <c r="K15" s="21">
        <f>'==Input Design=='!BL12</f>
        <v>0</v>
      </c>
      <c r="L15" s="21">
        <f>'==Input Design=='!BM12</f>
        <v>0</v>
      </c>
      <c r="M15" s="21">
        <f>'==Input Design=='!BN12</f>
        <v>0</v>
      </c>
      <c r="N15" s="21">
        <f>'==Input Design=='!BO12</f>
        <v>0</v>
      </c>
      <c r="O15" s="21">
        <f>'==Input Design=='!BP12</f>
        <v>0</v>
      </c>
      <c r="P15" s="21">
        <f>'==Input Design=='!BQ12</f>
        <v>0</v>
      </c>
      <c r="V15" s="4"/>
      <c r="W15" t="str">
        <f t="shared" si="0"/>
        <v>0</v>
      </c>
      <c r="X15" t="str">
        <f t="shared" si="1"/>
        <v>0</v>
      </c>
    </row>
    <row r="16" spans="1:28">
      <c r="B16" s="2">
        <v>4</v>
      </c>
      <c r="C16" s="21">
        <f>'==Input Design=='!BD13</f>
        <v>0</v>
      </c>
      <c r="D16" s="21">
        <f>'==Input Design=='!BE13</f>
        <v>0</v>
      </c>
      <c r="E16" s="21">
        <f>'==Input Design=='!BF13</f>
        <v>0</v>
      </c>
      <c r="F16" s="21">
        <f>'==Input Design=='!BG13</f>
        <v>0</v>
      </c>
      <c r="G16" s="21">
        <f>'==Input Design=='!BH13</f>
        <v>0</v>
      </c>
      <c r="H16" s="21">
        <f>'==Input Design=='!BI13</f>
        <v>0</v>
      </c>
      <c r="I16" s="21">
        <f>'==Input Design=='!BJ13</f>
        <v>0</v>
      </c>
      <c r="J16" s="21">
        <f>'==Input Design=='!BK13</f>
        <v>0</v>
      </c>
      <c r="K16" s="21">
        <f>'==Input Design=='!BL13</f>
        <v>0</v>
      </c>
      <c r="L16" s="21">
        <f>'==Input Design=='!BM13</f>
        <v>0</v>
      </c>
      <c r="M16" s="21">
        <f>'==Input Design=='!BN13</f>
        <v>0</v>
      </c>
      <c r="N16" s="21">
        <f>'==Input Design=='!BO13</f>
        <v>0</v>
      </c>
      <c r="O16" s="21">
        <f>'==Input Design=='!BP13</f>
        <v>0</v>
      </c>
      <c r="P16" s="21">
        <f>'==Input Design=='!BQ13</f>
        <v>0</v>
      </c>
      <c r="V16" s="4"/>
      <c r="W16" t="str">
        <f t="shared" si="0"/>
        <v>0</v>
      </c>
      <c r="X16" t="str">
        <f t="shared" si="1"/>
        <v>0</v>
      </c>
    </row>
    <row r="17" spans="1:29">
      <c r="B17" s="2">
        <v>5</v>
      </c>
      <c r="C17" s="21">
        <f>'==Input Design=='!BD14</f>
        <v>0</v>
      </c>
      <c r="D17" s="21">
        <f>'==Input Design=='!BE14</f>
        <v>0</v>
      </c>
      <c r="E17" s="21">
        <f>'==Input Design=='!BF14</f>
        <v>0</v>
      </c>
      <c r="F17" s="21">
        <f>'==Input Design=='!BG14</f>
        <v>0</v>
      </c>
      <c r="G17" s="21">
        <f>'==Input Design=='!BH14</f>
        <v>0</v>
      </c>
      <c r="H17" s="21">
        <f>'==Input Design=='!BI14</f>
        <v>0</v>
      </c>
      <c r="I17" s="21">
        <f>'==Input Design=='!BJ14</f>
        <v>1</v>
      </c>
      <c r="J17" s="21">
        <f>'==Input Design=='!BK14</f>
        <v>1</v>
      </c>
      <c r="K17" s="21">
        <f>'==Input Design=='!BL14</f>
        <v>0</v>
      </c>
      <c r="L17" s="21">
        <f>'==Input Design=='!BM14</f>
        <v>0</v>
      </c>
      <c r="M17" s="21">
        <f>'==Input Design=='!BN14</f>
        <v>0</v>
      </c>
      <c r="N17" s="21">
        <f>'==Input Design=='!BO14</f>
        <v>0</v>
      </c>
      <c r="O17" s="21">
        <f>'==Input Design=='!BP14</f>
        <v>0</v>
      </c>
      <c r="P17" s="21">
        <f>'==Input Design=='!BQ14</f>
        <v>0</v>
      </c>
      <c r="V17" s="4"/>
      <c r="W17" t="str">
        <f t="shared" si="0"/>
        <v>0</v>
      </c>
      <c r="X17" t="str">
        <f t="shared" si="1"/>
        <v>0</v>
      </c>
    </row>
    <row r="18" spans="1:29">
      <c r="B18" s="2">
        <v>6</v>
      </c>
      <c r="C18" s="21">
        <f>'==Input Design=='!BD15</f>
        <v>0</v>
      </c>
      <c r="D18" s="21">
        <f>'==Input Design=='!BE15</f>
        <v>0</v>
      </c>
      <c r="E18" s="21">
        <f>'==Input Design=='!BF15</f>
        <v>0</v>
      </c>
      <c r="F18" s="21">
        <f>'==Input Design=='!BG15</f>
        <v>0</v>
      </c>
      <c r="G18" s="21">
        <f>'==Input Design=='!BH15</f>
        <v>0</v>
      </c>
      <c r="H18" s="21">
        <f>'==Input Design=='!BI15</f>
        <v>0</v>
      </c>
      <c r="I18" s="21">
        <f>'==Input Design=='!BJ15</f>
        <v>1</v>
      </c>
      <c r="J18" s="21">
        <f>'==Input Design=='!BK15</f>
        <v>1</v>
      </c>
      <c r="K18" s="21">
        <f>'==Input Design=='!BL15</f>
        <v>0</v>
      </c>
      <c r="L18" s="21">
        <f>'==Input Design=='!BM15</f>
        <v>0</v>
      </c>
      <c r="M18" s="21">
        <f>'==Input Design=='!BN15</f>
        <v>0</v>
      </c>
      <c r="N18" s="21">
        <f>'==Input Design=='!BO15</f>
        <v>0</v>
      </c>
      <c r="O18" s="21">
        <f>'==Input Design=='!BP15</f>
        <v>0</v>
      </c>
      <c r="P18" s="21">
        <f>'==Input Design=='!BQ15</f>
        <v>0</v>
      </c>
      <c r="V18" s="4"/>
      <c r="W18" t="str">
        <f t="shared" si="0"/>
        <v>0</v>
      </c>
      <c r="X18" t="str">
        <f t="shared" si="1"/>
        <v>0</v>
      </c>
    </row>
    <row r="19" spans="1:29">
      <c r="B19" s="2">
        <v>7</v>
      </c>
      <c r="C19" s="21">
        <f>'==Input Design=='!BD16</f>
        <v>0</v>
      </c>
      <c r="D19" s="21">
        <f>'==Input Design=='!BE16</f>
        <v>0</v>
      </c>
      <c r="E19" s="21">
        <f>'==Input Design=='!BF16</f>
        <v>0</v>
      </c>
      <c r="F19" s="21">
        <f>'==Input Design=='!BG16</f>
        <v>0</v>
      </c>
      <c r="G19" s="21">
        <f>'==Input Design=='!BH16</f>
        <v>0</v>
      </c>
      <c r="H19" s="21">
        <f>'==Input Design=='!BI16</f>
        <v>0</v>
      </c>
      <c r="I19" s="21">
        <f>'==Input Design=='!BJ16</f>
        <v>1</v>
      </c>
      <c r="J19" s="21">
        <f>'==Input Design=='!BK16</f>
        <v>1</v>
      </c>
      <c r="K19" s="21">
        <f>'==Input Design=='!BL16</f>
        <v>0</v>
      </c>
      <c r="L19" s="21">
        <f>'==Input Design=='!BM16</f>
        <v>0</v>
      </c>
      <c r="M19" s="21">
        <f>'==Input Design=='!BN16</f>
        <v>0</v>
      </c>
      <c r="N19" s="21">
        <f>'==Input Design=='!BO16</f>
        <v>0</v>
      </c>
      <c r="O19" s="21">
        <f>'==Input Design=='!BP16</f>
        <v>0</v>
      </c>
      <c r="P19" s="21">
        <f>'==Input Design=='!BQ16</f>
        <v>0</v>
      </c>
      <c r="V19" s="4"/>
      <c r="W19" t="str">
        <f t="shared" si="0"/>
        <v>0</v>
      </c>
      <c r="X19" t="str">
        <f t="shared" si="1"/>
        <v>0</v>
      </c>
    </row>
    <row r="20" spans="1:29">
      <c r="B20" s="2">
        <v>8</v>
      </c>
      <c r="C20" s="21">
        <f>'==Input Design=='!BD17</f>
        <v>0</v>
      </c>
      <c r="D20" s="21">
        <f>'==Input Design=='!BE17</f>
        <v>0</v>
      </c>
      <c r="E20" s="21">
        <f>'==Input Design=='!BF17</f>
        <v>0</v>
      </c>
      <c r="F20" s="21">
        <f>'==Input Design=='!BG17</f>
        <v>0</v>
      </c>
      <c r="G20" s="21">
        <f>'==Input Design=='!BH17</f>
        <v>0</v>
      </c>
      <c r="H20" s="21">
        <f>'==Input Design=='!BI17</f>
        <v>0</v>
      </c>
      <c r="I20" s="21">
        <f>'==Input Design=='!BJ17</f>
        <v>1</v>
      </c>
      <c r="J20" s="21">
        <f>'==Input Design=='!BK17</f>
        <v>1</v>
      </c>
      <c r="K20" s="21">
        <f>'==Input Design=='!BL17</f>
        <v>0</v>
      </c>
      <c r="L20" s="21">
        <f>'==Input Design=='!BM17</f>
        <v>0</v>
      </c>
      <c r="M20" s="21">
        <f>'==Input Design=='!BN17</f>
        <v>0</v>
      </c>
      <c r="N20" s="21">
        <f>'==Input Design=='!BO17</f>
        <v>0</v>
      </c>
      <c r="O20" s="21">
        <f>'==Input Design=='!BP17</f>
        <v>0</v>
      </c>
      <c r="P20" s="21">
        <f>'==Input Design=='!BQ17</f>
        <v>0</v>
      </c>
      <c r="V20" s="4"/>
      <c r="W20" t="str">
        <f t="shared" si="0"/>
        <v>0</v>
      </c>
      <c r="X20" t="str">
        <f t="shared" si="1"/>
        <v>0</v>
      </c>
    </row>
    <row r="21" spans="1:29">
      <c r="A21" t="s">
        <v>23</v>
      </c>
      <c r="B21" s="2">
        <v>9</v>
      </c>
      <c r="C21" s="21">
        <f>'==Input Design=='!BD18</f>
        <v>0</v>
      </c>
      <c r="D21" s="21">
        <f>'==Input Design=='!BE18</f>
        <v>0</v>
      </c>
      <c r="E21" s="21">
        <f>'==Input Design=='!BF18</f>
        <v>0</v>
      </c>
      <c r="F21" s="21">
        <f>'==Input Design=='!BG18</f>
        <v>0</v>
      </c>
      <c r="G21" s="21">
        <f>'==Input Design=='!BH18</f>
        <v>0</v>
      </c>
      <c r="H21" s="21">
        <f>'==Input Design=='!BI18</f>
        <v>0</v>
      </c>
      <c r="I21" s="21">
        <f>'==Input Design=='!BJ18</f>
        <v>1</v>
      </c>
      <c r="J21" s="21">
        <f>'==Input Design=='!BK18</f>
        <v>1</v>
      </c>
      <c r="K21" s="21">
        <f>'==Input Design=='!BL18</f>
        <v>0</v>
      </c>
      <c r="L21" s="21">
        <f>'==Input Design=='!BM18</f>
        <v>0</v>
      </c>
      <c r="M21" s="21">
        <f>'==Input Design=='!BN18</f>
        <v>0</v>
      </c>
      <c r="N21" s="21">
        <f>'==Input Design=='!BO18</f>
        <v>0</v>
      </c>
      <c r="O21" s="21">
        <f>'==Input Design=='!BP18</f>
        <v>0</v>
      </c>
      <c r="P21" s="21">
        <f>'==Input Design=='!BQ18</f>
        <v>0</v>
      </c>
      <c r="V21" s="4"/>
      <c r="W21" t="str">
        <f t="shared" si="0"/>
        <v>0</v>
      </c>
      <c r="X21" t="str">
        <f t="shared" si="1"/>
        <v>0</v>
      </c>
    </row>
    <row r="22" spans="1:29">
      <c r="A22" t="s">
        <v>24</v>
      </c>
      <c r="B22" s="2" t="s">
        <v>17</v>
      </c>
      <c r="C22" s="21">
        <f>'==Input Design=='!BD19</f>
        <v>0</v>
      </c>
      <c r="D22" s="21">
        <f>'==Input Design=='!BE19</f>
        <v>0</v>
      </c>
      <c r="E22" s="21">
        <f>'==Input Design=='!BF19</f>
        <v>0</v>
      </c>
      <c r="F22" s="21">
        <f>'==Input Design=='!BG19</f>
        <v>0</v>
      </c>
      <c r="G22" s="21">
        <f>'==Input Design=='!BH19</f>
        <v>0</v>
      </c>
      <c r="H22" s="21">
        <f>'==Input Design=='!BI19</f>
        <v>0</v>
      </c>
      <c r="I22" s="21">
        <f>'==Input Design=='!BJ19</f>
        <v>1</v>
      </c>
      <c r="J22" s="21">
        <f>'==Input Design=='!BK19</f>
        <v>1</v>
      </c>
      <c r="K22" s="21">
        <f>'==Input Design=='!BL19</f>
        <v>0</v>
      </c>
      <c r="L22" s="21">
        <f>'==Input Design=='!BM19</f>
        <v>0</v>
      </c>
      <c r="M22" s="21">
        <f>'==Input Design=='!BN19</f>
        <v>0</v>
      </c>
      <c r="N22" s="21">
        <f>'==Input Design=='!BO19</f>
        <v>0</v>
      </c>
      <c r="O22" s="21">
        <f>'==Input Design=='!BP19</f>
        <v>0</v>
      </c>
      <c r="P22" s="21">
        <f>'==Input Design=='!BQ19</f>
        <v>0</v>
      </c>
      <c r="V22" s="4"/>
      <c r="W22" t="str">
        <f t="shared" si="0"/>
        <v>0</v>
      </c>
      <c r="X22" t="str">
        <f t="shared" si="1"/>
        <v>0</v>
      </c>
    </row>
    <row r="23" spans="1:29">
      <c r="A23" t="s">
        <v>25</v>
      </c>
      <c r="B23" s="2" t="s">
        <v>18</v>
      </c>
      <c r="C23" s="21">
        <f>'==Input Design=='!BD20</f>
        <v>0</v>
      </c>
      <c r="D23" s="21">
        <f>'==Input Design=='!BE20</f>
        <v>0</v>
      </c>
      <c r="E23" s="21">
        <f>'==Input Design=='!BF20</f>
        <v>0</v>
      </c>
      <c r="F23" s="21">
        <f>'==Input Design=='!BG20</f>
        <v>0</v>
      </c>
      <c r="G23" s="21">
        <f>'==Input Design=='!BH20</f>
        <v>0</v>
      </c>
      <c r="H23" s="21">
        <f>'==Input Design=='!BI20</f>
        <v>0</v>
      </c>
      <c r="I23" s="21">
        <f>'==Input Design=='!BJ20</f>
        <v>0</v>
      </c>
      <c r="J23" s="21">
        <f>'==Input Design=='!BK20</f>
        <v>0</v>
      </c>
      <c r="K23" s="21">
        <f>'==Input Design=='!BL20</f>
        <v>0</v>
      </c>
      <c r="L23" s="21">
        <f>'==Input Design=='!BM20</f>
        <v>0</v>
      </c>
      <c r="M23" s="21">
        <f>'==Input Design=='!BN20</f>
        <v>0</v>
      </c>
      <c r="N23" s="21">
        <f>'==Input Design=='!BO20</f>
        <v>0</v>
      </c>
      <c r="O23" s="21">
        <f>'==Input Design=='!BP20</f>
        <v>0</v>
      </c>
      <c r="P23" s="21">
        <f>'==Input Design=='!BQ20</f>
        <v>0</v>
      </c>
      <c r="V23" s="4"/>
      <c r="W23" t="str">
        <f t="shared" si="0"/>
        <v>0</v>
      </c>
      <c r="X23" t="str">
        <f t="shared" si="1"/>
        <v>0</v>
      </c>
    </row>
    <row r="24" spans="1:29">
      <c r="A24" t="s">
        <v>26</v>
      </c>
      <c r="B24" s="2" t="s">
        <v>19</v>
      </c>
      <c r="C24" s="21">
        <f>'==Input Design=='!BD21</f>
        <v>0</v>
      </c>
      <c r="D24" s="21">
        <f>'==Input Design=='!BE21</f>
        <v>0</v>
      </c>
      <c r="E24" s="21">
        <f>'==Input Design=='!BF21</f>
        <v>0</v>
      </c>
      <c r="F24" s="21">
        <f>'==Input Design=='!BG21</f>
        <v>0</v>
      </c>
      <c r="G24" s="21">
        <f>'==Input Design=='!BH21</f>
        <v>0</v>
      </c>
      <c r="H24" s="21">
        <f>'==Input Design=='!BI21</f>
        <v>0</v>
      </c>
      <c r="I24" s="21">
        <f>'==Input Design=='!BJ21</f>
        <v>0</v>
      </c>
      <c r="J24" s="21">
        <f>'==Input Design=='!BK21</f>
        <v>0</v>
      </c>
      <c r="K24" s="21">
        <f>'==Input Design=='!BL21</f>
        <v>0</v>
      </c>
      <c r="L24" s="21">
        <f>'==Input Design=='!BM21</f>
        <v>0</v>
      </c>
      <c r="M24" s="21">
        <f>'==Input Design=='!BN21</f>
        <v>0</v>
      </c>
      <c r="N24" s="21">
        <f>'==Input Design=='!BO21</f>
        <v>0</v>
      </c>
      <c r="O24" s="21">
        <f>'==Input Design=='!BP21</f>
        <v>0</v>
      </c>
      <c r="P24" s="21">
        <f>'==Input Design=='!BQ21</f>
        <v>0</v>
      </c>
      <c r="V24" s="4"/>
      <c r="W24" t="str">
        <f t="shared" si="0"/>
        <v>0</v>
      </c>
      <c r="X24" t="str">
        <f t="shared" si="1"/>
        <v>0</v>
      </c>
    </row>
    <row r="25" spans="1:29">
      <c r="A25" t="s">
        <v>27</v>
      </c>
      <c r="B25" s="2" t="s">
        <v>20</v>
      </c>
      <c r="C25" s="21">
        <f>'==Input Design=='!BD22</f>
        <v>0</v>
      </c>
      <c r="D25" s="21">
        <f>'==Input Design=='!BE22</f>
        <v>0</v>
      </c>
      <c r="E25" s="21">
        <f>'==Input Design=='!BF22</f>
        <v>0</v>
      </c>
      <c r="F25" s="21">
        <f>'==Input Design=='!BG22</f>
        <v>0</v>
      </c>
      <c r="G25" s="21">
        <f>'==Input Design=='!BH22</f>
        <v>0</v>
      </c>
      <c r="H25" s="21">
        <f>'==Input Design=='!BI22</f>
        <v>0</v>
      </c>
      <c r="I25" s="21">
        <f>'==Input Design=='!BJ22</f>
        <v>0</v>
      </c>
      <c r="J25" s="21">
        <f>'==Input Design=='!BK22</f>
        <v>0</v>
      </c>
      <c r="K25" s="21">
        <f>'==Input Design=='!BL22</f>
        <v>0</v>
      </c>
      <c r="L25" s="21">
        <f>'==Input Design=='!BM22</f>
        <v>0</v>
      </c>
      <c r="M25" s="21">
        <f>'==Input Design=='!BN22</f>
        <v>0</v>
      </c>
      <c r="N25" s="21">
        <f>'==Input Design=='!BO22</f>
        <v>0</v>
      </c>
      <c r="O25" s="21">
        <f>'==Input Design=='!BP22</f>
        <v>0</v>
      </c>
      <c r="P25" s="21">
        <f>'==Input Design=='!BQ22</f>
        <v>0</v>
      </c>
      <c r="V25" s="4"/>
      <c r="W25" t="str">
        <f t="shared" si="0"/>
        <v>0</v>
      </c>
      <c r="X25" t="str">
        <f t="shared" si="1"/>
        <v>0</v>
      </c>
    </row>
    <row r="26" spans="1:29">
      <c r="A26" t="s">
        <v>28</v>
      </c>
      <c r="B26" s="2" t="s">
        <v>21</v>
      </c>
      <c r="C26" s="21">
        <f>'==Input Design=='!BD23</f>
        <v>0</v>
      </c>
      <c r="D26" s="21">
        <f>'==Input Design=='!BE23</f>
        <v>0</v>
      </c>
      <c r="E26" s="21">
        <f>'==Input Design=='!BF23</f>
        <v>0</v>
      </c>
      <c r="F26" s="21">
        <f>'==Input Design=='!BG23</f>
        <v>0</v>
      </c>
      <c r="G26" s="21">
        <f>'==Input Design=='!BH23</f>
        <v>0</v>
      </c>
      <c r="H26" s="21">
        <f>'==Input Design=='!BI23</f>
        <v>0</v>
      </c>
      <c r="I26" s="21">
        <f>'==Input Design=='!BJ23</f>
        <v>0</v>
      </c>
      <c r="J26" s="21">
        <f>'==Input Design=='!BK23</f>
        <v>0</v>
      </c>
      <c r="K26" s="21">
        <f>'==Input Design=='!BL23</f>
        <v>0</v>
      </c>
      <c r="L26" s="21">
        <f>'==Input Design=='!BM23</f>
        <v>0</v>
      </c>
      <c r="M26" s="21">
        <f>'==Input Design=='!BN23</f>
        <v>0</v>
      </c>
      <c r="N26" s="21">
        <f>'==Input Design=='!BO23</f>
        <v>0</v>
      </c>
      <c r="O26" s="21">
        <f>'==Input Design=='!BP23</f>
        <v>0</v>
      </c>
      <c r="P26" s="21">
        <f>'==Input Design=='!BQ23</f>
        <v>0</v>
      </c>
      <c r="V26" s="4"/>
      <c r="W26" t="str">
        <f t="shared" si="0"/>
        <v>0</v>
      </c>
      <c r="X26" t="str">
        <f t="shared" si="1"/>
        <v>0</v>
      </c>
    </row>
    <row r="27" spans="1:29">
      <c r="A27" t="s">
        <v>29</v>
      </c>
      <c r="B27" s="2" t="s">
        <v>22</v>
      </c>
      <c r="C27" s="21">
        <f>'==Input Design=='!BD24</f>
        <v>0</v>
      </c>
      <c r="D27" s="21">
        <f>'==Input Design=='!BE24</f>
        <v>0</v>
      </c>
      <c r="E27" s="21">
        <f>'==Input Design=='!BF24</f>
        <v>0</v>
      </c>
      <c r="F27" s="21">
        <f>'==Input Design=='!BG24</f>
        <v>0</v>
      </c>
      <c r="G27" s="21">
        <f>'==Input Design=='!BH24</f>
        <v>0</v>
      </c>
      <c r="H27" s="21">
        <f>'==Input Design=='!BI24</f>
        <v>0</v>
      </c>
      <c r="I27" s="21">
        <f>'==Input Design=='!BJ24</f>
        <v>0</v>
      </c>
      <c r="J27" s="21">
        <f>'==Input Design=='!BK24</f>
        <v>0</v>
      </c>
      <c r="K27" s="21">
        <f>'==Input Design=='!BL24</f>
        <v>0</v>
      </c>
      <c r="L27" s="21">
        <f>'==Input Design=='!BM24</f>
        <v>0</v>
      </c>
      <c r="M27" s="21">
        <f>'==Input Design=='!BN24</f>
        <v>0</v>
      </c>
      <c r="N27" s="21">
        <f>'==Input Design=='!BO24</f>
        <v>0</v>
      </c>
      <c r="O27" s="21">
        <f>'==Input Design=='!BP24</f>
        <v>0</v>
      </c>
      <c r="P27" s="21">
        <f>'==Input Design=='!BQ24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Design=='!BU9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Design=='!BV9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Design=='!BU10</f>
        <v>0</v>
      </c>
      <c r="M38" s="1">
        <f t="shared" si="4"/>
        <v>0</v>
      </c>
      <c r="N38" s="1">
        <f t="shared" si="4"/>
        <v>0</v>
      </c>
      <c r="O38" s="1">
        <f t="shared" si="4"/>
        <v>0</v>
      </c>
      <c r="P38" s="1">
        <f t="shared" si="4"/>
        <v>0</v>
      </c>
      <c r="Q38" s="1"/>
      <c r="R38" s="1">
        <f t="shared" si="5"/>
        <v>0</v>
      </c>
      <c r="S38" s="1">
        <f t="shared" si="5"/>
        <v>0</v>
      </c>
      <c r="T38" s="1">
        <f t="shared" si="5"/>
        <v>0</v>
      </c>
      <c r="U38" s="1">
        <f>'==Input Design=='!BV10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Design=='!BU11</f>
        <v>0</v>
      </c>
      <c r="M39" s="1">
        <f t="shared" si="4"/>
        <v>0</v>
      </c>
      <c r="N39" s="1">
        <f t="shared" si="4"/>
        <v>0</v>
      </c>
      <c r="O39" s="1">
        <f t="shared" si="4"/>
        <v>0</v>
      </c>
      <c r="P39" s="1">
        <f t="shared" si="4"/>
        <v>0</v>
      </c>
      <c r="Q39" s="1"/>
      <c r="R39" s="1">
        <f t="shared" si="5"/>
        <v>0</v>
      </c>
      <c r="S39" s="1">
        <f t="shared" si="5"/>
        <v>0</v>
      </c>
      <c r="T39" s="1">
        <f t="shared" si="5"/>
        <v>0</v>
      </c>
      <c r="U39" s="1">
        <f>'==Input Design=='!BV11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Design=='!BU12</f>
        <v>0</v>
      </c>
      <c r="M40" s="1">
        <f t="shared" si="4"/>
        <v>0</v>
      </c>
      <c r="N40" s="1">
        <f t="shared" si="4"/>
        <v>0</v>
      </c>
      <c r="O40" s="1">
        <f t="shared" si="4"/>
        <v>0</v>
      </c>
      <c r="P40" s="1">
        <f t="shared" si="4"/>
        <v>0</v>
      </c>
      <c r="Q40" s="1"/>
      <c r="R40" s="1">
        <f t="shared" si="5"/>
        <v>0</v>
      </c>
      <c r="S40" s="1">
        <f t="shared" si="5"/>
        <v>0</v>
      </c>
      <c r="T40" s="1">
        <f t="shared" si="5"/>
        <v>0</v>
      </c>
      <c r="U40" s="1">
        <f>'==Input Design=='!BV12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Design=='!BU13</f>
        <v>0</v>
      </c>
      <c r="M41" s="1">
        <f t="shared" si="4"/>
        <v>0</v>
      </c>
      <c r="N41" s="1">
        <f t="shared" si="4"/>
        <v>0</v>
      </c>
      <c r="O41" s="1">
        <f t="shared" si="4"/>
        <v>0</v>
      </c>
      <c r="P41" s="1">
        <f t="shared" si="4"/>
        <v>0</v>
      </c>
      <c r="Q41" s="1"/>
      <c r="R41" s="1">
        <f t="shared" si="5"/>
        <v>0</v>
      </c>
      <c r="S41" s="1">
        <f t="shared" si="5"/>
        <v>0</v>
      </c>
      <c r="T41" s="1">
        <f t="shared" si="5"/>
        <v>0</v>
      </c>
      <c r="U41" s="1">
        <f>'==Input Design=='!BV13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'==Input Design=='!BU14</f>
        <v>0</v>
      </c>
      <c r="M42" s="1">
        <f t="shared" si="4"/>
        <v>1</v>
      </c>
      <c r="N42" s="1">
        <f t="shared" si="4"/>
        <v>0</v>
      </c>
      <c r="O42" s="1">
        <f t="shared" si="4"/>
        <v>0</v>
      </c>
      <c r="P42" s="1">
        <f t="shared" si="4"/>
        <v>0</v>
      </c>
      <c r="Q42" s="1"/>
      <c r="R42" s="1">
        <f t="shared" si="5"/>
        <v>0</v>
      </c>
      <c r="S42" s="1">
        <f t="shared" si="5"/>
        <v>0</v>
      </c>
      <c r="T42" s="1">
        <f t="shared" si="5"/>
        <v>0</v>
      </c>
      <c r="U42" s="1">
        <f>'==Input Design=='!BV14</f>
        <v>0</v>
      </c>
      <c r="W42" t="str">
        <f t="shared" si="6"/>
        <v>4</v>
      </c>
      <c r="X42" t="str">
        <f t="shared" si="7"/>
        <v>0</v>
      </c>
      <c r="Z42" t="str">
        <f t="shared" si="8"/>
        <v>0</v>
      </c>
      <c r="AA42" t="str">
        <f t="shared" si="9"/>
        <v>1</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1</v>
      </c>
      <c r="K43" s="1">
        <f>'==Input Design=='!BU15</f>
        <v>0</v>
      </c>
      <c r="M43" s="1">
        <f t="shared" si="4"/>
        <v>1</v>
      </c>
      <c r="N43" s="1">
        <f t="shared" si="4"/>
        <v>0</v>
      </c>
      <c r="O43" s="1">
        <f t="shared" si="4"/>
        <v>0</v>
      </c>
      <c r="P43" s="1">
        <f t="shared" si="4"/>
        <v>0</v>
      </c>
      <c r="Q43" s="1"/>
      <c r="R43" s="1">
        <f t="shared" si="5"/>
        <v>0</v>
      </c>
      <c r="S43" s="1">
        <f t="shared" si="5"/>
        <v>0</v>
      </c>
      <c r="T43" s="1">
        <f t="shared" si="5"/>
        <v>0</v>
      </c>
      <c r="U43" s="1">
        <f>'==Input Design=='!BV15</f>
        <v>0</v>
      </c>
      <c r="W43" t="str">
        <f t="shared" si="6"/>
        <v>4</v>
      </c>
      <c r="X43" t="str">
        <f t="shared" si="7"/>
        <v>0</v>
      </c>
      <c r="Z43" t="str">
        <f t="shared" si="8"/>
        <v>0</v>
      </c>
      <c r="AA43" t="str">
        <f t="shared" si="9"/>
        <v>1</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'==Input Design=='!BU16</f>
        <v>0</v>
      </c>
      <c r="M44" s="1">
        <f t="shared" si="4"/>
        <v>1</v>
      </c>
      <c r="N44" s="1">
        <f t="shared" si="4"/>
        <v>0</v>
      </c>
      <c r="O44" s="1">
        <f t="shared" si="4"/>
        <v>0</v>
      </c>
      <c r="P44" s="1">
        <f t="shared" si="4"/>
        <v>0</v>
      </c>
      <c r="Q44" s="1"/>
      <c r="R44" s="1">
        <f t="shared" si="5"/>
        <v>0</v>
      </c>
      <c r="S44" s="1">
        <f t="shared" si="5"/>
        <v>0</v>
      </c>
      <c r="T44" s="1">
        <f t="shared" si="5"/>
        <v>0</v>
      </c>
      <c r="U44" s="1">
        <f>'==Input Design=='!BV16</f>
        <v>0</v>
      </c>
      <c r="W44" t="str">
        <f t="shared" si="6"/>
        <v>4</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'==Input Design=='!BU17</f>
        <v>0</v>
      </c>
      <c r="M45" s="1">
        <f t="shared" si="4"/>
        <v>1</v>
      </c>
      <c r="N45" s="1">
        <f t="shared" si="4"/>
        <v>0</v>
      </c>
      <c r="O45" s="1">
        <f t="shared" si="4"/>
        <v>0</v>
      </c>
      <c r="P45" s="1">
        <f t="shared" si="4"/>
        <v>0</v>
      </c>
      <c r="Q45" s="1"/>
      <c r="R45" s="1">
        <f t="shared" si="5"/>
        <v>0</v>
      </c>
      <c r="S45" s="1">
        <f t="shared" si="5"/>
        <v>0</v>
      </c>
      <c r="T45" s="1">
        <f t="shared" si="5"/>
        <v>0</v>
      </c>
      <c r="U45" s="1">
        <f>'==Input Design=='!BV17</f>
        <v>0</v>
      </c>
      <c r="W45" t="str">
        <f t="shared" si="6"/>
        <v>4</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Design=='!BU18</f>
        <v>0</v>
      </c>
      <c r="M46" s="1">
        <f t="shared" si="4"/>
        <v>1</v>
      </c>
      <c r="N46" s="1">
        <f t="shared" si="4"/>
        <v>0</v>
      </c>
      <c r="O46" s="1">
        <f t="shared" si="4"/>
        <v>0</v>
      </c>
      <c r="P46" s="1">
        <f t="shared" si="4"/>
        <v>0</v>
      </c>
      <c r="Q46" s="1"/>
      <c r="R46" s="1">
        <f t="shared" si="5"/>
        <v>0</v>
      </c>
      <c r="S46" s="1">
        <f t="shared" si="5"/>
        <v>0</v>
      </c>
      <c r="T46" s="1">
        <f t="shared" si="5"/>
        <v>0</v>
      </c>
      <c r="U46" s="1">
        <f>'==Input Design=='!BV18</f>
        <v>0</v>
      </c>
      <c r="W46" t="str">
        <f t="shared" si="6"/>
        <v>4</v>
      </c>
      <c r="X46" t="str">
        <f t="shared" si="7"/>
        <v>0</v>
      </c>
      <c r="Z46" t="str">
        <f t="shared" si="8"/>
        <v>0</v>
      </c>
      <c r="AA46" t="str">
        <f t="shared" si="9"/>
        <v>1</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Design=='!BU19</f>
        <v>0</v>
      </c>
      <c r="M47" s="1">
        <f t="shared" si="4"/>
        <v>1</v>
      </c>
      <c r="N47" s="1">
        <f t="shared" si="4"/>
        <v>0</v>
      </c>
      <c r="O47" s="1">
        <f t="shared" si="4"/>
        <v>0</v>
      </c>
      <c r="P47" s="1">
        <f t="shared" si="4"/>
        <v>0</v>
      </c>
      <c r="Q47" s="1"/>
      <c r="R47" s="1">
        <f t="shared" si="5"/>
        <v>0</v>
      </c>
      <c r="S47" s="1">
        <f t="shared" si="5"/>
        <v>0</v>
      </c>
      <c r="T47" s="1">
        <f t="shared" si="5"/>
        <v>0</v>
      </c>
      <c r="U47" s="1">
        <f>'==Input Design=='!BV19</f>
        <v>0</v>
      </c>
      <c r="W47" t="str">
        <f t="shared" si="6"/>
        <v>4</v>
      </c>
      <c r="X47" t="str">
        <f t="shared" si="7"/>
        <v>0</v>
      </c>
      <c r="Z47" t="str">
        <f t="shared" si="8"/>
        <v>0</v>
      </c>
      <c r="AA47" t="str">
        <f t="shared" si="9"/>
        <v>1</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Design=='!BU20</f>
        <v>0</v>
      </c>
      <c r="M48" s="1">
        <f t="shared" si="4"/>
        <v>0</v>
      </c>
      <c r="N48" s="1">
        <f t="shared" si="4"/>
        <v>0</v>
      </c>
      <c r="O48" s="1">
        <f t="shared" si="4"/>
        <v>0</v>
      </c>
      <c r="P48" s="1">
        <f t="shared" si="4"/>
        <v>0</v>
      </c>
      <c r="Q48" s="1"/>
      <c r="R48" s="1">
        <f t="shared" si="5"/>
        <v>0</v>
      </c>
      <c r="S48" s="1">
        <f t="shared" si="5"/>
        <v>0</v>
      </c>
      <c r="T48" s="1">
        <f t="shared" si="5"/>
        <v>0</v>
      </c>
      <c r="U48" s="1">
        <f>'==Input Design=='!BV20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Design=='!BU21</f>
        <v>0</v>
      </c>
      <c r="M49" s="1">
        <f t="shared" si="4"/>
        <v>0</v>
      </c>
      <c r="N49" s="1">
        <f t="shared" si="4"/>
        <v>0</v>
      </c>
      <c r="O49" s="1">
        <f t="shared" si="4"/>
        <v>0</v>
      </c>
      <c r="P49" s="1">
        <f t="shared" si="4"/>
        <v>0</v>
      </c>
      <c r="Q49" s="1"/>
      <c r="R49" s="1">
        <f t="shared" si="5"/>
        <v>0</v>
      </c>
      <c r="S49" s="1">
        <f t="shared" si="5"/>
        <v>0</v>
      </c>
      <c r="T49" s="1">
        <f t="shared" si="5"/>
        <v>0</v>
      </c>
      <c r="U49" s="1">
        <f>'==Input Design=='!BV21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Design=='!BU22</f>
        <v>0</v>
      </c>
      <c r="M50" s="1">
        <f t="shared" si="4"/>
        <v>0</v>
      </c>
      <c r="N50" s="1">
        <f t="shared" si="4"/>
        <v>0</v>
      </c>
      <c r="O50" s="1">
        <f t="shared" si="4"/>
        <v>0</v>
      </c>
      <c r="P50" s="1">
        <f t="shared" si="4"/>
        <v>0</v>
      </c>
      <c r="Q50" s="1"/>
      <c r="R50" s="1">
        <f t="shared" si="5"/>
        <v>0</v>
      </c>
      <c r="S50" s="1">
        <f t="shared" si="5"/>
        <v>0</v>
      </c>
      <c r="T50" s="1">
        <f t="shared" si="5"/>
        <v>0</v>
      </c>
      <c r="U50" s="1">
        <f>'==Input Design=='!BV22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Design=='!BU23</f>
        <v>0</v>
      </c>
      <c r="M51" s="1">
        <f t="shared" si="4"/>
        <v>0</v>
      </c>
      <c r="N51" s="1">
        <f t="shared" si="4"/>
        <v>0</v>
      </c>
      <c r="O51" s="1">
        <f t="shared" si="4"/>
        <v>0</v>
      </c>
      <c r="P51" s="1">
        <f t="shared" si="4"/>
        <v>0</v>
      </c>
      <c r="Q51" s="1"/>
      <c r="R51" s="1">
        <f t="shared" si="5"/>
        <v>0</v>
      </c>
      <c r="S51" s="1">
        <f t="shared" si="5"/>
        <v>0</v>
      </c>
      <c r="T51" s="1">
        <f t="shared" si="5"/>
        <v>0</v>
      </c>
      <c r="U51" s="1">
        <f>'==Input Design=='!BV23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Design=='!BU24</f>
        <v>0</v>
      </c>
      <c r="M52" s="1">
        <f t="shared" si="4"/>
        <v>0</v>
      </c>
      <c r="N52" s="1">
        <f t="shared" si="4"/>
        <v>0</v>
      </c>
      <c r="O52" s="1">
        <f t="shared" si="4"/>
        <v>0</v>
      </c>
      <c r="P52" s="1">
        <f t="shared" si="4"/>
        <v>0</v>
      </c>
      <c r="Q52" s="1"/>
      <c r="R52" s="1">
        <f t="shared" si="5"/>
        <v>0</v>
      </c>
      <c r="S52" s="1">
        <f t="shared" si="5"/>
        <v>0</v>
      </c>
      <c r="T52" s="1">
        <f t="shared" si="5"/>
        <v>0</v>
      </c>
      <c r="U52" s="1">
        <f>'==Input Design=='!BV24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00.00.00.00.00.00.00.00.00.00.40.01.40.01.40.01.40.01.40.01.40.01.00.00.00.00.00.00.00.00.00.00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40.01</v>
      </c>
      <c r="C79" t="str">
        <f t="shared" si="16"/>
        <v>00.00.00.00.00.00.00.00.00.00.40.01</v>
      </c>
    </row>
    <row r="80" spans="2:26">
      <c r="B80" s="2" t="str">
        <f t="shared" si="15"/>
        <v>40.01</v>
      </c>
      <c r="C80" t="str">
        <f t="shared" si="16"/>
        <v>00.00.00.00.00.00.00.00.00.00.40.01.40.01</v>
      </c>
    </row>
    <row r="81" spans="2:101">
      <c r="B81" s="2" t="str">
        <f t="shared" si="15"/>
        <v>40.01</v>
      </c>
      <c r="C81" t="str">
        <f t="shared" si="16"/>
        <v>00.00.00.00.00.00.00.00.00.00.40.01.40.01.40.01</v>
      </c>
    </row>
    <row r="82" spans="2:101">
      <c r="B82" s="2" t="str">
        <f t="shared" si="15"/>
        <v>40.01</v>
      </c>
      <c r="C82" t="str">
        <f t="shared" si="16"/>
        <v>00.00.00.00.00.00.00.00.00.00.40.01.40.01.40.01.40.01</v>
      </c>
    </row>
    <row r="83" spans="2:101">
      <c r="B83" s="2" t="str">
        <f t="shared" si="15"/>
        <v>40.01</v>
      </c>
      <c r="C83" t="str">
        <f t="shared" si="16"/>
        <v>00.00.00.00.00.00.00.00.00.00.40.01.40.01.40.01.40.01.40.01</v>
      </c>
    </row>
    <row r="84" spans="2:101">
      <c r="B84" s="2" t="str">
        <f t="shared" si="15"/>
        <v>40.01</v>
      </c>
      <c r="C84" t="str">
        <f t="shared" si="16"/>
        <v>00.00.00.00.00.00.00.00.00.00.40.01.40.01.40.01.40.01.40.01.40.01</v>
      </c>
    </row>
    <row r="85" spans="2:101">
      <c r="B85" s="2" t="str">
        <f t="shared" si="15"/>
        <v>00.00</v>
      </c>
      <c r="C85" t="str">
        <f t="shared" si="16"/>
        <v>00.00.00.00.00.00.00.00.00.00.40.01.40.01.40.01.40.01.40.01.40.01.00.00</v>
      </c>
    </row>
    <row r="86" spans="2:101">
      <c r="B86" s="2" t="str">
        <f t="shared" si="15"/>
        <v>00.00</v>
      </c>
      <c r="C86" t="str">
        <f t="shared" si="16"/>
        <v>00.00.00.00.00.00.00.00.00.00.40.01.40.01.40.01.40.01.40.01.40.01.00.00.00.00</v>
      </c>
    </row>
    <row r="87" spans="2:101">
      <c r="B87" s="2" t="str">
        <f t="shared" si="15"/>
        <v>00.00</v>
      </c>
      <c r="C87" t="str">
        <f t="shared" si="16"/>
        <v>00.00.00.00.00.00.00.00.00.00.40.01.40.01.40.01.40.01.40.01.40.01.00.00.00.00.00.00</v>
      </c>
    </row>
    <row r="88" spans="2:101">
      <c r="B88" s="2" t="str">
        <f t="shared" si="15"/>
        <v>00.00</v>
      </c>
      <c r="C88" t="str">
        <f t="shared" si="16"/>
        <v>00.00.00.00.00.00.00.00.00.00.40.01.40.01.40.01.40.01.40.01.40.01.00.00.00.00.00.00.00.00</v>
      </c>
    </row>
    <row r="89" spans="2:101">
      <c r="B89" s="2" t="str">
        <f t="shared" si="15"/>
        <v>00.00</v>
      </c>
      <c r="C89" t="str">
        <f t="shared" si="16"/>
        <v>00.00.00.00.00.00.00.00.00.00.40.01.40.01.40.01.40.01.40.01.40.01.00.00.00.00.00.00.00.00.00.00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28"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Design=='!BX81</f>
        <v>1</v>
      </c>
      <c r="D12" s="21">
        <f>'==Input Design=='!BY81</f>
        <v>1</v>
      </c>
      <c r="E12" s="21">
        <f>'==Input Design=='!BZ81</f>
        <v>1</v>
      </c>
      <c r="F12" s="21">
        <f>'==Input Design=='!CA81</f>
        <v>1</v>
      </c>
      <c r="G12" s="21">
        <f>'==Input Design=='!CB81</f>
        <v>1</v>
      </c>
      <c r="H12" s="21">
        <f>'==Input Design=='!CC81</f>
        <v>1</v>
      </c>
      <c r="I12" s="21">
        <f>'==Input Design=='!CD81</f>
        <v>1</v>
      </c>
      <c r="J12" s="21">
        <f>'==Input Design=='!CE81</f>
        <v>1</v>
      </c>
      <c r="K12" s="21">
        <f>'==Input Design=='!CF81</f>
        <v>1</v>
      </c>
      <c r="L12" s="21">
        <f>'==Input Design=='!CG81</f>
        <v>1</v>
      </c>
      <c r="M12" s="21">
        <f>'==Input Design=='!CH81</f>
        <v>1</v>
      </c>
      <c r="N12" s="21">
        <f>'==Input Design=='!CI81</f>
        <v>1</v>
      </c>
      <c r="O12" s="21">
        <f>'==Input Design=='!CJ81</f>
        <v>1</v>
      </c>
      <c r="P12" s="21">
        <f>'==Input Design=='!CK81</f>
        <v>1</v>
      </c>
      <c r="U12" s="4"/>
      <c r="V12" s="4"/>
      <c r="W12" t="str">
        <f t="shared" ref="W12:W27" si="0">DEC2HEX(O11+U11)</f>
        <v>2</v>
      </c>
      <c r="X12" t="str">
        <f t="shared" ref="X12:X27" si="1">DEC2HEX(K11+M11)</f>
        <v>A</v>
      </c>
      <c r="Y12" s="4"/>
      <c r="Z12" s="4"/>
      <c r="AA12" s="4"/>
      <c r="AB12" s="4"/>
    </row>
    <row r="13" spans="1:28">
      <c r="B13" s="2">
        <v>1</v>
      </c>
      <c r="C13" s="21">
        <f>'==Input Design=='!BX82</f>
        <v>1</v>
      </c>
      <c r="D13" s="21">
        <f>'==Input Design=='!BY82</f>
        <v>1</v>
      </c>
      <c r="E13" s="21">
        <f>'==Input Design=='!BZ82</f>
        <v>1</v>
      </c>
      <c r="F13" s="21">
        <f>'==Input Design=='!CA82</f>
        <v>1</v>
      </c>
      <c r="G13" s="21">
        <f>'==Input Design=='!CB82</f>
        <v>1</v>
      </c>
      <c r="H13" s="21">
        <f>'==Input Design=='!CC82</f>
        <v>1</v>
      </c>
      <c r="I13" s="21">
        <f>'==Input Design=='!CD82</f>
        <v>1</v>
      </c>
      <c r="J13" s="21">
        <f>'==Input Design=='!CE82</f>
        <v>1</v>
      </c>
      <c r="K13" s="21">
        <f>'==Input Design=='!CF82</f>
        <v>1</v>
      </c>
      <c r="L13" s="21">
        <f>'==Input Design=='!CG82</f>
        <v>1</v>
      </c>
      <c r="M13" s="21">
        <f>'==Input Design=='!CH82</f>
        <v>1</v>
      </c>
      <c r="N13" s="21">
        <f>'==Input Design=='!CI82</f>
        <v>1</v>
      </c>
      <c r="O13" s="21">
        <f>'==Input Design=='!CJ82</f>
        <v>1</v>
      </c>
      <c r="P13" s="21">
        <f>'==Input Design=='!CK82</f>
        <v>1</v>
      </c>
      <c r="V13" s="4"/>
      <c r="W13" t="str">
        <f t="shared" si="0"/>
        <v>1</v>
      </c>
      <c r="X13" t="str">
        <f t="shared" si="1"/>
        <v>2</v>
      </c>
    </row>
    <row r="14" spans="1:28">
      <c r="B14" s="2">
        <v>2</v>
      </c>
      <c r="C14" s="21">
        <f>'==Input Design=='!BX83</f>
        <v>1</v>
      </c>
      <c r="D14" s="21">
        <f>'==Input Design=='!BY83</f>
        <v>1</v>
      </c>
      <c r="E14" s="21">
        <f>'==Input Design=='!BZ83</f>
        <v>1</v>
      </c>
      <c r="F14" s="21">
        <f>'==Input Design=='!CA83</f>
        <v>1</v>
      </c>
      <c r="G14" s="21">
        <f>'==Input Design=='!CB83</f>
        <v>1</v>
      </c>
      <c r="H14" s="21">
        <f>'==Input Design=='!CC83</f>
        <v>1</v>
      </c>
      <c r="I14" s="21">
        <f>'==Input Design=='!CD83</f>
        <v>1</v>
      </c>
      <c r="J14" s="21">
        <f>'==Input Design=='!CE83</f>
        <v>1</v>
      </c>
      <c r="K14" s="21">
        <f>'==Input Design=='!CF83</f>
        <v>1</v>
      </c>
      <c r="L14" s="21">
        <f>'==Input Design=='!CG83</f>
        <v>1</v>
      </c>
      <c r="M14" s="21">
        <f>'==Input Design=='!CH83</f>
        <v>1</v>
      </c>
      <c r="N14" s="21">
        <f>'==Input Design=='!CI83</f>
        <v>1</v>
      </c>
      <c r="O14" s="21">
        <f>'==Input Design=='!CJ83</f>
        <v>1</v>
      </c>
      <c r="P14" s="21">
        <f>'==Input Design=='!CK83</f>
        <v>1</v>
      </c>
      <c r="V14" s="4"/>
      <c r="W14" t="str">
        <f t="shared" si="0"/>
        <v>1</v>
      </c>
      <c r="X14" t="str">
        <f t="shared" si="1"/>
        <v>2</v>
      </c>
    </row>
    <row r="15" spans="1:28">
      <c r="B15" s="2">
        <v>3</v>
      </c>
      <c r="C15" s="21">
        <f>'==Input Design=='!BX84</f>
        <v>1</v>
      </c>
      <c r="D15" s="21">
        <f>'==Input Design=='!BY84</f>
        <v>1</v>
      </c>
      <c r="E15" s="21">
        <f>'==Input Design=='!BZ84</f>
        <v>1</v>
      </c>
      <c r="F15" s="21">
        <f>'==Input Design=='!CA84</f>
        <v>1</v>
      </c>
      <c r="G15" s="21">
        <f>'==Input Design=='!CB84</f>
        <v>1</v>
      </c>
      <c r="H15" s="21">
        <f>'==Input Design=='!CC84</f>
        <v>1</v>
      </c>
      <c r="I15" s="21">
        <f>'==Input Design=='!CD84</f>
        <v>1</v>
      </c>
      <c r="J15" s="21">
        <f>'==Input Design=='!CE84</f>
        <v>1</v>
      </c>
      <c r="K15" s="21">
        <f>'==Input Design=='!CF84</f>
        <v>1</v>
      </c>
      <c r="L15" s="21">
        <f>'==Input Design=='!CG84</f>
        <v>1</v>
      </c>
      <c r="M15" s="21">
        <f>'==Input Design=='!CH84</f>
        <v>1</v>
      </c>
      <c r="N15" s="21">
        <f>'==Input Design=='!CI84</f>
        <v>1</v>
      </c>
      <c r="O15" s="21">
        <f>'==Input Design=='!CJ84</f>
        <v>1</v>
      </c>
      <c r="P15" s="21">
        <f>'==Input Design=='!CK84</f>
        <v>1</v>
      </c>
      <c r="V15" s="4"/>
      <c r="W15" t="str">
        <f t="shared" si="0"/>
        <v>1</v>
      </c>
      <c r="X15" t="str">
        <f t="shared" si="1"/>
        <v>2</v>
      </c>
    </row>
    <row r="16" spans="1:28">
      <c r="B16" s="2">
        <v>4</v>
      </c>
      <c r="C16" s="21">
        <f>'==Input Design=='!BX85</f>
        <v>1</v>
      </c>
      <c r="D16" s="21">
        <f>'==Input Design=='!BY85</f>
        <v>1</v>
      </c>
      <c r="E16" s="21">
        <f>'==Input Design=='!BZ85</f>
        <v>1</v>
      </c>
      <c r="F16" s="21">
        <f>'==Input Design=='!CA85</f>
        <v>1</v>
      </c>
      <c r="G16" s="21">
        <f>'==Input Design=='!CB85</f>
        <v>1</v>
      </c>
      <c r="H16" s="21">
        <f>'==Input Design=='!CC85</f>
        <v>1</v>
      </c>
      <c r="I16" s="21">
        <f>'==Input Design=='!CD85</f>
        <v>1</v>
      </c>
      <c r="J16" s="21">
        <f>'==Input Design=='!CE85</f>
        <v>1</v>
      </c>
      <c r="K16" s="21">
        <f>'==Input Design=='!CF85</f>
        <v>1</v>
      </c>
      <c r="L16" s="21">
        <f>'==Input Design=='!CG85</f>
        <v>1</v>
      </c>
      <c r="M16" s="21">
        <f>'==Input Design=='!CH85</f>
        <v>1</v>
      </c>
      <c r="N16" s="21">
        <f>'==Input Design=='!CI85</f>
        <v>1</v>
      </c>
      <c r="O16" s="21">
        <f>'==Input Design=='!CJ85</f>
        <v>1</v>
      </c>
      <c r="P16" s="21">
        <f>'==Input Design=='!CK85</f>
        <v>1</v>
      </c>
      <c r="V16" s="4"/>
      <c r="W16" t="str">
        <f t="shared" si="0"/>
        <v>1</v>
      </c>
      <c r="X16" t="str">
        <f t="shared" si="1"/>
        <v>2</v>
      </c>
    </row>
    <row r="17" spans="1:29">
      <c r="B17" s="2">
        <v>5</v>
      </c>
      <c r="C17" s="21">
        <f>'==Input Design=='!BX86</f>
        <v>1</v>
      </c>
      <c r="D17" s="21">
        <f>'==Input Design=='!BY86</f>
        <v>1</v>
      </c>
      <c r="E17" s="21">
        <f>'==Input Design=='!BZ86</f>
        <v>1</v>
      </c>
      <c r="F17" s="21">
        <f>'==Input Design=='!CA86</f>
        <v>1</v>
      </c>
      <c r="G17" s="21">
        <f>'==Input Design=='!CB86</f>
        <v>1</v>
      </c>
      <c r="H17" s="21">
        <f>'==Input Design=='!CC86</f>
        <v>1</v>
      </c>
      <c r="I17" s="21">
        <f>'==Input Design=='!CD86</f>
        <v>1</v>
      </c>
      <c r="J17" s="21">
        <f>'==Input Design=='!CE86</f>
        <v>1</v>
      </c>
      <c r="K17" s="21">
        <f>'==Input Design=='!CF86</f>
        <v>1</v>
      </c>
      <c r="L17" s="21">
        <f>'==Input Design=='!CG86</f>
        <v>1</v>
      </c>
      <c r="M17" s="21">
        <f>'==Input Design=='!CH86</f>
        <v>1</v>
      </c>
      <c r="N17" s="21">
        <f>'==Input Design=='!CI86</f>
        <v>1</v>
      </c>
      <c r="O17" s="21">
        <f>'==Input Design=='!CJ86</f>
        <v>1</v>
      </c>
      <c r="P17" s="21">
        <f>'==Input Design=='!CK86</f>
        <v>1</v>
      </c>
      <c r="V17" s="4"/>
      <c r="W17" t="str">
        <f t="shared" si="0"/>
        <v>1</v>
      </c>
      <c r="X17" t="str">
        <f t="shared" si="1"/>
        <v>2</v>
      </c>
    </row>
    <row r="18" spans="1:29">
      <c r="B18" s="2">
        <v>6</v>
      </c>
      <c r="C18" s="21">
        <f>'==Input Design=='!BX87</f>
        <v>1</v>
      </c>
      <c r="D18" s="21">
        <f>'==Input Design=='!BY87</f>
        <v>1</v>
      </c>
      <c r="E18" s="21">
        <f>'==Input Design=='!BZ87</f>
        <v>1</v>
      </c>
      <c r="F18" s="21">
        <f>'==Input Design=='!CA87</f>
        <v>1</v>
      </c>
      <c r="G18" s="21">
        <f>'==Input Design=='!CB87</f>
        <v>0</v>
      </c>
      <c r="H18" s="21">
        <f>'==Input Design=='!CC87</f>
        <v>0</v>
      </c>
      <c r="I18" s="21">
        <f>'==Input Design=='!CD87</f>
        <v>0</v>
      </c>
      <c r="J18" s="21">
        <f>'==Input Design=='!CE87</f>
        <v>0</v>
      </c>
      <c r="K18" s="21">
        <f>'==Input Design=='!CF87</f>
        <v>0</v>
      </c>
      <c r="L18" s="21">
        <f>'==Input Design=='!CG87</f>
        <v>0</v>
      </c>
      <c r="M18" s="21">
        <f>'==Input Design=='!CH87</f>
        <v>1</v>
      </c>
      <c r="N18" s="21">
        <f>'==Input Design=='!CI87</f>
        <v>1</v>
      </c>
      <c r="O18" s="21">
        <f>'==Input Design=='!CJ87</f>
        <v>1</v>
      </c>
      <c r="P18" s="21">
        <f>'==Input Design=='!CK87</f>
        <v>1</v>
      </c>
      <c r="V18" s="4"/>
      <c r="W18" t="str">
        <f t="shared" si="0"/>
        <v>1</v>
      </c>
      <c r="X18" t="str">
        <f t="shared" si="1"/>
        <v>2</v>
      </c>
    </row>
    <row r="19" spans="1:29">
      <c r="B19" s="2">
        <v>7</v>
      </c>
      <c r="C19" s="21">
        <f>'==Input Design=='!BX88</f>
        <v>1</v>
      </c>
      <c r="D19" s="21">
        <f>'==Input Design=='!BY88</f>
        <v>1</v>
      </c>
      <c r="E19" s="21">
        <f>'==Input Design=='!BZ88</f>
        <v>0</v>
      </c>
      <c r="F19" s="21">
        <f>'==Input Design=='!CA88</f>
        <v>0</v>
      </c>
      <c r="G19" s="21">
        <f>'==Input Design=='!CB88</f>
        <v>0</v>
      </c>
      <c r="H19" s="21">
        <f>'==Input Design=='!CC88</f>
        <v>0</v>
      </c>
      <c r="I19" s="21">
        <f>'==Input Design=='!CD88</f>
        <v>0</v>
      </c>
      <c r="J19" s="21">
        <f>'==Input Design=='!CE88</f>
        <v>0</v>
      </c>
      <c r="K19" s="21">
        <f>'==Input Design=='!CF88</f>
        <v>0</v>
      </c>
      <c r="L19" s="21">
        <f>'==Input Design=='!CG88</f>
        <v>0</v>
      </c>
      <c r="M19" s="21">
        <f>'==Input Design=='!CH88</f>
        <v>0</v>
      </c>
      <c r="N19" s="21">
        <f>'==Input Design=='!CI88</f>
        <v>0</v>
      </c>
      <c r="O19" s="21">
        <f>'==Input Design=='!CJ88</f>
        <v>1</v>
      </c>
      <c r="P19" s="21">
        <f>'==Input Design=='!CK88</f>
        <v>1</v>
      </c>
      <c r="V19" s="4"/>
      <c r="W19" t="str">
        <f t="shared" si="0"/>
        <v>1</v>
      </c>
      <c r="X19" t="str">
        <f t="shared" si="1"/>
        <v>1</v>
      </c>
    </row>
    <row r="20" spans="1:29">
      <c r="B20" s="2">
        <v>8</v>
      </c>
      <c r="C20" s="21">
        <f>'==Input Design=='!BX89</f>
        <v>1</v>
      </c>
      <c r="D20" s="21">
        <f>'==Input Design=='!BY89</f>
        <v>1</v>
      </c>
      <c r="E20" s="21">
        <f>'==Input Design=='!BZ89</f>
        <v>1</v>
      </c>
      <c r="F20" s="21">
        <f>'==Input Design=='!CA89</f>
        <v>1</v>
      </c>
      <c r="G20" s="21">
        <f>'==Input Design=='!CB89</f>
        <v>0</v>
      </c>
      <c r="H20" s="21">
        <f>'==Input Design=='!CC89</f>
        <v>0</v>
      </c>
      <c r="I20" s="21">
        <f>'==Input Design=='!CD89</f>
        <v>0</v>
      </c>
      <c r="J20" s="21">
        <f>'==Input Design=='!CE89</f>
        <v>0</v>
      </c>
      <c r="K20" s="21">
        <f>'==Input Design=='!CF89</f>
        <v>0</v>
      </c>
      <c r="L20" s="21">
        <f>'==Input Design=='!CG89</f>
        <v>0</v>
      </c>
      <c r="M20" s="21">
        <f>'==Input Design=='!CH89</f>
        <v>1</v>
      </c>
      <c r="N20" s="21">
        <f>'==Input Design=='!CI89</f>
        <v>1</v>
      </c>
      <c r="O20" s="21">
        <f>'==Input Design=='!CJ89</f>
        <v>1</v>
      </c>
      <c r="P20" s="21">
        <f>'==Input Design=='!CK89</f>
        <v>1</v>
      </c>
      <c r="V20" s="4"/>
      <c r="W20" t="str">
        <f t="shared" si="0"/>
        <v>1</v>
      </c>
      <c r="X20" t="str">
        <f t="shared" si="1"/>
        <v>0</v>
      </c>
    </row>
    <row r="21" spans="1:29">
      <c r="A21" t="s">
        <v>23</v>
      </c>
      <c r="B21" s="2">
        <v>9</v>
      </c>
      <c r="C21" s="21">
        <f>'==Input Design=='!BX90</f>
        <v>1</v>
      </c>
      <c r="D21" s="21">
        <f>'==Input Design=='!BY90</f>
        <v>1</v>
      </c>
      <c r="E21" s="21">
        <f>'==Input Design=='!BZ90</f>
        <v>1</v>
      </c>
      <c r="F21" s="21">
        <f>'==Input Design=='!CA90</f>
        <v>1</v>
      </c>
      <c r="G21" s="21">
        <f>'==Input Design=='!CB90</f>
        <v>1</v>
      </c>
      <c r="H21" s="21">
        <f>'==Input Design=='!CC90</f>
        <v>1</v>
      </c>
      <c r="I21" s="21">
        <f>'==Input Design=='!CD90</f>
        <v>1</v>
      </c>
      <c r="J21" s="21">
        <f>'==Input Design=='!CE90</f>
        <v>1</v>
      </c>
      <c r="K21" s="21">
        <f>'==Input Design=='!CF90</f>
        <v>1</v>
      </c>
      <c r="L21" s="21">
        <f>'==Input Design=='!CG90</f>
        <v>1</v>
      </c>
      <c r="M21" s="21">
        <f>'==Input Design=='!CH90</f>
        <v>1</v>
      </c>
      <c r="N21" s="21">
        <f>'==Input Design=='!CI90</f>
        <v>1</v>
      </c>
      <c r="O21" s="21">
        <f>'==Input Design=='!CJ90</f>
        <v>1</v>
      </c>
      <c r="P21" s="21">
        <f>'==Input Design=='!CK90</f>
        <v>1</v>
      </c>
      <c r="V21" s="4"/>
      <c r="W21" t="str">
        <f t="shared" si="0"/>
        <v>1</v>
      </c>
      <c r="X21" t="str">
        <f t="shared" si="1"/>
        <v>1</v>
      </c>
    </row>
    <row r="22" spans="1:29">
      <c r="A22" t="s">
        <v>24</v>
      </c>
      <c r="B22" s="2" t="s">
        <v>17</v>
      </c>
      <c r="C22" s="21">
        <f>'==Input Design=='!BX91</f>
        <v>1</v>
      </c>
      <c r="D22" s="21">
        <f>'==Input Design=='!BY91</f>
        <v>1</v>
      </c>
      <c r="E22" s="21">
        <f>'==Input Design=='!BZ91</f>
        <v>1</v>
      </c>
      <c r="F22" s="21">
        <f>'==Input Design=='!CA91</f>
        <v>1</v>
      </c>
      <c r="G22" s="21">
        <f>'==Input Design=='!CB91</f>
        <v>1</v>
      </c>
      <c r="H22" s="21">
        <f>'==Input Design=='!CC91</f>
        <v>1</v>
      </c>
      <c r="I22" s="21">
        <f>'==Input Design=='!CD91</f>
        <v>1</v>
      </c>
      <c r="J22" s="21">
        <f>'==Input Design=='!CE91</f>
        <v>1</v>
      </c>
      <c r="K22" s="21">
        <f>'==Input Design=='!CF91</f>
        <v>1</v>
      </c>
      <c r="L22" s="21">
        <f>'==Input Design=='!CG91</f>
        <v>1</v>
      </c>
      <c r="M22" s="21">
        <f>'==Input Design=='!CH91</f>
        <v>1</v>
      </c>
      <c r="N22" s="21">
        <f>'==Input Design=='!CI91</f>
        <v>1</v>
      </c>
      <c r="O22" s="21">
        <f>'==Input Design=='!CJ91</f>
        <v>1</v>
      </c>
      <c r="P22" s="21">
        <f>'==Input Design=='!CK91</f>
        <v>1</v>
      </c>
      <c r="V22" s="4"/>
      <c r="W22" t="str">
        <f t="shared" si="0"/>
        <v>1</v>
      </c>
      <c r="X22" t="str">
        <f t="shared" si="1"/>
        <v>2</v>
      </c>
    </row>
    <row r="23" spans="1:29">
      <c r="A23" t="s">
        <v>25</v>
      </c>
      <c r="B23" s="2" t="s">
        <v>18</v>
      </c>
      <c r="C23" s="21">
        <f>'==Input Design=='!BX92</f>
        <v>1</v>
      </c>
      <c r="D23" s="21">
        <f>'==Input Design=='!BY92</f>
        <v>1</v>
      </c>
      <c r="E23" s="21">
        <f>'==Input Design=='!BZ92</f>
        <v>1</v>
      </c>
      <c r="F23" s="21">
        <f>'==Input Design=='!CA92</f>
        <v>1</v>
      </c>
      <c r="G23" s="21">
        <f>'==Input Design=='!CB92</f>
        <v>1</v>
      </c>
      <c r="H23" s="21">
        <f>'==Input Design=='!CC92</f>
        <v>1</v>
      </c>
      <c r="I23" s="21">
        <f>'==Input Design=='!CD92</f>
        <v>1</v>
      </c>
      <c r="J23" s="21">
        <f>'==Input Design=='!CE92</f>
        <v>1</v>
      </c>
      <c r="K23" s="21">
        <f>'==Input Design=='!CF92</f>
        <v>1</v>
      </c>
      <c r="L23" s="21">
        <f>'==Input Design=='!CG92</f>
        <v>1</v>
      </c>
      <c r="M23" s="21">
        <f>'==Input Design=='!CH92</f>
        <v>1</v>
      </c>
      <c r="N23" s="21">
        <f>'==Input Design=='!CI92</f>
        <v>1</v>
      </c>
      <c r="O23" s="21">
        <f>'==Input Design=='!CJ92</f>
        <v>1</v>
      </c>
      <c r="P23" s="21">
        <f>'==Input Design=='!CK92</f>
        <v>1</v>
      </c>
      <c r="V23" s="4"/>
      <c r="W23" t="str">
        <f t="shared" si="0"/>
        <v>1</v>
      </c>
      <c r="X23" t="str">
        <f t="shared" si="1"/>
        <v>2</v>
      </c>
    </row>
    <row r="24" spans="1:29">
      <c r="A24" t="s">
        <v>26</v>
      </c>
      <c r="B24" s="2" t="s">
        <v>19</v>
      </c>
      <c r="C24" s="21">
        <f>'==Input Design=='!BX93</f>
        <v>1</v>
      </c>
      <c r="D24" s="21">
        <f>'==Input Design=='!BY93</f>
        <v>1</v>
      </c>
      <c r="E24" s="21">
        <f>'==Input Design=='!BZ93</f>
        <v>1</v>
      </c>
      <c r="F24" s="21">
        <f>'==Input Design=='!CA93</f>
        <v>1</v>
      </c>
      <c r="G24" s="21">
        <f>'==Input Design=='!CB93</f>
        <v>1</v>
      </c>
      <c r="H24" s="21">
        <f>'==Input Design=='!CC93</f>
        <v>1</v>
      </c>
      <c r="I24" s="21">
        <f>'==Input Design=='!CD93</f>
        <v>1</v>
      </c>
      <c r="J24" s="21">
        <f>'==Input Design=='!CE93</f>
        <v>1</v>
      </c>
      <c r="K24" s="21">
        <f>'==Input Design=='!CF93</f>
        <v>1</v>
      </c>
      <c r="L24" s="21">
        <f>'==Input Design=='!CG93</f>
        <v>1</v>
      </c>
      <c r="M24" s="21">
        <f>'==Input Design=='!CH93</f>
        <v>1</v>
      </c>
      <c r="N24" s="21">
        <f>'==Input Design=='!CI93</f>
        <v>1</v>
      </c>
      <c r="O24" s="21">
        <f>'==Input Design=='!CJ93</f>
        <v>1</v>
      </c>
      <c r="P24" s="21">
        <f>'==Input Design=='!CK93</f>
        <v>1</v>
      </c>
      <c r="V24" s="4"/>
      <c r="W24" t="str">
        <f t="shared" si="0"/>
        <v>1</v>
      </c>
      <c r="X24" t="str">
        <f t="shared" si="1"/>
        <v>2</v>
      </c>
    </row>
    <row r="25" spans="1:29">
      <c r="A25" t="s">
        <v>27</v>
      </c>
      <c r="B25" s="2" t="s">
        <v>20</v>
      </c>
      <c r="C25" s="21">
        <f>'==Input Design=='!BX94</f>
        <v>1</v>
      </c>
      <c r="D25" s="21">
        <f>'==Input Design=='!BY94</f>
        <v>1</v>
      </c>
      <c r="E25" s="21">
        <f>'==Input Design=='!BZ94</f>
        <v>1</v>
      </c>
      <c r="F25" s="21">
        <f>'==Input Design=='!CA94</f>
        <v>1</v>
      </c>
      <c r="G25" s="21">
        <f>'==Input Design=='!CB94</f>
        <v>1</v>
      </c>
      <c r="H25" s="21">
        <f>'==Input Design=='!CC94</f>
        <v>1</v>
      </c>
      <c r="I25" s="21">
        <f>'==Input Design=='!CD94</f>
        <v>1</v>
      </c>
      <c r="J25" s="21">
        <f>'==Input Design=='!CE94</f>
        <v>1</v>
      </c>
      <c r="K25" s="21">
        <f>'==Input Design=='!CF94</f>
        <v>1</v>
      </c>
      <c r="L25" s="21">
        <f>'==Input Design=='!CG94</f>
        <v>1</v>
      </c>
      <c r="M25" s="21">
        <f>'==Input Design=='!CH94</f>
        <v>1</v>
      </c>
      <c r="N25" s="21">
        <f>'==Input Design=='!CI94</f>
        <v>1</v>
      </c>
      <c r="O25" s="21">
        <f>'==Input Design=='!CJ94</f>
        <v>1</v>
      </c>
      <c r="P25" s="21">
        <f>'==Input Design=='!CK94</f>
        <v>1</v>
      </c>
      <c r="V25" s="4"/>
      <c r="W25" t="str">
        <f t="shared" si="0"/>
        <v>1</v>
      </c>
      <c r="X25" t="str">
        <f t="shared" si="1"/>
        <v>2</v>
      </c>
    </row>
    <row r="26" spans="1:29">
      <c r="A26" t="s">
        <v>28</v>
      </c>
      <c r="B26" s="2" t="s">
        <v>21</v>
      </c>
      <c r="C26" s="21">
        <f>'==Input Design=='!BX95</f>
        <v>1</v>
      </c>
      <c r="D26" s="21">
        <f>'==Input Design=='!BY95</f>
        <v>1</v>
      </c>
      <c r="E26" s="21">
        <f>'==Input Design=='!BZ95</f>
        <v>1</v>
      </c>
      <c r="F26" s="21">
        <f>'==Input Design=='!CA95</f>
        <v>1</v>
      </c>
      <c r="G26" s="21">
        <f>'==Input Design=='!CB95</f>
        <v>1</v>
      </c>
      <c r="H26" s="21">
        <f>'==Input Design=='!CC95</f>
        <v>1</v>
      </c>
      <c r="I26" s="21">
        <f>'==Input Design=='!CD95</f>
        <v>1</v>
      </c>
      <c r="J26" s="21">
        <f>'==Input Design=='!CE95</f>
        <v>1</v>
      </c>
      <c r="K26" s="21">
        <f>'==Input Design=='!CF95</f>
        <v>1</v>
      </c>
      <c r="L26" s="21">
        <f>'==Input Design=='!CG95</f>
        <v>1</v>
      </c>
      <c r="M26" s="21">
        <f>'==Input Design=='!CH95</f>
        <v>1</v>
      </c>
      <c r="N26" s="21">
        <f>'==Input Design=='!CI95</f>
        <v>1</v>
      </c>
      <c r="O26" s="21">
        <f>'==Input Design=='!CJ95</f>
        <v>1</v>
      </c>
      <c r="P26" s="21">
        <f>'==Input Design=='!CK95</f>
        <v>1</v>
      </c>
      <c r="V26" s="4"/>
      <c r="W26" t="str">
        <f t="shared" si="0"/>
        <v>1</v>
      </c>
      <c r="X26" t="str">
        <f t="shared" si="1"/>
        <v>2</v>
      </c>
    </row>
    <row r="27" spans="1:29">
      <c r="A27" t="s">
        <v>29</v>
      </c>
      <c r="B27" s="2" t="s">
        <v>22</v>
      </c>
      <c r="C27" s="21">
        <f>'==Input Design=='!BX96</f>
        <v>1</v>
      </c>
      <c r="D27" s="21">
        <f>'==Input Design=='!BY96</f>
        <v>1</v>
      </c>
      <c r="E27" s="21">
        <f>'==Input Design=='!BZ96</f>
        <v>1</v>
      </c>
      <c r="F27" s="21">
        <f>'==Input Design=='!CA96</f>
        <v>1</v>
      </c>
      <c r="G27" s="21">
        <f>'==Input Design=='!CB96</f>
        <v>1</v>
      </c>
      <c r="H27" s="21">
        <f>'==Input Design=='!CC96</f>
        <v>1</v>
      </c>
      <c r="I27" s="21">
        <f>'==Input Design=='!CD96</f>
        <v>1</v>
      </c>
      <c r="J27" s="21">
        <f>'==Input Design=='!CE96</f>
        <v>1</v>
      </c>
      <c r="K27" s="21">
        <f>'==Input Design=='!CF96</f>
        <v>1</v>
      </c>
      <c r="L27" s="21">
        <f>'==Input Design=='!CG96</f>
        <v>1</v>
      </c>
      <c r="M27" s="21">
        <f>'==Input Design=='!CH96</f>
        <v>1</v>
      </c>
      <c r="N27" s="21">
        <f>'==Input Design=='!CI96</f>
        <v>1</v>
      </c>
      <c r="O27" s="21">
        <f>'==Input Design=='!CJ96</f>
        <v>1</v>
      </c>
      <c r="P27" s="21">
        <f>'==Input Design=='!CK96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Design=='!DC81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Design=='!DD81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Design=='!DC82</f>
        <v>1</v>
      </c>
      <c r="M38" s="1">
        <f t="shared" si="4"/>
        <v>1</v>
      </c>
      <c r="N38" s="1">
        <f t="shared" si="4"/>
        <v>1</v>
      </c>
      <c r="O38" s="1">
        <f t="shared" si="4"/>
        <v>1</v>
      </c>
      <c r="P38" s="1">
        <f t="shared" si="4"/>
        <v>1</v>
      </c>
      <c r="Q38" s="1"/>
      <c r="R38" s="1">
        <f t="shared" si="5"/>
        <v>1</v>
      </c>
      <c r="S38" s="1">
        <f t="shared" si="5"/>
        <v>1</v>
      </c>
      <c r="T38" s="1">
        <f t="shared" si="5"/>
        <v>1</v>
      </c>
      <c r="U38" s="1">
        <f>'==Input Design=='!DD82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Design=='!DC83</f>
        <v>1</v>
      </c>
      <c r="M39" s="1">
        <f t="shared" si="4"/>
        <v>1</v>
      </c>
      <c r="N39" s="1">
        <f t="shared" si="4"/>
        <v>1</v>
      </c>
      <c r="O39" s="1">
        <f t="shared" si="4"/>
        <v>1</v>
      </c>
      <c r="P39" s="1">
        <f t="shared" si="4"/>
        <v>1</v>
      </c>
      <c r="Q39" s="1"/>
      <c r="R39" s="1">
        <f t="shared" si="5"/>
        <v>1</v>
      </c>
      <c r="S39" s="1">
        <f t="shared" si="5"/>
        <v>1</v>
      </c>
      <c r="T39" s="1">
        <f t="shared" si="5"/>
        <v>1</v>
      </c>
      <c r="U39" s="1">
        <f>'==Input Design=='!DD83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Design=='!DC84</f>
        <v>1</v>
      </c>
      <c r="M40" s="1">
        <f t="shared" si="4"/>
        <v>1</v>
      </c>
      <c r="N40" s="1">
        <f t="shared" si="4"/>
        <v>1</v>
      </c>
      <c r="O40" s="1">
        <f t="shared" si="4"/>
        <v>1</v>
      </c>
      <c r="P40" s="1">
        <f t="shared" si="4"/>
        <v>1</v>
      </c>
      <c r="Q40" s="1"/>
      <c r="R40" s="1">
        <f t="shared" si="5"/>
        <v>1</v>
      </c>
      <c r="S40" s="1">
        <f t="shared" si="5"/>
        <v>1</v>
      </c>
      <c r="T40" s="1">
        <f t="shared" si="5"/>
        <v>1</v>
      </c>
      <c r="U40" s="1">
        <f>'==Input Design=='!DD84</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Design=='!DC85</f>
        <v>1</v>
      </c>
      <c r="M41" s="1">
        <f t="shared" si="4"/>
        <v>1</v>
      </c>
      <c r="N41" s="1">
        <f t="shared" si="4"/>
        <v>1</v>
      </c>
      <c r="O41" s="1">
        <f t="shared" si="4"/>
        <v>1</v>
      </c>
      <c r="P41" s="1">
        <f t="shared" si="4"/>
        <v>1</v>
      </c>
      <c r="Q41" s="1"/>
      <c r="R41" s="1">
        <f t="shared" si="5"/>
        <v>1</v>
      </c>
      <c r="S41" s="1">
        <f t="shared" si="5"/>
        <v>1</v>
      </c>
      <c r="T41" s="1">
        <f t="shared" si="5"/>
        <v>1</v>
      </c>
      <c r="U41" s="1">
        <f>'==Input Design=='!DD85</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Design=='!DC86</f>
        <v>1</v>
      </c>
      <c r="M42" s="1">
        <f t="shared" si="4"/>
        <v>1</v>
      </c>
      <c r="N42" s="1">
        <f t="shared" si="4"/>
        <v>1</v>
      </c>
      <c r="O42" s="1">
        <f t="shared" si="4"/>
        <v>1</v>
      </c>
      <c r="P42" s="1">
        <f t="shared" si="4"/>
        <v>1</v>
      </c>
      <c r="Q42" s="1"/>
      <c r="R42" s="1">
        <f t="shared" si="5"/>
        <v>1</v>
      </c>
      <c r="S42" s="1">
        <f t="shared" si="5"/>
        <v>1</v>
      </c>
      <c r="T42" s="1">
        <f t="shared" si="5"/>
        <v>1</v>
      </c>
      <c r="U42" s="1">
        <f>'==Input Design=='!DD86</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0</v>
      </c>
      <c r="I43" s="1">
        <f t="shared" si="3"/>
        <v>0</v>
      </c>
      <c r="J43" s="1">
        <f t="shared" si="3"/>
        <v>0</v>
      </c>
      <c r="K43" s="1">
        <f>'==Input Design=='!DC87</f>
        <v>1</v>
      </c>
      <c r="M43" s="1">
        <f t="shared" si="4"/>
        <v>0</v>
      </c>
      <c r="N43" s="1">
        <f t="shared" si="4"/>
        <v>0</v>
      </c>
      <c r="O43" s="1">
        <f t="shared" si="4"/>
        <v>0</v>
      </c>
      <c r="P43" s="1">
        <f t="shared" si="4"/>
        <v>1</v>
      </c>
      <c r="Q43" s="1"/>
      <c r="R43" s="1">
        <f t="shared" si="5"/>
        <v>1</v>
      </c>
      <c r="S43" s="1">
        <f t="shared" si="5"/>
        <v>1</v>
      </c>
      <c r="T43" s="1">
        <f t="shared" si="5"/>
        <v>1</v>
      </c>
      <c r="U43" s="1">
        <f>'==Input Design=='!DD87</f>
        <v>1</v>
      </c>
      <c r="W43" t="str">
        <f t="shared" si="6"/>
        <v>8</v>
      </c>
      <c r="X43" t="str">
        <f t="shared" si="7"/>
        <v>F</v>
      </c>
      <c r="Z43" t="str">
        <f t="shared" si="8"/>
        <v>F</v>
      </c>
      <c r="AA43" t="str">
        <f t="shared" si="9"/>
        <v>8</v>
      </c>
      <c r="AC43">
        <f t="shared" si="14"/>
        <v>1</v>
      </c>
      <c r="AD43">
        <f t="shared" si="13"/>
        <v>2</v>
      </c>
      <c r="AE43">
        <f t="shared" si="10"/>
        <v>4</v>
      </c>
      <c r="AF43">
        <f t="shared" si="10"/>
        <v>8</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'==Input Design=='!DC88</f>
        <v>1</v>
      </c>
      <c r="M44" s="1">
        <f t="shared" si="4"/>
        <v>0</v>
      </c>
      <c r="N44" s="1">
        <f t="shared" si="4"/>
        <v>0</v>
      </c>
      <c r="O44" s="1">
        <f t="shared" si="4"/>
        <v>0</v>
      </c>
      <c r="P44" s="1">
        <f t="shared" si="4"/>
        <v>0</v>
      </c>
      <c r="Q44" s="1"/>
      <c r="R44" s="1">
        <f t="shared" si="5"/>
        <v>0</v>
      </c>
      <c r="S44" s="1">
        <f t="shared" si="5"/>
        <v>1</v>
      </c>
      <c r="T44" s="1">
        <f t="shared" si="5"/>
        <v>1</v>
      </c>
      <c r="U44" s="1">
        <f>'==Input Design=='!DD88</f>
        <v>1</v>
      </c>
      <c r="W44" t="str">
        <f t="shared" si="6"/>
        <v>8</v>
      </c>
      <c r="X44" t="str">
        <f t="shared" si="7"/>
        <v>3</v>
      </c>
      <c r="Z44" t="str">
        <f t="shared" si="8"/>
        <v>E</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Design=='!DC89</f>
        <v>1</v>
      </c>
      <c r="M45" s="1">
        <f t="shared" si="4"/>
        <v>0</v>
      </c>
      <c r="N45" s="1">
        <f t="shared" si="4"/>
        <v>0</v>
      </c>
      <c r="O45" s="1">
        <f t="shared" si="4"/>
        <v>0</v>
      </c>
      <c r="P45" s="1">
        <f t="shared" si="4"/>
        <v>1</v>
      </c>
      <c r="Q45" s="1"/>
      <c r="R45" s="1">
        <f t="shared" si="5"/>
        <v>1</v>
      </c>
      <c r="S45" s="1">
        <f t="shared" si="5"/>
        <v>1</v>
      </c>
      <c r="T45" s="1">
        <f t="shared" si="5"/>
        <v>1</v>
      </c>
      <c r="U45" s="1">
        <f>'==Input Design=='!DD89</f>
        <v>1</v>
      </c>
      <c r="W45" t="str">
        <f t="shared" si="6"/>
        <v>8</v>
      </c>
      <c r="X45" t="str">
        <f t="shared" si="7"/>
        <v>F</v>
      </c>
      <c r="Z45" t="str">
        <f t="shared" si="8"/>
        <v>F</v>
      </c>
      <c r="AA45" t="str">
        <f t="shared" si="9"/>
        <v>8</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Design=='!DC90</f>
        <v>1</v>
      </c>
      <c r="M46" s="1">
        <f t="shared" si="4"/>
        <v>1</v>
      </c>
      <c r="N46" s="1">
        <f t="shared" si="4"/>
        <v>1</v>
      </c>
      <c r="O46" s="1">
        <f t="shared" si="4"/>
        <v>1</v>
      </c>
      <c r="P46" s="1">
        <f t="shared" si="4"/>
        <v>1</v>
      </c>
      <c r="Q46" s="1"/>
      <c r="R46" s="1">
        <f t="shared" si="5"/>
        <v>1</v>
      </c>
      <c r="S46" s="1">
        <f t="shared" si="5"/>
        <v>1</v>
      </c>
      <c r="T46" s="1">
        <f t="shared" si="5"/>
        <v>1</v>
      </c>
      <c r="U46" s="1">
        <f>'==Input Design=='!DD90</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Design=='!DC91</f>
        <v>1</v>
      </c>
      <c r="M47" s="1">
        <f t="shared" si="4"/>
        <v>1</v>
      </c>
      <c r="N47" s="1">
        <f t="shared" si="4"/>
        <v>1</v>
      </c>
      <c r="O47" s="1">
        <f t="shared" si="4"/>
        <v>1</v>
      </c>
      <c r="P47" s="1">
        <f t="shared" si="4"/>
        <v>1</v>
      </c>
      <c r="Q47" s="1"/>
      <c r="R47" s="1">
        <f t="shared" si="5"/>
        <v>1</v>
      </c>
      <c r="S47" s="1">
        <f t="shared" si="5"/>
        <v>1</v>
      </c>
      <c r="T47" s="1">
        <f t="shared" si="5"/>
        <v>1</v>
      </c>
      <c r="U47" s="1">
        <f>'==Input Design=='!DD91</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Design=='!DC92</f>
        <v>1</v>
      </c>
      <c r="M48" s="1">
        <f t="shared" si="4"/>
        <v>1</v>
      </c>
      <c r="N48" s="1">
        <f t="shared" si="4"/>
        <v>1</v>
      </c>
      <c r="O48" s="1">
        <f t="shared" si="4"/>
        <v>1</v>
      </c>
      <c r="P48" s="1">
        <f t="shared" si="4"/>
        <v>1</v>
      </c>
      <c r="Q48" s="1"/>
      <c r="R48" s="1">
        <f t="shared" si="5"/>
        <v>1</v>
      </c>
      <c r="S48" s="1">
        <f t="shared" si="5"/>
        <v>1</v>
      </c>
      <c r="T48" s="1">
        <f t="shared" si="5"/>
        <v>1</v>
      </c>
      <c r="U48" s="1">
        <f>'==Input Design=='!DD92</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Design=='!DC93</f>
        <v>1</v>
      </c>
      <c r="M49" s="1">
        <f t="shared" si="4"/>
        <v>1</v>
      </c>
      <c r="N49" s="1">
        <f t="shared" si="4"/>
        <v>1</v>
      </c>
      <c r="O49" s="1">
        <f t="shared" si="4"/>
        <v>1</v>
      </c>
      <c r="P49" s="1">
        <f t="shared" si="4"/>
        <v>1</v>
      </c>
      <c r="Q49" s="1"/>
      <c r="R49" s="1">
        <f t="shared" si="5"/>
        <v>1</v>
      </c>
      <c r="S49" s="1">
        <f t="shared" si="5"/>
        <v>1</v>
      </c>
      <c r="T49" s="1">
        <f t="shared" si="5"/>
        <v>1</v>
      </c>
      <c r="U49" s="1">
        <f>'==Input Design=='!DD93</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Design=='!DC94</f>
        <v>1</v>
      </c>
      <c r="M50" s="1">
        <f t="shared" si="4"/>
        <v>1</v>
      </c>
      <c r="N50" s="1">
        <f t="shared" si="4"/>
        <v>1</v>
      </c>
      <c r="O50" s="1">
        <f t="shared" si="4"/>
        <v>1</v>
      </c>
      <c r="P50" s="1">
        <f t="shared" si="4"/>
        <v>1</v>
      </c>
      <c r="Q50" s="1"/>
      <c r="R50" s="1">
        <f t="shared" si="5"/>
        <v>1</v>
      </c>
      <c r="S50" s="1">
        <f t="shared" si="5"/>
        <v>1</v>
      </c>
      <c r="T50" s="1">
        <f t="shared" si="5"/>
        <v>1</v>
      </c>
      <c r="U50" s="1">
        <f>'==Input Design=='!DD94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Design=='!DC95</f>
        <v>1</v>
      </c>
      <c r="M51" s="1">
        <f t="shared" si="4"/>
        <v>1</v>
      </c>
      <c r="N51" s="1">
        <f t="shared" si="4"/>
        <v>1</v>
      </c>
      <c r="O51" s="1">
        <f t="shared" si="4"/>
        <v>1</v>
      </c>
      <c r="P51" s="1">
        <f t="shared" si="4"/>
        <v>1</v>
      </c>
      <c r="Q51" s="1"/>
      <c r="R51" s="1">
        <f t="shared" si="5"/>
        <v>1</v>
      </c>
      <c r="S51" s="1">
        <f t="shared" si="5"/>
        <v>1</v>
      </c>
      <c r="T51" s="1">
        <f t="shared" si="5"/>
        <v>1</v>
      </c>
      <c r="U51" s="1">
        <f>'==Input Design=='!DD95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Design=='!DC96</f>
        <v>1</v>
      </c>
      <c r="M52" s="1">
        <f t="shared" si="4"/>
        <v>1</v>
      </c>
      <c r="N52" s="1">
        <f t="shared" si="4"/>
        <v>1</v>
      </c>
      <c r="O52" s="1">
        <f t="shared" si="4"/>
        <v>1</v>
      </c>
      <c r="P52" s="1">
        <f t="shared" si="4"/>
        <v>1</v>
      </c>
      <c r="Q52" s="1"/>
      <c r="R52" s="1">
        <f t="shared" si="5"/>
        <v>1</v>
      </c>
      <c r="S52" s="1">
        <f t="shared" si="5"/>
        <v>1</v>
      </c>
      <c r="T52" s="1">
        <f t="shared" si="5"/>
        <v>1</v>
      </c>
      <c r="U52" s="1">
        <f>'==Input Design=='!DD96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FF.FF.FF.FF.FF.FF.FF.FF.FF.FF.FF.FF.8F.F8.83.E0.8F.F8.FF.FF.FF.FF.FF.FF.FF.FF.FF.FF.FF.FF.FF.FF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8F.F8</v>
      </c>
      <c r="C80" t="str">
        <f t="shared" si="16"/>
        <v>FF.FF.FF.FF.FF.FF.FF.FF.FF.FF.FF.FF.8F.F8</v>
      </c>
    </row>
    <row r="81" spans="2:101">
      <c r="B81" s="2" t="str">
        <f t="shared" si="15"/>
        <v>83.E0</v>
      </c>
      <c r="C81" t="str">
        <f t="shared" si="16"/>
        <v>FF.FF.FF.FF.FF.FF.FF.FF.FF.FF.FF.FF.8F.F8.83.E0</v>
      </c>
    </row>
    <row r="82" spans="2:101">
      <c r="B82" s="2" t="str">
        <f t="shared" si="15"/>
        <v>8F.F8</v>
      </c>
      <c r="C82" t="str">
        <f t="shared" si="16"/>
        <v>FF.FF.FF.FF.FF.FF.FF.FF.FF.FF.FF.FF.8F.F8.83.E0.8F.F8</v>
      </c>
    </row>
    <row r="83" spans="2:101">
      <c r="B83" s="2" t="str">
        <f t="shared" si="15"/>
        <v>FF.FF</v>
      </c>
      <c r="C83" t="str">
        <f t="shared" si="16"/>
        <v>FF.FF.FF.FF.FF.FF.FF.FF.FF.FF.FF.FF.8F.F8.83.E0.8F.F8.FF.FF</v>
      </c>
    </row>
    <row r="84" spans="2:101">
      <c r="B84" s="2" t="str">
        <f t="shared" si="15"/>
        <v>FF.FF</v>
      </c>
      <c r="C84" t="str">
        <f t="shared" si="16"/>
        <v>FF.FF.FF.FF.FF.FF.FF.FF.FF.FF.FF.FF.8F.F8.83.E0.8F.F8.FF.FF.FF.FF</v>
      </c>
    </row>
    <row r="85" spans="2:101">
      <c r="B85" s="2" t="str">
        <f t="shared" si="15"/>
        <v>FF.FF</v>
      </c>
      <c r="C85" t="str">
        <f t="shared" si="16"/>
        <v>FF.FF.FF.FF.FF.FF.FF.FF.FF.FF.FF.FF.8F.F8.83.E0.8F.F8.FF.FF.FF.FF.FF.FF</v>
      </c>
    </row>
    <row r="86" spans="2:101">
      <c r="B86" s="2" t="str">
        <f t="shared" si="15"/>
        <v>FF.FF</v>
      </c>
      <c r="C86" t="str">
        <f t="shared" si="16"/>
        <v>FF.FF.FF.FF.FF.FF.FF.FF.FF.FF.FF.FF.8F.F8.83.E0.8F.F8.FF.FF.FF.FF.FF.FF.FF.FF</v>
      </c>
    </row>
    <row r="87" spans="2:101">
      <c r="B87" s="2" t="str">
        <f t="shared" si="15"/>
        <v>FF.FF</v>
      </c>
      <c r="C87" t="str">
        <f t="shared" si="16"/>
        <v>FF.FF.FF.FF.FF.FF.FF.FF.FF.FF.FF.FF.8F.F8.83.E0.8F.F8.FF.FF.FF.FF.FF.FF.FF.FF.FF.FF</v>
      </c>
    </row>
    <row r="88" spans="2:101">
      <c r="B88" s="2" t="str">
        <f t="shared" si="15"/>
        <v>FF.FF</v>
      </c>
      <c r="C88" t="str">
        <f t="shared" si="16"/>
        <v>FF.FF.FF.FF.FF.FF.FF.FF.FF.FF.FF.FF.8F.F8.83.E0.8F.F8.FF.FF.FF.FF.FF.FF.FF.FF.FF.FF.FF.FF</v>
      </c>
    </row>
    <row r="89" spans="2:101">
      <c r="B89" s="2" t="str">
        <f t="shared" si="15"/>
        <v>FF.FF</v>
      </c>
      <c r="C89" t="str">
        <f t="shared" si="16"/>
        <v>FF.FF.FF.FF.FF.FF.FF.FF.FF.FF.FF.FF.8F.F8.83.E0.8F.F8.FF.FF.FF.FF.FF.FF.FF.FF.FF.FF.FF.FF.FF.FF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29"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Design=='!CN81</f>
        <v>0</v>
      </c>
      <c r="D12" s="21">
        <f>'==Input Design=='!CO81</f>
        <v>0</v>
      </c>
      <c r="E12" s="21">
        <f>'==Input Design=='!CP81</f>
        <v>0</v>
      </c>
      <c r="F12" s="21">
        <f>'==Input Design=='!CQ81</f>
        <v>0</v>
      </c>
      <c r="G12" s="21">
        <f>'==Input Design=='!CR81</f>
        <v>0</v>
      </c>
      <c r="H12" s="21">
        <f>'==Input Design=='!CS81</f>
        <v>0</v>
      </c>
      <c r="I12" s="21">
        <f>'==Input Design=='!CT81</f>
        <v>0</v>
      </c>
      <c r="J12" s="21">
        <f>'==Input Design=='!CU81</f>
        <v>0</v>
      </c>
      <c r="K12" s="21">
        <f>'==Input Design=='!CV81</f>
        <v>0</v>
      </c>
      <c r="L12" s="21">
        <f>'==Input Design=='!CW81</f>
        <v>0</v>
      </c>
      <c r="M12" s="21">
        <f>'==Input Design=='!CX81</f>
        <v>0</v>
      </c>
      <c r="N12" s="21">
        <f>'==Input Design=='!CY81</f>
        <v>0</v>
      </c>
      <c r="O12" s="21">
        <f>'==Input Design=='!CZ81</f>
        <v>0</v>
      </c>
      <c r="P12" s="21">
        <f>'==Input Design=='!DA81</f>
        <v>0</v>
      </c>
      <c r="U12" s="4"/>
      <c r="V12" s="4"/>
      <c r="W12" t="str">
        <f t="shared" ref="W12:W27" si="0">DEC2HEX(O11+U11)</f>
        <v>2</v>
      </c>
      <c r="X12" t="str">
        <f t="shared" ref="X12:X27" si="1">DEC2HEX(K11+M11)</f>
        <v>A</v>
      </c>
      <c r="Y12" s="4"/>
      <c r="Z12" s="4"/>
      <c r="AA12" s="4"/>
      <c r="AB12" s="4"/>
    </row>
    <row r="13" spans="1:28">
      <c r="B13" s="2">
        <v>1</v>
      </c>
      <c r="C13" s="21">
        <f>'==Input Design=='!CN82</f>
        <v>0</v>
      </c>
      <c r="D13" s="21">
        <f>'==Input Design=='!CO82</f>
        <v>0</v>
      </c>
      <c r="E13" s="21">
        <f>'==Input Design=='!CP82</f>
        <v>0</v>
      </c>
      <c r="F13" s="21">
        <f>'==Input Design=='!CQ82</f>
        <v>0</v>
      </c>
      <c r="G13" s="21">
        <f>'==Input Design=='!CR82</f>
        <v>0</v>
      </c>
      <c r="H13" s="21">
        <f>'==Input Design=='!CS82</f>
        <v>0</v>
      </c>
      <c r="I13" s="21">
        <f>'==Input Design=='!CT82</f>
        <v>0</v>
      </c>
      <c r="J13" s="21">
        <f>'==Input Design=='!CU82</f>
        <v>0</v>
      </c>
      <c r="K13" s="21">
        <f>'==Input Design=='!CV82</f>
        <v>0</v>
      </c>
      <c r="L13" s="21">
        <f>'==Input Design=='!CW82</f>
        <v>0</v>
      </c>
      <c r="M13" s="21">
        <f>'==Input Design=='!CX82</f>
        <v>0</v>
      </c>
      <c r="N13" s="21">
        <f>'==Input Design=='!CY82</f>
        <v>0</v>
      </c>
      <c r="O13" s="21">
        <f>'==Input Design=='!CZ82</f>
        <v>0</v>
      </c>
      <c r="P13" s="21">
        <f>'==Input Design=='!DA82</f>
        <v>0</v>
      </c>
      <c r="V13" s="4"/>
      <c r="W13" t="str">
        <f t="shared" si="0"/>
        <v>0</v>
      </c>
      <c r="X13" t="str">
        <f t="shared" si="1"/>
        <v>0</v>
      </c>
    </row>
    <row r="14" spans="1:28">
      <c r="B14" s="2">
        <v>2</v>
      </c>
      <c r="C14" s="21">
        <f>'==Input Design=='!CN83</f>
        <v>0</v>
      </c>
      <c r="D14" s="21">
        <f>'==Input Design=='!CO83</f>
        <v>0</v>
      </c>
      <c r="E14" s="21">
        <f>'==Input Design=='!CP83</f>
        <v>0</v>
      </c>
      <c r="F14" s="21">
        <f>'==Input Design=='!CQ83</f>
        <v>0</v>
      </c>
      <c r="G14" s="21">
        <f>'==Input Design=='!CR83</f>
        <v>0</v>
      </c>
      <c r="H14" s="21">
        <f>'==Input Design=='!CS83</f>
        <v>0</v>
      </c>
      <c r="I14" s="21">
        <f>'==Input Design=='!CT83</f>
        <v>0</v>
      </c>
      <c r="J14" s="21">
        <f>'==Input Design=='!CU83</f>
        <v>0</v>
      </c>
      <c r="K14" s="21">
        <f>'==Input Design=='!CV83</f>
        <v>0</v>
      </c>
      <c r="L14" s="21">
        <f>'==Input Design=='!CW83</f>
        <v>0</v>
      </c>
      <c r="M14" s="21">
        <f>'==Input Design=='!CX83</f>
        <v>0</v>
      </c>
      <c r="N14" s="21">
        <f>'==Input Design=='!CY83</f>
        <v>0</v>
      </c>
      <c r="O14" s="21">
        <f>'==Input Design=='!CZ83</f>
        <v>0</v>
      </c>
      <c r="P14" s="21">
        <f>'==Input Design=='!DA83</f>
        <v>0</v>
      </c>
      <c r="V14" s="4"/>
      <c r="W14" t="str">
        <f t="shared" si="0"/>
        <v>0</v>
      </c>
      <c r="X14" t="str">
        <f t="shared" si="1"/>
        <v>0</v>
      </c>
    </row>
    <row r="15" spans="1:28">
      <c r="B15" s="2">
        <v>3</v>
      </c>
      <c r="C15" s="21">
        <f>'==Input Design=='!CN84</f>
        <v>0</v>
      </c>
      <c r="D15" s="21">
        <f>'==Input Design=='!CO84</f>
        <v>0</v>
      </c>
      <c r="E15" s="21">
        <f>'==Input Design=='!CP84</f>
        <v>0</v>
      </c>
      <c r="F15" s="21">
        <f>'==Input Design=='!CQ84</f>
        <v>0</v>
      </c>
      <c r="G15" s="21">
        <f>'==Input Design=='!CR84</f>
        <v>0</v>
      </c>
      <c r="H15" s="21">
        <f>'==Input Design=='!CS84</f>
        <v>0</v>
      </c>
      <c r="I15" s="21">
        <f>'==Input Design=='!CT84</f>
        <v>0</v>
      </c>
      <c r="J15" s="21">
        <f>'==Input Design=='!CU84</f>
        <v>0</v>
      </c>
      <c r="K15" s="21">
        <f>'==Input Design=='!CV84</f>
        <v>0</v>
      </c>
      <c r="L15" s="21">
        <f>'==Input Design=='!CW84</f>
        <v>0</v>
      </c>
      <c r="M15" s="21">
        <f>'==Input Design=='!CX84</f>
        <v>0</v>
      </c>
      <c r="N15" s="21">
        <f>'==Input Design=='!CY84</f>
        <v>0</v>
      </c>
      <c r="O15" s="21">
        <f>'==Input Design=='!CZ84</f>
        <v>0</v>
      </c>
      <c r="P15" s="21">
        <f>'==Input Design=='!DA84</f>
        <v>0</v>
      </c>
      <c r="V15" s="4"/>
      <c r="W15" t="str">
        <f t="shared" si="0"/>
        <v>0</v>
      </c>
      <c r="X15" t="str">
        <f t="shared" si="1"/>
        <v>0</v>
      </c>
    </row>
    <row r="16" spans="1:28">
      <c r="B16" s="2">
        <v>4</v>
      </c>
      <c r="C16" s="21">
        <f>'==Input Design=='!CN85</f>
        <v>0</v>
      </c>
      <c r="D16" s="21">
        <f>'==Input Design=='!CO85</f>
        <v>0</v>
      </c>
      <c r="E16" s="21">
        <f>'==Input Design=='!CP85</f>
        <v>0</v>
      </c>
      <c r="F16" s="21">
        <f>'==Input Design=='!CQ85</f>
        <v>0</v>
      </c>
      <c r="G16" s="21">
        <f>'==Input Design=='!CR85</f>
        <v>0</v>
      </c>
      <c r="H16" s="21">
        <f>'==Input Design=='!CS85</f>
        <v>0</v>
      </c>
      <c r="I16" s="21">
        <f>'==Input Design=='!CT85</f>
        <v>0</v>
      </c>
      <c r="J16" s="21">
        <f>'==Input Design=='!CU85</f>
        <v>0</v>
      </c>
      <c r="K16" s="21">
        <f>'==Input Design=='!CV85</f>
        <v>0</v>
      </c>
      <c r="L16" s="21">
        <f>'==Input Design=='!CW85</f>
        <v>0</v>
      </c>
      <c r="M16" s="21">
        <f>'==Input Design=='!CX85</f>
        <v>0</v>
      </c>
      <c r="N16" s="21">
        <f>'==Input Design=='!CY85</f>
        <v>0</v>
      </c>
      <c r="O16" s="21">
        <f>'==Input Design=='!CZ85</f>
        <v>0</v>
      </c>
      <c r="P16" s="21">
        <f>'==Input Design=='!DA85</f>
        <v>0</v>
      </c>
      <c r="V16" s="4"/>
      <c r="W16" t="str">
        <f t="shared" si="0"/>
        <v>0</v>
      </c>
      <c r="X16" t="str">
        <f t="shared" si="1"/>
        <v>0</v>
      </c>
    </row>
    <row r="17" spans="1:29">
      <c r="B17" s="2">
        <v>5</v>
      </c>
      <c r="C17" s="21">
        <f>'==Input Design=='!CN86</f>
        <v>0</v>
      </c>
      <c r="D17" s="21">
        <f>'==Input Design=='!CO86</f>
        <v>0</v>
      </c>
      <c r="E17" s="21">
        <f>'==Input Design=='!CP86</f>
        <v>0</v>
      </c>
      <c r="F17" s="21">
        <f>'==Input Design=='!CQ86</f>
        <v>0</v>
      </c>
      <c r="G17" s="21">
        <f>'==Input Design=='!CR86</f>
        <v>0</v>
      </c>
      <c r="H17" s="21">
        <f>'==Input Design=='!CS86</f>
        <v>0</v>
      </c>
      <c r="I17" s="21">
        <f>'==Input Design=='!CT86</f>
        <v>0</v>
      </c>
      <c r="J17" s="21">
        <f>'==Input Design=='!CU86</f>
        <v>0</v>
      </c>
      <c r="K17" s="21">
        <f>'==Input Design=='!CV86</f>
        <v>0</v>
      </c>
      <c r="L17" s="21">
        <f>'==Input Design=='!CW86</f>
        <v>0</v>
      </c>
      <c r="M17" s="21">
        <f>'==Input Design=='!CX86</f>
        <v>0</v>
      </c>
      <c r="N17" s="21">
        <f>'==Input Design=='!CY86</f>
        <v>0</v>
      </c>
      <c r="O17" s="21">
        <f>'==Input Design=='!CZ86</f>
        <v>0</v>
      </c>
      <c r="P17" s="21">
        <f>'==Input Design=='!DA86</f>
        <v>0</v>
      </c>
      <c r="V17" s="4"/>
      <c r="W17" t="str">
        <f t="shared" si="0"/>
        <v>0</v>
      </c>
      <c r="X17" t="str">
        <f t="shared" si="1"/>
        <v>0</v>
      </c>
    </row>
    <row r="18" spans="1:29">
      <c r="B18" s="2">
        <v>6</v>
      </c>
      <c r="C18" s="21">
        <f>'==Input Design=='!CN87</f>
        <v>0</v>
      </c>
      <c r="D18" s="21">
        <f>'==Input Design=='!CO87</f>
        <v>0</v>
      </c>
      <c r="E18" s="21">
        <f>'==Input Design=='!CP87</f>
        <v>0</v>
      </c>
      <c r="F18" s="21">
        <f>'==Input Design=='!CQ87</f>
        <v>0</v>
      </c>
      <c r="G18" s="21">
        <f>'==Input Design=='!CR87</f>
        <v>0</v>
      </c>
      <c r="H18" s="21">
        <f>'==Input Design=='!CS87</f>
        <v>0</v>
      </c>
      <c r="I18" s="21">
        <f>'==Input Design=='!CT87</f>
        <v>0</v>
      </c>
      <c r="J18" s="21">
        <f>'==Input Design=='!CU87</f>
        <v>0</v>
      </c>
      <c r="K18" s="21">
        <f>'==Input Design=='!CV87</f>
        <v>0</v>
      </c>
      <c r="L18" s="21">
        <f>'==Input Design=='!CW87</f>
        <v>0</v>
      </c>
      <c r="M18" s="21">
        <f>'==Input Design=='!CX87</f>
        <v>0</v>
      </c>
      <c r="N18" s="21">
        <f>'==Input Design=='!CY87</f>
        <v>0</v>
      </c>
      <c r="O18" s="21">
        <f>'==Input Design=='!CZ87</f>
        <v>0</v>
      </c>
      <c r="P18" s="21">
        <f>'==Input Design=='!DA87</f>
        <v>0</v>
      </c>
      <c r="V18" s="4"/>
      <c r="W18" t="str">
        <f t="shared" si="0"/>
        <v>0</v>
      </c>
      <c r="X18" t="str">
        <f t="shared" si="1"/>
        <v>0</v>
      </c>
    </row>
    <row r="19" spans="1:29">
      <c r="B19" s="2">
        <v>7</v>
      </c>
      <c r="C19" s="21">
        <f>'==Input Design=='!CN88</f>
        <v>0</v>
      </c>
      <c r="D19" s="21">
        <f>'==Input Design=='!CO88</f>
        <v>0</v>
      </c>
      <c r="E19" s="21">
        <f>'==Input Design=='!CP88</f>
        <v>0</v>
      </c>
      <c r="F19" s="21">
        <f>'==Input Design=='!CQ88</f>
        <v>0</v>
      </c>
      <c r="G19" s="21">
        <f>'==Input Design=='!CR88</f>
        <v>1</v>
      </c>
      <c r="H19" s="21">
        <f>'==Input Design=='!CS88</f>
        <v>1</v>
      </c>
      <c r="I19" s="21">
        <f>'==Input Design=='!CT88</f>
        <v>1</v>
      </c>
      <c r="J19" s="21">
        <f>'==Input Design=='!CU88</f>
        <v>1</v>
      </c>
      <c r="K19" s="21">
        <f>'==Input Design=='!CV88</f>
        <v>1</v>
      </c>
      <c r="L19" s="21">
        <f>'==Input Design=='!CW88</f>
        <v>1</v>
      </c>
      <c r="M19" s="21">
        <f>'==Input Design=='!CX88</f>
        <v>0</v>
      </c>
      <c r="N19" s="21">
        <f>'==Input Design=='!CY88</f>
        <v>0</v>
      </c>
      <c r="O19" s="21">
        <f>'==Input Design=='!CZ88</f>
        <v>0</v>
      </c>
      <c r="P19" s="21">
        <f>'==Input Design=='!DA88</f>
        <v>0</v>
      </c>
      <c r="V19" s="4"/>
      <c r="W19" t="str">
        <f t="shared" si="0"/>
        <v>0</v>
      </c>
      <c r="X19" t="str">
        <f t="shared" si="1"/>
        <v>0</v>
      </c>
    </row>
    <row r="20" spans="1:29">
      <c r="B20" s="2">
        <v>8</v>
      </c>
      <c r="C20" s="21">
        <f>'==Input Design=='!CN89</f>
        <v>0</v>
      </c>
      <c r="D20" s="21">
        <f>'==Input Design=='!CO89</f>
        <v>0</v>
      </c>
      <c r="E20" s="21">
        <f>'==Input Design=='!CP89</f>
        <v>0</v>
      </c>
      <c r="F20" s="21">
        <f>'==Input Design=='!CQ89</f>
        <v>0</v>
      </c>
      <c r="G20" s="21">
        <f>'==Input Design=='!CR89</f>
        <v>0</v>
      </c>
      <c r="H20" s="21">
        <f>'==Input Design=='!CS89</f>
        <v>0</v>
      </c>
      <c r="I20" s="21">
        <f>'==Input Design=='!CT89</f>
        <v>0</v>
      </c>
      <c r="J20" s="21">
        <f>'==Input Design=='!CU89</f>
        <v>0</v>
      </c>
      <c r="K20" s="21">
        <f>'==Input Design=='!CV89</f>
        <v>0</v>
      </c>
      <c r="L20" s="21">
        <f>'==Input Design=='!CW89</f>
        <v>0</v>
      </c>
      <c r="M20" s="21">
        <f>'==Input Design=='!CX89</f>
        <v>0</v>
      </c>
      <c r="N20" s="21">
        <f>'==Input Design=='!CY89</f>
        <v>0</v>
      </c>
      <c r="O20" s="21">
        <f>'==Input Design=='!CZ89</f>
        <v>0</v>
      </c>
      <c r="P20" s="21">
        <f>'==Input Design=='!DA89</f>
        <v>0</v>
      </c>
      <c r="V20" s="4"/>
      <c r="W20" t="str">
        <f t="shared" si="0"/>
        <v>0</v>
      </c>
      <c r="X20" t="str">
        <f t="shared" si="1"/>
        <v>1</v>
      </c>
    </row>
    <row r="21" spans="1:29">
      <c r="A21" t="s">
        <v>23</v>
      </c>
      <c r="B21" s="2">
        <v>9</v>
      </c>
      <c r="C21" s="21">
        <f>'==Input Design=='!CN90</f>
        <v>0</v>
      </c>
      <c r="D21" s="21">
        <f>'==Input Design=='!CO90</f>
        <v>0</v>
      </c>
      <c r="E21" s="21">
        <f>'==Input Design=='!CP90</f>
        <v>0</v>
      </c>
      <c r="F21" s="21">
        <f>'==Input Design=='!CQ90</f>
        <v>0</v>
      </c>
      <c r="G21" s="21">
        <f>'==Input Design=='!CR90</f>
        <v>0</v>
      </c>
      <c r="H21" s="21">
        <f>'==Input Design=='!CS90</f>
        <v>0</v>
      </c>
      <c r="I21" s="21">
        <f>'==Input Design=='!CT90</f>
        <v>0</v>
      </c>
      <c r="J21" s="21">
        <f>'==Input Design=='!CU90</f>
        <v>0</v>
      </c>
      <c r="K21" s="21">
        <f>'==Input Design=='!CV90</f>
        <v>0</v>
      </c>
      <c r="L21" s="21">
        <f>'==Input Design=='!CW90</f>
        <v>0</v>
      </c>
      <c r="M21" s="21">
        <f>'==Input Design=='!CX90</f>
        <v>0</v>
      </c>
      <c r="N21" s="21">
        <f>'==Input Design=='!CY90</f>
        <v>0</v>
      </c>
      <c r="O21" s="21">
        <f>'==Input Design=='!CZ90</f>
        <v>0</v>
      </c>
      <c r="P21" s="21">
        <f>'==Input Design=='!DA90</f>
        <v>0</v>
      </c>
      <c r="V21" s="4"/>
      <c r="W21" t="str">
        <f t="shared" si="0"/>
        <v>0</v>
      </c>
      <c r="X21" t="str">
        <f t="shared" si="1"/>
        <v>0</v>
      </c>
    </row>
    <row r="22" spans="1:29">
      <c r="A22" t="s">
        <v>24</v>
      </c>
      <c r="B22" s="2" t="s">
        <v>17</v>
      </c>
      <c r="C22" s="21">
        <f>'==Input Design=='!CN91</f>
        <v>0</v>
      </c>
      <c r="D22" s="21">
        <f>'==Input Design=='!CO91</f>
        <v>0</v>
      </c>
      <c r="E22" s="21">
        <f>'==Input Design=='!CP91</f>
        <v>0</v>
      </c>
      <c r="F22" s="21">
        <f>'==Input Design=='!CQ91</f>
        <v>0</v>
      </c>
      <c r="G22" s="21">
        <f>'==Input Design=='!CR91</f>
        <v>0</v>
      </c>
      <c r="H22" s="21">
        <f>'==Input Design=='!CS91</f>
        <v>0</v>
      </c>
      <c r="I22" s="21">
        <f>'==Input Design=='!CT91</f>
        <v>0</v>
      </c>
      <c r="J22" s="21">
        <f>'==Input Design=='!CU91</f>
        <v>0</v>
      </c>
      <c r="K22" s="21">
        <f>'==Input Design=='!CV91</f>
        <v>0</v>
      </c>
      <c r="L22" s="21">
        <f>'==Input Design=='!CW91</f>
        <v>0</v>
      </c>
      <c r="M22" s="21">
        <f>'==Input Design=='!CX91</f>
        <v>0</v>
      </c>
      <c r="N22" s="21">
        <f>'==Input Design=='!CY91</f>
        <v>0</v>
      </c>
      <c r="O22" s="21">
        <f>'==Input Design=='!CZ91</f>
        <v>0</v>
      </c>
      <c r="P22" s="21">
        <f>'==Input Design=='!DA91</f>
        <v>0</v>
      </c>
      <c r="V22" s="4"/>
      <c r="W22" t="str">
        <f t="shared" si="0"/>
        <v>0</v>
      </c>
      <c r="X22" t="str">
        <f t="shared" si="1"/>
        <v>0</v>
      </c>
    </row>
    <row r="23" spans="1:29">
      <c r="A23" t="s">
        <v>25</v>
      </c>
      <c r="B23" s="2" t="s">
        <v>18</v>
      </c>
      <c r="C23" s="21">
        <f>'==Input Design=='!CN92</f>
        <v>0</v>
      </c>
      <c r="D23" s="21">
        <f>'==Input Design=='!CO92</f>
        <v>0</v>
      </c>
      <c r="E23" s="21">
        <f>'==Input Design=='!CP92</f>
        <v>0</v>
      </c>
      <c r="F23" s="21">
        <f>'==Input Design=='!CQ92</f>
        <v>0</v>
      </c>
      <c r="G23" s="21">
        <f>'==Input Design=='!CR92</f>
        <v>0</v>
      </c>
      <c r="H23" s="21">
        <f>'==Input Design=='!CS92</f>
        <v>0</v>
      </c>
      <c r="I23" s="21">
        <f>'==Input Design=='!CT92</f>
        <v>0</v>
      </c>
      <c r="J23" s="21">
        <f>'==Input Design=='!CU92</f>
        <v>0</v>
      </c>
      <c r="K23" s="21">
        <f>'==Input Design=='!CV92</f>
        <v>0</v>
      </c>
      <c r="L23" s="21">
        <f>'==Input Design=='!CW92</f>
        <v>0</v>
      </c>
      <c r="M23" s="21">
        <f>'==Input Design=='!CX92</f>
        <v>0</v>
      </c>
      <c r="N23" s="21">
        <f>'==Input Design=='!CY92</f>
        <v>0</v>
      </c>
      <c r="O23" s="21">
        <f>'==Input Design=='!CZ92</f>
        <v>0</v>
      </c>
      <c r="P23" s="21">
        <f>'==Input Design=='!DA92</f>
        <v>0</v>
      </c>
      <c r="V23" s="4"/>
      <c r="W23" t="str">
        <f t="shared" si="0"/>
        <v>0</v>
      </c>
      <c r="X23" t="str">
        <f t="shared" si="1"/>
        <v>0</v>
      </c>
    </row>
    <row r="24" spans="1:29">
      <c r="A24" t="s">
        <v>26</v>
      </c>
      <c r="B24" s="2" t="s">
        <v>19</v>
      </c>
      <c r="C24" s="21">
        <f>'==Input Design=='!CN93</f>
        <v>0</v>
      </c>
      <c r="D24" s="21">
        <f>'==Input Design=='!CO93</f>
        <v>0</v>
      </c>
      <c r="E24" s="21">
        <f>'==Input Design=='!CP93</f>
        <v>0</v>
      </c>
      <c r="F24" s="21">
        <f>'==Input Design=='!CQ93</f>
        <v>0</v>
      </c>
      <c r="G24" s="21">
        <f>'==Input Design=='!CR93</f>
        <v>0</v>
      </c>
      <c r="H24" s="21">
        <f>'==Input Design=='!CS93</f>
        <v>0</v>
      </c>
      <c r="I24" s="21">
        <f>'==Input Design=='!CT93</f>
        <v>0</v>
      </c>
      <c r="J24" s="21">
        <f>'==Input Design=='!CU93</f>
        <v>0</v>
      </c>
      <c r="K24" s="21">
        <f>'==Input Design=='!CV93</f>
        <v>0</v>
      </c>
      <c r="L24" s="21">
        <f>'==Input Design=='!CW93</f>
        <v>0</v>
      </c>
      <c r="M24" s="21">
        <f>'==Input Design=='!CX93</f>
        <v>0</v>
      </c>
      <c r="N24" s="21">
        <f>'==Input Design=='!CY93</f>
        <v>0</v>
      </c>
      <c r="O24" s="21">
        <f>'==Input Design=='!CZ93</f>
        <v>0</v>
      </c>
      <c r="P24" s="21">
        <f>'==Input Design=='!DA93</f>
        <v>0</v>
      </c>
      <c r="V24" s="4"/>
      <c r="W24" t="str">
        <f t="shared" si="0"/>
        <v>0</v>
      </c>
      <c r="X24" t="str">
        <f t="shared" si="1"/>
        <v>0</v>
      </c>
    </row>
    <row r="25" spans="1:29">
      <c r="A25" t="s">
        <v>27</v>
      </c>
      <c r="B25" s="2" t="s">
        <v>20</v>
      </c>
      <c r="C25" s="21">
        <f>'==Input Design=='!CN94</f>
        <v>0</v>
      </c>
      <c r="D25" s="21">
        <f>'==Input Design=='!CO94</f>
        <v>0</v>
      </c>
      <c r="E25" s="21">
        <f>'==Input Design=='!CP94</f>
        <v>0</v>
      </c>
      <c r="F25" s="21">
        <f>'==Input Design=='!CQ94</f>
        <v>0</v>
      </c>
      <c r="G25" s="21">
        <f>'==Input Design=='!CR94</f>
        <v>0</v>
      </c>
      <c r="H25" s="21">
        <f>'==Input Design=='!CS94</f>
        <v>0</v>
      </c>
      <c r="I25" s="21">
        <f>'==Input Design=='!CT94</f>
        <v>0</v>
      </c>
      <c r="J25" s="21">
        <f>'==Input Design=='!CU94</f>
        <v>0</v>
      </c>
      <c r="K25" s="21">
        <f>'==Input Design=='!CV94</f>
        <v>0</v>
      </c>
      <c r="L25" s="21">
        <f>'==Input Design=='!CW94</f>
        <v>0</v>
      </c>
      <c r="M25" s="21">
        <f>'==Input Design=='!CX94</f>
        <v>0</v>
      </c>
      <c r="N25" s="21">
        <f>'==Input Design=='!CY94</f>
        <v>0</v>
      </c>
      <c r="O25" s="21">
        <f>'==Input Design=='!CZ94</f>
        <v>0</v>
      </c>
      <c r="P25" s="21">
        <f>'==Input Design=='!DA94</f>
        <v>0</v>
      </c>
      <c r="V25" s="4"/>
      <c r="W25" t="str">
        <f t="shared" si="0"/>
        <v>0</v>
      </c>
      <c r="X25" t="str">
        <f t="shared" si="1"/>
        <v>0</v>
      </c>
    </row>
    <row r="26" spans="1:29">
      <c r="A26" t="s">
        <v>28</v>
      </c>
      <c r="B26" s="2" t="s">
        <v>21</v>
      </c>
      <c r="C26" s="21">
        <f>'==Input Design=='!CN95</f>
        <v>0</v>
      </c>
      <c r="D26" s="21">
        <f>'==Input Design=='!CO95</f>
        <v>0</v>
      </c>
      <c r="E26" s="21">
        <f>'==Input Design=='!CP95</f>
        <v>0</v>
      </c>
      <c r="F26" s="21">
        <f>'==Input Design=='!CQ95</f>
        <v>0</v>
      </c>
      <c r="G26" s="21">
        <f>'==Input Design=='!CR95</f>
        <v>0</v>
      </c>
      <c r="H26" s="21">
        <f>'==Input Design=='!CS95</f>
        <v>0</v>
      </c>
      <c r="I26" s="21">
        <f>'==Input Design=='!CT95</f>
        <v>0</v>
      </c>
      <c r="J26" s="21">
        <f>'==Input Design=='!CU95</f>
        <v>0</v>
      </c>
      <c r="K26" s="21">
        <f>'==Input Design=='!CV95</f>
        <v>0</v>
      </c>
      <c r="L26" s="21">
        <f>'==Input Design=='!CW95</f>
        <v>0</v>
      </c>
      <c r="M26" s="21">
        <f>'==Input Design=='!CX95</f>
        <v>0</v>
      </c>
      <c r="N26" s="21">
        <f>'==Input Design=='!CY95</f>
        <v>0</v>
      </c>
      <c r="O26" s="21">
        <f>'==Input Design=='!CZ95</f>
        <v>0</v>
      </c>
      <c r="P26" s="21">
        <f>'==Input Design=='!DA95</f>
        <v>0</v>
      </c>
      <c r="V26" s="4"/>
      <c r="W26" t="str">
        <f t="shared" si="0"/>
        <v>0</v>
      </c>
      <c r="X26" t="str">
        <f t="shared" si="1"/>
        <v>0</v>
      </c>
    </row>
    <row r="27" spans="1:29">
      <c r="A27" t="s">
        <v>29</v>
      </c>
      <c r="B27" s="2" t="s">
        <v>22</v>
      </c>
      <c r="C27" s="21">
        <f>'==Input Design=='!CN96</f>
        <v>0</v>
      </c>
      <c r="D27" s="21">
        <f>'==Input Design=='!CO96</f>
        <v>0</v>
      </c>
      <c r="E27" s="21">
        <f>'==Input Design=='!CP96</f>
        <v>0</v>
      </c>
      <c r="F27" s="21">
        <f>'==Input Design=='!CQ96</f>
        <v>0</v>
      </c>
      <c r="G27" s="21">
        <f>'==Input Design=='!CR96</f>
        <v>0</v>
      </c>
      <c r="H27" s="21">
        <f>'==Input Design=='!CS96</f>
        <v>0</v>
      </c>
      <c r="I27" s="21">
        <f>'==Input Design=='!CT96</f>
        <v>0</v>
      </c>
      <c r="J27" s="21">
        <f>'==Input Design=='!CU96</f>
        <v>0</v>
      </c>
      <c r="K27" s="21">
        <f>'==Input Design=='!CV96</f>
        <v>0</v>
      </c>
      <c r="L27" s="21">
        <f>'==Input Design=='!CW96</f>
        <v>0</v>
      </c>
      <c r="M27" s="21">
        <f>'==Input Design=='!CX96</f>
        <v>0</v>
      </c>
      <c r="N27" s="21">
        <f>'==Input Design=='!CY96</f>
        <v>0</v>
      </c>
      <c r="O27" s="21">
        <f>'==Input Design=='!CZ96</f>
        <v>0</v>
      </c>
      <c r="P27" s="21">
        <f>'==Input Design=='!DA96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Design=='!DF81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Design=='!DG81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Design=='!DF82</f>
        <v>0</v>
      </c>
      <c r="M38" s="1">
        <f t="shared" si="4"/>
        <v>0</v>
      </c>
      <c r="N38" s="1">
        <f t="shared" si="4"/>
        <v>0</v>
      </c>
      <c r="O38" s="1">
        <f t="shared" si="4"/>
        <v>0</v>
      </c>
      <c r="P38" s="1">
        <f t="shared" si="4"/>
        <v>0</v>
      </c>
      <c r="Q38" s="1"/>
      <c r="R38" s="1">
        <f t="shared" si="5"/>
        <v>0</v>
      </c>
      <c r="S38" s="1">
        <f t="shared" si="5"/>
        <v>0</v>
      </c>
      <c r="T38" s="1">
        <f t="shared" si="5"/>
        <v>0</v>
      </c>
      <c r="U38" s="1">
        <f>'==Input Design=='!DG82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Design=='!DF83</f>
        <v>0</v>
      </c>
      <c r="M39" s="1">
        <f t="shared" si="4"/>
        <v>0</v>
      </c>
      <c r="N39" s="1">
        <f t="shared" si="4"/>
        <v>0</v>
      </c>
      <c r="O39" s="1">
        <f t="shared" si="4"/>
        <v>0</v>
      </c>
      <c r="P39" s="1">
        <f t="shared" si="4"/>
        <v>0</v>
      </c>
      <c r="Q39" s="1"/>
      <c r="R39" s="1">
        <f t="shared" si="5"/>
        <v>0</v>
      </c>
      <c r="S39" s="1">
        <f t="shared" si="5"/>
        <v>0</v>
      </c>
      <c r="T39" s="1">
        <f t="shared" si="5"/>
        <v>0</v>
      </c>
      <c r="U39" s="1">
        <f>'==Input Design=='!DG83</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Design=='!DF84</f>
        <v>0</v>
      </c>
      <c r="M40" s="1">
        <f t="shared" si="4"/>
        <v>0</v>
      </c>
      <c r="N40" s="1">
        <f t="shared" si="4"/>
        <v>0</v>
      </c>
      <c r="O40" s="1">
        <f t="shared" si="4"/>
        <v>0</v>
      </c>
      <c r="P40" s="1">
        <f t="shared" si="4"/>
        <v>0</v>
      </c>
      <c r="Q40" s="1"/>
      <c r="R40" s="1">
        <f t="shared" si="5"/>
        <v>0</v>
      </c>
      <c r="S40" s="1">
        <f t="shared" si="5"/>
        <v>0</v>
      </c>
      <c r="T40" s="1">
        <f t="shared" si="5"/>
        <v>0</v>
      </c>
      <c r="U40" s="1">
        <f>'==Input Design=='!DG84</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Design=='!DF85</f>
        <v>0</v>
      </c>
      <c r="M41" s="1">
        <f t="shared" si="4"/>
        <v>0</v>
      </c>
      <c r="N41" s="1">
        <f t="shared" si="4"/>
        <v>0</v>
      </c>
      <c r="O41" s="1">
        <f t="shared" si="4"/>
        <v>0</v>
      </c>
      <c r="P41" s="1">
        <f t="shared" si="4"/>
        <v>0</v>
      </c>
      <c r="Q41" s="1"/>
      <c r="R41" s="1">
        <f t="shared" si="5"/>
        <v>0</v>
      </c>
      <c r="S41" s="1">
        <f t="shared" si="5"/>
        <v>0</v>
      </c>
      <c r="T41" s="1">
        <f t="shared" si="5"/>
        <v>0</v>
      </c>
      <c r="U41" s="1">
        <f>'==Input Design=='!DG85</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Design=='!DF86</f>
        <v>0</v>
      </c>
      <c r="M42" s="1">
        <f t="shared" si="4"/>
        <v>0</v>
      </c>
      <c r="N42" s="1">
        <f t="shared" si="4"/>
        <v>0</v>
      </c>
      <c r="O42" s="1">
        <f t="shared" si="4"/>
        <v>0</v>
      </c>
      <c r="P42" s="1">
        <f t="shared" si="4"/>
        <v>0</v>
      </c>
      <c r="Q42" s="1"/>
      <c r="R42" s="1">
        <f t="shared" si="5"/>
        <v>0</v>
      </c>
      <c r="S42" s="1">
        <f t="shared" si="5"/>
        <v>0</v>
      </c>
      <c r="T42" s="1">
        <f t="shared" si="5"/>
        <v>0</v>
      </c>
      <c r="U42" s="1">
        <f>'==Input Design=='!DG86</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Design=='!DF87</f>
        <v>0</v>
      </c>
      <c r="M43" s="1">
        <f t="shared" si="4"/>
        <v>0</v>
      </c>
      <c r="N43" s="1">
        <f t="shared" si="4"/>
        <v>0</v>
      </c>
      <c r="O43" s="1">
        <f t="shared" si="4"/>
        <v>0</v>
      </c>
      <c r="P43" s="1">
        <f t="shared" si="4"/>
        <v>0</v>
      </c>
      <c r="Q43" s="1"/>
      <c r="R43" s="1">
        <f t="shared" si="5"/>
        <v>0</v>
      </c>
      <c r="S43" s="1">
        <f t="shared" si="5"/>
        <v>0</v>
      </c>
      <c r="T43" s="1">
        <f t="shared" si="5"/>
        <v>0</v>
      </c>
      <c r="U43" s="1">
        <f>'==Input Design=='!DG87</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1</v>
      </c>
      <c r="K44" s="1">
        <f>'==Input Design=='!DF88</f>
        <v>0</v>
      </c>
      <c r="M44" s="1">
        <f t="shared" si="4"/>
        <v>1</v>
      </c>
      <c r="N44" s="1">
        <f t="shared" si="4"/>
        <v>1</v>
      </c>
      <c r="O44" s="1">
        <f t="shared" si="4"/>
        <v>1</v>
      </c>
      <c r="P44" s="1">
        <f t="shared" si="4"/>
        <v>0</v>
      </c>
      <c r="Q44" s="1"/>
      <c r="R44" s="1">
        <f t="shared" si="5"/>
        <v>0</v>
      </c>
      <c r="S44" s="1">
        <f t="shared" si="5"/>
        <v>0</v>
      </c>
      <c r="T44" s="1">
        <f t="shared" si="5"/>
        <v>0</v>
      </c>
      <c r="U44" s="1">
        <f>'==Input Design=='!DG88</f>
        <v>0</v>
      </c>
      <c r="W44" t="str">
        <f t="shared" si="6"/>
        <v>7</v>
      </c>
      <c r="X44" t="str">
        <f t="shared" si="7"/>
        <v>0</v>
      </c>
      <c r="Z44" t="str">
        <f t="shared" si="8"/>
        <v>0</v>
      </c>
      <c r="AA44" t="str">
        <f t="shared" si="9"/>
        <v>7</v>
      </c>
      <c r="AC44">
        <f t="shared" si="14"/>
        <v>0</v>
      </c>
      <c r="AD44">
        <f t="shared" si="13"/>
        <v>0</v>
      </c>
      <c r="AE44">
        <f t="shared" si="10"/>
        <v>0</v>
      </c>
      <c r="AF44">
        <f t="shared" si="10"/>
        <v>0</v>
      </c>
      <c r="AH44">
        <f t="shared" si="10"/>
        <v>1</v>
      </c>
      <c r="AI44">
        <f t="shared" si="10"/>
        <v>2</v>
      </c>
      <c r="AJ44">
        <f t="shared" si="10"/>
        <v>4</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Design=='!DF89</f>
        <v>0</v>
      </c>
      <c r="M45" s="1">
        <f t="shared" si="4"/>
        <v>0</v>
      </c>
      <c r="N45" s="1">
        <f t="shared" si="4"/>
        <v>0</v>
      </c>
      <c r="O45" s="1">
        <f t="shared" si="4"/>
        <v>0</v>
      </c>
      <c r="P45" s="1">
        <f t="shared" si="4"/>
        <v>0</v>
      </c>
      <c r="Q45" s="1"/>
      <c r="R45" s="1">
        <f t="shared" si="5"/>
        <v>0</v>
      </c>
      <c r="S45" s="1">
        <f t="shared" si="5"/>
        <v>0</v>
      </c>
      <c r="T45" s="1">
        <f t="shared" si="5"/>
        <v>0</v>
      </c>
      <c r="U45" s="1">
        <f>'==Input Design=='!DG89</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Design=='!DF90</f>
        <v>0</v>
      </c>
      <c r="M46" s="1">
        <f t="shared" si="4"/>
        <v>0</v>
      </c>
      <c r="N46" s="1">
        <f t="shared" si="4"/>
        <v>0</v>
      </c>
      <c r="O46" s="1">
        <f t="shared" si="4"/>
        <v>0</v>
      </c>
      <c r="P46" s="1">
        <f t="shared" si="4"/>
        <v>0</v>
      </c>
      <c r="Q46" s="1"/>
      <c r="R46" s="1">
        <f t="shared" si="5"/>
        <v>0</v>
      </c>
      <c r="S46" s="1">
        <f t="shared" si="5"/>
        <v>0</v>
      </c>
      <c r="T46" s="1">
        <f t="shared" si="5"/>
        <v>0</v>
      </c>
      <c r="U46" s="1">
        <f>'==Input Design=='!DG90</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Design=='!DF91</f>
        <v>0</v>
      </c>
      <c r="M47" s="1">
        <f t="shared" si="4"/>
        <v>0</v>
      </c>
      <c r="N47" s="1">
        <f t="shared" si="4"/>
        <v>0</v>
      </c>
      <c r="O47" s="1">
        <f t="shared" si="4"/>
        <v>0</v>
      </c>
      <c r="P47" s="1">
        <f t="shared" si="4"/>
        <v>0</v>
      </c>
      <c r="Q47" s="1"/>
      <c r="R47" s="1">
        <f t="shared" si="5"/>
        <v>0</v>
      </c>
      <c r="S47" s="1">
        <f t="shared" si="5"/>
        <v>0</v>
      </c>
      <c r="T47" s="1">
        <f t="shared" si="5"/>
        <v>0</v>
      </c>
      <c r="U47" s="1">
        <f>'==Input Design=='!DG91</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Design=='!DF92</f>
        <v>0</v>
      </c>
      <c r="M48" s="1">
        <f t="shared" si="4"/>
        <v>0</v>
      </c>
      <c r="N48" s="1">
        <f t="shared" si="4"/>
        <v>0</v>
      </c>
      <c r="O48" s="1">
        <f t="shared" si="4"/>
        <v>0</v>
      </c>
      <c r="P48" s="1">
        <f t="shared" si="4"/>
        <v>0</v>
      </c>
      <c r="Q48" s="1"/>
      <c r="R48" s="1">
        <f t="shared" si="5"/>
        <v>0</v>
      </c>
      <c r="S48" s="1">
        <f t="shared" si="5"/>
        <v>0</v>
      </c>
      <c r="T48" s="1">
        <f t="shared" si="5"/>
        <v>0</v>
      </c>
      <c r="U48" s="1">
        <f>'==Input Design=='!DG92</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Design=='!DF93</f>
        <v>0</v>
      </c>
      <c r="M49" s="1">
        <f t="shared" si="4"/>
        <v>0</v>
      </c>
      <c r="N49" s="1">
        <f t="shared" si="4"/>
        <v>0</v>
      </c>
      <c r="O49" s="1">
        <f t="shared" si="4"/>
        <v>0</v>
      </c>
      <c r="P49" s="1">
        <f t="shared" si="4"/>
        <v>0</v>
      </c>
      <c r="Q49" s="1"/>
      <c r="R49" s="1">
        <f t="shared" si="5"/>
        <v>0</v>
      </c>
      <c r="S49" s="1">
        <f t="shared" si="5"/>
        <v>0</v>
      </c>
      <c r="T49" s="1">
        <f t="shared" si="5"/>
        <v>0</v>
      </c>
      <c r="U49" s="1">
        <f>'==Input Design=='!DG93</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Design=='!DF94</f>
        <v>0</v>
      </c>
      <c r="M50" s="1">
        <f t="shared" si="4"/>
        <v>0</v>
      </c>
      <c r="N50" s="1">
        <f t="shared" si="4"/>
        <v>0</v>
      </c>
      <c r="O50" s="1">
        <f t="shared" si="4"/>
        <v>0</v>
      </c>
      <c r="P50" s="1">
        <f t="shared" si="4"/>
        <v>0</v>
      </c>
      <c r="Q50" s="1"/>
      <c r="R50" s="1">
        <f t="shared" si="5"/>
        <v>0</v>
      </c>
      <c r="S50" s="1">
        <f t="shared" si="5"/>
        <v>0</v>
      </c>
      <c r="T50" s="1">
        <f t="shared" si="5"/>
        <v>0</v>
      </c>
      <c r="U50" s="1">
        <f>'==Input Design=='!DG94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Design=='!DF95</f>
        <v>0</v>
      </c>
      <c r="M51" s="1">
        <f t="shared" si="4"/>
        <v>0</v>
      </c>
      <c r="N51" s="1">
        <f t="shared" si="4"/>
        <v>0</v>
      </c>
      <c r="O51" s="1">
        <f t="shared" si="4"/>
        <v>0</v>
      </c>
      <c r="P51" s="1">
        <f t="shared" si="4"/>
        <v>0</v>
      </c>
      <c r="Q51" s="1"/>
      <c r="R51" s="1">
        <f t="shared" si="5"/>
        <v>0</v>
      </c>
      <c r="S51" s="1">
        <f t="shared" si="5"/>
        <v>0</v>
      </c>
      <c r="T51" s="1">
        <f t="shared" si="5"/>
        <v>0</v>
      </c>
      <c r="U51" s="1">
        <f>'==Input Design=='!DG95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Design=='!DF96</f>
        <v>0</v>
      </c>
      <c r="M52" s="1">
        <f t="shared" si="4"/>
        <v>0</v>
      </c>
      <c r="N52" s="1">
        <f t="shared" si="4"/>
        <v>0</v>
      </c>
      <c r="O52" s="1">
        <f t="shared" si="4"/>
        <v>0</v>
      </c>
      <c r="P52" s="1">
        <f t="shared" si="4"/>
        <v>0</v>
      </c>
      <c r="Q52" s="1"/>
      <c r="R52" s="1">
        <f t="shared" si="5"/>
        <v>0</v>
      </c>
      <c r="S52" s="1">
        <f t="shared" si="5"/>
        <v>0</v>
      </c>
      <c r="T52" s="1">
        <f t="shared" si="5"/>
        <v>0</v>
      </c>
      <c r="U52" s="1">
        <f>'==Input Design=='!DG96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00.00.00.00.00.00.00.00.00.00.00.00.00.00.70.07.00.00.00.00.00.00.00.00.00.00.00.00.00.00.00.00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70.07</v>
      </c>
      <c r="C81" t="str">
        <f t="shared" si="16"/>
        <v>00.00.00.00.00.00.00.00.00.00.00.00.00.00.70.07</v>
      </c>
    </row>
    <row r="82" spans="2:101">
      <c r="B82" s="2" t="str">
        <f t="shared" si="15"/>
        <v>00.00</v>
      </c>
      <c r="C82" t="str">
        <f t="shared" si="16"/>
        <v>00.00.00.00.00.00.00.00.00.00.00.00.00.00.70.07.00.00</v>
      </c>
    </row>
    <row r="83" spans="2:101">
      <c r="B83" s="2" t="str">
        <f t="shared" si="15"/>
        <v>00.00</v>
      </c>
      <c r="C83" t="str">
        <f t="shared" si="16"/>
        <v>00.00.00.00.00.00.00.00.00.00.00.00.00.00.70.07.00.00.00.00</v>
      </c>
    </row>
    <row r="84" spans="2:101">
      <c r="B84" s="2" t="str">
        <f t="shared" si="15"/>
        <v>00.00</v>
      </c>
      <c r="C84" t="str">
        <f t="shared" si="16"/>
        <v>00.00.00.00.00.00.00.00.00.00.00.00.00.00.70.07.00.00.00.00.00.00</v>
      </c>
    </row>
    <row r="85" spans="2:101">
      <c r="B85" s="2" t="str">
        <f t="shared" si="15"/>
        <v>00.00</v>
      </c>
      <c r="C85" t="str">
        <f t="shared" si="16"/>
        <v>00.00.00.00.00.00.00.00.00.00.00.00.00.00.70.07.00.00.00.00.00.00.00.00</v>
      </c>
    </row>
    <row r="86" spans="2:101">
      <c r="B86" s="2" t="str">
        <f t="shared" si="15"/>
        <v>00.00</v>
      </c>
      <c r="C86" t="str">
        <f t="shared" si="16"/>
        <v>00.00.00.00.00.00.00.00.00.00.00.00.00.00.70.07.00.00.00.00.00.00.00.00.00.00</v>
      </c>
    </row>
    <row r="87" spans="2:101">
      <c r="B87" s="2" t="str">
        <f t="shared" si="15"/>
        <v>00.00</v>
      </c>
      <c r="C87" t="str">
        <f t="shared" si="16"/>
        <v>00.00.00.00.00.00.00.00.00.00.00.00.00.00.70.07.00.00.00.00.00.00.00.00.00.00.00.00</v>
      </c>
    </row>
    <row r="88" spans="2:101">
      <c r="B88" s="2" t="str">
        <f t="shared" si="15"/>
        <v>00.00</v>
      </c>
      <c r="C88" t="str">
        <f t="shared" si="16"/>
        <v>00.00.00.00.00.00.00.00.00.00.00.00.00.00.70.07.00.00.00.00.00.00.00.00.00.00.00.00.00.00</v>
      </c>
    </row>
    <row r="89" spans="2:101">
      <c r="B89" s="2" t="str">
        <f t="shared" si="15"/>
        <v>00.00</v>
      </c>
      <c r="C89" t="str">
        <f t="shared" si="16"/>
        <v>00.00.00.00.00.00.00.00.00.00.00.00.00.00.70.07.00.00.00.00.00.00.00.00.00.00.00.00.00.00.00.00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Design=='!AN156</f>
        <v>1</v>
      </c>
      <c r="D12" s="21">
        <f>'==Input Design=='!AO156</f>
        <v>1</v>
      </c>
      <c r="E12" s="21">
        <f>'==Input Design=='!AP156</f>
        <v>1</v>
      </c>
      <c r="F12" s="21">
        <f>'==Input Design=='!AQ156</f>
        <v>1</v>
      </c>
      <c r="G12" s="21">
        <f>'==Input Design=='!AR156</f>
        <v>1</v>
      </c>
      <c r="H12" s="21">
        <f>'==Input Design=='!AS156</f>
        <v>1</v>
      </c>
      <c r="I12" s="21">
        <f>'==Input Design=='!AT156</f>
        <v>1</v>
      </c>
      <c r="J12" s="21">
        <f>'==Input Design=='!AU156</f>
        <v>1</v>
      </c>
      <c r="K12" s="21">
        <f>'==Input Design=='!AV156</f>
        <v>1</v>
      </c>
      <c r="L12" s="21">
        <f>'==Input Design=='!AW156</f>
        <v>1</v>
      </c>
      <c r="M12" s="21">
        <f>'==Input Design=='!AX156</f>
        <v>1</v>
      </c>
      <c r="N12" s="21">
        <f>'==Input Design=='!AY156</f>
        <v>1</v>
      </c>
      <c r="O12" s="21">
        <f>'==Input Design=='!AZ156</f>
        <v>1</v>
      </c>
      <c r="P12" s="21">
        <f>'==Input Design=='!BA156</f>
        <v>1</v>
      </c>
      <c r="U12" s="4"/>
      <c r="V12" s="4"/>
      <c r="W12" t="str">
        <f t="shared" ref="W12:W27" si="0">DEC2HEX(O11+U11)</f>
        <v>2</v>
      </c>
      <c r="X12" t="str">
        <f t="shared" ref="X12:X27" si="1">DEC2HEX(K11+M11)</f>
        <v>A</v>
      </c>
      <c r="Y12" s="4"/>
      <c r="Z12" s="4"/>
      <c r="AA12" s="4"/>
      <c r="AB12" s="4"/>
    </row>
    <row r="13" spans="1:28">
      <c r="B13" s="2">
        <v>1</v>
      </c>
      <c r="C13" s="21">
        <f>'==Input Design=='!AN157</f>
        <v>1</v>
      </c>
      <c r="D13" s="21">
        <f>'==Input Design=='!AO157</f>
        <v>1</v>
      </c>
      <c r="E13" s="21">
        <f>'==Input Design=='!AP157</f>
        <v>1</v>
      </c>
      <c r="F13" s="21">
        <f>'==Input Design=='!AQ157</f>
        <v>1</v>
      </c>
      <c r="G13" s="21">
        <f>'==Input Design=='!AR157</f>
        <v>1</v>
      </c>
      <c r="H13" s="21">
        <f>'==Input Design=='!AS157</f>
        <v>1</v>
      </c>
      <c r="I13" s="21">
        <f>'==Input Design=='!AT157</f>
        <v>1</v>
      </c>
      <c r="J13" s="21">
        <f>'==Input Design=='!AU157</f>
        <v>1</v>
      </c>
      <c r="K13" s="21">
        <f>'==Input Design=='!AV157</f>
        <v>1</v>
      </c>
      <c r="L13" s="21">
        <f>'==Input Design=='!AW157</f>
        <v>1</v>
      </c>
      <c r="M13" s="21">
        <f>'==Input Design=='!AX157</f>
        <v>1</v>
      </c>
      <c r="N13" s="21">
        <f>'==Input Design=='!AY157</f>
        <v>1</v>
      </c>
      <c r="O13" s="21">
        <f>'==Input Design=='!AZ157</f>
        <v>1</v>
      </c>
      <c r="P13" s="21">
        <f>'==Input Design=='!BA157</f>
        <v>1</v>
      </c>
      <c r="V13" s="4"/>
      <c r="W13" t="str">
        <f t="shared" si="0"/>
        <v>1</v>
      </c>
      <c r="X13" t="str">
        <f t="shared" si="1"/>
        <v>2</v>
      </c>
    </row>
    <row r="14" spans="1:28">
      <c r="B14" s="2">
        <v>2</v>
      </c>
      <c r="C14" s="21">
        <f>'==Input Design=='!AN158</f>
        <v>1</v>
      </c>
      <c r="D14" s="21">
        <f>'==Input Design=='!AO158</f>
        <v>1</v>
      </c>
      <c r="E14" s="21">
        <f>'==Input Design=='!AP158</f>
        <v>1</v>
      </c>
      <c r="F14" s="21">
        <f>'==Input Design=='!AQ158</f>
        <v>1</v>
      </c>
      <c r="G14" s="21">
        <f>'==Input Design=='!AR158</f>
        <v>1</v>
      </c>
      <c r="H14" s="21">
        <f>'==Input Design=='!AS158</f>
        <v>1</v>
      </c>
      <c r="I14" s="21">
        <f>'==Input Design=='!AT158</f>
        <v>1</v>
      </c>
      <c r="J14" s="21">
        <f>'==Input Design=='!AU158</f>
        <v>1</v>
      </c>
      <c r="K14" s="21">
        <f>'==Input Design=='!AV158</f>
        <v>1</v>
      </c>
      <c r="L14" s="21">
        <f>'==Input Design=='!AW158</f>
        <v>1</v>
      </c>
      <c r="M14" s="21">
        <f>'==Input Design=='!AX158</f>
        <v>1</v>
      </c>
      <c r="N14" s="21">
        <f>'==Input Design=='!AY158</f>
        <v>1</v>
      </c>
      <c r="O14" s="21">
        <f>'==Input Design=='!AZ158</f>
        <v>1</v>
      </c>
      <c r="P14" s="21">
        <f>'==Input Design=='!BA158</f>
        <v>1</v>
      </c>
      <c r="V14" s="4"/>
      <c r="W14" t="str">
        <f t="shared" si="0"/>
        <v>1</v>
      </c>
      <c r="X14" t="str">
        <f t="shared" si="1"/>
        <v>2</v>
      </c>
    </row>
    <row r="15" spans="1:28">
      <c r="B15" s="2">
        <v>3</v>
      </c>
      <c r="C15" s="21">
        <f>'==Input Design=='!AN159</f>
        <v>1</v>
      </c>
      <c r="D15" s="21">
        <f>'==Input Design=='!AO159</f>
        <v>1</v>
      </c>
      <c r="E15" s="21">
        <f>'==Input Design=='!AP159</f>
        <v>1</v>
      </c>
      <c r="F15" s="21">
        <f>'==Input Design=='!AQ159</f>
        <v>1</v>
      </c>
      <c r="G15" s="21">
        <f>'==Input Design=='!AR159</f>
        <v>1</v>
      </c>
      <c r="H15" s="21">
        <f>'==Input Design=='!AS159</f>
        <v>1</v>
      </c>
      <c r="I15" s="21">
        <f>'==Input Design=='!AT159</f>
        <v>1</v>
      </c>
      <c r="J15" s="21">
        <f>'==Input Design=='!AU159</f>
        <v>1</v>
      </c>
      <c r="K15" s="21">
        <f>'==Input Design=='!AV159</f>
        <v>1</v>
      </c>
      <c r="L15" s="21">
        <f>'==Input Design=='!AW159</f>
        <v>1</v>
      </c>
      <c r="M15" s="21">
        <f>'==Input Design=='!AX159</f>
        <v>1</v>
      </c>
      <c r="N15" s="21">
        <f>'==Input Design=='!AY159</f>
        <v>1</v>
      </c>
      <c r="O15" s="21">
        <f>'==Input Design=='!AZ159</f>
        <v>1</v>
      </c>
      <c r="P15" s="21">
        <f>'==Input Design=='!BA159</f>
        <v>1</v>
      </c>
      <c r="V15" s="4"/>
      <c r="W15" t="str">
        <f t="shared" si="0"/>
        <v>1</v>
      </c>
      <c r="X15" t="str">
        <f t="shared" si="1"/>
        <v>2</v>
      </c>
    </row>
    <row r="16" spans="1:28">
      <c r="B16" s="2">
        <v>4</v>
      </c>
      <c r="C16" s="21">
        <f>'==Input Design=='!AN160</f>
        <v>1</v>
      </c>
      <c r="D16" s="21">
        <f>'==Input Design=='!AO160</f>
        <v>1</v>
      </c>
      <c r="E16" s="21">
        <f>'==Input Design=='!AP160</f>
        <v>1</v>
      </c>
      <c r="F16" s="21">
        <f>'==Input Design=='!AQ160</f>
        <v>1</v>
      </c>
      <c r="G16" s="21">
        <f>'==Input Design=='!AR160</f>
        <v>1</v>
      </c>
      <c r="H16" s="21">
        <f>'==Input Design=='!AS160</f>
        <v>1</v>
      </c>
      <c r="I16" s="21">
        <f>'==Input Design=='!AT160</f>
        <v>0</v>
      </c>
      <c r="J16" s="21">
        <f>'==Input Design=='!AU160</f>
        <v>0</v>
      </c>
      <c r="K16" s="21">
        <f>'==Input Design=='!AV160</f>
        <v>1</v>
      </c>
      <c r="L16" s="21">
        <f>'==Input Design=='!AW160</f>
        <v>1</v>
      </c>
      <c r="M16" s="21">
        <f>'==Input Design=='!AX160</f>
        <v>1</v>
      </c>
      <c r="N16" s="21">
        <f>'==Input Design=='!AY160</f>
        <v>1</v>
      </c>
      <c r="O16" s="21">
        <f>'==Input Design=='!AZ160</f>
        <v>1</v>
      </c>
      <c r="P16" s="21">
        <f>'==Input Design=='!BA160</f>
        <v>1</v>
      </c>
      <c r="V16" s="4"/>
      <c r="W16" t="str">
        <f t="shared" si="0"/>
        <v>1</v>
      </c>
      <c r="X16" t="str">
        <f t="shared" si="1"/>
        <v>2</v>
      </c>
    </row>
    <row r="17" spans="1:29">
      <c r="B17" s="2">
        <v>5</v>
      </c>
      <c r="C17" s="21">
        <f>'==Input Design=='!AN161</f>
        <v>1</v>
      </c>
      <c r="D17" s="21">
        <f>'==Input Design=='!AO161</f>
        <v>1</v>
      </c>
      <c r="E17" s="21">
        <f>'==Input Design=='!AP161</f>
        <v>1</v>
      </c>
      <c r="F17" s="21">
        <f>'==Input Design=='!AQ161</f>
        <v>1</v>
      </c>
      <c r="G17" s="21">
        <f>'==Input Design=='!AR161</f>
        <v>0</v>
      </c>
      <c r="H17" s="21">
        <f>'==Input Design=='!AS161</f>
        <v>0</v>
      </c>
      <c r="I17" s="21">
        <f>'==Input Design=='!AT161</f>
        <v>0</v>
      </c>
      <c r="J17" s="21">
        <f>'==Input Design=='!AU161</f>
        <v>0</v>
      </c>
      <c r="K17" s="21">
        <f>'==Input Design=='!AV161</f>
        <v>0</v>
      </c>
      <c r="L17" s="21">
        <f>'==Input Design=='!AW161</f>
        <v>0</v>
      </c>
      <c r="M17" s="21">
        <f>'==Input Design=='!AX161</f>
        <v>1</v>
      </c>
      <c r="N17" s="21">
        <f>'==Input Design=='!AY161</f>
        <v>1</v>
      </c>
      <c r="O17" s="21">
        <f>'==Input Design=='!AZ161</f>
        <v>1</v>
      </c>
      <c r="P17" s="21">
        <f>'==Input Design=='!BA161</f>
        <v>1</v>
      </c>
      <c r="V17" s="4"/>
      <c r="W17" t="str">
        <f t="shared" si="0"/>
        <v>1</v>
      </c>
      <c r="X17" t="str">
        <f t="shared" si="1"/>
        <v>2</v>
      </c>
    </row>
    <row r="18" spans="1:29">
      <c r="B18" s="2">
        <v>6</v>
      </c>
      <c r="C18" s="21">
        <f>'==Input Design=='!AN162</f>
        <v>1</v>
      </c>
      <c r="D18" s="21">
        <f>'==Input Design=='!AO162</f>
        <v>1</v>
      </c>
      <c r="E18" s="21">
        <f>'==Input Design=='!AP162</f>
        <v>1</v>
      </c>
      <c r="F18" s="21">
        <f>'==Input Design=='!AQ162</f>
        <v>1</v>
      </c>
      <c r="G18" s="21">
        <f>'==Input Design=='!AR162</f>
        <v>0</v>
      </c>
      <c r="H18" s="21">
        <f>'==Input Design=='!AS162</f>
        <v>0</v>
      </c>
      <c r="I18" s="21">
        <f>'==Input Design=='!AT162</f>
        <v>0</v>
      </c>
      <c r="J18" s="21">
        <f>'==Input Design=='!AU162</f>
        <v>0</v>
      </c>
      <c r="K18" s="21">
        <f>'==Input Design=='!AV162</f>
        <v>0</v>
      </c>
      <c r="L18" s="21">
        <f>'==Input Design=='!AW162</f>
        <v>0</v>
      </c>
      <c r="M18" s="21">
        <f>'==Input Design=='!AX162</f>
        <v>1</v>
      </c>
      <c r="N18" s="21">
        <f>'==Input Design=='!AY162</f>
        <v>1</v>
      </c>
      <c r="O18" s="21">
        <f>'==Input Design=='!AZ162</f>
        <v>1</v>
      </c>
      <c r="P18" s="21">
        <f>'==Input Design=='!BA162</f>
        <v>1</v>
      </c>
      <c r="V18" s="4"/>
      <c r="W18" t="str">
        <f t="shared" si="0"/>
        <v>1</v>
      </c>
      <c r="X18" t="str">
        <f t="shared" si="1"/>
        <v>1</v>
      </c>
    </row>
    <row r="19" spans="1:29">
      <c r="B19" s="2">
        <v>7</v>
      </c>
      <c r="C19" s="21">
        <f>'==Input Design=='!AN163</f>
        <v>1</v>
      </c>
      <c r="D19" s="21">
        <f>'==Input Design=='!AO163</f>
        <v>1</v>
      </c>
      <c r="E19" s="21">
        <f>'==Input Design=='!AP163</f>
        <v>1</v>
      </c>
      <c r="F19" s="21">
        <f>'==Input Design=='!AQ163</f>
        <v>1</v>
      </c>
      <c r="G19" s="21">
        <f>'==Input Design=='!AR163</f>
        <v>0</v>
      </c>
      <c r="H19" s="21">
        <f>'==Input Design=='!AS163</f>
        <v>0</v>
      </c>
      <c r="I19" s="21">
        <f>'==Input Design=='!AT163</f>
        <v>0</v>
      </c>
      <c r="J19" s="21">
        <f>'==Input Design=='!AU163</f>
        <v>0</v>
      </c>
      <c r="K19" s="21">
        <f>'==Input Design=='!AV163</f>
        <v>0</v>
      </c>
      <c r="L19" s="21">
        <f>'==Input Design=='!AW163</f>
        <v>0</v>
      </c>
      <c r="M19" s="21">
        <f>'==Input Design=='!AX163</f>
        <v>1</v>
      </c>
      <c r="N19" s="21">
        <f>'==Input Design=='!AY163</f>
        <v>1</v>
      </c>
      <c r="O19" s="21">
        <f>'==Input Design=='!AZ163</f>
        <v>1</v>
      </c>
      <c r="P19" s="21">
        <f>'==Input Design=='!BA163</f>
        <v>1</v>
      </c>
      <c r="V19" s="4"/>
      <c r="W19" t="str">
        <f t="shared" si="0"/>
        <v>1</v>
      </c>
      <c r="X19" t="str">
        <f t="shared" si="1"/>
        <v>1</v>
      </c>
    </row>
    <row r="20" spans="1:29">
      <c r="B20" s="2">
        <v>8</v>
      </c>
      <c r="C20" s="21">
        <f>'==Input Design=='!AN164</f>
        <v>1</v>
      </c>
      <c r="D20" s="21">
        <f>'==Input Design=='!AO164</f>
        <v>1</v>
      </c>
      <c r="E20" s="21">
        <f>'==Input Design=='!AP164</f>
        <v>1</v>
      </c>
      <c r="F20" s="21">
        <f>'==Input Design=='!AQ164</f>
        <v>1</v>
      </c>
      <c r="G20" s="21">
        <f>'==Input Design=='!AR164</f>
        <v>0</v>
      </c>
      <c r="H20" s="21">
        <f>'==Input Design=='!AS164</f>
        <v>0</v>
      </c>
      <c r="I20" s="21">
        <f>'==Input Design=='!AT164</f>
        <v>0</v>
      </c>
      <c r="J20" s="21">
        <f>'==Input Design=='!AU164</f>
        <v>0</v>
      </c>
      <c r="K20" s="21">
        <f>'==Input Design=='!AV164</f>
        <v>0</v>
      </c>
      <c r="L20" s="21">
        <f>'==Input Design=='!AW164</f>
        <v>0</v>
      </c>
      <c r="M20" s="21">
        <f>'==Input Design=='!AX164</f>
        <v>1</v>
      </c>
      <c r="N20" s="21">
        <f>'==Input Design=='!AY164</f>
        <v>1</v>
      </c>
      <c r="O20" s="21">
        <f>'==Input Design=='!AZ164</f>
        <v>1</v>
      </c>
      <c r="P20" s="21">
        <f>'==Input Design=='!BA164</f>
        <v>1</v>
      </c>
      <c r="V20" s="4"/>
      <c r="W20" t="str">
        <f t="shared" si="0"/>
        <v>1</v>
      </c>
      <c r="X20" t="str">
        <f t="shared" si="1"/>
        <v>1</v>
      </c>
    </row>
    <row r="21" spans="1:29">
      <c r="A21" t="s">
        <v>23</v>
      </c>
      <c r="B21" s="2">
        <v>9</v>
      </c>
      <c r="C21" s="21">
        <f>'==Input Design=='!AN165</f>
        <v>1</v>
      </c>
      <c r="D21" s="21">
        <f>'==Input Design=='!AO165</f>
        <v>1</v>
      </c>
      <c r="E21" s="21">
        <f>'==Input Design=='!AP165</f>
        <v>1</v>
      </c>
      <c r="F21" s="21">
        <f>'==Input Design=='!AQ165</f>
        <v>1</v>
      </c>
      <c r="G21" s="21">
        <f>'==Input Design=='!AR165</f>
        <v>0</v>
      </c>
      <c r="H21" s="21">
        <f>'==Input Design=='!AS165</f>
        <v>0</v>
      </c>
      <c r="I21" s="21">
        <f>'==Input Design=='!AT165</f>
        <v>0</v>
      </c>
      <c r="J21" s="21">
        <f>'==Input Design=='!AU165</f>
        <v>0</v>
      </c>
      <c r="K21" s="21">
        <f>'==Input Design=='!AV165</f>
        <v>0</v>
      </c>
      <c r="L21" s="21">
        <f>'==Input Design=='!AW165</f>
        <v>0</v>
      </c>
      <c r="M21" s="21">
        <f>'==Input Design=='!AX165</f>
        <v>1</v>
      </c>
      <c r="N21" s="21">
        <f>'==Input Design=='!AY165</f>
        <v>1</v>
      </c>
      <c r="O21" s="21">
        <f>'==Input Design=='!AZ165</f>
        <v>1</v>
      </c>
      <c r="P21" s="21">
        <f>'==Input Design=='!BA165</f>
        <v>1</v>
      </c>
      <c r="V21" s="4"/>
      <c r="W21" t="str">
        <f t="shared" si="0"/>
        <v>1</v>
      </c>
      <c r="X21" t="str">
        <f t="shared" si="1"/>
        <v>1</v>
      </c>
    </row>
    <row r="22" spans="1:29">
      <c r="A22" t="s">
        <v>24</v>
      </c>
      <c r="B22" s="2" t="s">
        <v>17</v>
      </c>
      <c r="C22" s="21">
        <f>'==Input Design=='!AN166</f>
        <v>1</v>
      </c>
      <c r="D22" s="21">
        <f>'==Input Design=='!AO166</f>
        <v>1</v>
      </c>
      <c r="E22" s="21">
        <f>'==Input Design=='!AP166</f>
        <v>1</v>
      </c>
      <c r="F22" s="21">
        <f>'==Input Design=='!AQ166</f>
        <v>1</v>
      </c>
      <c r="G22" s="21">
        <f>'==Input Design=='!AR166</f>
        <v>0</v>
      </c>
      <c r="H22" s="21">
        <f>'==Input Design=='!AS166</f>
        <v>0</v>
      </c>
      <c r="I22" s="21">
        <f>'==Input Design=='!AT166</f>
        <v>0</v>
      </c>
      <c r="J22" s="21">
        <f>'==Input Design=='!AU166</f>
        <v>0</v>
      </c>
      <c r="K22" s="21">
        <f>'==Input Design=='!AV166</f>
        <v>0</v>
      </c>
      <c r="L22" s="21">
        <f>'==Input Design=='!AW166</f>
        <v>0</v>
      </c>
      <c r="M22" s="21">
        <f>'==Input Design=='!AX166</f>
        <v>1</v>
      </c>
      <c r="N22" s="21">
        <f>'==Input Design=='!AY166</f>
        <v>1</v>
      </c>
      <c r="O22" s="21">
        <f>'==Input Design=='!AZ166</f>
        <v>1</v>
      </c>
      <c r="P22" s="21">
        <f>'==Input Design=='!BA166</f>
        <v>1</v>
      </c>
      <c r="V22" s="4"/>
      <c r="W22" t="str">
        <f t="shared" si="0"/>
        <v>1</v>
      </c>
      <c r="X22" t="str">
        <f t="shared" si="1"/>
        <v>1</v>
      </c>
    </row>
    <row r="23" spans="1:29">
      <c r="A23" t="s">
        <v>25</v>
      </c>
      <c r="B23" s="2" t="s">
        <v>18</v>
      </c>
      <c r="C23" s="21">
        <f>'==Input Design=='!AN167</f>
        <v>1</v>
      </c>
      <c r="D23" s="21">
        <f>'==Input Design=='!AO167</f>
        <v>1</v>
      </c>
      <c r="E23" s="21">
        <f>'==Input Design=='!AP167</f>
        <v>1</v>
      </c>
      <c r="F23" s="21">
        <f>'==Input Design=='!AQ167</f>
        <v>1</v>
      </c>
      <c r="G23" s="21">
        <f>'==Input Design=='!AR167</f>
        <v>1</v>
      </c>
      <c r="H23" s="21">
        <f>'==Input Design=='!AS167</f>
        <v>1</v>
      </c>
      <c r="I23" s="21">
        <f>'==Input Design=='!AT167</f>
        <v>0</v>
      </c>
      <c r="J23" s="21">
        <f>'==Input Design=='!AU167</f>
        <v>0</v>
      </c>
      <c r="K23" s="21">
        <f>'==Input Design=='!AV167</f>
        <v>1</v>
      </c>
      <c r="L23" s="21">
        <f>'==Input Design=='!AW167</f>
        <v>1</v>
      </c>
      <c r="M23" s="21">
        <f>'==Input Design=='!AX167</f>
        <v>1</v>
      </c>
      <c r="N23" s="21">
        <f>'==Input Design=='!AY167</f>
        <v>1</v>
      </c>
      <c r="O23" s="21">
        <f>'==Input Design=='!AZ167</f>
        <v>1</v>
      </c>
      <c r="P23" s="21">
        <f>'==Input Design=='!BA167</f>
        <v>1</v>
      </c>
      <c r="V23" s="4"/>
      <c r="W23" t="str">
        <f t="shared" si="0"/>
        <v>1</v>
      </c>
      <c r="X23" t="str">
        <f t="shared" si="1"/>
        <v>1</v>
      </c>
    </row>
    <row r="24" spans="1:29">
      <c r="A24" t="s">
        <v>26</v>
      </c>
      <c r="B24" s="2" t="s">
        <v>19</v>
      </c>
      <c r="C24" s="21">
        <f>'==Input Design=='!AN168</f>
        <v>1</v>
      </c>
      <c r="D24" s="21">
        <f>'==Input Design=='!AO168</f>
        <v>1</v>
      </c>
      <c r="E24" s="21">
        <f>'==Input Design=='!AP168</f>
        <v>1</v>
      </c>
      <c r="F24" s="21">
        <f>'==Input Design=='!AQ168</f>
        <v>1</v>
      </c>
      <c r="G24" s="21">
        <f>'==Input Design=='!AR168</f>
        <v>1</v>
      </c>
      <c r="H24" s="21">
        <f>'==Input Design=='!AS168</f>
        <v>1</v>
      </c>
      <c r="I24" s="21">
        <f>'==Input Design=='!AT168</f>
        <v>1</v>
      </c>
      <c r="J24" s="21">
        <f>'==Input Design=='!AU168</f>
        <v>1</v>
      </c>
      <c r="K24" s="21">
        <f>'==Input Design=='!AV168</f>
        <v>1</v>
      </c>
      <c r="L24" s="21">
        <f>'==Input Design=='!AW168</f>
        <v>1</v>
      </c>
      <c r="M24" s="21">
        <f>'==Input Design=='!AX168</f>
        <v>1</v>
      </c>
      <c r="N24" s="21">
        <f>'==Input Design=='!AY168</f>
        <v>1</v>
      </c>
      <c r="O24" s="21">
        <f>'==Input Design=='!AZ168</f>
        <v>1</v>
      </c>
      <c r="P24" s="21">
        <f>'==Input Design=='!BA168</f>
        <v>1</v>
      </c>
      <c r="V24" s="4"/>
      <c r="W24" t="str">
        <f t="shared" si="0"/>
        <v>1</v>
      </c>
      <c r="X24" t="str">
        <f t="shared" si="1"/>
        <v>2</v>
      </c>
    </row>
    <row r="25" spans="1:29">
      <c r="A25" t="s">
        <v>27</v>
      </c>
      <c r="B25" s="2" t="s">
        <v>20</v>
      </c>
      <c r="C25" s="21">
        <f>'==Input Design=='!AN169</f>
        <v>1</v>
      </c>
      <c r="D25" s="21">
        <f>'==Input Design=='!AO169</f>
        <v>1</v>
      </c>
      <c r="E25" s="21">
        <f>'==Input Design=='!AP169</f>
        <v>1</v>
      </c>
      <c r="F25" s="21">
        <f>'==Input Design=='!AQ169</f>
        <v>1</v>
      </c>
      <c r="G25" s="21">
        <f>'==Input Design=='!AR169</f>
        <v>1</v>
      </c>
      <c r="H25" s="21">
        <f>'==Input Design=='!AS169</f>
        <v>1</v>
      </c>
      <c r="I25" s="21">
        <f>'==Input Design=='!AT169</f>
        <v>1</v>
      </c>
      <c r="J25" s="21">
        <f>'==Input Design=='!AU169</f>
        <v>1</v>
      </c>
      <c r="K25" s="21">
        <f>'==Input Design=='!AV169</f>
        <v>1</v>
      </c>
      <c r="L25" s="21">
        <f>'==Input Design=='!AW169</f>
        <v>1</v>
      </c>
      <c r="M25" s="21">
        <f>'==Input Design=='!AX169</f>
        <v>1</v>
      </c>
      <c r="N25" s="21">
        <f>'==Input Design=='!AY169</f>
        <v>1</v>
      </c>
      <c r="O25" s="21">
        <f>'==Input Design=='!AZ169</f>
        <v>1</v>
      </c>
      <c r="P25" s="21">
        <f>'==Input Design=='!BA169</f>
        <v>1</v>
      </c>
      <c r="V25" s="4"/>
      <c r="W25" t="str">
        <f t="shared" si="0"/>
        <v>1</v>
      </c>
      <c r="X25" t="str">
        <f t="shared" si="1"/>
        <v>2</v>
      </c>
    </row>
    <row r="26" spans="1:29">
      <c r="A26" t="s">
        <v>28</v>
      </c>
      <c r="B26" s="2" t="s">
        <v>21</v>
      </c>
      <c r="C26" s="21">
        <f>'==Input Design=='!AN170</f>
        <v>1</v>
      </c>
      <c r="D26" s="21">
        <f>'==Input Design=='!AO170</f>
        <v>1</v>
      </c>
      <c r="E26" s="21">
        <f>'==Input Design=='!AP170</f>
        <v>1</v>
      </c>
      <c r="F26" s="21">
        <f>'==Input Design=='!AQ170</f>
        <v>1</v>
      </c>
      <c r="G26" s="21">
        <f>'==Input Design=='!AR170</f>
        <v>1</v>
      </c>
      <c r="H26" s="21">
        <f>'==Input Design=='!AS170</f>
        <v>1</v>
      </c>
      <c r="I26" s="21">
        <f>'==Input Design=='!AT170</f>
        <v>1</v>
      </c>
      <c r="J26" s="21">
        <f>'==Input Design=='!AU170</f>
        <v>1</v>
      </c>
      <c r="K26" s="21">
        <f>'==Input Design=='!AV170</f>
        <v>1</v>
      </c>
      <c r="L26" s="21">
        <f>'==Input Design=='!AW170</f>
        <v>1</v>
      </c>
      <c r="M26" s="21">
        <f>'==Input Design=='!AX170</f>
        <v>1</v>
      </c>
      <c r="N26" s="21">
        <f>'==Input Design=='!AY170</f>
        <v>1</v>
      </c>
      <c r="O26" s="21">
        <f>'==Input Design=='!AZ170</f>
        <v>1</v>
      </c>
      <c r="P26" s="21">
        <f>'==Input Design=='!BA170</f>
        <v>1</v>
      </c>
      <c r="V26" s="4"/>
      <c r="W26" t="str">
        <f t="shared" si="0"/>
        <v>1</v>
      </c>
      <c r="X26" t="str">
        <f t="shared" si="1"/>
        <v>2</v>
      </c>
    </row>
    <row r="27" spans="1:29">
      <c r="A27" t="s">
        <v>29</v>
      </c>
      <c r="B27" s="2" t="s">
        <v>22</v>
      </c>
      <c r="C27" s="21">
        <f>'==Input Design=='!AN171</f>
        <v>1</v>
      </c>
      <c r="D27" s="21">
        <f>'==Input Design=='!AO171</f>
        <v>1</v>
      </c>
      <c r="E27" s="21">
        <f>'==Input Design=='!AP171</f>
        <v>1</v>
      </c>
      <c r="F27" s="21">
        <f>'==Input Design=='!AQ171</f>
        <v>1</v>
      </c>
      <c r="G27" s="21">
        <f>'==Input Design=='!AR171</f>
        <v>1</v>
      </c>
      <c r="H27" s="21">
        <f>'==Input Design=='!AS171</f>
        <v>1</v>
      </c>
      <c r="I27" s="21">
        <f>'==Input Design=='!AT171</f>
        <v>1</v>
      </c>
      <c r="J27" s="21">
        <f>'==Input Design=='!AU171</f>
        <v>1</v>
      </c>
      <c r="K27" s="21">
        <f>'==Input Design=='!AV171</f>
        <v>1</v>
      </c>
      <c r="L27" s="21">
        <f>'==Input Design=='!AW171</f>
        <v>1</v>
      </c>
      <c r="M27" s="21">
        <f>'==Input Design=='!AX171</f>
        <v>1</v>
      </c>
      <c r="N27" s="21">
        <f>'==Input Design=='!AY171</f>
        <v>1</v>
      </c>
      <c r="O27" s="21">
        <f>'==Input Design=='!AZ171</f>
        <v>1</v>
      </c>
      <c r="P27" s="21">
        <f>'==Input Design=='!BA171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Design=='!BR156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Design=='!BS156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Design=='!BR157</f>
        <v>1</v>
      </c>
      <c r="M38" s="1">
        <f t="shared" si="4"/>
        <v>1</v>
      </c>
      <c r="N38" s="1">
        <f t="shared" si="4"/>
        <v>1</v>
      </c>
      <c r="O38" s="1">
        <f t="shared" si="4"/>
        <v>1</v>
      </c>
      <c r="P38" s="1">
        <f t="shared" si="4"/>
        <v>1</v>
      </c>
      <c r="Q38" s="1"/>
      <c r="R38" s="1">
        <f t="shared" si="5"/>
        <v>1</v>
      </c>
      <c r="S38" s="1">
        <f t="shared" si="5"/>
        <v>1</v>
      </c>
      <c r="T38" s="1">
        <f t="shared" si="5"/>
        <v>1</v>
      </c>
      <c r="U38" s="1">
        <f>'==Input Design=='!BS157</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Design=='!BR158</f>
        <v>1</v>
      </c>
      <c r="M39" s="1">
        <f t="shared" si="4"/>
        <v>1</v>
      </c>
      <c r="N39" s="1">
        <f t="shared" si="4"/>
        <v>1</v>
      </c>
      <c r="O39" s="1">
        <f t="shared" si="4"/>
        <v>1</v>
      </c>
      <c r="P39" s="1">
        <f t="shared" si="4"/>
        <v>1</v>
      </c>
      <c r="Q39" s="1"/>
      <c r="R39" s="1">
        <f t="shared" si="5"/>
        <v>1</v>
      </c>
      <c r="S39" s="1">
        <f t="shared" si="5"/>
        <v>1</v>
      </c>
      <c r="T39" s="1">
        <f t="shared" si="5"/>
        <v>1</v>
      </c>
      <c r="U39" s="1">
        <f>'==Input Design=='!BS158</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Design=='!BR159</f>
        <v>1</v>
      </c>
      <c r="M40" s="1">
        <f t="shared" si="4"/>
        <v>1</v>
      </c>
      <c r="N40" s="1">
        <f t="shared" si="4"/>
        <v>1</v>
      </c>
      <c r="O40" s="1">
        <f t="shared" si="4"/>
        <v>1</v>
      </c>
      <c r="P40" s="1">
        <f t="shared" si="4"/>
        <v>1</v>
      </c>
      <c r="Q40" s="1"/>
      <c r="R40" s="1">
        <f t="shared" si="5"/>
        <v>1</v>
      </c>
      <c r="S40" s="1">
        <f t="shared" si="5"/>
        <v>1</v>
      </c>
      <c r="T40" s="1">
        <f t="shared" si="5"/>
        <v>1</v>
      </c>
      <c r="U40" s="1">
        <f>'==Input Design=='!BS159</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0</v>
      </c>
      <c r="K41" s="1">
        <f>'==Input Design=='!BR160</f>
        <v>1</v>
      </c>
      <c r="M41" s="1">
        <f t="shared" si="4"/>
        <v>0</v>
      </c>
      <c r="N41" s="1">
        <f t="shared" si="4"/>
        <v>1</v>
      </c>
      <c r="O41" s="1">
        <f t="shared" si="4"/>
        <v>1</v>
      </c>
      <c r="P41" s="1">
        <f t="shared" si="4"/>
        <v>1</v>
      </c>
      <c r="Q41" s="1"/>
      <c r="R41" s="1">
        <f t="shared" si="5"/>
        <v>1</v>
      </c>
      <c r="S41" s="1">
        <f t="shared" si="5"/>
        <v>1</v>
      </c>
      <c r="T41" s="1">
        <f t="shared" si="5"/>
        <v>1</v>
      </c>
      <c r="U41" s="1">
        <f>'==Input Design=='!BS160</f>
        <v>1</v>
      </c>
      <c r="W41" t="str">
        <f t="shared" si="6"/>
        <v>B</v>
      </c>
      <c r="X41" t="str">
        <f t="shared" si="7"/>
        <v>F</v>
      </c>
      <c r="Z41" t="str">
        <f t="shared" si="8"/>
        <v>F</v>
      </c>
      <c r="AA41" t="str">
        <f t="shared" si="9"/>
        <v>E</v>
      </c>
      <c r="AC41">
        <f t="shared" si="14"/>
        <v>1</v>
      </c>
      <c r="AD41">
        <f t="shared" si="13"/>
        <v>2</v>
      </c>
      <c r="AE41">
        <f t="shared" si="10"/>
        <v>4</v>
      </c>
      <c r="AF41">
        <f t="shared" si="10"/>
        <v>8</v>
      </c>
      <c r="AH41">
        <f t="shared" si="10"/>
        <v>1</v>
      </c>
      <c r="AI41">
        <f t="shared" si="10"/>
        <v>2</v>
      </c>
      <c r="AJ41">
        <f t="shared" si="10"/>
        <v>0</v>
      </c>
      <c r="AK41">
        <f t="shared" si="10"/>
        <v>8</v>
      </c>
      <c r="AM41">
        <f t="shared" si="10"/>
        <v>0</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0</v>
      </c>
      <c r="I42" s="1">
        <f t="shared" si="3"/>
        <v>0</v>
      </c>
      <c r="J42" s="1">
        <f t="shared" si="3"/>
        <v>0</v>
      </c>
      <c r="K42" s="1">
        <f>'==Input Design=='!BR161</f>
        <v>1</v>
      </c>
      <c r="M42" s="1">
        <f t="shared" si="4"/>
        <v>0</v>
      </c>
      <c r="N42" s="1">
        <f t="shared" si="4"/>
        <v>0</v>
      </c>
      <c r="O42" s="1">
        <f t="shared" si="4"/>
        <v>0</v>
      </c>
      <c r="P42" s="1">
        <f t="shared" si="4"/>
        <v>1</v>
      </c>
      <c r="Q42" s="1"/>
      <c r="R42" s="1">
        <f t="shared" si="5"/>
        <v>1</v>
      </c>
      <c r="S42" s="1">
        <f t="shared" si="5"/>
        <v>1</v>
      </c>
      <c r="T42" s="1">
        <f t="shared" si="5"/>
        <v>1</v>
      </c>
      <c r="U42" s="1">
        <f>'==Input Design=='!BS161</f>
        <v>1</v>
      </c>
      <c r="W42" t="str">
        <f t="shared" si="6"/>
        <v>8</v>
      </c>
      <c r="X42" t="str">
        <f t="shared" si="7"/>
        <v>F</v>
      </c>
      <c r="Z42" t="str">
        <f t="shared" si="8"/>
        <v>F</v>
      </c>
      <c r="AA42" t="str">
        <f t="shared" si="9"/>
        <v>8</v>
      </c>
      <c r="AC42">
        <f t="shared" si="14"/>
        <v>1</v>
      </c>
      <c r="AD42">
        <f t="shared" si="13"/>
        <v>2</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0</v>
      </c>
      <c r="I43" s="1">
        <f t="shared" si="3"/>
        <v>0</v>
      </c>
      <c r="J43" s="1">
        <f t="shared" si="3"/>
        <v>0</v>
      </c>
      <c r="K43" s="1">
        <f>'==Input Design=='!BR162</f>
        <v>1</v>
      </c>
      <c r="M43" s="1">
        <f t="shared" si="4"/>
        <v>0</v>
      </c>
      <c r="N43" s="1">
        <f t="shared" si="4"/>
        <v>0</v>
      </c>
      <c r="O43" s="1">
        <f t="shared" si="4"/>
        <v>0</v>
      </c>
      <c r="P43" s="1">
        <f t="shared" si="4"/>
        <v>1</v>
      </c>
      <c r="Q43" s="1"/>
      <c r="R43" s="1">
        <f t="shared" si="5"/>
        <v>1</v>
      </c>
      <c r="S43" s="1">
        <f t="shared" si="5"/>
        <v>1</v>
      </c>
      <c r="T43" s="1">
        <f t="shared" si="5"/>
        <v>1</v>
      </c>
      <c r="U43" s="1">
        <f>'==Input Design=='!BS162</f>
        <v>1</v>
      </c>
      <c r="W43" t="str">
        <f t="shared" si="6"/>
        <v>8</v>
      </c>
      <c r="X43" t="str">
        <f t="shared" si="7"/>
        <v>F</v>
      </c>
      <c r="Z43" t="str">
        <f t="shared" si="8"/>
        <v>F</v>
      </c>
      <c r="AA43" t="str">
        <f t="shared" si="9"/>
        <v>8</v>
      </c>
      <c r="AC43">
        <f t="shared" si="14"/>
        <v>1</v>
      </c>
      <c r="AD43">
        <f t="shared" si="13"/>
        <v>2</v>
      </c>
      <c r="AE43">
        <f t="shared" si="10"/>
        <v>4</v>
      </c>
      <c r="AF43">
        <f t="shared" si="10"/>
        <v>8</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0</v>
      </c>
      <c r="I44" s="1">
        <f t="shared" si="3"/>
        <v>0</v>
      </c>
      <c r="J44" s="1">
        <f t="shared" si="3"/>
        <v>0</v>
      </c>
      <c r="K44" s="1">
        <f>'==Input Design=='!BR163</f>
        <v>1</v>
      </c>
      <c r="M44" s="1">
        <f t="shared" si="4"/>
        <v>0</v>
      </c>
      <c r="N44" s="1">
        <f t="shared" si="4"/>
        <v>0</v>
      </c>
      <c r="O44" s="1">
        <f t="shared" si="4"/>
        <v>0</v>
      </c>
      <c r="P44" s="1">
        <f t="shared" si="4"/>
        <v>1</v>
      </c>
      <c r="Q44" s="1"/>
      <c r="R44" s="1">
        <f t="shared" si="5"/>
        <v>1</v>
      </c>
      <c r="S44" s="1">
        <f t="shared" si="5"/>
        <v>1</v>
      </c>
      <c r="T44" s="1">
        <f t="shared" si="5"/>
        <v>1</v>
      </c>
      <c r="U44" s="1">
        <f>'==Input Design=='!BS163</f>
        <v>1</v>
      </c>
      <c r="W44" t="str">
        <f t="shared" si="6"/>
        <v>8</v>
      </c>
      <c r="X44" t="str">
        <f t="shared" si="7"/>
        <v>F</v>
      </c>
      <c r="Z44" t="str">
        <f t="shared" si="8"/>
        <v>F</v>
      </c>
      <c r="AA44" t="str">
        <f t="shared" si="9"/>
        <v>8</v>
      </c>
      <c r="AC44">
        <f t="shared" si="14"/>
        <v>1</v>
      </c>
      <c r="AD44">
        <f t="shared" si="13"/>
        <v>2</v>
      </c>
      <c r="AE44">
        <f t="shared" si="10"/>
        <v>4</v>
      </c>
      <c r="AF44">
        <f t="shared" si="10"/>
        <v>8</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Design=='!BR164</f>
        <v>1</v>
      </c>
      <c r="M45" s="1">
        <f t="shared" si="4"/>
        <v>0</v>
      </c>
      <c r="N45" s="1">
        <f t="shared" si="4"/>
        <v>0</v>
      </c>
      <c r="O45" s="1">
        <f t="shared" si="4"/>
        <v>0</v>
      </c>
      <c r="P45" s="1">
        <f t="shared" si="4"/>
        <v>1</v>
      </c>
      <c r="Q45" s="1"/>
      <c r="R45" s="1">
        <f t="shared" si="5"/>
        <v>1</v>
      </c>
      <c r="S45" s="1">
        <f t="shared" si="5"/>
        <v>1</v>
      </c>
      <c r="T45" s="1">
        <f t="shared" si="5"/>
        <v>1</v>
      </c>
      <c r="U45" s="1">
        <f>'==Input Design=='!BS164</f>
        <v>1</v>
      </c>
      <c r="W45" t="str">
        <f t="shared" si="6"/>
        <v>8</v>
      </c>
      <c r="X45" t="str">
        <f t="shared" si="7"/>
        <v>F</v>
      </c>
      <c r="Z45" t="str">
        <f t="shared" si="8"/>
        <v>F</v>
      </c>
      <c r="AA45" t="str">
        <f t="shared" si="9"/>
        <v>8</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0</v>
      </c>
      <c r="I46" s="1">
        <f t="shared" si="3"/>
        <v>0</v>
      </c>
      <c r="J46" s="1">
        <f t="shared" si="3"/>
        <v>0</v>
      </c>
      <c r="K46" s="1">
        <f>'==Input Design=='!BR165</f>
        <v>1</v>
      </c>
      <c r="M46" s="1">
        <f t="shared" si="4"/>
        <v>0</v>
      </c>
      <c r="N46" s="1">
        <f t="shared" si="4"/>
        <v>0</v>
      </c>
      <c r="O46" s="1">
        <f t="shared" si="4"/>
        <v>0</v>
      </c>
      <c r="P46" s="1">
        <f t="shared" si="4"/>
        <v>1</v>
      </c>
      <c r="Q46" s="1"/>
      <c r="R46" s="1">
        <f t="shared" si="5"/>
        <v>1</v>
      </c>
      <c r="S46" s="1">
        <f t="shared" si="5"/>
        <v>1</v>
      </c>
      <c r="T46" s="1">
        <f t="shared" si="5"/>
        <v>1</v>
      </c>
      <c r="U46" s="1">
        <f>'==Input Design=='!BS165</f>
        <v>1</v>
      </c>
      <c r="W46" t="str">
        <f t="shared" si="6"/>
        <v>8</v>
      </c>
      <c r="X46" t="str">
        <f t="shared" si="7"/>
        <v>F</v>
      </c>
      <c r="Z46" t="str">
        <f t="shared" si="8"/>
        <v>F</v>
      </c>
      <c r="AA46" t="str">
        <f t="shared" si="9"/>
        <v>8</v>
      </c>
      <c r="AC46">
        <f t="shared" si="14"/>
        <v>1</v>
      </c>
      <c r="AD46">
        <f t="shared" si="13"/>
        <v>2</v>
      </c>
      <c r="AE46">
        <f t="shared" si="10"/>
        <v>4</v>
      </c>
      <c r="AF46">
        <f t="shared" si="10"/>
        <v>8</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'==Input Design=='!BR166</f>
        <v>1</v>
      </c>
      <c r="M47" s="1">
        <f t="shared" si="4"/>
        <v>0</v>
      </c>
      <c r="N47" s="1">
        <f t="shared" si="4"/>
        <v>0</v>
      </c>
      <c r="O47" s="1">
        <f t="shared" si="4"/>
        <v>0</v>
      </c>
      <c r="P47" s="1">
        <f t="shared" si="4"/>
        <v>1</v>
      </c>
      <c r="Q47" s="1"/>
      <c r="R47" s="1">
        <f t="shared" si="5"/>
        <v>1</v>
      </c>
      <c r="S47" s="1">
        <f t="shared" si="5"/>
        <v>1</v>
      </c>
      <c r="T47" s="1">
        <f t="shared" si="5"/>
        <v>1</v>
      </c>
      <c r="U47" s="1">
        <f>'==Input Design=='!BS166</f>
        <v>1</v>
      </c>
      <c r="W47" t="str">
        <f t="shared" si="6"/>
        <v>8</v>
      </c>
      <c r="X47" t="str">
        <f t="shared" si="7"/>
        <v>F</v>
      </c>
      <c r="Z47" t="str">
        <f t="shared" si="8"/>
        <v>F</v>
      </c>
      <c r="AA47" t="str">
        <f t="shared" si="9"/>
        <v>8</v>
      </c>
      <c r="AC47">
        <f t="shared" si="14"/>
        <v>1</v>
      </c>
      <c r="AD47">
        <f t="shared" si="13"/>
        <v>2</v>
      </c>
      <c r="AE47">
        <f t="shared" si="10"/>
        <v>4</v>
      </c>
      <c r="AF47">
        <f t="shared" si="10"/>
        <v>8</v>
      </c>
      <c r="AH47">
        <f t="shared" si="10"/>
        <v>0</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0</v>
      </c>
      <c r="K48" s="1">
        <f>'==Input Design=='!BR167</f>
        <v>1</v>
      </c>
      <c r="M48" s="1">
        <f t="shared" si="4"/>
        <v>0</v>
      </c>
      <c r="N48" s="1">
        <f t="shared" si="4"/>
        <v>1</v>
      </c>
      <c r="O48" s="1">
        <f t="shared" si="4"/>
        <v>1</v>
      </c>
      <c r="P48" s="1">
        <f t="shared" si="4"/>
        <v>1</v>
      </c>
      <c r="Q48" s="1"/>
      <c r="R48" s="1">
        <f t="shared" si="5"/>
        <v>1</v>
      </c>
      <c r="S48" s="1">
        <f t="shared" si="5"/>
        <v>1</v>
      </c>
      <c r="T48" s="1">
        <f t="shared" si="5"/>
        <v>1</v>
      </c>
      <c r="U48" s="1">
        <f>'==Input Design=='!BS167</f>
        <v>1</v>
      </c>
      <c r="W48" t="str">
        <f t="shared" si="6"/>
        <v>B</v>
      </c>
      <c r="X48" t="str">
        <f t="shared" si="7"/>
        <v>F</v>
      </c>
      <c r="Z48" t="str">
        <f t="shared" si="8"/>
        <v>F</v>
      </c>
      <c r="AA48" t="str">
        <f t="shared" si="9"/>
        <v>E</v>
      </c>
      <c r="AC48">
        <f t="shared" si="14"/>
        <v>1</v>
      </c>
      <c r="AD48">
        <f t="shared" si="13"/>
        <v>2</v>
      </c>
      <c r="AE48">
        <f t="shared" si="10"/>
        <v>4</v>
      </c>
      <c r="AF48">
        <f t="shared" si="10"/>
        <v>8</v>
      </c>
      <c r="AH48">
        <f t="shared" si="10"/>
        <v>1</v>
      </c>
      <c r="AI48">
        <f t="shared" si="10"/>
        <v>2</v>
      </c>
      <c r="AJ48">
        <f t="shared" si="10"/>
        <v>0</v>
      </c>
      <c r="AK48">
        <f t="shared" si="10"/>
        <v>8</v>
      </c>
      <c r="AM48">
        <f t="shared" si="10"/>
        <v>0</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Design=='!BR168</f>
        <v>1</v>
      </c>
      <c r="M49" s="1">
        <f t="shared" si="4"/>
        <v>1</v>
      </c>
      <c r="N49" s="1">
        <f t="shared" si="4"/>
        <v>1</v>
      </c>
      <c r="O49" s="1">
        <f t="shared" si="4"/>
        <v>1</v>
      </c>
      <c r="P49" s="1">
        <f t="shared" si="4"/>
        <v>1</v>
      </c>
      <c r="Q49" s="1"/>
      <c r="R49" s="1">
        <f t="shared" si="5"/>
        <v>1</v>
      </c>
      <c r="S49" s="1">
        <f t="shared" si="5"/>
        <v>1</v>
      </c>
      <c r="T49" s="1">
        <f t="shared" si="5"/>
        <v>1</v>
      </c>
      <c r="U49" s="1">
        <f>'==Input Design=='!BS168</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Design=='!BR169</f>
        <v>1</v>
      </c>
      <c r="M50" s="1">
        <f t="shared" si="4"/>
        <v>1</v>
      </c>
      <c r="N50" s="1">
        <f t="shared" si="4"/>
        <v>1</v>
      </c>
      <c r="O50" s="1">
        <f t="shared" si="4"/>
        <v>1</v>
      </c>
      <c r="P50" s="1">
        <f t="shared" si="4"/>
        <v>1</v>
      </c>
      <c r="Q50" s="1"/>
      <c r="R50" s="1">
        <f t="shared" si="5"/>
        <v>1</v>
      </c>
      <c r="S50" s="1">
        <f t="shared" si="5"/>
        <v>1</v>
      </c>
      <c r="T50" s="1">
        <f t="shared" si="5"/>
        <v>1</v>
      </c>
      <c r="U50" s="1">
        <f>'==Input Design=='!BS169</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Design=='!BR170</f>
        <v>1</v>
      </c>
      <c r="M51" s="1">
        <f t="shared" si="4"/>
        <v>1</v>
      </c>
      <c r="N51" s="1">
        <f t="shared" si="4"/>
        <v>1</v>
      </c>
      <c r="O51" s="1">
        <f t="shared" si="4"/>
        <v>1</v>
      </c>
      <c r="P51" s="1">
        <f t="shared" si="4"/>
        <v>1</v>
      </c>
      <c r="Q51" s="1"/>
      <c r="R51" s="1">
        <f t="shared" si="5"/>
        <v>1</v>
      </c>
      <c r="S51" s="1">
        <f t="shared" si="5"/>
        <v>1</v>
      </c>
      <c r="T51" s="1">
        <f t="shared" si="5"/>
        <v>1</v>
      </c>
      <c r="U51" s="1">
        <f>'==Input Design=='!BS170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Design=='!BR171</f>
        <v>1</v>
      </c>
      <c r="M52" s="1">
        <f t="shared" si="4"/>
        <v>1</v>
      </c>
      <c r="N52" s="1">
        <f t="shared" si="4"/>
        <v>1</v>
      </c>
      <c r="O52" s="1">
        <f t="shared" si="4"/>
        <v>1</v>
      </c>
      <c r="P52" s="1">
        <f t="shared" si="4"/>
        <v>1</v>
      </c>
      <c r="Q52" s="1"/>
      <c r="R52" s="1">
        <f t="shared" si="5"/>
        <v>1</v>
      </c>
      <c r="S52" s="1">
        <f t="shared" si="5"/>
        <v>1</v>
      </c>
      <c r="T52" s="1">
        <f t="shared" si="5"/>
        <v>1</v>
      </c>
      <c r="U52" s="1">
        <f>'==Input Design=='!BS171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FF.FF.FF.FF.FF.FF.FF.FF.BF.FE.8F.F8.8F.F8.8F.F8.8F.F8.8F.F8.8F.F8.BF.FE.FF.FF.FF.FF.FF.FF.FF.FF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BF.FE</v>
      </c>
      <c r="C78" t="str">
        <f t="shared" si="16"/>
        <v>FF.FF.FF.FF.FF.FF.FF.FF.BF.FE</v>
      </c>
    </row>
    <row r="79" spans="2:26">
      <c r="B79" s="2" t="str">
        <f t="shared" si="15"/>
        <v>8F.F8</v>
      </c>
      <c r="C79" t="str">
        <f t="shared" si="16"/>
        <v>FF.FF.FF.FF.FF.FF.FF.FF.BF.FE.8F.F8</v>
      </c>
    </row>
    <row r="80" spans="2:26">
      <c r="B80" s="2" t="str">
        <f t="shared" si="15"/>
        <v>8F.F8</v>
      </c>
      <c r="C80" t="str">
        <f t="shared" si="16"/>
        <v>FF.FF.FF.FF.FF.FF.FF.FF.BF.FE.8F.F8.8F.F8</v>
      </c>
    </row>
    <row r="81" spans="2:101">
      <c r="B81" s="2" t="str">
        <f t="shared" si="15"/>
        <v>8F.F8</v>
      </c>
      <c r="C81" t="str">
        <f t="shared" si="16"/>
        <v>FF.FF.FF.FF.FF.FF.FF.FF.BF.FE.8F.F8.8F.F8.8F.F8</v>
      </c>
    </row>
    <row r="82" spans="2:101">
      <c r="B82" s="2" t="str">
        <f t="shared" si="15"/>
        <v>8F.F8</v>
      </c>
      <c r="C82" t="str">
        <f t="shared" si="16"/>
        <v>FF.FF.FF.FF.FF.FF.FF.FF.BF.FE.8F.F8.8F.F8.8F.F8.8F.F8</v>
      </c>
    </row>
    <row r="83" spans="2:101">
      <c r="B83" s="2" t="str">
        <f t="shared" si="15"/>
        <v>8F.F8</v>
      </c>
      <c r="C83" t="str">
        <f t="shared" si="16"/>
        <v>FF.FF.FF.FF.FF.FF.FF.FF.BF.FE.8F.F8.8F.F8.8F.F8.8F.F8.8F.F8</v>
      </c>
    </row>
    <row r="84" spans="2:101">
      <c r="B84" s="2" t="str">
        <f t="shared" si="15"/>
        <v>8F.F8</v>
      </c>
      <c r="C84" t="str">
        <f t="shared" si="16"/>
        <v>FF.FF.FF.FF.FF.FF.FF.FF.BF.FE.8F.F8.8F.F8.8F.F8.8F.F8.8F.F8.8F.F8</v>
      </c>
    </row>
    <row r="85" spans="2:101">
      <c r="B85" s="2" t="str">
        <f t="shared" si="15"/>
        <v>BF.FE</v>
      </c>
      <c r="C85" t="str">
        <f t="shared" si="16"/>
        <v>FF.FF.FF.FF.FF.FF.FF.FF.BF.FE.8F.F8.8F.F8.8F.F8.8F.F8.8F.F8.8F.F8.BF.FE</v>
      </c>
    </row>
    <row r="86" spans="2:101">
      <c r="B86" s="2" t="str">
        <f t="shared" si="15"/>
        <v>FF.FF</v>
      </c>
      <c r="C86" t="str">
        <f t="shared" si="16"/>
        <v>FF.FF.FF.FF.FF.FF.FF.FF.BF.FE.8F.F8.8F.F8.8F.F8.8F.F8.8F.F8.8F.F8.BF.FE.FF.FF</v>
      </c>
    </row>
    <row r="87" spans="2:101">
      <c r="B87" s="2" t="str">
        <f t="shared" si="15"/>
        <v>FF.FF</v>
      </c>
      <c r="C87" t="str">
        <f t="shared" si="16"/>
        <v>FF.FF.FF.FF.FF.FF.FF.FF.BF.FE.8F.F8.8F.F8.8F.F8.8F.F8.8F.F8.8F.F8.BF.FE.FF.FF.FF.FF</v>
      </c>
    </row>
    <row r="88" spans="2:101">
      <c r="B88" s="2" t="str">
        <f t="shared" si="15"/>
        <v>FF.FF</v>
      </c>
      <c r="C88" t="str">
        <f t="shared" si="16"/>
        <v>FF.FF.FF.FF.FF.FF.FF.FF.BF.FE.8F.F8.8F.F8.8F.F8.8F.F8.8F.F8.8F.F8.BF.FE.FF.FF.FF.FF.FF.FF</v>
      </c>
    </row>
    <row r="89" spans="2:101">
      <c r="B89" s="2" t="str">
        <f t="shared" si="15"/>
        <v>FF.FF</v>
      </c>
      <c r="C89" t="str">
        <f t="shared" si="16"/>
        <v>FF.FF.FF.FF.FF.FF.FF.FF.BF.FE.8F.F8.8F.F8.8F.F8.8F.F8.8F.F8.8F.F8.BF.FE.FF.FF.FF.FF.FF.FF.FF.FF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2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Design=='!BD156</f>
        <v>0</v>
      </c>
      <c r="D12" s="21">
        <f>'==Input Design=='!BE156</f>
        <v>0</v>
      </c>
      <c r="E12" s="21">
        <f>'==Input Design=='!BF156</f>
        <v>0</v>
      </c>
      <c r="F12" s="21">
        <f>'==Input Design=='!BG156</f>
        <v>0</v>
      </c>
      <c r="G12" s="21">
        <f>'==Input Design=='!BH156</f>
        <v>0</v>
      </c>
      <c r="H12" s="21">
        <f>'==Input Design=='!BI156</f>
        <v>0</v>
      </c>
      <c r="I12" s="21">
        <f>'==Input Design=='!BJ156</f>
        <v>0</v>
      </c>
      <c r="J12" s="21">
        <f>'==Input Design=='!BK156</f>
        <v>0</v>
      </c>
      <c r="K12" s="21">
        <f>'==Input Design=='!BL156</f>
        <v>0</v>
      </c>
      <c r="L12" s="21">
        <f>'==Input Design=='!BM156</f>
        <v>0</v>
      </c>
      <c r="M12" s="21">
        <f>'==Input Design=='!BN156</f>
        <v>0</v>
      </c>
      <c r="N12" s="21">
        <f>'==Input Design=='!BO156</f>
        <v>0</v>
      </c>
      <c r="O12" s="21">
        <f>'==Input Design=='!BP156</f>
        <v>0</v>
      </c>
      <c r="P12" s="21">
        <f>'==Input Design=='!BQ156</f>
        <v>0</v>
      </c>
      <c r="U12" s="4"/>
      <c r="V12" s="4"/>
      <c r="W12" t="str">
        <f t="shared" ref="W12:W27" si="0">DEC2HEX(O11+U11)</f>
        <v>2</v>
      </c>
      <c r="X12" t="str">
        <f t="shared" ref="X12:X27" si="1">DEC2HEX(K11+M11)</f>
        <v>A</v>
      </c>
      <c r="Y12" s="4"/>
      <c r="Z12" s="4"/>
      <c r="AA12" s="4"/>
      <c r="AB12" s="4"/>
    </row>
    <row r="13" spans="1:28">
      <c r="B13" s="2">
        <v>1</v>
      </c>
      <c r="C13" s="21">
        <f>'==Input Design=='!BD157</f>
        <v>0</v>
      </c>
      <c r="D13" s="21">
        <f>'==Input Design=='!BE157</f>
        <v>0</v>
      </c>
      <c r="E13" s="21">
        <f>'==Input Design=='!BF157</f>
        <v>0</v>
      </c>
      <c r="F13" s="21">
        <f>'==Input Design=='!BG157</f>
        <v>0</v>
      </c>
      <c r="G13" s="21">
        <f>'==Input Design=='!BH157</f>
        <v>0</v>
      </c>
      <c r="H13" s="21">
        <f>'==Input Design=='!BI157</f>
        <v>0</v>
      </c>
      <c r="I13" s="21">
        <f>'==Input Design=='!BJ157</f>
        <v>0</v>
      </c>
      <c r="J13" s="21">
        <f>'==Input Design=='!BK157</f>
        <v>0</v>
      </c>
      <c r="K13" s="21">
        <f>'==Input Design=='!BL157</f>
        <v>0</v>
      </c>
      <c r="L13" s="21">
        <f>'==Input Design=='!BM157</f>
        <v>0</v>
      </c>
      <c r="M13" s="21">
        <f>'==Input Design=='!BN157</f>
        <v>0</v>
      </c>
      <c r="N13" s="21">
        <f>'==Input Design=='!BO157</f>
        <v>0</v>
      </c>
      <c r="O13" s="21">
        <f>'==Input Design=='!BP157</f>
        <v>0</v>
      </c>
      <c r="P13" s="21">
        <f>'==Input Design=='!BQ157</f>
        <v>0</v>
      </c>
      <c r="V13" s="4"/>
      <c r="W13" t="str">
        <f t="shared" si="0"/>
        <v>0</v>
      </c>
      <c r="X13" t="str">
        <f t="shared" si="1"/>
        <v>0</v>
      </c>
    </row>
    <row r="14" spans="1:28">
      <c r="B14" s="2">
        <v>2</v>
      </c>
      <c r="C14" s="21">
        <f>'==Input Design=='!BD158</f>
        <v>0</v>
      </c>
      <c r="D14" s="21">
        <f>'==Input Design=='!BE158</f>
        <v>0</v>
      </c>
      <c r="E14" s="21">
        <f>'==Input Design=='!BF158</f>
        <v>0</v>
      </c>
      <c r="F14" s="21">
        <f>'==Input Design=='!BG158</f>
        <v>0</v>
      </c>
      <c r="G14" s="21">
        <f>'==Input Design=='!BH158</f>
        <v>0</v>
      </c>
      <c r="H14" s="21">
        <f>'==Input Design=='!BI158</f>
        <v>0</v>
      </c>
      <c r="I14" s="21">
        <f>'==Input Design=='!BJ158</f>
        <v>0</v>
      </c>
      <c r="J14" s="21">
        <f>'==Input Design=='!BK158</f>
        <v>0</v>
      </c>
      <c r="K14" s="21">
        <f>'==Input Design=='!BL158</f>
        <v>0</v>
      </c>
      <c r="L14" s="21">
        <f>'==Input Design=='!BM158</f>
        <v>0</v>
      </c>
      <c r="M14" s="21">
        <f>'==Input Design=='!BN158</f>
        <v>0</v>
      </c>
      <c r="N14" s="21">
        <f>'==Input Design=='!BO158</f>
        <v>0</v>
      </c>
      <c r="O14" s="21">
        <f>'==Input Design=='!BP158</f>
        <v>0</v>
      </c>
      <c r="P14" s="21">
        <f>'==Input Design=='!BQ158</f>
        <v>0</v>
      </c>
      <c r="V14" s="4"/>
      <c r="W14" t="str">
        <f t="shared" si="0"/>
        <v>0</v>
      </c>
      <c r="X14" t="str">
        <f t="shared" si="1"/>
        <v>0</v>
      </c>
    </row>
    <row r="15" spans="1:28">
      <c r="B15" s="2">
        <v>3</v>
      </c>
      <c r="C15" s="21">
        <f>'==Input Design=='!BD159</f>
        <v>0</v>
      </c>
      <c r="D15" s="21">
        <f>'==Input Design=='!BE159</f>
        <v>0</v>
      </c>
      <c r="E15" s="21">
        <f>'==Input Design=='!BF159</f>
        <v>0</v>
      </c>
      <c r="F15" s="21">
        <f>'==Input Design=='!BG159</f>
        <v>0</v>
      </c>
      <c r="G15" s="21">
        <f>'==Input Design=='!BH159</f>
        <v>0</v>
      </c>
      <c r="H15" s="21">
        <f>'==Input Design=='!BI159</f>
        <v>0</v>
      </c>
      <c r="I15" s="21">
        <f>'==Input Design=='!BJ159</f>
        <v>0</v>
      </c>
      <c r="J15" s="21">
        <f>'==Input Design=='!BK159</f>
        <v>0</v>
      </c>
      <c r="K15" s="21">
        <f>'==Input Design=='!BL159</f>
        <v>0</v>
      </c>
      <c r="L15" s="21">
        <f>'==Input Design=='!BM159</f>
        <v>0</v>
      </c>
      <c r="M15" s="21">
        <f>'==Input Design=='!BN159</f>
        <v>0</v>
      </c>
      <c r="N15" s="21">
        <f>'==Input Design=='!BO159</f>
        <v>0</v>
      </c>
      <c r="O15" s="21">
        <f>'==Input Design=='!BP159</f>
        <v>0</v>
      </c>
      <c r="P15" s="21">
        <f>'==Input Design=='!BQ159</f>
        <v>0</v>
      </c>
      <c r="V15" s="4"/>
      <c r="W15" t="str">
        <f t="shared" si="0"/>
        <v>0</v>
      </c>
      <c r="X15" t="str">
        <f t="shared" si="1"/>
        <v>0</v>
      </c>
    </row>
    <row r="16" spans="1:28">
      <c r="B16" s="2">
        <v>4</v>
      </c>
      <c r="C16" s="21">
        <f>'==Input Design=='!BD160</f>
        <v>0</v>
      </c>
      <c r="D16" s="21">
        <f>'==Input Design=='!BE160</f>
        <v>0</v>
      </c>
      <c r="E16" s="21">
        <f>'==Input Design=='!BF160</f>
        <v>0</v>
      </c>
      <c r="F16" s="21">
        <f>'==Input Design=='!BG160</f>
        <v>0</v>
      </c>
      <c r="G16" s="21">
        <f>'==Input Design=='!BH160</f>
        <v>0</v>
      </c>
      <c r="H16" s="21">
        <f>'==Input Design=='!BI160</f>
        <v>0</v>
      </c>
      <c r="I16" s="21">
        <f>'==Input Design=='!BJ160</f>
        <v>0</v>
      </c>
      <c r="J16" s="21">
        <f>'==Input Design=='!BK160</f>
        <v>0</v>
      </c>
      <c r="K16" s="21">
        <f>'==Input Design=='!BL160</f>
        <v>0</v>
      </c>
      <c r="L16" s="21">
        <f>'==Input Design=='!BM160</f>
        <v>0</v>
      </c>
      <c r="M16" s="21">
        <f>'==Input Design=='!BN160</f>
        <v>0</v>
      </c>
      <c r="N16" s="21">
        <f>'==Input Design=='!BO160</f>
        <v>0</v>
      </c>
      <c r="O16" s="21">
        <f>'==Input Design=='!BP160</f>
        <v>0</v>
      </c>
      <c r="P16" s="21">
        <f>'==Input Design=='!BQ160</f>
        <v>0</v>
      </c>
      <c r="V16" s="4"/>
      <c r="W16" t="str">
        <f t="shared" si="0"/>
        <v>0</v>
      </c>
      <c r="X16" t="str">
        <f t="shared" si="1"/>
        <v>0</v>
      </c>
    </row>
    <row r="17" spans="1:29">
      <c r="B17" s="2">
        <v>5</v>
      </c>
      <c r="C17" s="21">
        <f>'==Input Design=='!BD161</f>
        <v>0</v>
      </c>
      <c r="D17" s="21">
        <f>'==Input Design=='!BE161</f>
        <v>0</v>
      </c>
      <c r="E17" s="21">
        <f>'==Input Design=='!BF161</f>
        <v>0</v>
      </c>
      <c r="F17" s="21">
        <f>'==Input Design=='!BG161</f>
        <v>0</v>
      </c>
      <c r="G17" s="21">
        <f>'==Input Design=='!BH161</f>
        <v>0</v>
      </c>
      <c r="H17" s="21">
        <f>'==Input Design=='!BI161</f>
        <v>0</v>
      </c>
      <c r="I17" s="21">
        <f>'==Input Design=='!BJ161</f>
        <v>1</v>
      </c>
      <c r="J17" s="21">
        <f>'==Input Design=='!BK161</f>
        <v>1</v>
      </c>
      <c r="K17" s="21">
        <f>'==Input Design=='!BL161</f>
        <v>0</v>
      </c>
      <c r="L17" s="21">
        <f>'==Input Design=='!BM161</f>
        <v>0</v>
      </c>
      <c r="M17" s="21">
        <f>'==Input Design=='!BN161</f>
        <v>0</v>
      </c>
      <c r="N17" s="21">
        <f>'==Input Design=='!BO161</f>
        <v>0</v>
      </c>
      <c r="O17" s="21">
        <f>'==Input Design=='!BP161</f>
        <v>0</v>
      </c>
      <c r="P17" s="21">
        <f>'==Input Design=='!BQ161</f>
        <v>0</v>
      </c>
      <c r="V17" s="4"/>
      <c r="W17" t="str">
        <f t="shared" si="0"/>
        <v>0</v>
      </c>
      <c r="X17" t="str">
        <f t="shared" si="1"/>
        <v>0</v>
      </c>
    </row>
    <row r="18" spans="1:29">
      <c r="B18" s="2">
        <v>6</v>
      </c>
      <c r="C18" s="21">
        <f>'==Input Design=='!BD162</f>
        <v>0</v>
      </c>
      <c r="D18" s="21">
        <f>'==Input Design=='!BE162</f>
        <v>0</v>
      </c>
      <c r="E18" s="21">
        <f>'==Input Design=='!BF162</f>
        <v>0</v>
      </c>
      <c r="F18" s="21">
        <f>'==Input Design=='!BG162</f>
        <v>0</v>
      </c>
      <c r="G18" s="21">
        <f>'==Input Design=='!BH162</f>
        <v>0</v>
      </c>
      <c r="H18" s="21">
        <f>'==Input Design=='!BI162</f>
        <v>0</v>
      </c>
      <c r="I18" s="21">
        <f>'==Input Design=='!BJ162</f>
        <v>1</v>
      </c>
      <c r="J18" s="21">
        <f>'==Input Design=='!BK162</f>
        <v>1</v>
      </c>
      <c r="K18" s="21">
        <f>'==Input Design=='!BL162</f>
        <v>0</v>
      </c>
      <c r="L18" s="21">
        <f>'==Input Design=='!BM162</f>
        <v>0</v>
      </c>
      <c r="M18" s="21">
        <f>'==Input Design=='!BN162</f>
        <v>0</v>
      </c>
      <c r="N18" s="21">
        <f>'==Input Design=='!BO162</f>
        <v>0</v>
      </c>
      <c r="O18" s="21">
        <f>'==Input Design=='!BP162</f>
        <v>0</v>
      </c>
      <c r="P18" s="21">
        <f>'==Input Design=='!BQ162</f>
        <v>0</v>
      </c>
      <c r="V18" s="4"/>
      <c r="W18" t="str">
        <f t="shared" si="0"/>
        <v>0</v>
      </c>
      <c r="X18" t="str">
        <f t="shared" si="1"/>
        <v>0</v>
      </c>
    </row>
    <row r="19" spans="1:29">
      <c r="B19" s="2">
        <v>7</v>
      </c>
      <c r="C19" s="21">
        <f>'==Input Design=='!BD163</f>
        <v>0</v>
      </c>
      <c r="D19" s="21">
        <f>'==Input Design=='!BE163</f>
        <v>0</v>
      </c>
      <c r="E19" s="21">
        <f>'==Input Design=='!BF163</f>
        <v>0</v>
      </c>
      <c r="F19" s="21">
        <f>'==Input Design=='!BG163</f>
        <v>0</v>
      </c>
      <c r="G19" s="21">
        <f>'==Input Design=='!BH163</f>
        <v>0</v>
      </c>
      <c r="H19" s="21">
        <f>'==Input Design=='!BI163</f>
        <v>0</v>
      </c>
      <c r="I19" s="21">
        <f>'==Input Design=='!BJ163</f>
        <v>1</v>
      </c>
      <c r="J19" s="21">
        <f>'==Input Design=='!BK163</f>
        <v>1</v>
      </c>
      <c r="K19" s="21">
        <f>'==Input Design=='!BL163</f>
        <v>0</v>
      </c>
      <c r="L19" s="21">
        <f>'==Input Design=='!BM163</f>
        <v>0</v>
      </c>
      <c r="M19" s="21">
        <f>'==Input Design=='!BN163</f>
        <v>0</v>
      </c>
      <c r="N19" s="21">
        <f>'==Input Design=='!BO163</f>
        <v>0</v>
      </c>
      <c r="O19" s="21">
        <f>'==Input Design=='!BP163</f>
        <v>0</v>
      </c>
      <c r="P19" s="21">
        <f>'==Input Design=='!BQ163</f>
        <v>0</v>
      </c>
      <c r="V19" s="4"/>
      <c r="W19" t="str">
        <f t="shared" si="0"/>
        <v>0</v>
      </c>
      <c r="X19" t="str">
        <f t="shared" si="1"/>
        <v>0</v>
      </c>
    </row>
    <row r="20" spans="1:29">
      <c r="B20" s="2">
        <v>8</v>
      </c>
      <c r="C20" s="21">
        <f>'==Input Design=='!BD164</f>
        <v>0</v>
      </c>
      <c r="D20" s="21">
        <f>'==Input Design=='!BE164</f>
        <v>0</v>
      </c>
      <c r="E20" s="21">
        <f>'==Input Design=='!BF164</f>
        <v>0</v>
      </c>
      <c r="F20" s="21">
        <f>'==Input Design=='!BG164</f>
        <v>0</v>
      </c>
      <c r="G20" s="21">
        <f>'==Input Design=='!BH164</f>
        <v>0</v>
      </c>
      <c r="H20" s="21">
        <f>'==Input Design=='!BI164</f>
        <v>0</v>
      </c>
      <c r="I20" s="21">
        <f>'==Input Design=='!BJ164</f>
        <v>1</v>
      </c>
      <c r="J20" s="21">
        <f>'==Input Design=='!BK164</f>
        <v>1</v>
      </c>
      <c r="K20" s="21">
        <f>'==Input Design=='!BL164</f>
        <v>0</v>
      </c>
      <c r="L20" s="21">
        <f>'==Input Design=='!BM164</f>
        <v>0</v>
      </c>
      <c r="M20" s="21">
        <f>'==Input Design=='!BN164</f>
        <v>0</v>
      </c>
      <c r="N20" s="21">
        <f>'==Input Design=='!BO164</f>
        <v>0</v>
      </c>
      <c r="O20" s="21">
        <f>'==Input Design=='!BP164</f>
        <v>0</v>
      </c>
      <c r="P20" s="21">
        <f>'==Input Design=='!BQ164</f>
        <v>0</v>
      </c>
      <c r="V20" s="4"/>
      <c r="W20" t="str">
        <f t="shared" si="0"/>
        <v>0</v>
      </c>
      <c r="X20" t="str">
        <f t="shared" si="1"/>
        <v>0</v>
      </c>
    </row>
    <row r="21" spans="1:29">
      <c r="A21" t="s">
        <v>23</v>
      </c>
      <c r="B21" s="2">
        <v>9</v>
      </c>
      <c r="C21" s="21">
        <f>'==Input Design=='!BD165</f>
        <v>0</v>
      </c>
      <c r="D21" s="21">
        <f>'==Input Design=='!BE165</f>
        <v>0</v>
      </c>
      <c r="E21" s="21">
        <f>'==Input Design=='!BF165</f>
        <v>0</v>
      </c>
      <c r="F21" s="21">
        <f>'==Input Design=='!BG165</f>
        <v>0</v>
      </c>
      <c r="G21" s="21">
        <f>'==Input Design=='!BH165</f>
        <v>0</v>
      </c>
      <c r="H21" s="21">
        <f>'==Input Design=='!BI165</f>
        <v>0</v>
      </c>
      <c r="I21" s="21">
        <f>'==Input Design=='!BJ165</f>
        <v>1</v>
      </c>
      <c r="J21" s="21">
        <f>'==Input Design=='!BK165</f>
        <v>1</v>
      </c>
      <c r="K21" s="21">
        <f>'==Input Design=='!BL165</f>
        <v>0</v>
      </c>
      <c r="L21" s="21">
        <f>'==Input Design=='!BM165</f>
        <v>0</v>
      </c>
      <c r="M21" s="21">
        <f>'==Input Design=='!BN165</f>
        <v>0</v>
      </c>
      <c r="N21" s="21">
        <f>'==Input Design=='!BO165</f>
        <v>0</v>
      </c>
      <c r="O21" s="21">
        <f>'==Input Design=='!BP165</f>
        <v>0</v>
      </c>
      <c r="P21" s="21">
        <f>'==Input Design=='!BQ165</f>
        <v>0</v>
      </c>
      <c r="V21" s="4"/>
      <c r="W21" t="str">
        <f t="shared" si="0"/>
        <v>0</v>
      </c>
      <c r="X21" t="str">
        <f t="shared" si="1"/>
        <v>0</v>
      </c>
    </row>
    <row r="22" spans="1:29">
      <c r="A22" t="s">
        <v>24</v>
      </c>
      <c r="B22" s="2" t="s">
        <v>17</v>
      </c>
      <c r="C22" s="21">
        <f>'==Input Design=='!BD166</f>
        <v>0</v>
      </c>
      <c r="D22" s="21">
        <f>'==Input Design=='!BE166</f>
        <v>0</v>
      </c>
      <c r="E22" s="21">
        <f>'==Input Design=='!BF166</f>
        <v>0</v>
      </c>
      <c r="F22" s="21">
        <f>'==Input Design=='!BG166</f>
        <v>0</v>
      </c>
      <c r="G22" s="21">
        <f>'==Input Design=='!BH166</f>
        <v>0</v>
      </c>
      <c r="H22" s="21">
        <f>'==Input Design=='!BI166</f>
        <v>0</v>
      </c>
      <c r="I22" s="21">
        <f>'==Input Design=='!BJ166</f>
        <v>1</v>
      </c>
      <c r="J22" s="21">
        <f>'==Input Design=='!BK166</f>
        <v>1</v>
      </c>
      <c r="K22" s="21">
        <f>'==Input Design=='!BL166</f>
        <v>0</v>
      </c>
      <c r="L22" s="21">
        <f>'==Input Design=='!BM166</f>
        <v>0</v>
      </c>
      <c r="M22" s="21">
        <f>'==Input Design=='!BN166</f>
        <v>0</v>
      </c>
      <c r="N22" s="21">
        <f>'==Input Design=='!BO166</f>
        <v>0</v>
      </c>
      <c r="O22" s="21">
        <f>'==Input Design=='!BP166</f>
        <v>0</v>
      </c>
      <c r="P22" s="21">
        <f>'==Input Design=='!BQ166</f>
        <v>0</v>
      </c>
      <c r="V22" s="4"/>
      <c r="W22" t="str">
        <f t="shared" si="0"/>
        <v>0</v>
      </c>
      <c r="X22" t="str">
        <f t="shared" si="1"/>
        <v>0</v>
      </c>
    </row>
    <row r="23" spans="1:29">
      <c r="A23" t="s">
        <v>25</v>
      </c>
      <c r="B23" s="2" t="s">
        <v>18</v>
      </c>
      <c r="C23" s="21">
        <f>'==Input Design=='!BD167</f>
        <v>0</v>
      </c>
      <c r="D23" s="21">
        <f>'==Input Design=='!BE167</f>
        <v>0</v>
      </c>
      <c r="E23" s="21">
        <f>'==Input Design=='!BF167</f>
        <v>0</v>
      </c>
      <c r="F23" s="21">
        <f>'==Input Design=='!BG167</f>
        <v>0</v>
      </c>
      <c r="G23" s="21">
        <f>'==Input Design=='!BH167</f>
        <v>0</v>
      </c>
      <c r="H23" s="21">
        <f>'==Input Design=='!BI167</f>
        <v>0</v>
      </c>
      <c r="I23" s="21">
        <f>'==Input Design=='!BJ167</f>
        <v>0</v>
      </c>
      <c r="J23" s="21">
        <f>'==Input Design=='!BK167</f>
        <v>0</v>
      </c>
      <c r="K23" s="21">
        <f>'==Input Design=='!BL167</f>
        <v>0</v>
      </c>
      <c r="L23" s="21">
        <f>'==Input Design=='!BM167</f>
        <v>0</v>
      </c>
      <c r="M23" s="21">
        <f>'==Input Design=='!BN167</f>
        <v>0</v>
      </c>
      <c r="N23" s="21">
        <f>'==Input Design=='!BO167</f>
        <v>0</v>
      </c>
      <c r="O23" s="21">
        <f>'==Input Design=='!BP167</f>
        <v>0</v>
      </c>
      <c r="P23" s="21">
        <f>'==Input Design=='!BQ167</f>
        <v>0</v>
      </c>
      <c r="V23" s="4"/>
      <c r="W23" t="str">
        <f t="shared" si="0"/>
        <v>0</v>
      </c>
      <c r="X23" t="str">
        <f t="shared" si="1"/>
        <v>0</v>
      </c>
    </row>
    <row r="24" spans="1:29">
      <c r="A24" t="s">
        <v>26</v>
      </c>
      <c r="B24" s="2" t="s">
        <v>19</v>
      </c>
      <c r="C24" s="21">
        <f>'==Input Design=='!BD168</f>
        <v>0</v>
      </c>
      <c r="D24" s="21">
        <f>'==Input Design=='!BE168</f>
        <v>0</v>
      </c>
      <c r="E24" s="21">
        <f>'==Input Design=='!BF168</f>
        <v>0</v>
      </c>
      <c r="F24" s="21">
        <f>'==Input Design=='!BG168</f>
        <v>0</v>
      </c>
      <c r="G24" s="21">
        <f>'==Input Design=='!BH168</f>
        <v>0</v>
      </c>
      <c r="H24" s="21">
        <f>'==Input Design=='!BI168</f>
        <v>0</v>
      </c>
      <c r="I24" s="21">
        <f>'==Input Design=='!BJ168</f>
        <v>0</v>
      </c>
      <c r="J24" s="21">
        <f>'==Input Design=='!BK168</f>
        <v>0</v>
      </c>
      <c r="K24" s="21">
        <f>'==Input Design=='!BL168</f>
        <v>0</v>
      </c>
      <c r="L24" s="21">
        <f>'==Input Design=='!BM168</f>
        <v>0</v>
      </c>
      <c r="M24" s="21">
        <f>'==Input Design=='!BN168</f>
        <v>0</v>
      </c>
      <c r="N24" s="21">
        <f>'==Input Design=='!BO168</f>
        <v>0</v>
      </c>
      <c r="O24" s="21">
        <f>'==Input Design=='!BP168</f>
        <v>0</v>
      </c>
      <c r="P24" s="21">
        <f>'==Input Design=='!BQ168</f>
        <v>0</v>
      </c>
      <c r="V24" s="4"/>
      <c r="W24" t="str">
        <f t="shared" si="0"/>
        <v>0</v>
      </c>
      <c r="X24" t="str">
        <f t="shared" si="1"/>
        <v>0</v>
      </c>
    </row>
    <row r="25" spans="1:29">
      <c r="A25" t="s">
        <v>27</v>
      </c>
      <c r="B25" s="2" t="s">
        <v>20</v>
      </c>
      <c r="C25" s="21">
        <f>'==Input Design=='!BD169</f>
        <v>0</v>
      </c>
      <c r="D25" s="21">
        <f>'==Input Design=='!BE169</f>
        <v>0</v>
      </c>
      <c r="E25" s="21">
        <f>'==Input Design=='!BF169</f>
        <v>0</v>
      </c>
      <c r="F25" s="21">
        <f>'==Input Design=='!BG169</f>
        <v>0</v>
      </c>
      <c r="G25" s="21">
        <f>'==Input Design=='!BH169</f>
        <v>0</v>
      </c>
      <c r="H25" s="21">
        <f>'==Input Design=='!BI169</f>
        <v>0</v>
      </c>
      <c r="I25" s="21">
        <f>'==Input Design=='!BJ169</f>
        <v>0</v>
      </c>
      <c r="J25" s="21">
        <f>'==Input Design=='!BK169</f>
        <v>0</v>
      </c>
      <c r="K25" s="21">
        <f>'==Input Design=='!BL169</f>
        <v>0</v>
      </c>
      <c r="L25" s="21">
        <f>'==Input Design=='!BM169</f>
        <v>0</v>
      </c>
      <c r="M25" s="21">
        <f>'==Input Design=='!BN169</f>
        <v>0</v>
      </c>
      <c r="N25" s="21">
        <f>'==Input Design=='!BO169</f>
        <v>0</v>
      </c>
      <c r="O25" s="21">
        <f>'==Input Design=='!BP169</f>
        <v>0</v>
      </c>
      <c r="P25" s="21">
        <f>'==Input Design=='!BQ169</f>
        <v>0</v>
      </c>
      <c r="V25" s="4"/>
      <c r="W25" t="str">
        <f t="shared" si="0"/>
        <v>0</v>
      </c>
      <c r="X25" t="str">
        <f t="shared" si="1"/>
        <v>0</v>
      </c>
    </row>
    <row r="26" spans="1:29">
      <c r="A26" t="s">
        <v>28</v>
      </c>
      <c r="B26" s="2" t="s">
        <v>21</v>
      </c>
      <c r="C26" s="21">
        <f>'==Input Design=='!BD170</f>
        <v>0</v>
      </c>
      <c r="D26" s="21">
        <f>'==Input Design=='!BE170</f>
        <v>0</v>
      </c>
      <c r="E26" s="21">
        <f>'==Input Design=='!BF170</f>
        <v>0</v>
      </c>
      <c r="F26" s="21">
        <f>'==Input Design=='!BG170</f>
        <v>0</v>
      </c>
      <c r="G26" s="21">
        <f>'==Input Design=='!BH170</f>
        <v>0</v>
      </c>
      <c r="H26" s="21">
        <f>'==Input Design=='!BI170</f>
        <v>0</v>
      </c>
      <c r="I26" s="21">
        <f>'==Input Design=='!BJ170</f>
        <v>0</v>
      </c>
      <c r="J26" s="21">
        <f>'==Input Design=='!BK170</f>
        <v>0</v>
      </c>
      <c r="K26" s="21">
        <f>'==Input Design=='!BL170</f>
        <v>0</v>
      </c>
      <c r="L26" s="21">
        <f>'==Input Design=='!BM170</f>
        <v>0</v>
      </c>
      <c r="M26" s="21">
        <f>'==Input Design=='!BN170</f>
        <v>0</v>
      </c>
      <c r="N26" s="21">
        <f>'==Input Design=='!BO170</f>
        <v>0</v>
      </c>
      <c r="O26" s="21">
        <f>'==Input Design=='!BP170</f>
        <v>0</v>
      </c>
      <c r="P26" s="21">
        <f>'==Input Design=='!BQ170</f>
        <v>0</v>
      </c>
      <c r="V26" s="4"/>
      <c r="W26" t="str">
        <f t="shared" si="0"/>
        <v>0</v>
      </c>
      <c r="X26" t="str">
        <f t="shared" si="1"/>
        <v>0</v>
      </c>
    </row>
    <row r="27" spans="1:29">
      <c r="A27" t="s">
        <v>29</v>
      </c>
      <c r="B27" s="2" t="s">
        <v>22</v>
      </c>
      <c r="C27" s="21">
        <f>'==Input Design=='!BD171</f>
        <v>0</v>
      </c>
      <c r="D27" s="21">
        <f>'==Input Design=='!BE171</f>
        <v>0</v>
      </c>
      <c r="E27" s="21">
        <f>'==Input Design=='!BF171</f>
        <v>0</v>
      </c>
      <c r="F27" s="21">
        <f>'==Input Design=='!BG171</f>
        <v>0</v>
      </c>
      <c r="G27" s="21">
        <f>'==Input Design=='!BH171</f>
        <v>0</v>
      </c>
      <c r="H27" s="21">
        <f>'==Input Design=='!BI171</f>
        <v>0</v>
      </c>
      <c r="I27" s="21">
        <f>'==Input Design=='!BJ171</f>
        <v>0</v>
      </c>
      <c r="J27" s="21">
        <f>'==Input Design=='!BK171</f>
        <v>0</v>
      </c>
      <c r="K27" s="21">
        <f>'==Input Design=='!BL171</f>
        <v>0</v>
      </c>
      <c r="L27" s="21">
        <f>'==Input Design=='!BM171</f>
        <v>0</v>
      </c>
      <c r="M27" s="21">
        <f>'==Input Design=='!BN171</f>
        <v>0</v>
      </c>
      <c r="N27" s="21">
        <f>'==Input Design=='!BO171</f>
        <v>0</v>
      </c>
      <c r="O27" s="21">
        <f>'==Input Design=='!BP171</f>
        <v>0</v>
      </c>
      <c r="P27" s="21">
        <f>'==Input Design=='!BQ171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Design=='!BU156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Design=='!BV156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Design=='!BU157</f>
        <v>0</v>
      </c>
      <c r="M38" s="1">
        <f t="shared" si="4"/>
        <v>0</v>
      </c>
      <c r="N38" s="1">
        <f t="shared" si="4"/>
        <v>0</v>
      </c>
      <c r="O38" s="1">
        <f t="shared" si="4"/>
        <v>0</v>
      </c>
      <c r="P38" s="1">
        <f t="shared" si="4"/>
        <v>0</v>
      </c>
      <c r="Q38" s="1"/>
      <c r="R38" s="1">
        <f t="shared" si="5"/>
        <v>0</v>
      </c>
      <c r="S38" s="1">
        <f t="shared" si="5"/>
        <v>0</v>
      </c>
      <c r="T38" s="1">
        <f t="shared" si="5"/>
        <v>0</v>
      </c>
      <c r="U38" s="1">
        <f>'==Input Design=='!BV157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Design=='!BU158</f>
        <v>0</v>
      </c>
      <c r="M39" s="1">
        <f t="shared" si="4"/>
        <v>0</v>
      </c>
      <c r="N39" s="1">
        <f t="shared" si="4"/>
        <v>0</v>
      </c>
      <c r="O39" s="1">
        <f t="shared" si="4"/>
        <v>0</v>
      </c>
      <c r="P39" s="1">
        <f t="shared" si="4"/>
        <v>0</v>
      </c>
      <c r="Q39" s="1"/>
      <c r="R39" s="1">
        <f t="shared" si="5"/>
        <v>0</v>
      </c>
      <c r="S39" s="1">
        <f t="shared" si="5"/>
        <v>0</v>
      </c>
      <c r="T39" s="1">
        <f t="shared" si="5"/>
        <v>0</v>
      </c>
      <c r="U39" s="1">
        <f>'==Input Design=='!BV158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Design=='!BU159</f>
        <v>0</v>
      </c>
      <c r="M40" s="1">
        <f t="shared" si="4"/>
        <v>0</v>
      </c>
      <c r="N40" s="1">
        <f t="shared" si="4"/>
        <v>0</v>
      </c>
      <c r="O40" s="1">
        <f t="shared" si="4"/>
        <v>0</v>
      </c>
      <c r="P40" s="1">
        <f t="shared" si="4"/>
        <v>0</v>
      </c>
      <c r="Q40" s="1"/>
      <c r="R40" s="1">
        <f t="shared" si="5"/>
        <v>0</v>
      </c>
      <c r="S40" s="1">
        <f t="shared" si="5"/>
        <v>0</v>
      </c>
      <c r="T40" s="1">
        <f t="shared" si="5"/>
        <v>0</v>
      </c>
      <c r="U40" s="1">
        <f>'==Input Design=='!BV159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Design=='!BU160</f>
        <v>0</v>
      </c>
      <c r="M41" s="1">
        <f t="shared" si="4"/>
        <v>0</v>
      </c>
      <c r="N41" s="1">
        <f t="shared" si="4"/>
        <v>0</v>
      </c>
      <c r="O41" s="1">
        <f t="shared" si="4"/>
        <v>0</v>
      </c>
      <c r="P41" s="1">
        <f t="shared" si="4"/>
        <v>0</v>
      </c>
      <c r="Q41" s="1"/>
      <c r="R41" s="1">
        <f t="shared" si="5"/>
        <v>0</v>
      </c>
      <c r="S41" s="1">
        <f t="shared" si="5"/>
        <v>0</v>
      </c>
      <c r="T41" s="1">
        <f t="shared" si="5"/>
        <v>0</v>
      </c>
      <c r="U41" s="1">
        <f>'==Input Design=='!BV160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'==Input Design=='!BU161</f>
        <v>0</v>
      </c>
      <c r="M42" s="1">
        <f t="shared" si="4"/>
        <v>1</v>
      </c>
      <c r="N42" s="1">
        <f t="shared" si="4"/>
        <v>0</v>
      </c>
      <c r="O42" s="1">
        <f t="shared" si="4"/>
        <v>0</v>
      </c>
      <c r="P42" s="1">
        <f t="shared" si="4"/>
        <v>0</v>
      </c>
      <c r="Q42" s="1"/>
      <c r="R42" s="1">
        <f t="shared" si="5"/>
        <v>0</v>
      </c>
      <c r="S42" s="1">
        <f t="shared" si="5"/>
        <v>0</v>
      </c>
      <c r="T42" s="1">
        <f t="shared" si="5"/>
        <v>0</v>
      </c>
      <c r="U42" s="1">
        <f>'==Input Design=='!BV161</f>
        <v>0</v>
      </c>
      <c r="W42" t="str">
        <f t="shared" si="6"/>
        <v>4</v>
      </c>
      <c r="X42" t="str">
        <f t="shared" si="7"/>
        <v>0</v>
      </c>
      <c r="Z42" t="str">
        <f t="shared" si="8"/>
        <v>0</v>
      </c>
      <c r="AA42" t="str">
        <f t="shared" si="9"/>
        <v>1</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1</v>
      </c>
      <c r="K43" s="1">
        <f>'==Input Design=='!BU162</f>
        <v>0</v>
      </c>
      <c r="M43" s="1">
        <f t="shared" si="4"/>
        <v>1</v>
      </c>
      <c r="N43" s="1">
        <f t="shared" si="4"/>
        <v>0</v>
      </c>
      <c r="O43" s="1">
        <f t="shared" si="4"/>
        <v>0</v>
      </c>
      <c r="P43" s="1">
        <f t="shared" si="4"/>
        <v>0</v>
      </c>
      <c r="Q43" s="1"/>
      <c r="R43" s="1">
        <f t="shared" si="5"/>
        <v>0</v>
      </c>
      <c r="S43" s="1">
        <f t="shared" si="5"/>
        <v>0</v>
      </c>
      <c r="T43" s="1">
        <f t="shared" si="5"/>
        <v>0</v>
      </c>
      <c r="U43" s="1">
        <f>'==Input Design=='!BV162</f>
        <v>0</v>
      </c>
      <c r="W43" t="str">
        <f t="shared" si="6"/>
        <v>4</v>
      </c>
      <c r="X43" t="str">
        <f t="shared" si="7"/>
        <v>0</v>
      </c>
      <c r="Z43" t="str">
        <f t="shared" si="8"/>
        <v>0</v>
      </c>
      <c r="AA43" t="str">
        <f t="shared" si="9"/>
        <v>1</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'==Input Design=='!BU163</f>
        <v>0</v>
      </c>
      <c r="M44" s="1">
        <f t="shared" si="4"/>
        <v>1</v>
      </c>
      <c r="N44" s="1">
        <f t="shared" si="4"/>
        <v>0</v>
      </c>
      <c r="O44" s="1">
        <f t="shared" si="4"/>
        <v>0</v>
      </c>
      <c r="P44" s="1">
        <f t="shared" si="4"/>
        <v>0</v>
      </c>
      <c r="Q44" s="1"/>
      <c r="R44" s="1">
        <f t="shared" si="5"/>
        <v>0</v>
      </c>
      <c r="S44" s="1">
        <f t="shared" si="5"/>
        <v>0</v>
      </c>
      <c r="T44" s="1">
        <f t="shared" si="5"/>
        <v>0</v>
      </c>
      <c r="U44" s="1">
        <f>'==Input Design=='!BV163</f>
        <v>0</v>
      </c>
      <c r="W44" t="str">
        <f t="shared" si="6"/>
        <v>4</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'==Input Design=='!BU164</f>
        <v>0</v>
      </c>
      <c r="M45" s="1">
        <f t="shared" si="4"/>
        <v>1</v>
      </c>
      <c r="N45" s="1">
        <f t="shared" si="4"/>
        <v>0</v>
      </c>
      <c r="O45" s="1">
        <f t="shared" si="4"/>
        <v>0</v>
      </c>
      <c r="P45" s="1">
        <f t="shared" si="4"/>
        <v>0</v>
      </c>
      <c r="Q45" s="1"/>
      <c r="R45" s="1">
        <f t="shared" si="5"/>
        <v>0</v>
      </c>
      <c r="S45" s="1">
        <f t="shared" si="5"/>
        <v>0</v>
      </c>
      <c r="T45" s="1">
        <f t="shared" si="5"/>
        <v>0</v>
      </c>
      <c r="U45" s="1">
        <f>'==Input Design=='!BV164</f>
        <v>0</v>
      </c>
      <c r="W45" t="str">
        <f t="shared" si="6"/>
        <v>4</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Design=='!BU165</f>
        <v>0</v>
      </c>
      <c r="M46" s="1">
        <f t="shared" si="4"/>
        <v>1</v>
      </c>
      <c r="N46" s="1">
        <f t="shared" si="4"/>
        <v>0</v>
      </c>
      <c r="O46" s="1">
        <f t="shared" si="4"/>
        <v>0</v>
      </c>
      <c r="P46" s="1">
        <f t="shared" si="4"/>
        <v>0</v>
      </c>
      <c r="Q46" s="1"/>
      <c r="R46" s="1">
        <f t="shared" si="5"/>
        <v>0</v>
      </c>
      <c r="S46" s="1">
        <f t="shared" si="5"/>
        <v>0</v>
      </c>
      <c r="T46" s="1">
        <f t="shared" si="5"/>
        <v>0</v>
      </c>
      <c r="U46" s="1">
        <f>'==Input Design=='!BV165</f>
        <v>0</v>
      </c>
      <c r="W46" t="str">
        <f t="shared" si="6"/>
        <v>4</v>
      </c>
      <c r="X46" t="str">
        <f t="shared" si="7"/>
        <v>0</v>
      </c>
      <c r="Z46" t="str">
        <f t="shared" si="8"/>
        <v>0</v>
      </c>
      <c r="AA46" t="str">
        <f t="shared" si="9"/>
        <v>1</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Design=='!BU166</f>
        <v>0</v>
      </c>
      <c r="M47" s="1">
        <f t="shared" si="4"/>
        <v>1</v>
      </c>
      <c r="N47" s="1">
        <f t="shared" si="4"/>
        <v>0</v>
      </c>
      <c r="O47" s="1">
        <f t="shared" si="4"/>
        <v>0</v>
      </c>
      <c r="P47" s="1">
        <f t="shared" si="4"/>
        <v>0</v>
      </c>
      <c r="Q47" s="1"/>
      <c r="R47" s="1">
        <f t="shared" si="5"/>
        <v>0</v>
      </c>
      <c r="S47" s="1">
        <f t="shared" si="5"/>
        <v>0</v>
      </c>
      <c r="T47" s="1">
        <f t="shared" si="5"/>
        <v>0</v>
      </c>
      <c r="U47" s="1">
        <f>'==Input Design=='!BV166</f>
        <v>0</v>
      </c>
      <c r="W47" t="str">
        <f t="shared" si="6"/>
        <v>4</v>
      </c>
      <c r="X47" t="str">
        <f t="shared" si="7"/>
        <v>0</v>
      </c>
      <c r="Z47" t="str">
        <f t="shared" si="8"/>
        <v>0</v>
      </c>
      <c r="AA47" t="str">
        <f t="shared" si="9"/>
        <v>1</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Design=='!BU167</f>
        <v>0</v>
      </c>
      <c r="M48" s="1">
        <f t="shared" si="4"/>
        <v>0</v>
      </c>
      <c r="N48" s="1">
        <f t="shared" si="4"/>
        <v>0</v>
      </c>
      <c r="O48" s="1">
        <f t="shared" si="4"/>
        <v>0</v>
      </c>
      <c r="P48" s="1">
        <f t="shared" si="4"/>
        <v>0</v>
      </c>
      <c r="Q48" s="1"/>
      <c r="R48" s="1">
        <f t="shared" si="5"/>
        <v>0</v>
      </c>
      <c r="S48" s="1">
        <f t="shared" si="5"/>
        <v>0</v>
      </c>
      <c r="T48" s="1">
        <f t="shared" si="5"/>
        <v>0</v>
      </c>
      <c r="U48" s="1">
        <f>'==Input Design=='!BV167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Design=='!BU168</f>
        <v>0</v>
      </c>
      <c r="M49" s="1">
        <f t="shared" si="4"/>
        <v>0</v>
      </c>
      <c r="N49" s="1">
        <f t="shared" si="4"/>
        <v>0</v>
      </c>
      <c r="O49" s="1">
        <f t="shared" si="4"/>
        <v>0</v>
      </c>
      <c r="P49" s="1">
        <f t="shared" si="4"/>
        <v>0</v>
      </c>
      <c r="Q49" s="1"/>
      <c r="R49" s="1">
        <f t="shared" si="5"/>
        <v>0</v>
      </c>
      <c r="S49" s="1">
        <f t="shared" si="5"/>
        <v>0</v>
      </c>
      <c r="T49" s="1">
        <f t="shared" si="5"/>
        <v>0</v>
      </c>
      <c r="U49" s="1">
        <f>'==Input Design=='!BV168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Design=='!BU169</f>
        <v>0</v>
      </c>
      <c r="M50" s="1">
        <f t="shared" si="4"/>
        <v>0</v>
      </c>
      <c r="N50" s="1">
        <f t="shared" si="4"/>
        <v>0</v>
      </c>
      <c r="O50" s="1">
        <f t="shared" si="4"/>
        <v>0</v>
      </c>
      <c r="P50" s="1">
        <f t="shared" si="4"/>
        <v>0</v>
      </c>
      <c r="Q50" s="1"/>
      <c r="R50" s="1">
        <f t="shared" si="5"/>
        <v>0</v>
      </c>
      <c r="S50" s="1">
        <f t="shared" si="5"/>
        <v>0</v>
      </c>
      <c r="T50" s="1">
        <f t="shared" si="5"/>
        <v>0</v>
      </c>
      <c r="U50" s="1">
        <f>'==Input Design=='!BV169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Design=='!BU170</f>
        <v>0</v>
      </c>
      <c r="M51" s="1">
        <f t="shared" si="4"/>
        <v>0</v>
      </c>
      <c r="N51" s="1">
        <f t="shared" si="4"/>
        <v>0</v>
      </c>
      <c r="O51" s="1">
        <f t="shared" si="4"/>
        <v>0</v>
      </c>
      <c r="P51" s="1">
        <f t="shared" si="4"/>
        <v>0</v>
      </c>
      <c r="Q51" s="1"/>
      <c r="R51" s="1">
        <f t="shared" si="5"/>
        <v>0</v>
      </c>
      <c r="S51" s="1">
        <f t="shared" si="5"/>
        <v>0</v>
      </c>
      <c r="T51" s="1">
        <f t="shared" si="5"/>
        <v>0</v>
      </c>
      <c r="U51" s="1">
        <f>'==Input Design=='!BV170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Design=='!BU171</f>
        <v>0</v>
      </c>
      <c r="M52" s="1">
        <f t="shared" si="4"/>
        <v>0</v>
      </c>
      <c r="N52" s="1">
        <f t="shared" si="4"/>
        <v>0</v>
      </c>
      <c r="O52" s="1">
        <f t="shared" si="4"/>
        <v>0</v>
      </c>
      <c r="P52" s="1">
        <f t="shared" si="4"/>
        <v>0</v>
      </c>
      <c r="Q52" s="1"/>
      <c r="R52" s="1">
        <f t="shared" si="5"/>
        <v>0</v>
      </c>
      <c r="S52" s="1">
        <f t="shared" si="5"/>
        <v>0</v>
      </c>
      <c r="T52" s="1">
        <f t="shared" si="5"/>
        <v>0</v>
      </c>
      <c r="U52" s="1">
        <f>'==Input Design=='!BV171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00.00.00.00.00.00.00.00.00.00.40.01.40.01.40.01.40.01.40.01.40.01.00.00.00.00.00.00.00.00.00.00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40.01</v>
      </c>
      <c r="C79" t="str">
        <f t="shared" si="16"/>
        <v>00.00.00.00.00.00.00.00.00.00.40.01</v>
      </c>
    </row>
    <row r="80" spans="2:26">
      <c r="B80" s="2" t="str">
        <f t="shared" si="15"/>
        <v>40.01</v>
      </c>
      <c r="C80" t="str">
        <f t="shared" si="16"/>
        <v>00.00.00.00.00.00.00.00.00.00.40.01.40.01</v>
      </c>
    </row>
    <row r="81" spans="2:101">
      <c r="B81" s="2" t="str">
        <f t="shared" si="15"/>
        <v>40.01</v>
      </c>
      <c r="C81" t="str">
        <f t="shared" si="16"/>
        <v>00.00.00.00.00.00.00.00.00.00.40.01.40.01.40.01</v>
      </c>
    </row>
    <row r="82" spans="2:101">
      <c r="B82" s="2" t="str">
        <f t="shared" si="15"/>
        <v>40.01</v>
      </c>
      <c r="C82" t="str">
        <f t="shared" si="16"/>
        <v>00.00.00.00.00.00.00.00.00.00.40.01.40.01.40.01.40.01</v>
      </c>
    </row>
    <row r="83" spans="2:101">
      <c r="B83" s="2" t="str">
        <f t="shared" si="15"/>
        <v>40.01</v>
      </c>
      <c r="C83" t="str">
        <f t="shared" si="16"/>
        <v>00.00.00.00.00.00.00.00.00.00.40.01.40.01.40.01.40.01.40.01</v>
      </c>
    </row>
    <row r="84" spans="2:101">
      <c r="B84" s="2" t="str">
        <f t="shared" si="15"/>
        <v>40.01</v>
      </c>
      <c r="C84" t="str">
        <f t="shared" si="16"/>
        <v>00.00.00.00.00.00.00.00.00.00.40.01.40.01.40.01.40.01.40.01.40.01</v>
      </c>
    </row>
    <row r="85" spans="2:101">
      <c r="B85" s="2" t="str">
        <f t="shared" si="15"/>
        <v>00.00</v>
      </c>
      <c r="C85" t="str">
        <f t="shared" si="16"/>
        <v>00.00.00.00.00.00.00.00.00.00.40.01.40.01.40.01.40.01.40.01.40.01.00.00</v>
      </c>
    </row>
    <row r="86" spans="2:101">
      <c r="B86" s="2" t="str">
        <f t="shared" si="15"/>
        <v>00.00</v>
      </c>
      <c r="C86" t="str">
        <f t="shared" si="16"/>
        <v>00.00.00.00.00.00.00.00.00.00.40.01.40.01.40.01.40.01.40.01.40.01.00.00.00.00</v>
      </c>
    </row>
    <row r="87" spans="2:101">
      <c r="B87" s="2" t="str">
        <f t="shared" si="15"/>
        <v>00.00</v>
      </c>
      <c r="C87" t="str">
        <f t="shared" si="16"/>
        <v>00.00.00.00.00.00.00.00.00.00.40.01.40.01.40.01.40.01.40.01.40.01.00.00.00.00.00.00</v>
      </c>
    </row>
    <row r="88" spans="2:101">
      <c r="B88" s="2" t="str">
        <f t="shared" si="15"/>
        <v>00.00</v>
      </c>
      <c r="C88" t="str">
        <f t="shared" si="16"/>
        <v>00.00.00.00.00.00.00.00.00.00.40.01.40.01.40.01.40.01.40.01.40.01.00.00.00.00.00.00.00.00</v>
      </c>
    </row>
    <row r="89" spans="2:101">
      <c r="B89" s="2" t="str">
        <f t="shared" si="15"/>
        <v>00.00</v>
      </c>
      <c r="C89" t="str">
        <f t="shared" si="16"/>
        <v>00.00.00.00.00.00.00.00.00.00.40.01.40.01.40.01.40.01.40.01.40.01.00.00.00.00.00.00.00.00.00.00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==Input Design==</vt:lpstr>
      <vt:lpstr>==HEX OUTPUT==</vt:lpstr>
      <vt:lpstr>LAYOUT DOCS</vt:lpstr>
      <vt:lpstr>Shape0 (AND)</vt:lpstr>
      <vt:lpstr>Shape0 (ORA)</vt:lpstr>
      <vt:lpstr>Shape1 (AND)</vt:lpstr>
      <vt:lpstr>Shape1 (ORA)</vt:lpstr>
      <vt:lpstr>Shape2 (AND)</vt:lpstr>
      <vt:lpstr>Shape2 (ORA)</vt:lpstr>
      <vt:lpstr>Shape3 (AND)</vt:lpstr>
      <vt:lpstr>Shape3 (ORA)</vt:lpstr>
      <vt:lpstr>ShapeNE0 (AND)</vt:lpstr>
      <vt:lpstr>ShapeNE0 (ORA)</vt:lpstr>
      <vt:lpstr>ShapeNE1 (AND)</vt:lpstr>
      <vt:lpstr>ShapeNE1 (ORA)</vt:lpstr>
      <vt:lpstr>ShapeNE2 (AND)</vt:lpstr>
      <vt:lpstr>ShapeNE2 (ORA)</vt:lpstr>
      <vt:lpstr>ShapeSE0 (AND)</vt:lpstr>
      <vt:lpstr>ShapeSE0 (ORA)</vt:lpstr>
      <vt:lpstr>ShapeSE1 (AND)</vt:lpstr>
      <vt:lpstr>ShapeSE1 (ORA)</vt:lpstr>
      <vt:lpstr>ShapeSE2 (AND)</vt:lpstr>
      <vt:lpstr>ShapeSE2 (ORA)</vt:lpstr>
      <vt:lpstr>ShapeSW0 (AND)</vt:lpstr>
      <vt:lpstr>ShapeSW0 (ORA)</vt:lpstr>
      <vt:lpstr>ShapeSW1 (AND)</vt:lpstr>
      <vt:lpstr>ShapeSW1 (ORA)</vt:lpstr>
      <vt:lpstr>ShapeSW2 (AND)</vt:lpstr>
      <vt:lpstr>ShapeSW2 (ORA)</vt:lpstr>
      <vt:lpstr>ShapeNW0 (AND)</vt:lpstr>
      <vt:lpstr>ShapeNW0 (ORA)</vt:lpstr>
      <vt:lpstr>ShapeNW1 (AND)</vt:lpstr>
      <vt:lpstr>ShapeNW1 (ORA)</vt:lpstr>
      <vt:lpstr>ShapeNW2 (AND)</vt:lpstr>
      <vt:lpstr>ShapeNW2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2016-10-20T15:08:56Z</dcterms:modified>
</cp:coreProperties>
</file>