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:\Neurocinematics\Exp3_KuleshoveEffect\MichaelCao_Analysis\Kuleshove 电影学英文论文（黑白画面）\PLoS One\Data\"/>
    </mc:Choice>
  </mc:AlternateContent>
  <xr:revisionPtr revIDLastSave="0" documentId="13_ncr:1_{25E3B196-D06B-4D06-8C8D-CFED85188DB9}" xr6:coauthVersionLast="47" xr6:coauthVersionMax="47" xr10:uidLastSave="{00000000-0000-0000-0000-000000000000}"/>
  <bookViews>
    <workbookView xWindow="3624" yWindow="2400" windowWidth="23040" windowHeight="12120" xr2:uid="{00000000-000D-0000-FFFF-FFFF00000000}"/>
  </bookViews>
  <sheets>
    <sheet name="Face_Valence" sheetId="3" r:id="rId1"/>
    <sheet name="Scene_Valenc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3" l="1"/>
  <c r="B35" i="3" s="1"/>
  <c r="B33" i="3"/>
  <c r="M16" i="4"/>
  <c r="M15" i="4"/>
  <c r="H15" i="4"/>
  <c r="E15" i="4"/>
  <c r="H14" i="4"/>
  <c r="H13" i="4"/>
  <c r="E14" i="4"/>
  <c r="E13" i="4"/>
  <c r="B15" i="4"/>
  <c r="B14" i="4"/>
  <c r="B13" i="4"/>
  <c r="B34" i="4"/>
  <c r="B35" i="4" s="1"/>
  <c r="B33" i="4"/>
  <c r="G16" i="3"/>
  <c r="G15" i="3"/>
</calcChain>
</file>

<file path=xl/sharedStrings.xml><?xml version="1.0" encoding="utf-8"?>
<sst xmlns="http://schemas.openxmlformats.org/spreadsheetml/2006/main" count="100" uniqueCount="73">
  <si>
    <t>SubID</t>
  </si>
  <si>
    <t>Gender(1 male, 0 female)</t>
  </si>
  <si>
    <t>Age</t>
  </si>
  <si>
    <t>Fearful</t>
  </si>
  <si>
    <t>Neutral</t>
  </si>
  <si>
    <t>Happy</t>
  </si>
  <si>
    <t>Mean</t>
  </si>
  <si>
    <t>STD</t>
  </si>
  <si>
    <t>SEM</t>
  </si>
  <si>
    <t>Face_Id</t>
  </si>
  <si>
    <t>Mean Valence</t>
  </si>
  <si>
    <t>Face1</t>
  </si>
  <si>
    <t>Face2</t>
  </si>
  <si>
    <t>Face3</t>
  </si>
  <si>
    <t>Face4</t>
  </si>
  <si>
    <t>Face5</t>
  </si>
  <si>
    <t>Face6</t>
  </si>
  <si>
    <t>Face7</t>
  </si>
  <si>
    <t>Face8</t>
  </si>
  <si>
    <t>Face9</t>
  </si>
  <si>
    <t>Face10</t>
  </si>
  <si>
    <t>Face11</t>
  </si>
  <si>
    <t>Face12</t>
  </si>
  <si>
    <t>Face13</t>
  </si>
  <si>
    <t>Face14</t>
  </si>
  <si>
    <t>Face15</t>
  </si>
  <si>
    <t>Face16</t>
  </si>
  <si>
    <t>Face17</t>
  </si>
  <si>
    <t>Face18</t>
  </si>
  <si>
    <t>Face19</t>
  </si>
  <si>
    <t>Face20</t>
  </si>
  <si>
    <t>Face21</t>
  </si>
  <si>
    <t>Face22</t>
  </si>
  <si>
    <t>Face23</t>
  </si>
  <si>
    <t>Face24</t>
  </si>
  <si>
    <t>Face25</t>
  </si>
  <si>
    <t>Face26</t>
  </si>
  <si>
    <t>Face27</t>
  </si>
  <si>
    <t>Face28</t>
  </si>
  <si>
    <t>Face29</t>
  </si>
  <si>
    <t>Face30</t>
  </si>
  <si>
    <t>Scene_Id</t>
  </si>
  <si>
    <t>Scene1</t>
  </si>
  <si>
    <t>Scene2</t>
  </si>
  <si>
    <t>Scene3</t>
  </si>
  <si>
    <t>Scene4</t>
  </si>
  <si>
    <t>Scene5</t>
  </si>
  <si>
    <t>Scene6</t>
  </si>
  <si>
    <t>Scene7</t>
  </si>
  <si>
    <t>Scene8</t>
  </si>
  <si>
    <t>Scene9</t>
  </si>
  <si>
    <t>Scene10</t>
  </si>
  <si>
    <t>Scene11</t>
  </si>
  <si>
    <t>Scene12</t>
  </si>
  <si>
    <t>Scene13</t>
  </si>
  <si>
    <t>Scene14</t>
  </si>
  <si>
    <t>Scene15</t>
  </si>
  <si>
    <t>Scene16</t>
  </si>
  <si>
    <t>Scene17</t>
  </si>
  <si>
    <t>Scene18</t>
  </si>
  <si>
    <t>Scene19</t>
  </si>
  <si>
    <t>Scene20</t>
  </si>
  <si>
    <t>Scene21</t>
  </si>
  <si>
    <t>Scene22</t>
  </si>
  <si>
    <t>Scene23</t>
  </si>
  <si>
    <t>Scene24</t>
  </si>
  <si>
    <t>Scene25</t>
  </si>
  <si>
    <t>Scene26</t>
  </si>
  <si>
    <t>Scene27</t>
  </si>
  <si>
    <t>Scene28</t>
  </si>
  <si>
    <t>Scene29</t>
  </si>
  <si>
    <t>Scene30</t>
  </si>
  <si>
    <t>Filling in the missing data with the mean value from the same 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</si>
</sst>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 applyAlignment="1">
      <alignment horizontal="center"/>
    </xf>
    <xf numFmtId="2" fontId="0" fillId="0" borderId="0" xfId="0" applyNumberFormat="1"/>
    <xf numFmtId="0" fontId="2" fillId="0" borderId="0" xfId="0" applyFont="1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C4B7C-8887-4914-8331-BA38E3415672}">
  <dimension ref="A1:AK35"/>
  <sheetViews>
    <sheetView tabSelected="1" workbookViewId="0">
      <selection activeCell="B35" sqref="B35"/>
    </sheetView>
  </sheetViews>
  <sheetFormatPr defaultRowHeight="14.4" x14ac:dyDescent="0.3"/>
  <sheetData>
    <row r="1" spans="1:37" x14ac:dyDescent="0.3">
      <c r="A1" t="s">
        <v>9</v>
      </c>
      <c r="B1" t="s">
        <v>10</v>
      </c>
      <c r="E1" t="s">
        <v>0</v>
      </c>
      <c r="F1" t="s">
        <v>1</v>
      </c>
      <c r="G1" t="s">
        <v>2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</row>
    <row r="2" spans="1:37" x14ac:dyDescent="0.3">
      <c r="A2">
        <v>1</v>
      </c>
      <c r="B2">
        <v>1.0833333333333299</v>
      </c>
      <c r="C2" s="4" t="s">
        <v>3</v>
      </c>
      <c r="E2">
        <v>1</v>
      </c>
      <c r="F2">
        <v>1</v>
      </c>
      <c r="G2" s="1">
        <v>32</v>
      </c>
      <c r="H2">
        <v>2</v>
      </c>
      <c r="I2">
        <v>-1</v>
      </c>
      <c r="J2">
        <v>1</v>
      </c>
      <c r="K2">
        <v>2</v>
      </c>
      <c r="L2">
        <v>1</v>
      </c>
      <c r="M2">
        <v>-2</v>
      </c>
      <c r="N2">
        <v>-1</v>
      </c>
      <c r="O2">
        <v>0</v>
      </c>
      <c r="P2">
        <v>2</v>
      </c>
      <c r="Q2">
        <v>0</v>
      </c>
      <c r="R2">
        <v>1</v>
      </c>
      <c r="S2">
        <v>2</v>
      </c>
      <c r="T2">
        <v>2</v>
      </c>
      <c r="U2">
        <v>1</v>
      </c>
      <c r="V2">
        <v>-2</v>
      </c>
      <c r="W2">
        <v>-2</v>
      </c>
      <c r="X2">
        <v>0</v>
      </c>
      <c r="Y2">
        <v>0</v>
      </c>
      <c r="Z2">
        <v>0</v>
      </c>
      <c r="AA2">
        <v>2</v>
      </c>
      <c r="AB2">
        <v>-2</v>
      </c>
      <c r="AC2">
        <v>-2</v>
      </c>
      <c r="AD2">
        <v>3</v>
      </c>
      <c r="AE2">
        <v>1</v>
      </c>
      <c r="AF2">
        <v>1</v>
      </c>
      <c r="AG2">
        <v>1</v>
      </c>
      <c r="AH2">
        <v>0</v>
      </c>
      <c r="AI2">
        <v>0</v>
      </c>
      <c r="AJ2">
        <v>1</v>
      </c>
      <c r="AK2">
        <v>1</v>
      </c>
    </row>
    <row r="3" spans="1:37" x14ac:dyDescent="0.3">
      <c r="A3">
        <v>2</v>
      </c>
      <c r="B3">
        <v>-0.25</v>
      </c>
      <c r="C3" s="4"/>
      <c r="E3">
        <v>2</v>
      </c>
      <c r="F3">
        <v>1</v>
      </c>
      <c r="G3" s="1">
        <v>27</v>
      </c>
      <c r="H3">
        <v>2</v>
      </c>
      <c r="I3">
        <v>-1</v>
      </c>
      <c r="J3">
        <v>0</v>
      </c>
      <c r="K3">
        <v>-1</v>
      </c>
      <c r="L3">
        <v>-1</v>
      </c>
      <c r="M3">
        <v>1</v>
      </c>
      <c r="N3">
        <v>2</v>
      </c>
      <c r="O3">
        <v>0</v>
      </c>
      <c r="P3">
        <v>2</v>
      </c>
      <c r="Q3">
        <v>0</v>
      </c>
      <c r="R3">
        <v>0</v>
      </c>
      <c r="S3">
        <v>0</v>
      </c>
      <c r="T3">
        <v>2</v>
      </c>
      <c r="U3">
        <v>1</v>
      </c>
      <c r="V3">
        <v>1</v>
      </c>
      <c r="W3">
        <v>0</v>
      </c>
      <c r="X3">
        <v>1</v>
      </c>
      <c r="Y3">
        <v>1</v>
      </c>
      <c r="Z3">
        <v>0</v>
      </c>
      <c r="AA3">
        <v>0</v>
      </c>
      <c r="AB3">
        <v>0</v>
      </c>
      <c r="AC3">
        <v>0</v>
      </c>
      <c r="AD3">
        <v>2</v>
      </c>
      <c r="AE3">
        <v>1</v>
      </c>
      <c r="AF3">
        <v>0</v>
      </c>
      <c r="AG3">
        <v>1</v>
      </c>
      <c r="AH3">
        <v>1</v>
      </c>
      <c r="AI3">
        <v>0</v>
      </c>
      <c r="AJ3">
        <v>1</v>
      </c>
      <c r="AK3">
        <v>0</v>
      </c>
    </row>
    <row r="4" spans="1:37" x14ac:dyDescent="0.3">
      <c r="A4">
        <v>3</v>
      </c>
      <c r="B4">
        <v>-1</v>
      </c>
      <c r="C4" s="4"/>
      <c r="E4">
        <v>3</v>
      </c>
      <c r="F4">
        <v>1</v>
      </c>
      <c r="G4" s="1">
        <v>29</v>
      </c>
      <c r="H4">
        <v>2</v>
      </c>
      <c r="I4">
        <v>0</v>
      </c>
      <c r="J4">
        <v>-1</v>
      </c>
      <c r="K4">
        <v>-2</v>
      </c>
      <c r="L4">
        <v>-2</v>
      </c>
      <c r="M4">
        <v>1</v>
      </c>
      <c r="N4">
        <v>-2</v>
      </c>
      <c r="O4">
        <v>-1</v>
      </c>
      <c r="P4">
        <v>2</v>
      </c>
      <c r="Q4">
        <v>-2</v>
      </c>
      <c r="R4">
        <v>2</v>
      </c>
      <c r="S4">
        <v>-1</v>
      </c>
      <c r="T4">
        <v>3</v>
      </c>
      <c r="U4">
        <v>2</v>
      </c>
      <c r="V4">
        <v>-3</v>
      </c>
      <c r="W4">
        <v>-2</v>
      </c>
      <c r="X4">
        <v>0</v>
      </c>
      <c r="Y4">
        <v>2</v>
      </c>
      <c r="Z4">
        <v>-1</v>
      </c>
      <c r="AA4">
        <v>2</v>
      </c>
      <c r="AB4">
        <v>-1</v>
      </c>
      <c r="AC4">
        <v>-2</v>
      </c>
      <c r="AD4">
        <v>3</v>
      </c>
      <c r="AE4">
        <v>1</v>
      </c>
      <c r="AF4">
        <v>0</v>
      </c>
      <c r="AG4">
        <v>1</v>
      </c>
      <c r="AH4">
        <v>-1</v>
      </c>
      <c r="AI4">
        <v>0</v>
      </c>
      <c r="AJ4">
        <v>1</v>
      </c>
      <c r="AK4">
        <v>-1</v>
      </c>
    </row>
    <row r="5" spans="1:37" x14ac:dyDescent="0.3">
      <c r="A5">
        <v>4</v>
      </c>
      <c r="B5">
        <v>-8.3333333333333301E-2</v>
      </c>
      <c r="C5" s="4"/>
      <c r="E5">
        <v>4</v>
      </c>
      <c r="F5">
        <v>1</v>
      </c>
      <c r="G5" s="1">
        <v>21</v>
      </c>
      <c r="H5">
        <v>3</v>
      </c>
      <c r="I5">
        <v>-2</v>
      </c>
      <c r="J5">
        <v>-3</v>
      </c>
      <c r="K5">
        <v>0</v>
      </c>
      <c r="L5">
        <v>-4</v>
      </c>
      <c r="M5">
        <v>0</v>
      </c>
      <c r="N5">
        <v>2</v>
      </c>
      <c r="O5">
        <v>-2</v>
      </c>
      <c r="P5">
        <v>-1</v>
      </c>
      <c r="Q5">
        <v>-4</v>
      </c>
      <c r="R5">
        <v>3</v>
      </c>
      <c r="S5">
        <v>2</v>
      </c>
      <c r="T5">
        <v>-1</v>
      </c>
      <c r="U5">
        <v>1</v>
      </c>
      <c r="V5">
        <v>-4</v>
      </c>
      <c r="W5">
        <v>-4</v>
      </c>
      <c r="X5">
        <v>-4</v>
      </c>
      <c r="Y5">
        <v>4</v>
      </c>
      <c r="Z5">
        <v>2</v>
      </c>
      <c r="AA5">
        <v>2</v>
      </c>
      <c r="AB5">
        <v>0</v>
      </c>
      <c r="AC5">
        <v>-2</v>
      </c>
      <c r="AD5">
        <v>4</v>
      </c>
      <c r="AE5">
        <v>-4</v>
      </c>
      <c r="AF5">
        <v>-3</v>
      </c>
      <c r="AG5">
        <v>-4</v>
      </c>
      <c r="AH5">
        <v>2</v>
      </c>
      <c r="AI5">
        <v>1</v>
      </c>
      <c r="AJ5">
        <v>-2</v>
      </c>
      <c r="AK5">
        <v>-2</v>
      </c>
    </row>
    <row r="6" spans="1:37" x14ac:dyDescent="0.3">
      <c r="A6">
        <v>5</v>
      </c>
      <c r="B6">
        <v>-1.0833333333333299</v>
      </c>
      <c r="C6" s="4"/>
      <c r="E6">
        <v>5</v>
      </c>
      <c r="F6">
        <v>1</v>
      </c>
      <c r="G6" s="1">
        <v>28</v>
      </c>
      <c r="H6">
        <v>2</v>
      </c>
      <c r="I6">
        <v>0</v>
      </c>
      <c r="J6">
        <v>-2</v>
      </c>
      <c r="K6">
        <v>2</v>
      </c>
      <c r="L6">
        <v>0</v>
      </c>
      <c r="M6">
        <v>2</v>
      </c>
      <c r="N6">
        <v>2</v>
      </c>
      <c r="O6">
        <v>0</v>
      </c>
      <c r="P6">
        <v>2</v>
      </c>
      <c r="Q6">
        <v>0</v>
      </c>
      <c r="R6">
        <v>1</v>
      </c>
      <c r="S6">
        <v>1</v>
      </c>
      <c r="T6">
        <v>2</v>
      </c>
      <c r="U6">
        <v>0</v>
      </c>
      <c r="V6">
        <v>0</v>
      </c>
      <c r="W6">
        <v>0</v>
      </c>
      <c r="X6">
        <v>0</v>
      </c>
      <c r="Y6">
        <v>1</v>
      </c>
      <c r="Z6">
        <v>-1</v>
      </c>
      <c r="AA6">
        <v>1</v>
      </c>
      <c r="AB6">
        <v>0</v>
      </c>
      <c r="AC6">
        <v>0</v>
      </c>
      <c r="AD6">
        <v>2</v>
      </c>
      <c r="AE6">
        <v>-1</v>
      </c>
      <c r="AF6">
        <v>0</v>
      </c>
      <c r="AG6">
        <v>0</v>
      </c>
      <c r="AH6">
        <v>0</v>
      </c>
      <c r="AI6">
        <v>-1</v>
      </c>
      <c r="AJ6">
        <v>0</v>
      </c>
      <c r="AK6">
        <v>-1</v>
      </c>
    </row>
    <row r="7" spans="1:37" x14ac:dyDescent="0.3">
      <c r="A7">
        <v>6</v>
      </c>
      <c r="B7">
        <v>0.33333333333333298</v>
      </c>
      <c r="C7" s="4"/>
      <c r="E7">
        <v>6</v>
      </c>
      <c r="F7">
        <v>1</v>
      </c>
      <c r="G7" s="1">
        <v>29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2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">
      <c r="A8">
        <v>7</v>
      </c>
      <c r="B8">
        <v>8.3333333333333301E-2</v>
      </c>
      <c r="C8" s="4"/>
      <c r="E8">
        <v>7</v>
      </c>
      <c r="F8">
        <v>0</v>
      </c>
      <c r="G8" s="1">
        <v>31</v>
      </c>
      <c r="H8">
        <v>1</v>
      </c>
      <c r="I8">
        <v>-1</v>
      </c>
      <c r="J8">
        <v>-2</v>
      </c>
      <c r="K8">
        <v>-1</v>
      </c>
      <c r="L8">
        <v>-1</v>
      </c>
      <c r="M8">
        <v>0</v>
      </c>
      <c r="N8">
        <v>-2</v>
      </c>
      <c r="O8">
        <v>-1</v>
      </c>
      <c r="P8">
        <v>-1</v>
      </c>
      <c r="Q8">
        <v>0</v>
      </c>
      <c r="R8">
        <v>0</v>
      </c>
      <c r="S8">
        <v>0</v>
      </c>
      <c r="T8">
        <v>1</v>
      </c>
      <c r="U8">
        <v>1</v>
      </c>
      <c r="V8">
        <v>2</v>
      </c>
      <c r="W8">
        <v>1</v>
      </c>
      <c r="X8">
        <v>1</v>
      </c>
      <c r="Y8">
        <v>2</v>
      </c>
      <c r="Z8">
        <v>-1</v>
      </c>
      <c r="AA8">
        <v>1</v>
      </c>
      <c r="AB8">
        <v>-1</v>
      </c>
      <c r="AC8">
        <v>0</v>
      </c>
      <c r="AD8">
        <v>2</v>
      </c>
      <c r="AE8">
        <v>1</v>
      </c>
      <c r="AF8">
        <v>0</v>
      </c>
      <c r="AG8">
        <v>1</v>
      </c>
      <c r="AH8">
        <v>0</v>
      </c>
      <c r="AI8">
        <v>-1</v>
      </c>
      <c r="AJ8">
        <v>0</v>
      </c>
      <c r="AK8">
        <v>0</v>
      </c>
    </row>
    <row r="9" spans="1:37" x14ac:dyDescent="0.3">
      <c r="A9">
        <v>8</v>
      </c>
      <c r="B9">
        <v>-0.83333333333333304</v>
      </c>
      <c r="C9" s="4"/>
      <c r="E9">
        <v>8</v>
      </c>
      <c r="F9">
        <v>0</v>
      </c>
      <c r="G9" s="1">
        <v>26</v>
      </c>
      <c r="H9">
        <v>0</v>
      </c>
      <c r="I9">
        <v>0</v>
      </c>
      <c r="J9">
        <v>-1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-1</v>
      </c>
      <c r="W9">
        <v>0</v>
      </c>
      <c r="X9">
        <v>0</v>
      </c>
      <c r="Y9">
        <v>1</v>
      </c>
      <c r="Z9">
        <v>0</v>
      </c>
      <c r="AA9">
        <v>0</v>
      </c>
      <c r="AB9">
        <v>0</v>
      </c>
      <c r="AC9">
        <v>0</v>
      </c>
      <c r="AD9">
        <v>1</v>
      </c>
      <c r="AE9">
        <v>-1</v>
      </c>
      <c r="AF9">
        <v>0</v>
      </c>
      <c r="AG9">
        <v>-1</v>
      </c>
      <c r="AH9">
        <v>0</v>
      </c>
      <c r="AI9">
        <v>0</v>
      </c>
      <c r="AJ9">
        <v>0</v>
      </c>
      <c r="AK9">
        <v>0</v>
      </c>
    </row>
    <row r="10" spans="1:37" x14ac:dyDescent="0.3">
      <c r="A10">
        <v>9</v>
      </c>
      <c r="B10">
        <v>0.75</v>
      </c>
      <c r="C10" s="4"/>
      <c r="E10">
        <v>9</v>
      </c>
      <c r="F10">
        <v>0</v>
      </c>
      <c r="G10" s="1">
        <v>28</v>
      </c>
      <c r="H10">
        <v>0</v>
      </c>
      <c r="I10">
        <v>-1</v>
      </c>
      <c r="J10">
        <v>-1</v>
      </c>
      <c r="K10">
        <v>-1</v>
      </c>
      <c r="L10">
        <v>-2</v>
      </c>
      <c r="M10">
        <v>2</v>
      </c>
      <c r="N10">
        <v>2</v>
      </c>
      <c r="O10">
        <v>-2</v>
      </c>
      <c r="P10">
        <v>1</v>
      </c>
      <c r="Q10">
        <v>-3</v>
      </c>
      <c r="R10">
        <v>1</v>
      </c>
      <c r="S10">
        <v>-1</v>
      </c>
      <c r="T10">
        <v>-1</v>
      </c>
      <c r="U10">
        <v>0</v>
      </c>
      <c r="V10">
        <v>-3</v>
      </c>
      <c r="W10">
        <v>-3</v>
      </c>
      <c r="X10">
        <v>-1</v>
      </c>
      <c r="Y10">
        <v>1</v>
      </c>
      <c r="Z10">
        <v>-1</v>
      </c>
      <c r="AA10">
        <v>2</v>
      </c>
      <c r="AB10">
        <v>0</v>
      </c>
      <c r="AC10">
        <v>0</v>
      </c>
      <c r="AD10">
        <v>2</v>
      </c>
      <c r="AE10">
        <v>-1</v>
      </c>
      <c r="AF10">
        <v>-2</v>
      </c>
      <c r="AG10">
        <v>1</v>
      </c>
      <c r="AH10">
        <v>0</v>
      </c>
      <c r="AI10">
        <v>-1</v>
      </c>
      <c r="AJ10">
        <v>0</v>
      </c>
      <c r="AK10">
        <v>-3</v>
      </c>
    </row>
    <row r="11" spans="1:37" x14ac:dyDescent="0.3">
      <c r="A11">
        <v>10</v>
      </c>
      <c r="B11">
        <v>-1.0833333333333299</v>
      </c>
      <c r="C11" s="4"/>
      <c r="E11">
        <v>10</v>
      </c>
      <c r="F11">
        <v>0</v>
      </c>
      <c r="G11" s="1">
        <v>24</v>
      </c>
      <c r="H11">
        <v>-1</v>
      </c>
      <c r="I11">
        <v>1</v>
      </c>
      <c r="J11">
        <v>0</v>
      </c>
      <c r="K11">
        <v>1</v>
      </c>
      <c r="L11">
        <v>0</v>
      </c>
      <c r="M11">
        <v>1</v>
      </c>
      <c r="N11">
        <v>1</v>
      </c>
      <c r="O11">
        <v>0</v>
      </c>
      <c r="P11">
        <v>1</v>
      </c>
      <c r="Q11">
        <v>1</v>
      </c>
      <c r="R11">
        <v>1</v>
      </c>
      <c r="S11">
        <v>1</v>
      </c>
      <c r="T11">
        <v>2</v>
      </c>
      <c r="U11">
        <v>0</v>
      </c>
      <c r="V11">
        <v>0</v>
      </c>
      <c r="W11">
        <v>1</v>
      </c>
      <c r="X11">
        <v>-1</v>
      </c>
      <c r="Y11">
        <v>2</v>
      </c>
      <c r="Z11">
        <v>0</v>
      </c>
      <c r="AA11">
        <v>1</v>
      </c>
      <c r="AB11">
        <v>0</v>
      </c>
      <c r="AC11">
        <v>2</v>
      </c>
      <c r="AD11">
        <v>1</v>
      </c>
      <c r="AE11">
        <v>2</v>
      </c>
      <c r="AF11">
        <v>0</v>
      </c>
      <c r="AG11">
        <v>0</v>
      </c>
      <c r="AH11">
        <v>2</v>
      </c>
      <c r="AI11">
        <v>0</v>
      </c>
      <c r="AJ11">
        <v>0</v>
      </c>
      <c r="AK11">
        <v>0</v>
      </c>
    </row>
    <row r="12" spans="1:37" x14ac:dyDescent="0.3">
      <c r="A12">
        <v>11</v>
      </c>
      <c r="B12">
        <v>0.91666666666666696</v>
      </c>
      <c r="C12" s="4" t="s">
        <v>4</v>
      </c>
      <c r="E12">
        <v>11</v>
      </c>
      <c r="F12">
        <v>0</v>
      </c>
      <c r="G12" s="1">
        <v>23</v>
      </c>
      <c r="H12">
        <v>1</v>
      </c>
      <c r="I12">
        <v>1</v>
      </c>
      <c r="J12">
        <v>-2</v>
      </c>
      <c r="K12">
        <v>0</v>
      </c>
      <c r="L12">
        <v>-2</v>
      </c>
      <c r="M12">
        <v>0</v>
      </c>
      <c r="N12">
        <v>-3</v>
      </c>
      <c r="O12">
        <v>-2</v>
      </c>
      <c r="P12">
        <v>0</v>
      </c>
      <c r="Q12">
        <v>-3</v>
      </c>
      <c r="R12">
        <v>1</v>
      </c>
      <c r="S12">
        <v>-1</v>
      </c>
      <c r="T12">
        <v>-1</v>
      </c>
      <c r="U12">
        <v>0</v>
      </c>
      <c r="V12">
        <v>-2</v>
      </c>
      <c r="W12">
        <v>-1</v>
      </c>
      <c r="X12">
        <v>-2</v>
      </c>
      <c r="Y12">
        <v>2</v>
      </c>
      <c r="Z12">
        <v>-1</v>
      </c>
      <c r="AA12">
        <v>0</v>
      </c>
      <c r="AB12">
        <v>0</v>
      </c>
      <c r="AC12">
        <v>0</v>
      </c>
      <c r="AD12">
        <v>2</v>
      </c>
      <c r="AE12">
        <v>1</v>
      </c>
      <c r="AF12">
        <v>0</v>
      </c>
      <c r="AG12">
        <v>0</v>
      </c>
      <c r="AH12">
        <v>1</v>
      </c>
      <c r="AI12">
        <v>1</v>
      </c>
      <c r="AJ12">
        <v>1</v>
      </c>
      <c r="AK12">
        <v>-1</v>
      </c>
    </row>
    <row r="13" spans="1:37" x14ac:dyDescent="0.3">
      <c r="A13">
        <v>12</v>
      </c>
      <c r="B13">
        <v>0.25</v>
      </c>
      <c r="C13" s="4"/>
      <c r="E13">
        <v>12</v>
      </c>
      <c r="F13">
        <v>0</v>
      </c>
      <c r="G13" s="1">
        <v>23</v>
      </c>
      <c r="H13">
        <v>0</v>
      </c>
      <c r="I13">
        <v>1</v>
      </c>
      <c r="J13">
        <v>-1</v>
      </c>
      <c r="K13">
        <v>-1</v>
      </c>
      <c r="L13">
        <v>-2</v>
      </c>
      <c r="M13">
        <v>-1</v>
      </c>
      <c r="N13">
        <v>0</v>
      </c>
      <c r="O13">
        <v>-2</v>
      </c>
      <c r="P13">
        <v>0</v>
      </c>
      <c r="Q13">
        <v>-3</v>
      </c>
      <c r="R13">
        <v>1</v>
      </c>
      <c r="S13">
        <v>0</v>
      </c>
      <c r="T13">
        <v>1</v>
      </c>
      <c r="U13">
        <v>-2</v>
      </c>
      <c r="V13">
        <v>-2</v>
      </c>
      <c r="W13">
        <v>-2</v>
      </c>
      <c r="X13">
        <v>1</v>
      </c>
      <c r="Y13">
        <v>2</v>
      </c>
      <c r="Z13">
        <v>-1</v>
      </c>
      <c r="AA13">
        <v>-1</v>
      </c>
      <c r="AB13">
        <v>-3</v>
      </c>
      <c r="AC13">
        <v>-2</v>
      </c>
      <c r="AD13">
        <v>-1</v>
      </c>
      <c r="AE13">
        <v>-1</v>
      </c>
      <c r="AF13">
        <v>-1</v>
      </c>
      <c r="AG13">
        <v>-1</v>
      </c>
      <c r="AH13">
        <v>0</v>
      </c>
      <c r="AI13">
        <v>-1</v>
      </c>
      <c r="AJ13">
        <v>-1</v>
      </c>
      <c r="AK13">
        <v>-3</v>
      </c>
    </row>
    <row r="14" spans="1:37" x14ac:dyDescent="0.3">
      <c r="A14">
        <v>13</v>
      </c>
      <c r="B14">
        <v>0.83333333333333304</v>
      </c>
      <c r="C14" s="4"/>
    </row>
    <row r="15" spans="1:37" x14ac:dyDescent="0.3">
      <c r="A15">
        <v>14</v>
      </c>
      <c r="B15">
        <v>0.33333333333333298</v>
      </c>
      <c r="C15" s="4"/>
      <c r="F15" t="s">
        <v>6</v>
      </c>
      <c r="G15" s="2">
        <f>AVERAGE(G2:G13)</f>
        <v>26.75</v>
      </c>
    </row>
    <row r="16" spans="1:37" x14ac:dyDescent="0.3">
      <c r="A16">
        <v>15</v>
      </c>
      <c r="B16">
        <v>-1.1666666666666701</v>
      </c>
      <c r="C16" s="4"/>
      <c r="F16" t="s">
        <v>7</v>
      </c>
      <c r="G16" s="2">
        <f>_xlfn.STDEV.S(G2:G13)</f>
        <v>3.4145410978769766</v>
      </c>
    </row>
    <row r="17" spans="1:3" x14ac:dyDescent="0.3">
      <c r="A17">
        <v>16</v>
      </c>
      <c r="B17">
        <v>-1</v>
      </c>
      <c r="C17" s="4"/>
    </row>
    <row r="18" spans="1:3" x14ac:dyDescent="0.3">
      <c r="A18">
        <v>17</v>
      </c>
      <c r="B18">
        <v>-0.41666666666666702</v>
      </c>
      <c r="C18" s="4"/>
    </row>
    <row r="19" spans="1:3" x14ac:dyDescent="0.3">
      <c r="A19">
        <v>18</v>
      </c>
      <c r="B19">
        <v>1.5</v>
      </c>
      <c r="C19" s="4"/>
    </row>
    <row r="20" spans="1:3" x14ac:dyDescent="0.3">
      <c r="A20">
        <v>19</v>
      </c>
      <c r="B20">
        <v>-0.33333333333333298</v>
      </c>
      <c r="C20" s="4"/>
    </row>
    <row r="21" spans="1:3" x14ac:dyDescent="0.3">
      <c r="A21">
        <v>20</v>
      </c>
      <c r="B21">
        <v>0.83333333333333304</v>
      </c>
      <c r="C21" s="4"/>
    </row>
    <row r="22" spans="1:3" x14ac:dyDescent="0.3">
      <c r="A22">
        <v>21</v>
      </c>
      <c r="B22">
        <v>-0.58333333333333304</v>
      </c>
      <c r="C22" s="4" t="s">
        <v>5</v>
      </c>
    </row>
    <row r="23" spans="1:3" x14ac:dyDescent="0.3">
      <c r="A23">
        <v>22</v>
      </c>
      <c r="B23">
        <v>-0.5</v>
      </c>
      <c r="C23" s="4"/>
    </row>
    <row r="24" spans="1:3" x14ac:dyDescent="0.3">
      <c r="A24">
        <v>23</v>
      </c>
      <c r="B24">
        <v>1.75</v>
      </c>
      <c r="C24" s="4"/>
    </row>
    <row r="25" spans="1:3" x14ac:dyDescent="0.3">
      <c r="A25">
        <v>24</v>
      </c>
      <c r="B25">
        <v>8.3333333333333301E-2</v>
      </c>
      <c r="C25" s="4"/>
    </row>
    <row r="26" spans="1:3" x14ac:dyDescent="0.3">
      <c r="A26">
        <v>25</v>
      </c>
      <c r="B26">
        <v>-0.41666666666666702</v>
      </c>
      <c r="C26" s="4"/>
    </row>
    <row r="27" spans="1:3" x14ac:dyDescent="0.3">
      <c r="A27">
        <v>26</v>
      </c>
      <c r="B27">
        <v>-8.3333333333333301E-2</v>
      </c>
      <c r="C27" s="4"/>
    </row>
    <row r="28" spans="1:3" x14ac:dyDescent="0.3">
      <c r="A28">
        <v>27</v>
      </c>
      <c r="B28">
        <v>0.41666666666666702</v>
      </c>
      <c r="C28" s="4"/>
    </row>
    <row r="29" spans="1:3" x14ac:dyDescent="0.3">
      <c r="A29">
        <v>28</v>
      </c>
      <c r="B29">
        <v>-0.16666666666666699</v>
      </c>
      <c r="C29" s="4"/>
    </row>
    <row r="30" spans="1:3" x14ac:dyDescent="0.3">
      <c r="A30">
        <v>29</v>
      </c>
      <c r="B30">
        <v>8.3333333333333301E-2</v>
      </c>
      <c r="C30" s="4"/>
    </row>
    <row r="31" spans="1:3" x14ac:dyDescent="0.3">
      <c r="A31">
        <v>30</v>
      </c>
      <c r="B31">
        <v>-0.83333333333333304</v>
      </c>
      <c r="C31" s="4"/>
    </row>
    <row r="33" spans="1:2" x14ac:dyDescent="0.3">
      <c r="A33" t="s">
        <v>6</v>
      </c>
      <c r="B33" s="2">
        <f>AVERAGE(B2:B31)</f>
        <v>-1.9444444444444455E-2</v>
      </c>
    </row>
    <row r="34" spans="1:2" x14ac:dyDescent="0.3">
      <c r="A34" t="s">
        <v>7</v>
      </c>
      <c r="B34" s="2">
        <f>_xlfn.STDEV.S(B2:B31)</f>
        <v>0.78774234042067492</v>
      </c>
    </row>
    <row r="35" spans="1:2" x14ac:dyDescent="0.3">
      <c r="A35" t="s">
        <v>8</v>
      </c>
      <c r="B35" s="2">
        <f>B34/SQRT(A31)</f>
        <v>0.14382141645010577</v>
      </c>
    </row>
  </sheetData>
  <mergeCells count="3">
    <mergeCell ref="C2:C11"/>
    <mergeCell ref="C12:C21"/>
    <mergeCell ref="C22:C3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A23AC-3C55-4031-A678-9EFCFB183A80}">
  <dimension ref="A1:AQ35"/>
  <sheetViews>
    <sheetView workbookViewId="0">
      <selection activeCell="P22" sqref="P22"/>
    </sheetView>
  </sheetViews>
  <sheetFormatPr defaultRowHeight="14.4" x14ac:dyDescent="0.3"/>
  <sheetData>
    <row r="1" spans="1:43" x14ac:dyDescent="0.3">
      <c r="A1" t="s">
        <v>41</v>
      </c>
      <c r="B1" t="s">
        <v>10</v>
      </c>
      <c r="D1" t="s">
        <v>41</v>
      </c>
      <c r="E1" t="s">
        <v>10</v>
      </c>
      <c r="G1" t="s">
        <v>41</v>
      </c>
      <c r="H1" t="s">
        <v>10</v>
      </c>
      <c r="K1" t="s">
        <v>0</v>
      </c>
      <c r="L1" t="s">
        <v>1</v>
      </c>
      <c r="M1" t="s">
        <v>2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70</v>
      </c>
      <c r="AQ1" t="s">
        <v>71</v>
      </c>
    </row>
    <row r="2" spans="1:43" x14ac:dyDescent="0.3">
      <c r="A2">
        <v>1</v>
      </c>
      <c r="B2">
        <v>-1.5</v>
      </c>
      <c r="C2" s="4" t="s">
        <v>3</v>
      </c>
      <c r="D2">
        <v>11</v>
      </c>
      <c r="E2">
        <v>0.41666666666666702</v>
      </c>
      <c r="F2" s="4" t="s">
        <v>4</v>
      </c>
      <c r="G2">
        <v>21</v>
      </c>
      <c r="H2">
        <v>1.9166666666666701</v>
      </c>
      <c r="I2" s="4" t="s">
        <v>5</v>
      </c>
      <c r="K2">
        <v>1</v>
      </c>
      <c r="L2">
        <v>1</v>
      </c>
      <c r="M2" s="1">
        <v>32</v>
      </c>
      <c r="N2">
        <v>-4</v>
      </c>
      <c r="O2">
        <v>-4</v>
      </c>
      <c r="P2">
        <v>-3</v>
      </c>
      <c r="Q2">
        <v>-4</v>
      </c>
      <c r="R2">
        <v>-1</v>
      </c>
      <c r="S2">
        <v>-4</v>
      </c>
      <c r="T2">
        <v>-3</v>
      </c>
      <c r="U2">
        <v>-4</v>
      </c>
      <c r="V2">
        <v>-2</v>
      </c>
      <c r="W2">
        <v>-2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2</v>
      </c>
      <c r="AF2">
        <v>0</v>
      </c>
      <c r="AG2">
        <v>1</v>
      </c>
      <c r="AH2">
        <v>3</v>
      </c>
      <c r="AI2">
        <v>1</v>
      </c>
      <c r="AJ2">
        <v>2</v>
      </c>
      <c r="AK2">
        <v>2</v>
      </c>
      <c r="AL2">
        <v>4</v>
      </c>
      <c r="AM2">
        <v>3</v>
      </c>
      <c r="AN2">
        <v>3</v>
      </c>
      <c r="AO2">
        <v>1</v>
      </c>
      <c r="AP2">
        <v>2</v>
      </c>
      <c r="AQ2">
        <v>3</v>
      </c>
    </row>
    <row r="3" spans="1:43" x14ac:dyDescent="0.3">
      <c r="A3">
        <v>2</v>
      </c>
      <c r="B3">
        <v>-3.3333333333333299</v>
      </c>
      <c r="C3" s="4"/>
      <c r="D3">
        <v>12</v>
      </c>
      <c r="E3">
        <v>0.58333333333333304</v>
      </c>
      <c r="F3" s="4"/>
      <c r="G3">
        <v>22</v>
      </c>
      <c r="H3">
        <v>1</v>
      </c>
      <c r="I3" s="4"/>
      <c r="K3">
        <v>2</v>
      </c>
      <c r="L3">
        <v>1</v>
      </c>
      <c r="M3" s="1">
        <v>27</v>
      </c>
      <c r="N3">
        <v>3</v>
      </c>
      <c r="O3">
        <v>-3</v>
      </c>
      <c r="P3">
        <v>-3</v>
      </c>
      <c r="Q3">
        <v>-3</v>
      </c>
      <c r="R3">
        <v>-3</v>
      </c>
      <c r="S3">
        <v>-3</v>
      </c>
      <c r="T3">
        <v>-3</v>
      </c>
      <c r="U3">
        <v>-3</v>
      </c>
      <c r="V3">
        <v>-1</v>
      </c>
      <c r="W3">
        <v>-2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2</v>
      </c>
      <c r="AF3">
        <v>1</v>
      </c>
      <c r="AG3">
        <v>2</v>
      </c>
      <c r="AH3">
        <v>2</v>
      </c>
      <c r="AI3">
        <v>1</v>
      </c>
      <c r="AJ3">
        <v>3</v>
      </c>
      <c r="AK3">
        <v>3</v>
      </c>
      <c r="AL3">
        <v>4</v>
      </c>
      <c r="AM3">
        <v>2</v>
      </c>
      <c r="AN3">
        <v>3</v>
      </c>
      <c r="AO3">
        <v>2</v>
      </c>
      <c r="AP3">
        <v>4</v>
      </c>
      <c r="AQ3">
        <v>1</v>
      </c>
    </row>
    <row r="4" spans="1:43" x14ac:dyDescent="0.3">
      <c r="A4">
        <v>3</v>
      </c>
      <c r="B4">
        <v>-2.25</v>
      </c>
      <c r="C4" s="4"/>
      <c r="D4">
        <v>13</v>
      </c>
      <c r="E4">
        <v>0.41666666666666702</v>
      </c>
      <c r="F4" s="4"/>
      <c r="G4">
        <v>23</v>
      </c>
      <c r="H4">
        <v>1.75</v>
      </c>
      <c r="I4" s="4"/>
      <c r="K4">
        <v>3</v>
      </c>
      <c r="L4">
        <v>1</v>
      </c>
      <c r="M4" s="1">
        <v>29</v>
      </c>
      <c r="N4">
        <v>-2</v>
      </c>
      <c r="O4">
        <v>-4</v>
      </c>
      <c r="P4">
        <v>-3</v>
      </c>
      <c r="Q4">
        <v>-4</v>
      </c>
      <c r="R4">
        <v>-3</v>
      </c>
      <c r="S4">
        <v>-4</v>
      </c>
      <c r="T4">
        <v>-4</v>
      </c>
      <c r="U4">
        <v>-4</v>
      </c>
      <c r="V4">
        <v>-2</v>
      </c>
      <c r="W4">
        <v>-1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3</v>
      </c>
      <c r="AI4">
        <v>0</v>
      </c>
      <c r="AJ4">
        <v>1</v>
      </c>
      <c r="AK4">
        <v>3</v>
      </c>
      <c r="AL4">
        <v>4</v>
      </c>
      <c r="AM4">
        <v>3</v>
      </c>
      <c r="AN4">
        <v>0</v>
      </c>
      <c r="AO4">
        <v>0</v>
      </c>
      <c r="AP4">
        <v>1</v>
      </c>
      <c r="AQ4">
        <v>1</v>
      </c>
    </row>
    <row r="5" spans="1:43" x14ac:dyDescent="0.3">
      <c r="A5">
        <v>4</v>
      </c>
      <c r="B5">
        <v>-2.6666666666666701</v>
      </c>
      <c r="C5" s="4"/>
      <c r="D5">
        <v>14</v>
      </c>
      <c r="E5">
        <v>0.25</v>
      </c>
      <c r="F5" s="4"/>
      <c r="G5">
        <v>24</v>
      </c>
      <c r="H5">
        <v>2.1666666666666701</v>
      </c>
      <c r="I5" s="4"/>
      <c r="K5">
        <v>4</v>
      </c>
      <c r="L5">
        <v>1</v>
      </c>
      <c r="M5" s="1">
        <v>21</v>
      </c>
      <c r="N5">
        <v>-3</v>
      </c>
      <c r="O5">
        <v>-4</v>
      </c>
      <c r="P5">
        <v>-4</v>
      </c>
      <c r="Q5">
        <v>-4</v>
      </c>
      <c r="R5">
        <v>-4</v>
      </c>
      <c r="S5">
        <v>-3</v>
      </c>
      <c r="T5">
        <v>-3</v>
      </c>
      <c r="U5">
        <v>-1</v>
      </c>
      <c r="V5">
        <v>1</v>
      </c>
      <c r="W5">
        <v>0</v>
      </c>
      <c r="X5">
        <v>2</v>
      </c>
      <c r="Y5">
        <v>3</v>
      </c>
      <c r="Z5">
        <v>3</v>
      </c>
      <c r="AA5">
        <v>1</v>
      </c>
      <c r="AB5">
        <v>2</v>
      </c>
      <c r="AC5">
        <v>3</v>
      </c>
      <c r="AD5">
        <v>0</v>
      </c>
      <c r="AE5">
        <v>2</v>
      </c>
      <c r="AF5">
        <v>2</v>
      </c>
      <c r="AG5">
        <v>1</v>
      </c>
      <c r="AH5">
        <v>3</v>
      </c>
      <c r="AI5">
        <v>2</v>
      </c>
      <c r="AJ5">
        <v>4</v>
      </c>
      <c r="AK5">
        <v>4</v>
      </c>
      <c r="AL5">
        <v>4</v>
      </c>
      <c r="AM5">
        <v>3</v>
      </c>
      <c r="AN5">
        <v>4</v>
      </c>
      <c r="AO5">
        <v>1</v>
      </c>
      <c r="AP5">
        <v>3</v>
      </c>
      <c r="AQ5">
        <v>3</v>
      </c>
    </row>
    <row r="6" spans="1:43" x14ac:dyDescent="0.3">
      <c r="A6">
        <v>5</v>
      </c>
      <c r="B6">
        <v>-2.5</v>
      </c>
      <c r="C6" s="4"/>
      <c r="D6">
        <v>15</v>
      </c>
      <c r="E6">
        <v>0.33333333333333298</v>
      </c>
      <c r="F6" s="4"/>
      <c r="G6">
        <v>25</v>
      </c>
      <c r="H6">
        <v>3.0833333333333299</v>
      </c>
      <c r="I6" s="4"/>
      <c r="K6">
        <v>5</v>
      </c>
      <c r="L6">
        <v>1</v>
      </c>
      <c r="M6" s="1">
        <v>28</v>
      </c>
      <c r="N6">
        <v>-2</v>
      </c>
      <c r="O6">
        <v>-1</v>
      </c>
      <c r="P6">
        <v>0</v>
      </c>
      <c r="Q6">
        <v>-2</v>
      </c>
      <c r="R6">
        <v>-3</v>
      </c>
      <c r="S6">
        <v>-1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0</v>
      </c>
      <c r="AB6">
        <v>2</v>
      </c>
      <c r="AC6">
        <v>0</v>
      </c>
      <c r="AD6">
        <v>0</v>
      </c>
      <c r="AE6">
        <v>0</v>
      </c>
      <c r="AF6">
        <v>-1</v>
      </c>
      <c r="AG6">
        <v>0</v>
      </c>
      <c r="AH6">
        <v>2</v>
      </c>
      <c r="AI6">
        <v>-1</v>
      </c>
      <c r="AJ6">
        <v>0</v>
      </c>
      <c r="AK6">
        <v>0</v>
      </c>
      <c r="AL6">
        <v>3</v>
      </c>
      <c r="AM6">
        <v>-1</v>
      </c>
      <c r="AN6">
        <v>1</v>
      </c>
      <c r="AO6">
        <v>0</v>
      </c>
      <c r="AP6">
        <v>-2</v>
      </c>
      <c r="AQ6">
        <v>0</v>
      </c>
    </row>
    <row r="7" spans="1:43" x14ac:dyDescent="0.3">
      <c r="A7">
        <v>6</v>
      </c>
      <c r="B7">
        <v>-2.7</v>
      </c>
      <c r="C7" s="4"/>
      <c r="D7">
        <v>16</v>
      </c>
      <c r="E7">
        <v>0.41666666666666702</v>
      </c>
      <c r="F7" s="4"/>
      <c r="G7">
        <v>26</v>
      </c>
      <c r="H7">
        <v>2.0833333333333299</v>
      </c>
      <c r="I7" s="4"/>
      <c r="K7">
        <v>6</v>
      </c>
      <c r="L7">
        <v>1</v>
      </c>
      <c r="M7" s="1">
        <v>29</v>
      </c>
      <c r="N7">
        <v>-4</v>
      </c>
      <c r="O7">
        <v>-4</v>
      </c>
      <c r="P7">
        <v>-4</v>
      </c>
      <c r="Q7">
        <v>-4</v>
      </c>
      <c r="R7">
        <v>-2</v>
      </c>
      <c r="S7">
        <v>-4</v>
      </c>
      <c r="T7">
        <v>-4</v>
      </c>
      <c r="U7">
        <v>-3</v>
      </c>
      <c r="V7">
        <v>-2</v>
      </c>
      <c r="W7">
        <v>-3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3</v>
      </c>
      <c r="AI7">
        <v>3</v>
      </c>
      <c r="AJ7">
        <v>3</v>
      </c>
      <c r="AK7">
        <v>4</v>
      </c>
      <c r="AL7">
        <v>4</v>
      </c>
      <c r="AM7">
        <v>4</v>
      </c>
      <c r="AN7">
        <v>4</v>
      </c>
      <c r="AO7">
        <v>3</v>
      </c>
      <c r="AP7">
        <v>4</v>
      </c>
      <c r="AQ7">
        <v>3</v>
      </c>
    </row>
    <row r="8" spans="1:43" x14ac:dyDescent="0.3">
      <c r="A8">
        <v>7</v>
      </c>
      <c r="B8">
        <v>-2.6166666666666698</v>
      </c>
      <c r="C8" s="4"/>
      <c r="D8">
        <v>17</v>
      </c>
      <c r="E8">
        <v>0.33333333333333298</v>
      </c>
      <c r="F8" s="4"/>
      <c r="G8">
        <v>27</v>
      </c>
      <c r="H8">
        <v>2.1666666666666701</v>
      </c>
      <c r="I8" s="4"/>
      <c r="K8">
        <v>7</v>
      </c>
      <c r="L8">
        <v>0</v>
      </c>
      <c r="M8" s="1">
        <v>31</v>
      </c>
      <c r="N8">
        <v>-2</v>
      </c>
      <c r="O8">
        <v>-4</v>
      </c>
      <c r="P8">
        <v>-2</v>
      </c>
      <c r="Q8">
        <v>-1</v>
      </c>
      <c r="R8">
        <v>-2</v>
      </c>
      <c r="S8">
        <v>-2</v>
      </c>
      <c r="T8">
        <v>-2</v>
      </c>
      <c r="U8">
        <v>-1</v>
      </c>
      <c r="V8">
        <v>0</v>
      </c>
      <c r="W8">
        <v>-1</v>
      </c>
      <c r="X8">
        <v>0</v>
      </c>
      <c r="Y8">
        <v>1</v>
      </c>
      <c r="Z8">
        <v>1</v>
      </c>
      <c r="AA8">
        <v>1</v>
      </c>
      <c r="AB8">
        <v>2</v>
      </c>
      <c r="AC8">
        <v>1</v>
      </c>
      <c r="AD8">
        <v>0</v>
      </c>
      <c r="AE8">
        <v>1</v>
      </c>
      <c r="AF8">
        <v>0</v>
      </c>
      <c r="AG8">
        <v>-1</v>
      </c>
      <c r="AH8">
        <v>2</v>
      </c>
      <c r="AI8">
        <v>1</v>
      </c>
      <c r="AJ8">
        <v>-1</v>
      </c>
      <c r="AK8">
        <v>1</v>
      </c>
      <c r="AL8">
        <v>2</v>
      </c>
      <c r="AM8">
        <v>-1</v>
      </c>
      <c r="AN8">
        <v>2</v>
      </c>
      <c r="AO8">
        <v>2</v>
      </c>
      <c r="AP8">
        <v>1</v>
      </c>
      <c r="AQ8">
        <v>2</v>
      </c>
    </row>
    <row r="9" spans="1:43" x14ac:dyDescent="0.3">
      <c r="A9">
        <v>8</v>
      </c>
      <c r="B9">
        <v>-2.2000000000000002</v>
      </c>
      <c r="C9" s="4"/>
      <c r="D9">
        <v>18</v>
      </c>
      <c r="E9">
        <v>1.1666666666666701</v>
      </c>
      <c r="F9" s="4"/>
      <c r="G9">
        <v>28</v>
      </c>
      <c r="H9">
        <v>1.5833333333333299</v>
      </c>
      <c r="I9" s="4"/>
      <c r="K9">
        <v>8</v>
      </c>
      <c r="L9">
        <v>0</v>
      </c>
      <c r="M9" s="1">
        <v>26</v>
      </c>
      <c r="N9">
        <v>-1</v>
      </c>
      <c r="O9">
        <v>-3</v>
      </c>
      <c r="P9">
        <v>0</v>
      </c>
      <c r="Q9">
        <v>-2</v>
      </c>
      <c r="R9">
        <v>-2</v>
      </c>
      <c r="S9">
        <v>-3</v>
      </c>
      <c r="T9">
        <v>-3</v>
      </c>
      <c r="U9">
        <v>-3</v>
      </c>
      <c r="V9">
        <v>-1</v>
      </c>
      <c r="W9">
        <v>-2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2</v>
      </c>
      <c r="AI9">
        <v>1</v>
      </c>
      <c r="AJ9">
        <v>0</v>
      </c>
      <c r="AK9">
        <v>1</v>
      </c>
      <c r="AL9">
        <v>2</v>
      </c>
      <c r="AM9">
        <v>2</v>
      </c>
      <c r="AN9">
        <v>3</v>
      </c>
      <c r="AO9">
        <v>2</v>
      </c>
      <c r="AP9">
        <v>3</v>
      </c>
      <c r="AQ9">
        <v>2</v>
      </c>
    </row>
    <row r="10" spans="1:43" x14ac:dyDescent="0.3">
      <c r="A10">
        <v>9</v>
      </c>
      <c r="B10">
        <v>-0.86666666666666703</v>
      </c>
      <c r="C10" s="4"/>
      <c r="D10">
        <v>19</v>
      </c>
      <c r="E10">
        <v>0.41666666666666702</v>
      </c>
      <c r="F10" s="4"/>
      <c r="G10">
        <v>29</v>
      </c>
      <c r="H10">
        <v>2</v>
      </c>
      <c r="I10" s="4"/>
      <c r="K10">
        <v>9</v>
      </c>
      <c r="L10">
        <v>0</v>
      </c>
      <c r="M10" s="1">
        <v>28</v>
      </c>
      <c r="N10">
        <v>-3</v>
      </c>
      <c r="O10">
        <v>-4</v>
      </c>
      <c r="P10">
        <v>-1</v>
      </c>
      <c r="Q10">
        <v>-2</v>
      </c>
      <c r="R10">
        <v>-2</v>
      </c>
      <c r="S10" s="3">
        <v>-2.4</v>
      </c>
      <c r="T10" s="3">
        <v>-2.4</v>
      </c>
      <c r="U10" s="3">
        <v>-2.4</v>
      </c>
      <c r="V10" s="3">
        <v>-2.4</v>
      </c>
      <c r="W10" s="3">
        <v>-2.4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1</v>
      </c>
      <c r="AI10">
        <v>0</v>
      </c>
      <c r="AJ10">
        <v>2</v>
      </c>
      <c r="AK10">
        <v>3</v>
      </c>
      <c r="AL10">
        <v>3</v>
      </c>
      <c r="AM10">
        <v>4</v>
      </c>
      <c r="AN10">
        <v>2</v>
      </c>
      <c r="AO10">
        <v>2</v>
      </c>
      <c r="AP10">
        <v>3</v>
      </c>
      <c r="AQ10">
        <v>2</v>
      </c>
    </row>
    <row r="11" spans="1:43" x14ac:dyDescent="0.3">
      <c r="A11">
        <v>10</v>
      </c>
      <c r="B11">
        <v>-1.2833333333333301</v>
      </c>
      <c r="C11" s="4"/>
      <c r="D11">
        <v>20</v>
      </c>
      <c r="E11">
        <v>0.5</v>
      </c>
      <c r="F11" s="4"/>
      <c r="G11">
        <v>30</v>
      </c>
      <c r="H11">
        <v>2</v>
      </c>
      <c r="I11" s="4"/>
      <c r="K11">
        <v>10</v>
      </c>
      <c r="L11">
        <v>0</v>
      </c>
      <c r="M11" s="1">
        <v>24</v>
      </c>
      <c r="N11">
        <v>0</v>
      </c>
      <c r="O11">
        <v>-4</v>
      </c>
      <c r="P11">
        <v>-2</v>
      </c>
      <c r="Q11">
        <v>-2</v>
      </c>
      <c r="R11">
        <v>-4</v>
      </c>
      <c r="S11">
        <v>-1</v>
      </c>
      <c r="T11">
        <v>-2</v>
      </c>
      <c r="U11">
        <v>0</v>
      </c>
      <c r="V11">
        <v>-1</v>
      </c>
      <c r="W11">
        <v>-1</v>
      </c>
      <c r="X11">
        <v>-1</v>
      </c>
      <c r="Y11">
        <v>0</v>
      </c>
      <c r="Z11">
        <v>-1</v>
      </c>
      <c r="AA11">
        <v>0</v>
      </c>
      <c r="AB11">
        <v>-1</v>
      </c>
      <c r="AC11">
        <v>1</v>
      </c>
      <c r="AD11">
        <v>0</v>
      </c>
      <c r="AE11">
        <v>-1</v>
      </c>
      <c r="AF11">
        <v>1</v>
      </c>
      <c r="AG11">
        <v>-1</v>
      </c>
      <c r="AH11">
        <v>-1</v>
      </c>
      <c r="AI11">
        <v>0</v>
      </c>
      <c r="AJ11">
        <v>1</v>
      </c>
      <c r="AK11">
        <v>3</v>
      </c>
      <c r="AL11">
        <v>0</v>
      </c>
      <c r="AM11">
        <v>4</v>
      </c>
      <c r="AN11">
        <v>0</v>
      </c>
      <c r="AO11">
        <v>1</v>
      </c>
      <c r="AP11">
        <v>1</v>
      </c>
      <c r="AQ11">
        <v>0</v>
      </c>
    </row>
    <row r="12" spans="1:43" x14ac:dyDescent="0.3">
      <c r="K12">
        <v>11</v>
      </c>
      <c r="L12">
        <v>0</v>
      </c>
      <c r="M12" s="1">
        <v>23</v>
      </c>
      <c r="N12">
        <v>1</v>
      </c>
      <c r="O12">
        <v>-4</v>
      </c>
      <c r="P12">
        <v>-4</v>
      </c>
      <c r="Q12">
        <v>-4</v>
      </c>
      <c r="R12">
        <v>-2</v>
      </c>
      <c r="S12">
        <v>-4</v>
      </c>
      <c r="T12">
        <v>-4</v>
      </c>
      <c r="U12">
        <v>-3</v>
      </c>
      <c r="V12">
        <v>-1</v>
      </c>
      <c r="W12">
        <v>-2</v>
      </c>
      <c r="X12">
        <v>0</v>
      </c>
      <c r="Y12">
        <v>1</v>
      </c>
      <c r="Z12">
        <v>2</v>
      </c>
      <c r="AA12">
        <v>0</v>
      </c>
      <c r="AB12">
        <v>-2</v>
      </c>
      <c r="AC12">
        <v>-1</v>
      </c>
      <c r="AD12">
        <v>2</v>
      </c>
      <c r="AE12">
        <v>3</v>
      </c>
      <c r="AF12">
        <v>0</v>
      </c>
      <c r="AG12">
        <v>3</v>
      </c>
      <c r="AH12">
        <v>3</v>
      </c>
      <c r="AI12">
        <v>2</v>
      </c>
      <c r="AJ12">
        <v>2</v>
      </c>
      <c r="AK12">
        <v>3</v>
      </c>
      <c r="AL12">
        <v>4</v>
      </c>
      <c r="AM12">
        <v>4</v>
      </c>
      <c r="AN12">
        <v>2</v>
      </c>
      <c r="AO12">
        <v>1</v>
      </c>
      <c r="AP12">
        <v>0</v>
      </c>
      <c r="AQ12">
        <v>3</v>
      </c>
    </row>
    <row r="13" spans="1:43" x14ac:dyDescent="0.3">
      <c r="A13" t="s">
        <v>6</v>
      </c>
      <c r="B13" s="2">
        <f>AVERAGE(B2:B11)</f>
        <v>-2.1916666666666669</v>
      </c>
      <c r="D13" t="s">
        <v>6</v>
      </c>
      <c r="E13" s="2">
        <f>AVERAGE(E2:E11)</f>
        <v>0.48333333333333373</v>
      </c>
      <c r="G13" t="s">
        <v>6</v>
      </c>
      <c r="H13" s="2">
        <f>AVERAGE(H2:H11)</f>
        <v>1.9750000000000001</v>
      </c>
      <c r="K13">
        <v>12</v>
      </c>
      <c r="L13">
        <v>0</v>
      </c>
      <c r="M13" s="1">
        <v>23</v>
      </c>
      <c r="N13">
        <v>-1</v>
      </c>
      <c r="O13">
        <v>-1</v>
      </c>
      <c r="P13">
        <v>-1</v>
      </c>
      <c r="Q13">
        <v>0</v>
      </c>
      <c r="R13">
        <v>-2</v>
      </c>
      <c r="S13">
        <v>-1</v>
      </c>
      <c r="T13">
        <v>-1</v>
      </c>
      <c r="U13">
        <v>-2</v>
      </c>
      <c r="V13">
        <v>1</v>
      </c>
      <c r="W13">
        <v>1</v>
      </c>
      <c r="X13">
        <v>2</v>
      </c>
      <c r="Y13">
        <v>2</v>
      </c>
      <c r="Z13">
        <v>0</v>
      </c>
      <c r="AA13">
        <v>1</v>
      </c>
      <c r="AB13">
        <v>0</v>
      </c>
      <c r="AC13">
        <v>1</v>
      </c>
      <c r="AD13">
        <v>1</v>
      </c>
      <c r="AE13">
        <v>4</v>
      </c>
      <c r="AF13">
        <v>2</v>
      </c>
      <c r="AG13">
        <v>1</v>
      </c>
      <c r="AH13">
        <v>0</v>
      </c>
      <c r="AI13">
        <v>2</v>
      </c>
      <c r="AJ13">
        <v>4</v>
      </c>
      <c r="AK13">
        <v>-1</v>
      </c>
      <c r="AL13">
        <v>3</v>
      </c>
      <c r="AM13">
        <v>-2</v>
      </c>
      <c r="AN13">
        <v>2</v>
      </c>
      <c r="AO13">
        <v>4</v>
      </c>
      <c r="AP13">
        <v>4</v>
      </c>
      <c r="AQ13">
        <v>4</v>
      </c>
    </row>
    <row r="14" spans="1:43" x14ac:dyDescent="0.3">
      <c r="A14" t="s">
        <v>7</v>
      </c>
      <c r="B14" s="2">
        <f>_xlfn.STDEV.S(B2:B11)</f>
        <v>0.75466655215285117</v>
      </c>
      <c r="D14" t="s">
        <v>7</v>
      </c>
      <c r="E14" s="2">
        <f>_xlfn.STDEV.S(E2:E11)</f>
        <v>0.25700074458267613</v>
      </c>
      <c r="G14" t="s">
        <v>7</v>
      </c>
      <c r="H14" s="2">
        <f>_xlfn.STDEV.S(H2:H11)</f>
        <v>0.52418366868733912</v>
      </c>
    </row>
    <row r="15" spans="1:43" x14ac:dyDescent="0.3">
      <c r="A15" t="s">
        <v>8</v>
      </c>
      <c r="B15" s="2">
        <f>B14/SQRT(A11)</f>
        <v>0.23864651787492563</v>
      </c>
      <c r="D15" t="s">
        <v>8</v>
      </c>
      <c r="E15" s="2">
        <f>E14/SQRT(A11)</f>
        <v>8.1270771324043631E-2</v>
      </c>
      <c r="G15" t="s">
        <v>8</v>
      </c>
      <c r="H15" s="2">
        <f>H14/SQRT(A11)</f>
        <v>0.16576143053150758</v>
      </c>
      <c r="L15" t="s">
        <v>6</v>
      </c>
      <c r="M15" s="2">
        <f>AVERAGE(M2:M13)</f>
        <v>26.75</v>
      </c>
    </row>
    <row r="16" spans="1:43" x14ac:dyDescent="0.3">
      <c r="L16" t="s">
        <v>7</v>
      </c>
      <c r="M16" s="2">
        <f>_xlfn.STDEV.S(M2:M13)</f>
        <v>3.4145410978769766</v>
      </c>
      <c r="S16" s="3" t="s">
        <v>72</v>
      </c>
    </row>
    <row r="33" spans="1:2" x14ac:dyDescent="0.3">
      <c r="A33" t="s">
        <v>6</v>
      </c>
      <c r="B33" s="2" t="e">
        <f>AVERAGE(B20:B31)</f>
        <v>#DIV/0!</v>
      </c>
    </row>
    <row r="34" spans="1:2" x14ac:dyDescent="0.3">
      <c r="A34" t="s">
        <v>7</v>
      </c>
      <c r="B34" s="2" t="e">
        <f>_xlfn.STDEV.S(B20:B31)</f>
        <v>#DIV/0!</v>
      </c>
    </row>
    <row r="35" spans="1:2" x14ac:dyDescent="0.3">
      <c r="A35" t="s">
        <v>8</v>
      </c>
      <c r="B35" s="2" t="e">
        <f>B34/SQRT(G11)</f>
        <v>#DIV/0!</v>
      </c>
    </row>
  </sheetData>
  <mergeCells count="3">
    <mergeCell ref="C2:C11"/>
    <mergeCell ref="F2:F11"/>
    <mergeCell ref="I2:I1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Face_Valence</vt:lpstr>
      <vt:lpstr>Scene_Valence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Michaelcao</dc:creator>
  <cp:lastModifiedBy>Michael Cao</cp:lastModifiedBy>
  <dcterms:created xsi:type="dcterms:W3CDTF">2015-06-05T18:19:34Z</dcterms:created>
  <dcterms:modified xsi:type="dcterms:W3CDTF">2024-05-10T03:46:45Z</dcterms:modified>
</cp:coreProperties>
</file>