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dMethodName\Evaluation\"/>
    </mc:Choice>
  </mc:AlternateContent>
  <xr:revisionPtr revIDLastSave="0" documentId="13_ncr:1_{078668E6-1A32-4EAA-8F14-812A5875DC6C}" xr6:coauthVersionLast="47" xr6:coauthVersionMax="47" xr10:uidLastSave="{00000000-0000-0000-0000-000000000000}"/>
  <bookViews>
    <workbookView xWindow="-120" yWindow="-120" windowWidth="29040" windowHeight="16440" activeTab="2" xr2:uid="{0823A378-5819-4A80-8614-B79E6492DE4B}"/>
  </bookViews>
  <sheets>
    <sheet name="10fold-WithinProject" sheetId="1" r:id="rId1"/>
    <sheet name="10fold-CrossProject" sheetId="2" r:id="rId2"/>
    <sheet name="10fold-Natural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3" i="2" l="1"/>
  <c r="W17" i="1"/>
  <c r="W23" i="3"/>
  <c r="W18" i="3"/>
  <c r="W19" i="3"/>
  <c r="W20" i="3"/>
  <c r="W21" i="3"/>
  <c r="W22" i="3"/>
  <c r="W17" i="3"/>
  <c r="W17" i="2"/>
  <c r="W22" i="2" l="1"/>
  <c r="W21" i="2"/>
  <c r="W20" i="2"/>
  <c r="W19" i="2"/>
  <c r="W18" i="2"/>
  <c r="W23" i="1"/>
  <c r="W22" i="1"/>
  <c r="W21" i="1"/>
  <c r="W20" i="1"/>
  <c r="W19" i="1"/>
  <c r="W18" i="1"/>
</calcChain>
</file>

<file path=xl/sharedStrings.xml><?xml version="1.0" encoding="utf-8"?>
<sst xmlns="http://schemas.openxmlformats.org/spreadsheetml/2006/main" count="486" uniqueCount="25">
  <si>
    <t>NaturalRatio</t>
    <phoneticPr fontId="1" type="noConversion"/>
  </si>
  <si>
    <t>evaluation metrics</t>
    <phoneticPr fontId="1" type="noConversion"/>
  </si>
  <si>
    <t>fold1</t>
    <phoneticPr fontId="1" type="noConversion"/>
  </si>
  <si>
    <t>fold2</t>
    <phoneticPr fontId="1" type="noConversion"/>
  </si>
  <si>
    <t>fold3</t>
    <phoneticPr fontId="1" type="noConversion"/>
  </si>
  <si>
    <t>fold4</t>
    <phoneticPr fontId="1" type="noConversion"/>
  </si>
  <si>
    <t>fold5</t>
    <phoneticPr fontId="1" type="noConversion"/>
  </si>
  <si>
    <t>inconsistent</t>
    <phoneticPr fontId="1" type="noConversion"/>
  </si>
  <si>
    <t>Precision</t>
    <phoneticPr fontId="1" type="noConversion"/>
  </si>
  <si>
    <t xml:space="preserve">recall </t>
    <phoneticPr fontId="1" type="noConversion"/>
  </si>
  <si>
    <t>F1-measure</t>
    <phoneticPr fontId="1" type="noConversion"/>
  </si>
  <si>
    <t>consistent</t>
    <phoneticPr fontId="1" type="noConversion"/>
  </si>
  <si>
    <t>Accuracy</t>
    <phoneticPr fontId="1" type="noConversion"/>
  </si>
  <si>
    <t>TP</t>
    <phoneticPr fontId="1" type="noConversion"/>
  </si>
  <si>
    <t>TN</t>
    <phoneticPr fontId="1" type="noConversion"/>
  </si>
  <si>
    <t>FN</t>
    <phoneticPr fontId="1" type="noConversion"/>
  </si>
  <si>
    <t>FP</t>
    <phoneticPr fontId="1" type="noConversion"/>
  </si>
  <si>
    <t>fold6</t>
    <phoneticPr fontId="1" type="noConversion"/>
  </si>
  <si>
    <t>fold7</t>
    <phoneticPr fontId="1" type="noConversion"/>
  </si>
  <si>
    <t>fold8</t>
    <phoneticPr fontId="1" type="noConversion"/>
  </si>
  <si>
    <t>fold9</t>
    <phoneticPr fontId="1" type="noConversion"/>
  </si>
  <si>
    <t>fold10</t>
    <phoneticPr fontId="1" type="noConversion"/>
  </si>
  <si>
    <t>Average</t>
    <phoneticPr fontId="1" type="noConversion"/>
  </si>
  <si>
    <t>WithinProject</t>
    <phoneticPr fontId="1" type="noConversion"/>
  </si>
  <si>
    <t>CrossProject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</si>
</sst>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00_ "/>
    <numFmt numFmtId="178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177" fontId="2" fillId="0" borderId="1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76" fontId="2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177" fontId="2" fillId="0" borderId="1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178" fontId="2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77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3CE5-C98E-4C86-A4E4-8A0680352A85}">
  <dimension ref="A1:W28"/>
  <sheetViews>
    <sheetView topLeftCell="J4" zoomScaleNormal="100" workbookViewId="0">
      <selection activeCell="H13" sqref="H13"/>
    </sheetView>
  </sheetViews>
  <sheetFormatPr defaultRowHeight="14.25" x14ac:dyDescent="0.2"/>
  <cols>
    <col min="1" max="1" width="19.375" style="2" bestFit="1" customWidth="1"/>
    <col min="2" max="2" width="27.625" style="2" bestFit="1" customWidth="1"/>
    <col min="3" max="3" width="10.375" style="2" bestFit="1" customWidth="1"/>
    <col min="4" max="4" width="9.125" style="2" bestFit="1" customWidth="1"/>
    <col min="5" max="5" width="9" style="2"/>
    <col min="6" max="6" width="27.625" style="2" bestFit="1" customWidth="1"/>
    <col min="7" max="7" width="12.125" style="2" bestFit="1" customWidth="1"/>
    <col min="8" max="8" width="9.125" style="2" bestFit="1" customWidth="1"/>
    <col min="9" max="9" width="18.5" style="2" bestFit="1" customWidth="1"/>
    <col min="10" max="10" width="27.625" style="2" bestFit="1" customWidth="1"/>
    <col min="11" max="11" width="12.125" style="2" bestFit="1" customWidth="1"/>
    <col min="12" max="12" width="9.125" style="2" bestFit="1" customWidth="1"/>
    <col min="13" max="13" width="9" style="2"/>
    <col min="14" max="14" width="27.625" style="2" bestFit="1" customWidth="1"/>
    <col min="15" max="15" width="12.125" style="2" bestFit="1" customWidth="1"/>
    <col min="16" max="16" width="9.125" style="2" bestFit="1" customWidth="1"/>
    <col min="17" max="17" width="9" style="2"/>
    <col min="18" max="18" width="27.625" style="2" bestFit="1" customWidth="1"/>
    <col min="19" max="19" width="9.375" style="2" bestFit="1" customWidth="1"/>
    <col min="20" max="20" width="9.125" style="2" bestFit="1" customWidth="1"/>
    <col min="21" max="21" width="19.125" style="2" bestFit="1" customWidth="1"/>
    <col min="22" max="22" width="28.75" style="2" bestFit="1" customWidth="1"/>
    <col min="23" max="23" width="10.375" style="2" bestFit="1" customWidth="1"/>
    <col min="24" max="16384" width="9" style="2"/>
  </cols>
  <sheetData>
    <row r="1" spans="1:23" ht="24" thickBot="1" x14ac:dyDescent="0.4">
      <c r="A1" s="1" t="s">
        <v>23</v>
      </c>
    </row>
    <row r="2" spans="1:23" ht="24" thickBot="1" x14ac:dyDescent="0.25">
      <c r="A2" s="3"/>
      <c r="B2" s="4" t="s">
        <v>1</v>
      </c>
      <c r="C2" s="5" t="s">
        <v>2</v>
      </c>
      <c r="E2" s="3"/>
      <c r="F2" s="4" t="s">
        <v>1</v>
      </c>
      <c r="G2" s="5" t="s">
        <v>3</v>
      </c>
      <c r="I2" s="3"/>
      <c r="J2" s="4" t="s">
        <v>1</v>
      </c>
      <c r="K2" s="5" t="s">
        <v>4</v>
      </c>
      <c r="M2" s="3"/>
      <c r="N2" s="4" t="s">
        <v>1</v>
      </c>
      <c r="O2" s="5" t="s">
        <v>5</v>
      </c>
      <c r="Q2" s="3"/>
      <c r="R2" s="4" t="s">
        <v>1</v>
      </c>
      <c r="S2" s="5" t="s">
        <v>6</v>
      </c>
    </row>
    <row r="3" spans="1:23" ht="23.25" x14ac:dyDescent="0.2">
      <c r="A3" s="6" t="s">
        <v>7</v>
      </c>
      <c r="B3" s="7" t="s">
        <v>8</v>
      </c>
      <c r="C3" s="8">
        <v>54.353000000000002</v>
      </c>
      <c r="E3" s="6" t="s">
        <v>7</v>
      </c>
      <c r="F3" s="7" t="s">
        <v>8</v>
      </c>
      <c r="G3" s="8">
        <v>51.531999999999996</v>
      </c>
      <c r="I3" s="6" t="s">
        <v>7</v>
      </c>
      <c r="J3" s="7" t="s">
        <v>8</v>
      </c>
      <c r="K3" s="8">
        <v>53.606000000000002</v>
      </c>
      <c r="M3" s="6" t="s">
        <v>7</v>
      </c>
      <c r="N3" s="7" t="s">
        <v>8</v>
      </c>
      <c r="O3" s="8">
        <v>54.293999999999997</v>
      </c>
      <c r="Q3" s="6" t="s">
        <v>7</v>
      </c>
      <c r="R3" s="7" t="s">
        <v>8</v>
      </c>
      <c r="S3" s="8">
        <v>54.360999999999997</v>
      </c>
    </row>
    <row r="4" spans="1:23" ht="23.25" x14ac:dyDescent="0.2">
      <c r="A4" s="9"/>
      <c r="B4" s="10" t="s">
        <v>9</v>
      </c>
      <c r="C4" s="11">
        <v>94.671999999999997</v>
      </c>
      <c r="E4" s="9"/>
      <c r="F4" s="10" t="s">
        <v>9</v>
      </c>
      <c r="G4" s="11">
        <v>82.04</v>
      </c>
      <c r="I4" s="9"/>
      <c r="J4" s="10" t="s">
        <v>9</v>
      </c>
      <c r="K4" s="11">
        <v>93.856999999999999</v>
      </c>
      <c r="M4" s="9"/>
      <c r="N4" s="10" t="s">
        <v>9</v>
      </c>
      <c r="O4" s="11">
        <v>96.721000000000004</v>
      </c>
      <c r="Q4" s="9"/>
      <c r="R4" s="10" t="s">
        <v>9</v>
      </c>
      <c r="S4" s="11">
        <v>95.094999999999999</v>
      </c>
    </row>
    <row r="5" spans="1:23" ht="24" thickBot="1" x14ac:dyDescent="0.25">
      <c r="A5" s="12"/>
      <c r="B5" s="13" t="s">
        <v>10</v>
      </c>
      <c r="C5" s="14">
        <v>69.058000000000007</v>
      </c>
      <c r="E5" s="12"/>
      <c r="F5" s="13" t="s">
        <v>10</v>
      </c>
      <c r="G5" s="14">
        <v>63.302</v>
      </c>
      <c r="I5" s="12"/>
      <c r="J5" s="13" t="s">
        <v>10</v>
      </c>
      <c r="K5" s="14">
        <v>68.238</v>
      </c>
      <c r="M5" s="12"/>
      <c r="N5" s="13" t="s">
        <v>10</v>
      </c>
      <c r="O5" s="14">
        <v>69.548000000000002</v>
      </c>
      <c r="Q5" s="12"/>
      <c r="R5" s="13" t="s">
        <v>10</v>
      </c>
      <c r="S5" s="14">
        <v>69.177000000000007</v>
      </c>
    </row>
    <row r="6" spans="1:23" ht="23.25" x14ac:dyDescent="0.2">
      <c r="A6" s="6" t="s">
        <v>11</v>
      </c>
      <c r="B6" s="7" t="s">
        <v>8</v>
      </c>
      <c r="C6" s="8">
        <v>79.364999999999995</v>
      </c>
      <c r="E6" s="6" t="s">
        <v>11</v>
      </c>
      <c r="F6" s="7" t="s">
        <v>8</v>
      </c>
      <c r="G6" s="8">
        <v>55.978000000000002</v>
      </c>
      <c r="I6" s="6" t="s">
        <v>11</v>
      </c>
      <c r="J6" s="7" t="s">
        <v>8</v>
      </c>
      <c r="K6" s="8">
        <v>75.341999999999999</v>
      </c>
      <c r="M6" s="6" t="s">
        <v>11</v>
      </c>
      <c r="N6" s="7" t="s">
        <v>8</v>
      </c>
      <c r="O6" s="8">
        <v>85</v>
      </c>
      <c r="Q6" s="6" t="s">
        <v>11</v>
      </c>
      <c r="R6" s="7" t="s">
        <v>8</v>
      </c>
      <c r="S6" s="8">
        <v>80.435000000000002</v>
      </c>
    </row>
    <row r="7" spans="1:23" ht="23.25" x14ac:dyDescent="0.2">
      <c r="A7" s="9"/>
      <c r="B7" s="10" t="s">
        <v>9</v>
      </c>
      <c r="C7" s="11">
        <v>20.492000000000001</v>
      </c>
      <c r="E7" s="9"/>
      <c r="F7" s="10" t="s">
        <v>9</v>
      </c>
      <c r="G7" s="11">
        <v>22.838000000000001</v>
      </c>
      <c r="I7" s="9"/>
      <c r="J7" s="10" t="s">
        <v>9</v>
      </c>
      <c r="K7" s="11">
        <v>18.771000000000001</v>
      </c>
      <c r="M7" s="9"/>
      <c r="N7" s="10" t="s">
        <v>9</v>
      </c>
      <c r="O7" s="11">
        <v>18.579000000000001</v>
      </c>
      <c r="Q7" s="9"/>
      <c r="R7" s="10" t="s">
        <v>9</v>
      </c>
      <c r="S7" s="11">
        <v>20.163</v>
      </c>
    </row>
    <row r="8" spans="1:23" ht="24" thickBot="1" x14ac:dyDescent="0.25">
      <c r="A8" s="12"/>
      <c r="B8" s="13" t="s">
        <v>10</v>
      </c>
      <c r="C8" s="14">
        <v>32.573</v>
      </c>
      <c r="E8" s="12"/>
      <c r="F8" s="13" t="s">
        <v>10</v>
      </c>
      <c r="G8" s="14">
        <v>32.441000000000003</v>
      </c>
      <c r="I8" s="12"/>
      <c r="J8" s="13" t="s">
        <v>10</v>
      </c>
      <c r="K8" s="14">
        <v>30.055</v>
      </c>
      <c r="M8" s="12"/>
      <c r="N8" s="13" t="s">
        <v>10</v>
      </c>
      <c r="O8" s="14">
        <v>30.492999999999999</v>
      </c>
      <c r="Q8" s="12"/>
      <c r="R8" s="13" t="s">
        <v>10</v>
      </c>
      <c r="S8" s="14">
        <v>32.244</v>
      </c>
    </row>
    <row r="9" spans="1:23" ht="24" thickBot="1" x14ac:dyDescent="0.25">
      <c r="A9" s="15" t="s">
        <v>12</v>
      </c>
      <c r="B9" s="16"/>
      <c r="C9" s="17">
        <v>57.582000000000001</v>
      </c>
      <c r="E9" s="15" t="s">
        <v>12</v>
      </c>
      <c r="F9" s="16"/>
      <c r="G9" s="17">
        <v>52.439</v>
      </c>
      <c r="I9" s="15" t="s">
        <v>12</v>
      </c>
      <c r="J9" s="16"/>
      <c r="K9" s="17">
        <v>56.314</v>
      </c>
      <c r="M9" s="15" t="s">
        <v>12</v>
      </c>
      <c r="N9" s="16"/>
      <c r="O9" s="17">
        <v>57.65</v>
      </c>
      <c r="Q9" s="15" t="s">
        <v>12</v>
      </c>
      <c r="R9" s="16"/>
      <c r="S9" s="17">
        <v>57.628999999999998</v>
      </c>
    </row>
    <row r="10" spans="1:23" ht="23.25" x14ac:dyDescent="0.35">
      <c r="A10" s="18"/>
      <c r="B10" s="18"/>
      <c r="C10" s="18"/>
      <c r="E10" s="18"/>
      <c r="F10" s="18"/>
      <c r="G10" s="18"/>
      <c r="I10" s="18"/>
      <c r="J10" s="18"/>
      <c r="K10" s="18"/>
      <c r="M10" s="18"/>
      <c r="N10" s="18"/>
      <c r="O10" s="18"/>
      <c r="Q10" s="18"/>
      <c r="R10" s="18"/>
      <c r="S10" s="18"/>
    </row>
    <row r="11" spans="1:23" ht="24" thickBot="1" x14ac:dyDescent="0.4">
      <c r="A11" s="18"/>
      <c r="B11" s="19" t="s">
        <v>13</v>
      </c>
      <c r="C11" s="20">
        <v>231</v>
      </c>
      <c r="E11" s="18"/>
      <c r="F11" s="19" t="s">
        <v>13</v>
      </c>
      <c r="G11" s="20">
        <v>370</v>
      </c>
      <c r="I11" s="18"/>
      <c r="J11" s="19" t="s">
        <v>13</v>
      </c>
      <c r="K11" s="20">
        <v>275</v>
      </c>
      <c r="M11" s="18"/>
      <c r="N11" s="19" t="s">
        <v>13</v>
      </c>
      <c r="O11" s="20">
        <v>354</v>
      </c>
      <c r="Q11" s="18"/>
      <c r="R11" s="19" t="s">
        <v>13</v>
      </c>
      <c r="S11" s="20">
        <v>349</v>
      </c>
    </row>
    <row r="12" spans="1:23" ht="24" thickBot="1" x14ac:dyDescent="0.4">
      <c r="A12" s="18"/>
      <c r="B12" s="19" t="s">
        <v>14</v>
      </c>
      <c r="C12" s="20">
        <v>50</v>
      </c>
      <c r="E12" s="18"/>
      <c r="F12" s="19" t="s">
        <v>14</v>
      </c>
      <c r="G12" s="20">
        <v>103</v>
      </c>
      <c r="I12" s="18"/>
      <c r="J12" s="19" t="s">
        <v>14</v>
      </c>
      <c r="K12" s="20">
        <v>55</v>
      </c>
      <c r="M12" s="18"/>
      <c r="N12" s="19" t="s">
        <v>14</v>
      </c>
      <c r="O12" s="20">
        <v>68</v>
      </c>
      <c r="Q12" s="18"/>
      <c r="R12" s="19" t="s">
        <v>14</v>
      </c>
      <c r="S12" s="20">
        <v>74</v>
      </c>
    </row>
    <row r="13" spans="1:23" ht="24" thickBot="1" x14ac:dyDescent="0.4">
      <c r="A13" s="18"/>
      <c r="B13" s="19" t="s">
        <v>15</v>
      </c>
      <c r="C13" s="20">
        <v>13</v>
      </c>
      <c r="E13" s="18"/>
      <c r="F13" s="19" t="s">
        <v>15</v>
      </c>
      <c r="G13" s="20">
        <v>81</v>
      </c>
      <c r="I13" s="18"/>
      <c r="J13" s="19" t="s">
        <v>15</v>
      </c>
      <c r="K13" s="20">
        <v>18</v>
      </c>
      <c r="M13" s="18"/>
      <c r="N13" s="19" t="s">
        <v>15</v>
      </c>
      <c r="O13" s="20">
        <v>12</v>
      </c>
      <c r="Q13" s="18"/>
      <c r="R13" s="19" t="s">
        <v>15</v>
      </c>
      <c r="S13" s="20">
        <v>18</v>
      </c>
    </row>
    <row r="14" spans="1:23" ht="24" thickBot="1" x14ac:dyDescent="0.4">
      <c r="A14" s="18"/>
      <c r="B14" s="19" t="s">
        <v>16</v>
      </c>
      <c r="C14" s="20">
        <v>194</v>
      </c>
      <c r="E14" s="18"/>
      <c r="F14" s="19" t="s">
        <v>16</v>
      </c>
      <c r="G14" s="20">
        <v>348</v>
      </c>
      <c r="I14" s="18"/>
      <c r="J14" s="19" t="s">
        <v>16</v>
      </c>
      <c r="K14" s="20">
        <v>238</v>
      </c>
      <c r="M14" s="18"/>
      <c r="N14" s="19" t="s">
        <v>16</v>
      </c>
      <c r="O14" s="20">
        <v>298</v>
      </c>
      <c r="Q14" s="18"/>
      <c r="R14" s="19" t="s">
        <v>16</v>
      </c>
      <c r="S14" s="20">
        <v>293</v>
      </c>
    </row>
    <row r="15" spans="1:23" ht="15" thickBot="1" x14ac:dyDescent="0.25"/>
    <row r="16" spans="1:23" ht="24" thickBot="1" x14ac:dyDescent="0.25">
      <c r="A16" s="3"/>
      <c r="B16" s="4" t="s">
        <v>1</v>
      </c>
      <c r="C16" s="5" t="s">
        <v>17</v>
      </c>
      <c r="E16" s="3"/>
      <c r="F16" s="4" t="s">
        <v>1</v>
      </c>
      <c r="G16" s="5" t="s">
        <v>18</v>
      </c>
      <c r="I16" s="3"/>
      <c r="J16" s="4" t="s">
        <v>1</v>
      </c>
      <c r="K16" s="5" t="s">
        <v>19</v>
      </c>
      <c r="M16" s="3"/>
      <c r="N16" s="4" t="s">
        <v>1</v>
      </c>
      <c r="O16" s="5" t="s">
        <v>20</v>
      </c>
      <c r="Q16" s="3"/>
      <c r="R16" s="4" t="s">
        <v>1</v>
      </c>
      <c r="S16" s="5" t="s">
        <v>21</v>
      </c>
      <c r="U16" s="3"/>
      <c r="V16" s="4" t="s">
        <v>1</v>
      </c>
      <c r="W16" s="5" t="s">
        <v>22</v>
      </c>
    </row>
    <row r="17" spans="1:23" ht="23.25" x14ac:dyDescent="0.2">
      <c r="A17" s="6" t="s">
        <v>7</v>
      </c>
      <c r="B17" s="7" t="s">
        <v>8</v>
      </c>
      <c r="C17" s="8">
        <v>53.621000000000002</v>
      </c>
      <c r="E17" s="6" t="s">
        <v>7</v>
      </c>
      <c r="F17" s="7" t="s">
        <v>8</v>
      </c>
      <c r="G17" s="8">
        <v>55.738</v>
      </c>
      <c r="I17" s="6" t="s">
        <v>7</v>
      </c>
      <c r="J17" s="7" t="s">
        <v>8</v>
      </c>
      <c r="K17" s="8">
        <v>54.633000000000003</v>
      </c>
      <c r="M17" s="6" t="s">
        <v>7</v>
      </c>
      <c r="N17" s="7" t="s">
        <v>8</v>
      </c>
      <c r="O17" s="8">
        <v>53.485999999999997</v>
      </c>
      <c r="Q17" s="6" t="s">
        <v>7</v>
      </c>
      <c r="R17" s="7" t="s">
        <v>8</v>
      </c>
      <c r="S17" s="41">
        <v>54.927</v>
      </c>
      <c r="U17" s="6" t="s">
        <v>7</v>
      </c>
      <c r="V17" s="7" t="s">
        <v>8</v>
      </c>
      <c r="W17" s="41">
        <f>AVERAGE(S17,O3,K3,G3,C3,S3,O17,K17,G17,C17)</f>
        <v>54.055099999999996</v>
      </c>
    </row>
    <row r="18" spans="1:23" ht="23.25" x14ac:dyDescent="0.2">
      <c r="A18" s="9"/>
      <c r="B18" s="10" t="s">
        <v>9</v>
      </c>
      <c r="C18" s="11">
        <v>95.341999999999999</v>
      </c>
      <c r="E18" s="9"/>
      <c r="F18" s="10" t="s">
        <v>9</v>
      </c>
      <c r="G18" s="11">
        <v>95.105000000000004</v>
      </c>
      <c r="I18" s="9"/>
      <c r="J18" s="10" t="s">
        <v>9</v>
      </c>
      <c r="K18" s="11">
        <v>93.956000000000003</v>
      </c>
      <c r="M18" s="9"/>
      <c r="N18" s="10" t="s">
        <v>9</v>
      </c>
      <c r="O18" s="11">
        <v>97.561000000000007</v>
      </c>
      <c r="Q18" s="9"/>
      <c r="R18" s="10" t="s">
        <v>9</v>
      </c>
      <c r="S18" s="41">
        <v>89.381</v>
      </c>
      <c r="U18" s="9"/>
      <c r="V18" s="10" t="s">
        <v>9</v>
      </c>
      <c r="W18" s="41">
        <f t="shared" ref="W18:W23" si="0">AVERAGE(S18,O4,K4,G4,C4,S4,O18,K18,G18,C18)</f>
        <v>93.373000000000019</v>
      </c>
    </row>
    <row r="19" spans="1:23" ht="24" thickBot="1" x14ac:dyDescent="0.25">
      <c r="A19" s="12"/>
      <c r="B19" s="13" t="s">
        <v>10</v>
      </c>
      <c r="C19" s="14">
        <v>68.638999999999996</v>
      </c>
      <c r="E19" s="12"/>
      <c r="F19" s="13" t="s">
        <v>10</v>
      </c>
      <c r="G19" s="14">
        <v>70.284000000000006</v>
      </c>
      <c r="I19" s="12"/>
      <c r="J19" s="13" t="s">
        <v>10</v>
      </c>
      <c r="K19" s="14">
        <v>69.090999999999994</v>
      </c>
      <c r="M19" s="12"/>
      <c r="N19" s="13" t="s">
        <v>10</v>
      </c>
      <c r="O19" s="14">
        <v>69.093000000000004</v>
      </c>
      <c r="Q19" s="12"/>
      <c r="R19" s="13" t="s">
        <v>10</v>
      </c>
      <c r="S19" s="41">
        <v>68.040999999999997</v>
      </c>
      <c r="U19" s="12"/>
      <c r="V19" s="13" t="s">
        <v>10</v>
      </c>
      <c r="W19" s="41">
        <f t="shared" si="0"/>
        <v>68.447100000000006</v>
      </c>
    </row>
    <row r="20" spans="1:23" ht="23.25" x14ac:dyDescent="0.2">
      <c r="A20" s="6" t="s">
        <v>11</v>
      </c>
      <c r="B20" s="7" t="s">
        <v>8</v>
      </c>
      <c r="C20" s="8">
        <v>79.012</v>
      </c>
      <c r="E20" s="6" t="s">
        <v>11</v>
      </c>
      <c r="F20" s="7" t="s">
        <v>8</v>
      </c>
      <c r="G20" s="8">
        <v>83.132999999999996</v>
      </c>
      <c r="I20" s="6" t="s">
        <v>11</v>
      </c>
      <c r="J20" s="7" t="s">
        <v>8</v>
      </c>
      <c r="K20" s="8">
        <v>78.430999999999997</v>
      </c>
      <c r="M20" s="6" t="s">
        <v>11</v>
      </c>
      <c r="N20" s="7" t="s">
        <v>8</v>
      </c>
      <c r="O20" s="8">
        <v>86.138999999999996</v>
      </c>
      <c r="Q20" s="6" t="s">
        <v>11</v>
      </c>
      <c r="R20" s="7" t="s">
        <v>8</v>
      </c>
      <c r="S20" s="41">
        <v>71.509</v>
      </c>
      <c r="U20" s="6" t="s">
        <v>11</v>
      </c>
      <c r="V20" s="7" t="s">
        <v>8</v>
      </c>
      <c r="W20" s="41">
        <f t="shared" si="0"/>
        <v>77.434400000000011</v>
      </c>
    </row>
    <row r="21" spans="1:23" ht="23.25" x14ac:dyDescent="0.2">
      <c r="A21" s="9"/>
      <c r="B21" s="10" t="s">
        <v>9</v>
      </c>
      <c r="C21" s="11">
        <v>17.533999999999999</v>
      </c>
      <c r="E21" s="9"/>
      <c r="F21" s="10" t="s">
        <v>9</v>
      </c>
      <c r="G21" s="11">
        <v>24.210999999999999</v>
      </c>
      <c r="I21" s="9"/>
      <c r="J21" s="10" t="s">
        <v>9</v>
      </c>
      <c r="K21" s="11">
        <v>21.978000000000002</v>
      </c>
      <c r="M21" s="9"/>
      <c r="N21" s="10" t="s">
        <v>9</v>
      </c>
      <c r="O21" s="11">
        <v>15.157</v>
      </c>
      <c r="Q21" s="9"/>
      <c r="R21" s="10" t="s">
        <v>9</v>
      </c>
      <c r="S21" s="41">
        <v>26.652999999999999</v>
      </c>
      <c r="U21" s="9"/>
      <c r="V21" s="10" t="s">
        <v>9</v>
      </c>
      <c r="W21" s="41">
        <f t="shared" si="0"/>
        <v>20.637600000000003</v>
      </c>
    </row>
    <row r="22" spans="1:23" ht="24" thickBot="1" x14ac:dyDescent="0.25">
      <c r="A22" s="12"/>
      <c r="B22" s="13" t="s">
        <v>10</v>
      </c>
      <c r="C22" s="14">
        <v>28.7</v>
      </c>
      <c r="E22" s="12"/>
      <c r="F22" s="13" t="s">
        <v>10</v>
      </c>
      <c r="G22" s="14">
        <v>37.5</v>
      </c>
      <c r="I22" s="12"/>
      <c r="J22" s="13" t="s">
        <v>10</v>
      </c>
      <c r="K22" s="14">
        <v>34.335000000000001</v>
      </c>
      <c r="M22" s="12"/>
      <c r="N22" s="13" t="s">
        <v>10</v>
      </c>
      <c r="O22" s="14">
        <v>25.777999999999999</v>
      </c>
      <c r="Q22" s="12"/>
      <c r="R22" s="13" t="s">
        <v>10</v>
      </c>
      <c r="S22" s="41">
        <v>38.832000000000001</v>
      </c>
      <c r="U22" s="12"/>
      <c r="V22" s="13" t="s">
        <v>10</v>
      </c>
      <c r="W22" s="41">
        <f t="shared" si="0"/>
        <v>32.295099999999998</v>
      </c>
    </row>
    <row r="23" spans="1:23" ht="24" thickBot="1" x14ac:dyDescent="0.25">
      <c r="A23" s="15" t="s">
        <v>12</v>
      </c>
      <c r="B23" s="16"/>
      <c r="C23" s="17">
        <v>56.438000000000002</v>
      </c>
      <c r="E23" s="15" t="s">
        <v>12</v>
      </c>
      <c r="F23" s="16"/>
      <c r="G23" s="17">
        <v>59.72</v>
      </c>
      <c r="I23" s="15" t="s">
        <v>12</v>
      </c>
      <c r="J23" s="16"/>
      <c r="K23" s="17">
        <v>57.966999999999999</v>
      </c>
      <c r="M23" s="15" t="s">
        <v>12</v>
      </c>
      <c r="N23" s="16"/>
      <c r="O23" s="17">
        <v>56.359000000000002</v>
      </c>
      <c r="Q23" s="15" t="s">
        <v>12</v>
      </c>
      <c r="R23" s="16"/>
      <c r="S23" s="41">
        <v>58.017000000000003</v>
      </c>
      <c r="U23" s="15" t="s">
        <v>12</v>
      </c>
      <c r="V23" s="16"/>
      <c r="W23" s="41">
        <f t="shared" si="0"/>
        <v>57.011499999999998</v>
      </c>
    </row>
    <row r="24" spans="1:23" ht="23.25" x14ac:dyDescent="0.35">
      <c r="A24" s="18"/>
      <c r="B24" s="18"/>
      <c r="C24" s="18"/>
      <c r="E24" s="18"/>
      <c r="F24" s="18"/>
      <c r="G24" s="18"/>
      <c r="I24" s="18"/>
      <c r="J24" s="18"/>
      <c r="K24" s="18"/>
      <c r="M24" s="18"/>
      <c r="N24" s="18"/>
      <c r="O24" s="18"/>
      <c r="Q24" s="18"/>
      <c r="R24" s="18"/>
      <c r="S24" s="18"/>
    </row>
    <row r="25" spans="1:23" ht="24" thickBot="1" x14ac:dyDescent="0.4">
      <c r="A25" s="18"/>
      <c r="B25" s="19" t="s">
        <v>13</v>
      </c>
      <c r="C25" s="20">
        <v>348</v>
      </c>
      <c r="E25" s="18"/>
      <c r="F25" s="19" t="s">
        <v>13</v>
      </c>
      <c r="G25" s="20">
        <v>272</v>
      </c>
      <c r="I25" s="18"/>
      <c r="J25" s="19" t="s">
        <v>13</v>
      </c>
      <c r="K25" s="20">
        <v>171</v>
      </c>
      <c r="M25" s="18"/>
      <c r="N25" s="19" t="s">
        <v>13</v>
      </c>
      <c r="O25" s="20">
        <v>560</v>
      </c>
      <c r="Q25" s="18"/>
      <c r="R25" s="19" t="s">
        <v>13</v>
      </c>
      <c r="S25" s="42">
        <v>1271</v>
      </c>
    </row>
    <row r="26" spans="1:23" ht="24" thickBot="1" x14ac:dyDescent="0.4">
      <c r="A26" s="18"/>
      <c r="B26" s="19" t="s">
        <v>14</v>
      </c>
      <c r="C26" s="20">
        <v>64</v>
      </c>
      <c r="E26" s="18"/>
      <c r="F26" s="19" t="s">
        <v>14</v>
      </c>
      <c r="G26" s="20">
        <v>69</v>
      </c>
      <c r="I26" s="18"/>
      <c r="J26" s="19" t="s">
        <v>14</v>
      </c>
      <c r="K26" s="20">
        <v>40</v>
      </c>
      <c r="M26" s="18"/>
      <c r="N26" s="19" t="s">
        <v>14</v>
      </c>
      <c r="O26" s="20">
        <v>87</v>
      </c>
      <c r="Q26" s="18"/>
      <c r="R26" s="19" t="s">
        <v>14</v>
      </c>
      <c r="S26" s="42">
        <v>379</v>
      </c>
    </row>
    <row r="27" spans="1:23" ht="24" thickBot="1" x14ac:dyDescent="0.4">
      <c r="A27" s="18"/>
      <c r="B27" s="19" t="s">
        <v>15</v>
      </c>
      <c r="C27" s="20">
        <v>17</v>
      </c>
      <c r="E27" s="18"/>
      <c r="F27" s="19" t="s">
        <v>15</v>
      </c>
      <c r="G27" s="20">
        <v>14</v>
      </c>
      <c r="I27" s="18"/>
      <c r="J27" s="19" t="s">
        <v>15</v>
      </c>
      <c r="K27" s="20">
        <v>11</v>
      </c>
      <c r="M27" s="18"/>
      <c r="N27" s="19" t="s">
        <v>15</v>
      </c>
      <c r="O27" s="20">
        <v>14</v>
      </c>
      <c r="Q27" s="18"/>
      <c r="R27" s="19" t="s">
        <v>15</v>
      </c>
      <c r="S27" s="42">
        <v>151</v>
      </c>
    </row>
    <row r="28" spans="1:23" ht="24" thickBot="1" x14ac:dyDescent="0.4">
      <c r="A28" s="18"/>
      <c r="B28" s="19" t="s">
        <v>16</v>
      </c>
      <c r="C28" s="20">
        <v>301</v>
      </c>
      <c r="E28" s="18"/>
      <c r="F28" s="19" t="s">
        <v>16</v>
      </c>
      <c r="G28" s="20">
        <v>216</v>
      </c>
      <c r="I28" s="18"/>
      <c r="J28" s="19" t="s">
        <v>16</v>
      </c>
      <c r="K28" s="20">
        <v>142</v>
      </c>
      <c r="M28" s="18"/>
      <c r="N28" s="19" t="s">
        <v>16</v>
      </c>
      <c r="O28" s="20">
        <v>487</v>
      </c>
      <c r="Q28" s="18"/>
      <c r="R28" s="19" t="s">
        <v>16</v>
      </c>
      <c r="S28" s="42">
        <v>1043</v>
      </c>
    </row>
  </sheetData>
  <mergeCells count="33">
    <mergeCell ref="M9:N9"/>
    <mergeCell ref="Q9:R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  <mergeCell ref="E23:F23"/>
    <mergeCell ref="I23:J23"/>
    <mergeCell ref="A9:B9"/>
    <mergeCell ref="E9:F9"/>
    <mergeCell ref="I9:J9"/>
    <mergeCell ref="M23:N23"/>
    <mergeCell ref="Q23:R23"/>
    <mergeCell ref="U23:V23"/>
    <mergeCell ref="U17:U19"/>
    <mergeCell ref="A20:A22"/>
    <mergeCell ref="E20:E22"/>
    <mergeCell ref="I20:I22"/>
    <mergeCell ref="M20:M22"/>
    <mergeCell ref="Q20:Q22"/>
    <mergeCell ref="U20:U22"/>
    <mergeCell ref="A17:A19"/>
    <mergeCell ref="E17:E19"/>
    <mergeCell ref="I17:I19"/>
    <mergeCell ref="M17:M19"/>
    <mergeCell ref="Q17:Q19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B619-D682-4E0B-9A07-5B7C0FB1DD21}">
  <dimension ref="A1:W28"/>
  <sheetViews>
    <sheetView topLeftCell="J1" workbookViewId="0">
      <selection activeCell="W22" sqref="W22"/>
    </sheetView>
  </sheetViews>
  <sheetFormatPr defaultRowHeight="14.25" x14ac:dyDescent="0.2"/>
  <cols>
    <col min="1" max="1" width="19.375" style="2" bestFit="1" customWidth="1"/>
    <col min="2" max="2" width="27.625" style="2" bestFit="1" customWidth="1"/>
    <col min="3" max="3" width="10.25" style="2" bestFit="1" customWidth="1"/>
    <col min="4" max="5" width="9" style="2"/>
    <col min="6" max="6" width="27.625" style="2" bestFit="1" customWidth="1"/>
    <col min="7" max="7" width="12" style="2" bestFit="1" customWidth="1"/>
    <col min="8" max="8" width="9" style="2"/>
    <col min="9" max="9" width="18.5" style="2" bestFit="1" customWidth="1"/>
    <col min="10" max="10" width="27.625" style="2" bestFit="1" customWidth="1"/>
    <col min="11" max="11" width="12" style="2" bestFit="1" customWidth="1"/>
    <col min="12" max="13" width="9" style="2"/>
    <col min="14" max="14" width="27.625" style="2" bestFit="1" customWidth="1"/>
    <col min="15" max="15" width="12" style="2" bestFit="1" customWidth="1"/>
    <col min="16" max="17" width="9" style="2"/>
    <col min="18" max="18" width="27.625" style="2" bestFit="1" customWidth="1"/>
    <col min="19" max="20" width="9" style="2"/>
    <col min="21" max="21" width="19.125" style="2" bestFit="1" customWidth="1"/>
    <col min="22" max="22" width="28.75" style="2" bestFit="1" customWidth="1"/>
    <col min="23" max="23" width="12.75" style="2" bestFit="1" customWidth="1"/>
    <col min="24" max="16384" width="9" style="2"/>
  </cols>
  <sheetData>
    <row r="1" spans="1:23" ht="24" thickBot="1" x14ac:dyDescent="0.4">
      <c r="A1" s="1" t="s">
        <v>24</v>
      </c>
    </row>
    <row r="2" spans="1:23" ht="24" thickBot="1" x14ac:dyDescent="0.25">
      <c r="A2" s="3"/>
      <c r="B2" s="4" t="s">
        <v>1</v>
      </c>
      <c r="C2" s="5" t="s">
        <v>2</v>
      </c>
      <c r="E2" s="3"/>
      <c r="F2" s="4" t="s">
        <v>1</v>
      </c>
      <c r="G2" s="5" t="s">
        <v>3</v>
      </c>
      <c r="I2" s="3"/>
      <c r="J2" s="4" t="s">
        <v>1</v>
      </c>
      <c r="K2" s="5" t="s">
        <v>4</v>
      </c>
      <c r="M2" s="3"/>
      <c r="N2" s="4" t="s">
        <v>1</v>
      </c>
      <c r="O2" s="5" t="s">
        <v>5</v>
      </c>
      <c r="Q2" s="3"/>
      <c r="R2" s="4" t="s">
        <v>1</v>
      </c>
      <c r="S2" s="5" t="s">
        <v>6</v>
      </c>
    </row>
    <row r="3" spans="1:23" ht="23.25" x14ac:dyDescent="0.2">
      <c r="A3" s="6" t="s">
        <v>7</v>
      </c>
      <c r="B3" s="7" t="s">
        <v>8</v>
      </c>
      <c r="C3" s="8">
        <v>54.695</v>
      </c>
      <c r="E3" s="6" t="s">
        <v>7</v>
      </c>
      <c r="F3" s="7" t="s">
        <v>8</v>
      </c>
      <c r="G3" s="8">
        <v>53.786999999999999</v>
      </c>
      <c r="I3" s="6" t="s">
        <v>7</v>
      </c>
      <c r="J3" s="7" t="s">
        <v>8</v>
      </c>
      <c r="K3" s="8">
        <v>53.125</v>
      </c>
      <c r="M3" s="6" t="s">
        <v>7</v>
      </c>
      <c r="N3" s="7" t="s">
        <v>8</v>
      </c>
      <c r="O3" s="8">
        <v>53.533999999999999</v>
      </c>
      <c r="Q3" s="6" t="s">
        <v>7</v>
      </c>
      <c r="R3" s="7" t="s">
        <v>8</v>
      </c>
      <c r="S3" s="8">
        <v>53.845999999999997</v>
      </c>
    </row>
    <row r="4" spans="1:23" ht="23.25" x14ac:dyDescent="0.2">
      <c r="A4" s="9"/>
      <c r="B4" s="10" t="s">
        <v>9</v>
      </c>
      <c r="C4" s="11">
        <v>95.492000000000004</v>
      </c>
      <c r="E4" s="9"/>
      <c r="F4" s="10" t="s">
        <v>9</v>
      </c>
      <c r="G4" s="11">
        <v>92.905000000000001</v>
      </c>
      <c r="I4" s="9"/>
      <c r="J4" s="10" t="s">
        <v>9</v>
      </c>
      <c r="K4" s="11">
        <v>92.832999999999998</v>
      </c>
      <c r="M4" s="9"/>
      <c r="N4" s="10" t="s">
        <v>9</v>
      </c>
      <c r="O4" s="11">
        <v>97.268000000000001</v>
      </c>
      <c r="Q4" s="9"/>
      <c r="R4" s="10" t="s">
        <v>9</v>
      </c>
      <c r="S4" s="11">
        <v>97.275000000000006</v>
      </c>
    </row>
    <row r="5" spans="1:23" ht="24" thickBot="1" x14ac:dyDescent="0.25">
      <c r="A5" s="12"/>
      <c r="B5" s="13" t="s">
        <v>10</v>
      </c>
      <c r="C5" s="14">
        <v>69.552000000000007</v>
      </c>
      <c r="E5" s="12"/>
      <c r="F5" s="13" t="s">
        <v>10</v>
      </c>
      <c r="G5" s="14">
        <v>68.13</v>
      </c>
      <c r="I5" s="12"/>
      <c r="J5" s="13" t="s">
        <v>10</v>
      </c>
      <c r="K5" s="14">
        <v>67.578000000000003</v>
      </c>
      <c r="M5" s="12"/>
      <c r="N5" s="13" t="s">
        <v>10</v>
      </c>
      <c r="O5" s="14">
        <v>69.058999999999997</v>
      </c>
      <c r="Q5" s="12"/>
      <c r="R5" s="13" t="s">
        <v>10</v>
      </c>
      <c r="S5" s="14">
        <v>69.319999999999993</v>
      </c>
    </row>
    <row r="6" spans="1:23" ht="23.25" x14ac:dyDescent="0.2">
      <c r="A6" s="6" t="s">
        <v>11</v>
      </c>
      <c r="B6" s="7" t="s">
        <v>8</v>
      </c>
      <c r="C6" s="8">
        <v>82.257999999999996</v>
      </c>
      <c r="E6" s="6" t="s">
        <v>11</v>
      </c>
      <c r="F6" s="7" t="s">
        <v>8</v>
      </c>
      <c r="G6" s="8">
        <v>73.983999999999995</v>
      </c>
      <c r="I6" s="6" t="s">
        <v>11</v>
      </c>
      <c r="J6" s="7" t="s">
        <v>8</v>
      </c>
      <c r="K6" s="8">
        <v>71.622</v>
      </c>
      <c r="M6" s="6" t="s">
        <v>11</v>
      </c>
      <c r="N6" s="7" t="s">
        <v>8</v>
      </c>
      <c r="O6" s="8">
        <v>85.075000000000003</v>
      </c>
      <c r="Q6" s="6" t="s">
        <v>11</v>
      </c>
      <c r="R6" s="7" t="s">
        <v>8</v>
      </c>
      <c r="S6" s="8">
        <v>85.915000000000006</v>
      </c>
    </row>
    <row r="7" spans="1:23" ht="23.25" x14ac:dyDescent="0.2">
      <c r="A7" s="9"/>
      <c r="B7" s="10" t="s">
        <v>9</v>
      </c>
      <c r="C7" s="11">
        <v>20.902000000000001</v>
      </c>
      <c r="E7" s="9"/>
      <c r="F7" s="10" t="s">
        <v>9</v>
      </c>
      <c r="G7" s="11">
        <v>20.177</v>
      </c>
      <c r="I7" s="9"/>
      <c r="J7" s="10" t="s">
        <v>9</v>
      </c>
      <c r="K7" s="11">
        <v>18.088999999999999</v>
      </c>
      <c r="M7" s="9"/>
      <c r="N7" s="10" t="s">
        <v>9</v>
      </c>
      <c r="O7" s="11">
        <v>15.574</v>
      </c>
      <c r="Q7" s="9"/>
      <c r="R7" s="10" t="s">
        <v>9</v>
      </c>
      <c r="S7" s="11">
        <v>16.620999999999999</v>
      </c>
    </row>
    <row r="8" spans="1:23" ht="24" thickBot="1" x14ac:dyDescent="0.25">
      <c r="A8" s="12"/>
      <c r="B8" s="13" t="s">
        <v>10</v>
      </c>
      <c r="C8" s="14">
        <v>33.332999999999998</v>
      </c>
      <c r="E8" s="12"/>
      <c r="F8" s="13" t="s">
        <v>10</v>
      </c>
      <c r="G8" s="14">
        <v>31.707000000000001</v>
      </c>
      <c r="I8" s="12"/>
      <c r="J8" s="13" t="s">
        <v>10</v>
      </c>
      <c r="K8" s="14">
        <v>28.882999999999999</v>
      </c>
      <c r="M8" s="12"/>
      <c r="N8" s="13" t="s">
        <v>10</v>
      </c>
      <c r="O8" s="14">
        <v>26.327999999999999</v>
      </c>
      <c r="Q8" s="12"/>
      <c r="R8" s="13" t="s">
        <v>10</v>
      </c>
      <c r="S8" s="14">
        <v>27.853999999999999</v>
      </c>
    </row>
    <row r="9" spans="1:23" ht="24" thickBot="1" x14ac:dyDescent="0.25">
      <c r="A9" s="15" t="s">
        <v>12</v>
      </c>
      <c r="B9" s="16"/>
      <c r="C9" s="17">
        <v>58.197000000000003</v>
      </c>
      <c r="E9" s="15" t="s">
        <v>12</v>
      </c>
      <c r="F9" s="16"/>
      <c r="G9" s="17">
        <v>56.540999999999997</v>
      </c>
      <c r="I9" s="15" t="s">
        <v>12</v>
      </c>
      <c r="J9" s="16"/>
      <c r="K9" s="17">
        <v>55.460999999999999</v>
      </c>
      <c r="M9" s="15" t="s">
        <v>12</v>
      </c>
      <c r="N9" s="16"/>
      <c r="O9" s="17">
        <v>56.420999999999999</v>
      </c>
      <c r="Q9" s="15" t="s">
        <v>12</v>
      </c>
      <c r="R9" s="16"/>
      <c r="S9" s="17">
        <v>56.948</v>
      </c>
    </row>
    <row r="10" spans="1:23" ht="23.25" x14ac:dyDescent="0.35">
      <c r="A10" s="18"/>
      <c r="B10" s="18"/>
      <c r="C10" s="18"/>
      <c r="E10" s="18"/>
      <c r="F10" s="18"/>
      <c r="G10" s="18"/>
      <c r="I10" s="18"/>
      <c r="J10" s="18"/>
      <c r="K10" s="18"/>
      <c r="M10" s="18"/>
      <c r="N10" s="18"/>
      <c r="O10" s="18"/>
      <c r="Q10" s="18"/>
      <c r="R10" s="18"/>
      <c r="S10" s="18"/>
    </row>
    <row r="11" spans="1:23" ht="24" thickBot="1" x14ac:dyDescent="0.4">
      <c r="A11" s="18"/>
      <c r="B11" s="19" t="s">
        <v>13</v>
      </c>
      <c r="C11" s="20">
        <v>233</v>
      </c>
      <c r="E11" s="18"/>
      <c r="F11" s="19" t="s">
        <v>13</v>
      </c>
      <c r="G11" s="20">
        <v>419</v>
      </c>
      <c r="I11" s="18"/>
      <c r="J11" s="19" t="s">
        <v>13</v>
      </c>
      <c r="K11" s="20">
        <v>272</v>
      </c>
      <c r="M11" s="18"/>
      <c r="N11" s="19" t="s">
        <v>13</v>
      </c>
      <c r="O11" s="20">
        <v>356</v>
      </c>
      <c r="Q11" s="18"/>
      <c r="R11" s="19" t="s">
        <v>13</v>
      </c>
      <c r="S11" s="20">
        <v>357</v>
      </c>
    </row>
    <row r="12" spans="1:23" ht="24" thickBot="1" x14ac:dyDescent="0.4">
      <c r="A12" s="18"/>
      <c r="B12" s="19" t="s">
        <v>14</v>
      </c>
      <c r="C12" s="20">
        <v>51</v>
      </c>
      <c r="E12" s="18"/>
      <c r="F12" s="19" t="s">
        <v>14</v>
      </c>
      <c r="G12" s="20">
        <v>91</v>
      </c>
      <c r="I12" s="18"/>
      <c r="J12" s="19" t="s">
        <v>14</v>
      </c>
      <c r="K12" s="20">
        <v>53</v>
      </c>
      <c r="M12" s="18"/>
      <c r="N12" s="19" t="s">
        <v>14</v>
      </c>
      <c r="O12" s="20">
        <v>57</v>
      </c>
      <c r="Q12" s="18"/>
      <c r="R12" s="19" t="s">
        <v>14</v>
      </c>
      <c r="S12" s="20">
        <v>61</v>
      </c>
    </row>
    <row r="13" spans="1:23" ht="24" thickBot="1" x14ac:dyDescent="0.4">
      <c r="A13" s="18"/>
      <c r="B13" s="19" t="s">
        <v>15</v>
      </c>
      <c r="C13" s="20">
        <v>11</v>
      </c>
      <c r="E13" s="18"/>
      <c r="F13" s="19" t="s">
        <v>15</v>
      </c>
      <c r="G13" s="20">
        <v>32</v>
      </c>
      <c r="I13" s="18"/>
      <c r="J13" s="19" t="s">
        <v>15</v>
      </c>
      <c r="K13" s="20">
        <v>21</v>
      </c>
      <c r="M13" s="18"/>
      <c r="N13" s="19" t="s">
        <v>15</v>
      </c>
      <c r="O13" s="20">
        <v>10</v>
      </c>
      <c r="Q13" s="18"/>
      <c r="R13" s="19" t="s">
        <v>15</v>
      </c>
      <c r="S13" s="20">
        <v>10</v>
      </c>
    </row>
    <row r="14" spans="1:23" ht="24" thickBot="1" x14ac:dyDescent="0.4">
      <c r="A14" s="18"/>
      <c r="B14" s="19" t="s">
        <v>16</v>
      </c>
      <c r="C14" s="20">
        <v>193</v>
      </c>
      <c r="E14" s="18"/>
      <c r="F14" s="19" t="s">
        <v>16</v>
      </c>
      <c r="G14" s="20">
        <v>360</v>
      </c>
      <c r="I14" s="18"/>
      <c r="J14" s="19" t="s">
        <v>16</v>
      </c>
      <c r="K14" s="20">
        <v>240</v>
      </c>
      <c r="M14" s="18"/>
      <c r="N14" s="19" t="s">
        <v>16</v>
      </c>
      <c r="O14" s="20">
        <v>309</v>
      </c>
      <c r="Q14" s="18"/>
      <c r="R14" s="19" t="s">
        <v>16</v>
      </c>
      <c r="S14" s="20">
        <v>306</v>
      </c>
    </row>
    <row r="15" spans="1:23" ht="15" thickBot="1" x14ac:dyDescent="0.25"/>
    <row r="16" spans="1:23" ht="24" thickBot="1" x14ac:dyDescent="0.25">
      <c r="A16" s="3"/>
      <c r="B16" s="4" t="s">
        <v>1</v>
      </c>
      <c r="C16" s="5" t="s">
        <v>17</v>
      </c>
      <c r="E16" s="3"/>
      <c r="F16" s="4" t="s">
        <v>1</v>
      </c>
      <c r="G16" s="5" t="s">
        <v>18</v>
      </c>
      <c r="I16" s="3"/>
      <c r="J16" s="4" t="s">
        <v>1</v>
      </c>
      <c r="K16" s="5" t="s">
        <v>19</v>
      </c>
      <c r="M16" s="3"/>
      <c r="N16" s="4" t="s">
        <v>1</v>
      </c>
      <c r="O16" s="5" t="s">
        <v>20</v>
      </c>
      <c r="Q16" s="3"/>
      <c r="R16" s="4" t="s">
        <v>1</v>
      </c>
      <c r="S16" s="5" t="s">
        <v>21</v>
      </c>
      <c r="U16" s="3"/>
      <c r="V16" s="4" t="s">
        <v>1</v>
      </c>
      <c r="W16" s="5" t="s">
        <v>22</v>
      </c>
    </row>
    <row r="17" spans="1:23" ht="24" thickBot="1" x14ac:dyDescent="0.25">
      <c r="A17" s="6" t="s">
        <v>7</v>
      </c>
      <c r="B17" s="7" t="s">
        <v>8</v>
      </c>
      <c r="C17" s="8">
        <v>53.494999999999997</v>
      </c>
      <c r="E17" s="6" t="s">
        <v>7</v>
      </c>
      <c r="F17" s="7" t="s">
        <v>8</v>
      </c>
      <c r="G17" s="8">
        <v>55.441000000000003</v>
      </c>
      <c r="I17" s="6" t="s">
        <v>7</v>
      </c>
      <c r="J17" s="7" t="s">
        <v>8</v>
      </c>
      <c r="K17" s="8">
        <v>54.488999999999997</v>
      </c>
      <c r="M17" s="6" t="s">
        <v>7</v>
      </c>
      <c r="N17" s="7" t="s">
        <v>8</v>
      </c>
      <c r="O17" s="8">
        <v>53.075000000000003</v>
      </c>
      <c r="Q17" s="6" t="s">
        <v>7</v>
      </c>
      <c r="R17" s="7" t="s">
        <v>8</v>
      </c>
      <c r="S17" s="8">
        <v>54.1</v>
      </c>
      <c r="U17" s="6" t="s">
        <v>7</v>
      </c>
      <c r="V17" s="7" t="s">
        <v>8</v>
      </c>
      <c r="W17" s="8">
        <f>AVERAGE(S17,O17,K17,G17,C17,C3,G3,K3,O3,S3)</f>
        <v>53.9587</v>
      </c>
    </row>
    <row r="18" spans="1:23" ht="24" thickBot="1" x14ac:dyDescent="0.25">
      <c r="A18" s="9"/>
      <c r="B18" s="10" t="s">
        <v>9</v>
      </c>
      <c r="C18" s="11">
        <v>96.438000000000002</v>
      </c>
      <c r="E18" s="9"/>
      <c r="F18" s="10" t="s">
        <v>9</v>
      </c>
      <c r="G18" s="11">
        <v>94.406000000000006</v>
      </c>
      <c r="I18" s="9"/>
      <c r="J18" s="10" t="s">
        <v>9</v>
      </c>
      <c r="K18" s="11">
        <v>96.703000000000003</v>
      </c>
      <c r="M18" s="9"/>
      <c r="N18" s="10" t="s">
        <v>9</v>
      </c>
      <c r="O18" s="11">
        <v>97.734999999999999</v>
      </c>
      <c r="Q18" s="9"/>
      <c r="R18" s="10" t="s">
        <v>9</v>
      </c>
      <c r="S18" s="11">
        <v>89.385000000000005</v>
      </c>
      <c r="U18" s="9"/>
      <c r="V18" s="10" t="s">
        <v>9</v>
      </c>
      <c r="W18" s="8">
        <f t="shared" ref="W18:W22" si="0">AVERAGE(S18,O18,K18,G18,C18,C4,G4,K4,O4,S4)</f>
        <v>95.043999999999997</v>
      </c>
    </row>
    <row r="19" spans="1:23" ht="24" thickBot="1" x14ac:dyDescent="0.25">
      <c r="A19" s="12"/>
      <c r="B19" s="13" t="s">
        <v>10</v>
      </c>
      <c r="C19" s="14">
        <v>68.816999999999993</v>
      </c>
      <c r="E19" s="12"/>
      <c r="F19" s="13" t="s">
        <v>10</v>
      </c>
      <c r="G19" s="14">
        <v>69.858000000000004</v>
      </c>
      <c r="I19" s="12"/>
      <c r="J19" s="13" t="s">
        <v>10</v>
      </c>
      <c r="K19" s="14">
        <v>69.703000000000003</v>
      </c>
      <c r="M19" s="12"/>
      <c r="N19" s="13" t="s">
        <v>10</v>
      </c>
      <c r="O19" s="14">
        <v>68.792000000000002</v>
      </c>
      <c r="Q19" s="12"/>
      <c r="R19" s="13" t="s">
        <v>10</v>
      </c>
      <c r="S19" s="14">
        <v>67.403999999999996</v>
      </c>
      <c r="U19" s="12"/>
      <c r="V19" s="13" t="s">
        <v>10</v>
      </c>
      <c r="W19" s="8">
        <f t="shared" si="0"/>
        <v>68.821299999999994</v>
      </c>
    </row>
    <row r="20" spans="1:23" ht="24" thickBot="1" x14ac:dyDescent="0.25">
      <c r="A20" s="6" t="s">
        <v>11</v>
      </c>
      <c r="B20" s="7" t="s">
        <v>8</v>
      </c>
      <c r="C20" s="8">
        <v>81.944000000000003</v>
      </c>
      <c r="E20" s="6" t="s">
        <v>11</v>
      </c>
      <c r="F20" s="7" t="s">
        <v>8</v>
      </c>
      <c r="G20" s="8">
        <v>80.951999999999998</v>
      </c>
      <c r="I20" s="6" t="s">
        <v>11</v>
      </c>
      <c r="J20" s="7" t="s">
        <v>8</v>
      </c>
      <c r="K20" s="8">
        <v>85.366</v>
      </c>
      <c r="M20" s="6" t="s">
        <v>11</v>
      </c>
      <c r="N20" s="7" t="s">
        <v>8</v>
      </c>
      <c r="O20" s="8">
        <v>85.713999999999999</v>
      </c>
      <c r="Q20" s="6" t="s">
        <v>11</v>
      </c>
      <c r="R20" s="7" t="s">
        <v>8</v>
      </c>
      <c r="S20" s="8">
        <v>69.477999999999994</v>
      </c>
      <c r="U20" s="6" t="s">
        <v>11</v>
      </c>
      <c r="V20" s="7" t="s">
        <v>8</v>
      </c>
      <c r="W20" s="8">
        <f t="shared" si="0"/>
        <v>80.230800000000002</v>
      </c>
    </row>
    <row r="21" spans="1:23" ht="24" thickBot="1" x14ac:dyDescent="0.25">
      <c r="A21" s="9"/>
      <c r="B21" s="10" t="s">
        <v>9</v>
      </c>
      <c r="C21" s="11">
        <v>16.164000000000001</v>
      </c>
      <c r="E21" s="9"/>
      <c r="F21" s="10" t="s">
        <v>9</v>
      </c>
      <c r="G21" s="11">
        <v>23.86</v>
      </c>
      <c r="I21" s="9"/>
      <c r="J21" s="10" t="s">
        <v>9</v>
      </c>
      <c r="K21" s="11">
        <v>19.231000000000002</v>
      </c>
      <c r="M21" s="9"/>
      <c r="N21" s="10" t="s">
        <v>9</v>
      </c>
      <c r="O21" s="11">
        <v>13.589</v>
      </c>
      <c r="Q21" s="9"/>
      <c r="R21" s="10" t="s">
        <v>9</v>
      </c>
      <c r="S21" s="11">
        <v>24.161999999999999</v>
      </c>
      <c r="U21" s="9"/>
      <c r="V21" s="10" t="s">
        <v>9</v>
      </c>
      <c r="W21" s="8">
        <f t="shared" si="0"/>
        <v>18.836900000000004</v>
      </c>
    </row>
    <row r="22" spans="1:23" ht="24" thickBot="1" x14ac:dyDescent="0.25">
      <c r="A22" s="12"/>
      <c r="B22" s="13" t="s">
        <v>10</v>
      </c>
      <c r="C22" s="14">
        <v>27.001999999999999</v>
      </c>
      <c r="E22" s="12"/>
      <c r="F22" s="13" t="s">
        <v>10</v>
      </c>
      <c r="G22" s="14">
        <v>36.856000000000002</v>
      </c>
      <c r="I22" s="12"/>
      <c r="J22" s="13" t="s">
        <v>10</v>
      </c>
      <c r="K22" s="14">
        <v>31.39</v>
      </c>
      <c r="M22" s="12"/>
      <c r="N22" s="13" t="s">
        <v>10</v>
      </c>
      <c r="O22" s="14">
        <v>23.459</v>
      </c>
      <c r="Q22" s="12"/>
      <c r="R22" s="13" t="s">
        <v>10</v>
      </c>
      <c r="S22" s="14">
        <v>35.854999999999997</v>
      </c>
      <c r="U22" s="12"/>
      <c r="V22" s="13" t="s">
        <v>10</v>
      </c>
      <c r="W22" s="8">
        <f t="shared" si="0"/>
        <v>30.266699999999997</v>
      </c>
    </row>
    <row r="23" spans="1:23" ht="24" thickBot="1" x14ac:dyDescent="0.25">
      <c r="A23" s="15" t="s">
        <v>12</v>
      </c>
      <c r="B23" s="16"/>
      <c r="C23" s="17">
        <v>56.301000000000002</v>
      </c>
      <c r="E23" s="15" t="s">
        <v>12</v>
      </c>
      <c r="F23" s="16"/>
      <c r="G23" s="17">
        <v>59.194000000000003</v>
      </c>
      <c r="I23" s="15" t="s">
        <v>12</v>
      </c>
      <c r="J23" s="16"/>
      <c r="K23" s="17">
        <v>57.966999999999999</v>
      </c>
      <c r="M23" s="15" t="s">
        <v>12</v>
      </c>
      <c r="N23" s="16"/>
      <c r="O23" s="17">
        <v>55.661999999999999</v>
      </c>
      <c r="Q23" s="15" t="s">
        <v>12</v>
      </c>
      <c r="R23" s="16"/>
      <c r="S23" s="17">
        <v>56.774000000000001</v>
      </c>
      <c r="U23" s="15" t="s">
        <v>12</v>
      </c>
      <c r="V23" s="16"/>
      <c r="W23" s="8">
        <f>AVERAGE(S23,O23,K23,G23,C23,C9,G9,K9,O9,S9)</f>
        <v>56.946600000000004</v>
      </c>
    </row>
    <row r="24" spans="1:23" ht="23.25" x14ac:dyDescent="0.35">
      <c r="A24" s="18"/>
      <c r="B24" s="18"/>
      <c r="C24" s="18"/>
      <c r="E24" s="18"/>
      <c r="F24" s="18"/>
      <c r="G24" s="18"/>
      <c r="I24" s="18"/>
      <c r="J24" s="18"/>
      <c r="K24" s="18"/>
      <c r="M24" s="18"/>
      <c r="N24" s="18"/>
      <c r="O24" s="18"/>
      <c r="Q24" s="18"/>
      <c r="R24" s="18"/>
      <c r="S24" s="18"/>
    </row>
    <row r="25" spans="1:23" ht="24" thickBot="1" x14ac:dyDescent="0.4">
      <c r="A25" s="18"/>
      <c r="B25" s="19" t="s">
        <v>13</v>
      </c>
      <c r="C25" s="20">
        <v>352</v>
      </c>
      <c r="E25" s="18"/>
      <c r="F25" s="19" t="s">
        <v>13</v>
      </c>
      <c r="G25" s="20">
        <v>270</v>
      </c>
      <c r="I25" s="18"/>
      <c r="J25" s="19" t="s">
        <v>13</v>
      </c>
      <c r="K25" s="20">
        <v>176</v>
      </c>
      <c r="M25" s="18"/>
      <c r="N25" s="19" t="s">
        <v>13</v>
      </c>
      <c r="O25" s="20">
        <v>561</v>
      </c>
      <c r="Q25" s="18"/>
      <c r="R25" s="19" t="s">
        <v>13</v>
      </c>
      <c r="S25" s="43">
        <v>1280</v>
      </c>
    </row>
    <row r="26" spans="1:23" ht="24" thickBot="1" x14ac:dyDescent="0.4">
      <c r="A26" s="18"/>
      <c r="B26" s="19" t="s">
        <v>14</v>
      </c>
      <c r="C26" s="20">
        <v>59</v>
      </c>
      <c r="E26" s="18"/>
      <c r="F26" s="19" t="s">
        <v>14</v>
      </c>
      <c r="G26" s="20">
        <v>68</v>
      </c>
      <c r="I26" s="18"/>
      <c r="J26" s="19" t="s">
        <v>14</v>
      </c>
      <c r="K26" s="20">
        <v>35</v>
      </c>
      <c r="M26" s="18"/>
      <c r="N26" s="19" t="s">
        <v>14</v>
      </c>
      <c r="O26" s="20">
        <v>78</v>
      </c>
      <c r="Q26" s="18"/>
      <c r="R26" s="19" t="s">
        <v>14</v>
      </c>
      <c r="S26" s="43">
        <v>346</v>
      </c>
    </row>
    <row r="27" spans="1:23" ht="24" thickBot="1" x14ac:dyDescent="0.4">
      <c r="A27" s="18"/>
      <c r="B27" s="19" t="s">
        <v>15</v>
      </c>
      <c r="C27" s="20">
        <v>13</v>
      </c>
      <c r="E27" s="18"/>
      <c r="F27" s="19" t="s">
        <v>15</v>
      </c>
      <c r="G27" s="20">
        <v>16</v>
      </c>
      <c r="I27" s="18"/>
      <c r="J27" s="19" t="s">
        <v>15</v>
      </c>
      <c r="K27" s="20">
        <v>6</v>
      </c>
      <c r="M27" s="18"/>
      <c r="N27" s="19" t="s">
        <v>15</v>
      </c>
      <c r="O27" s="20">
        <v>13</v>
      </c>
      <c r="Q27" s="18"/>
      <c r="R27" s="19" t="s">
        <v>15</v>
      </c>
      <c r="S27" s="43">
        <v>152</v>
      </c>
    </row>
    <row r="28" spans="1:23" ht="24" thickBot="1" x14ac:dyDescent="0.4">
      <c r="A28" s="18"/>
      <c r="B28" s="19" t="s">
        <v>16</v>
      </c>
      <c r="C28" s="20">
        <v>306</v>
      </c>
      <c r="E28" s="18"/>
      <c r="F28" s="19" t="s">
        <v>16</v>
      </c>
      <c r="G28" s="20">
        <v>217</v>
      </c>
      <c r="I28" s="18"/>
      <c r="J28" s="19" t="s">
        <v>16</v>
      </c>
      <c r="K28" s="20">
        <v>147</v>
      </c>
      <c r="M28" s="18"/>
      <c r="N28" s="19" t="s">
        <v>16</v>
      </c>
      <c r="O28" s="20">
        <v>496</v>
      </c>
      <c r="Q28" s="18"/>
      <c r="R28" s="19" t="s">
        <v>16</v>
      </c>
      <c r="S28" s="43">
        <v>1086</v>
      </c>
    </row>
  </sheetData>
  <mergeCells count="33">
    <mergeCell ref="M9:N9"/>
    <mergeCell ref="Q9:R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  <mergeCell ref="E23:F23"/>
    <mergeCell ref="I23:J23"/>
    <mergeCell ref="A9:B9"/>
    <mergeCell ref="E9:F9"/>
    <mergeCell ref="I9:J9"/>
    <mergeCell ref="M23:N23"/>
    <mergeCell ref="Q23:R23"/>
    <mergeCell ref="U23:V23"/>
    <mergeCell ref="U17:U19"/>
    <mergeCell ref="A20:A22"/>
    <mergeCell ref="E20:E22"/>
    <mergeCell ref="I20:I22"/>
    <mergeCell ref="M20:M22"/>
    <mergeCell ref="Q20:Q22"/>
    <mergeCell ref="U20:U22"/>
    <mergeCell ref="A17:A19"/>
    <mergeCell ref="E17:E19"/>
    <mergeCell ref="I17:I19"/>
    <mergeCell ref="M17:M19"/>
    <mergeCell ref="Q17:Q19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66F9-E476-4573-8D25-2B20D479AB88}">
  <dimension ref="A1:X35"/>
  <sheetViews>
    <sheetView tabSelected="1" topLeftCell="K1" workbookViewId="0">
      <selection activeCell="U23" sqref="U23:V23"/>
    </sheetView>
  </sheetViews>
  <sheetFormatPr defaultRowHeight="14.25" x14ac:dyDescent="0.2"/>
  <cols>
    <col min="1" max="1" width="19.375" style="22" bestFit="1" customWidth="1"/>
    <col min="2" max="2" width="27.625" style="22" bestFit="1" customWidth="1"/>
    <col min="3" max="3" width="11" style="22" bestFit="1" customWidth="1"/>
    <col min="4" max="5" width="9" style="22"/>
    <col min="6" max="6" width="27.625" style="22" bestFit="1" customWidth="1"/>
    <col min="7" max="7" width="12.875" style="22" bestFit="1" customWidth="1"/>
    <col min="8" max="8" width="9" style="22"/>
    <col min="9" max="9" width="18.5" style="22" bestFit="1" customWidth="1"/>
    <col min="10" max="10" width="27.625" style="22" bestFit="1" customWidth="1"/>
    <col min="11" max="11" width="12.875" style="22" bestFit="1" customWidth="1"/>
    <col min="12" max="13" width="9" style="22"/>
    <col min="14" max="14" width="27.625" style="22" bestFit="1" customWidth="1"/>
    <col min="15" max="15" width="12.875" style="22" bestFit="1" customWidth="1"/>
    <col min="16" max="17" width="9" style="22"/>
    <col min="18" max="18" width="27.625" style="22" bestFit="1" customWidth="1"/>
    <col min="19" max="19" width="11.875" style="22" bestFit="1" customWidth="1"/>
    <col min="20" max="20" width="9.125" style="22" bestFit="1" customWidth="1"/>
    <col min="21" max="21" width="19.25" style="22" bestFit="1" customWidth="1"/>
    <col min="22" max="22" width="28.875" style="22" bestFit="1" customWidth="1"/>
    <col min="23" max="23" width="12.875" style="22" bestFit="1" customWidth="1"/>
    <col min="24" max="16384" width="9" style="22"/>
  </cols>
  <sheetData>
    <row r="1" spans="1:23" ht="24" thickBot="1" x14ac:dyDescent="0.4">
      <c r="A1" s="21" t="s">
        <v>0</v>
      </c>
    </row>
    <row r="2" spans="1:23" ht="24" thickBot="1" x14ac:dyDescent="0.25">
      <c r="A2" s="23"/>
      <c r="B2" s="24" t="s">
        <v>1</v>
      </c>
      <c r="C2" s="25" t="s">
        <v>2</v>
      </c>
      <c r="E2" s="23"/>
      <c r="F2" s="24" t="s">
        <v>1</v>
      </c>
      <c r="G2" s="25" t="s">
        <v>3</v>
      </c>
      <c r="I2" s="23"/>
      <c r="J2" s="24" t="s">
        <v>1</v>
      </c>
      <c r="K2" s="25" t="s">
        <v>4</v>
      </c>
      <c r="M2" s="23"/>
      <c r="N2" s="24" t="s">
        <v>1</v>
      </c>
      <c r="O2" s="25" t="s">
        <v>5</v>
      </c>
      <c r="Q2" s="23"/>
      <c r="R2" s="24" t="s">
        <v>1</v>
      </c>
      <c r="S2" s="25" t="s">
        <v>6</v>
      </c>
    </row>
    <row r="3" spans="1:23" ht="23.25" x14ac:dyDescent="0.2">
      <c r="A3" s="26" t="s">
        <v>7</v>
      </c>
      <c r="B3" s="27" t="s">
        <v>8</v>
      </c>
      <c r="C3" s="28">
        <v>0.318</v>
      </c>
      <c r="E3" s="26" t="s">
        <v>7</v>
      </c>
      <c r="F3" s="27" t="s">
        <v>8</v>
      </c>
      <c r="G3" s="28">
        <v>0.29899999999999999</v>
      </c>
      <c r="I3" s="26" t="s">
        <v>7</v>
      </c>
      <c r="J3" s="27" t="s">
        <v>8</v>
      </c>
      <c r="K3" s="28">
        <v>0.22600000000000001</v>
      </c>
      <c r="M3" s="26" t="s">
        <v>7</v>
      </c>
      <c r="N3" s="27" t="s">
        <v>8</v>
      </c>
      <c r="O3" s="28">
        <v>0.22700000000000001</v>
      </c>
      <c r="Q3" s="26" t="s">
        <v>7</v>
      </c>
      <c r="R3" s="27" t="s">
        <v>8</v>
      </c>
      <c r="S3" s="28">
        <v>0.371</v>
      </c>
    </row>
    <row r="4" spans="1:23" ht="23.25" x14ac:dyDescent="0.2">
      <c r="A4" s="29"/>
      <c r="B4" s="30" t="s">
        <v>9</v>
      </c>
      <c r="C4" s="31">
        <v>95.492000000000004</v>
      </c>
      <c r="E4" s="29"/>
      <c r="F4" s="30" t="s">
        <v>9</v>
      </c>
      <c r="G4" s="31">
        <v>92.905000000000001</v>
      </c>
      <c r="I4" s="29"/>
      <c r="J4" s="30" t="s">
        <v>9</v>
      </c>
      <c r="K4" s="31">
        <v>92.832999999999998</v>
      </c>
      <c r="M4" s="29"/>
      <c r="N4" s="30" t="s">
        <v>9</v>
      </c>
      <c r="O4" s="31">
        <v>96.174999999999997</v>
      </c>
      <c r="Q4" s="29"/>
      <c r="R4" s="30" t="s">
        <v>9</v>
      </c>
      <c r="S4" s="31">
        <v>97.275000000000006</v>
      </c>
    </row>
    <row r="5" spans="1:23" ht="24" thickBot="1" x14ac:dyDescent="0.25">
      <c r="A5" s="32"/>
      <c r="B5" s="33" t="s">
        <v>10</v>
      </c>
      <c r="C5" s="34">
        <v>0.63300000000000001</v>
      </c>
      <c r="E5" s="32"/>
      <c r="F5" s="33" t="s">
        <v>10</v>
      </c>
      <c r="G5" s="34">
        <v>0.59599999999999997</v>
      </c>
      <c r="I5" s="32"/>
      <c r="J5" s="33" t="s">
        <v>10</v>
      </c>
      <c r="K5" s="34">
        <v>0.45100000000000001</v>
      </c>
      <c r="M5" s="32"/>
      <c r="N5" s="33" t="s">
        <v>10</v>
      </c>
      <c r="O5" s="34">
        <v>0.45200000000000001</v>
      </c>
      <c r="Q5" s="32"/>
      <c r="R5" s="33" t="s">
        <v>10</v>
      </c>
      <c r="S5" s="34">
        <v>0.74</v>
      </c>
    </row>
    <row r="6" spans="1:23" ht="23.25" x14ac:dyDescent="0.2">
      <c r="A6" s="26" t="s">
        <v>11</v>
      </c>
      <c r="B6" s="27" t="s">
        <v>8</v>
      </c>
      <c r="C6" s="28">
        <v>99.942999999999998</v>
      </c>
      <c r="E6" s="26" t="s">
        <v>11</v>
      </c>
      <c r="F6" s="27" t="s">
        <v>8</v>
      </c>
      <c r="G6" s="28">
        <v>99.914000000000001</v>
      </c>
      <c r="I6" s="26" t="s">
        <v>11</v>
      </c>
      <c r="J6" s="27" t="s">
        <v>8</v>
      </c>
      <c r="K6" s="28">
        <v>99.933000000000007</v>
      </c>
      <c r="M6" s="26" t="s">
        <v>11</v>
      </c>
      <c r="N6" s="27" t="s">
        <v>8</v>
      </c>
      <c r="O6" s="28">
        <v>99.948999999999998</v>
      </c>
      <c r="Q6" s="26" t="s">
        <v>11</v>
      </c>
      <c r="R6" s="27" t="s">
        <v>8</v>
      </c>
      <c r="S6" s="28">
        <v>99.944000000000003</v>
      </c>
    </row>
    <row r="7" spans="1:23" ht="23.25" x14ac:dyDescent="0.2">
      <c r="A7" s="29"/>
      <c r="B7" s="30" t="s">
        <v>9</v>
      </c>
      <c r="C7" s="31">
        <v>20.800999999999998</v>
      </c>
      <c r="E7" s="29"/>
      <c r="F7" s="30" t="s">
        <v>9</v>
      </c>
      <c r="G7" s="31">
        <v>20.978999999999999</v>
      </c>
      <c r="I7" s="29"/>
      <c r="J7" s="30" t="s">
        <v>9</v>
      </c>
      <c r="K7" s="31">
        <v>20.68</v>
      </c>
      <c r="M7" s="29"/>
      <c r="N7" s="30" t="s">
        <v>9</v>
      </c>
      <c r="O7" s="31">
        <v>14.927</v>
      </c>
      <c r="Q7" s="29"/>
      <c r="R7" s="30" t="s">
        <v>9</v>
      </c>
      <c r="S7" s="31">
        <v>15.677</v>
      </c>
    </row>
    <row r="8" spans="1:23" ht="24" thickBot="1" x14ac:dyDescent="0.25">
      <c r="A8" s="32"/>
      <c r="B8" s="33" t="s">
        <v>10</v>
      </c>
      <c r="C8" s="34">
        <v>34.436</v>
      </c>
      <c r="E8" s="32"/>
      <c r="F8" s="33" t="s">
        <v>10</v>
      </c>
      <c r="G8" s="34">
        <v>34.677</v>
      </c>
      <c r="I8" s="32"/>
      <c r="J8" s="33" t="s">
        <v>10</v>
      </c>
      <c r="K8" s="34">
        <v>34.268999999999998</v>
      </c>
      <c r="M8" s="32"/>
      <c r="N8" s="33" t="s">
        <v>10</v>
      </c>
      <c r="O8" s="34">
        <v>25.975000000000001</v>
      </c>
      <c r="Q8" s="32"/>
      <c r="R8" s="33" t="s">
        <v>10</v>
      </c>
      <c r="S8" s="34">
        <v>27.102</v>
      </c>
    </row>
    <row r="9" spans="1:23" ht="24" thickBot="1" x14ac:dyDescent="0.25">
      <c r="A9" s="35" t="s">
        <v>12</v>
      </c>
      <c r="B9" s="36"/>
      <c r="C9" s="37">
        <v>20.998000000000001</v>
      </c>
      <c r="E9" s="35" t="s">
        <v>12</v>
      </c>
      <c r="F9" s="36"/>
      <c r="G9" s="37">
        <v>21.161999999999999</v>
      </c>
      <c r="I9" s="35" t="s">
        <v>12</v>
      </c>
      <c r="J9" s="36"/>
      <c r="K9" s="37">
        <v>20.818999999999999</v>
      </c>
      <c r="M9" s="35" t="s">
        <v>12</v>
      </c>
      <c r="N9" s="36"/>
      <c r="O9" s="37">
        <v>15.09</v>
      </c>
      <c r="Q9" s="35" t="s">
        <v>12</v>
      </c>
      <c r="R9" s="36"/>
      <c r="S9" s="37">
        <v>15.94</v>
      </c>
    </row>
    <row r="10" spans="1:23" ht="23.25" x14ac:dyDescent="0.35">
      <c r="A10" s="38"/>
      <c r="B10" s="38"/>
      <c r="C10" s="38"/>
      <c r="E10" s="38"/>
      <c r="F10" s="38"/>
      <c r="G10" s="38"/>
      <c r="I10" s="38"/>
      <c r="J10" s="38"/>
      <c r="K10" s="38"/>
      <c r="M10" s="38"/>
      <c r="N10" s="38"/>
      <c r="O10" s="38"/>
      <c r="Q10" s="38"/>
      <c r="R10" s="38"/>
      <c r="S10" s="38"/>
    </row>
    <row r="11" spans="1:23" ht="24" thickBot="1" x14ac:dyDescent="0.4">
      <c r="A11" s="38"/>
      <c r="B11" s="39" t="s">
        <v>13</v>
      </c>
      <c r="C11" s="40">
        <v>233</v>
      </c>
      <c r="E11" s="38"/>
      <c r="F11" s="39" t="s">
        <v>13</v>
      </c>
      <c r="G11" s="40">
        <v>419</v>
      </c>
      <c r="I11" s="38"/>
      <c r="J11" s="39" t="s">
        <v>13</v>
      </c>
      <c r="K11" s="40">
        <v>272</v>
      </c>
      <c r="M11" s="38"/>
      <c r="N11" s="39" t="s">
        <v>13</v>
      </c>
      <c r="O11" s="40">
        <v>352</v>
      </c>
      <c r="Q11" s="38"/>
      <c r="R11" s="39" t="s">
        <v>13</v>
      </c>
      <c r="S11" s="40">
        <v>357</v>
      </c>
    </row>
    <row r="12" spans="1:23" ht="24" thickBot="1" x14ac:dyDescent="0.4">
      <c r="A12" s="38"/>
      <c r="B12" s="39" t="s">
        <v>14</v>
      </c>
      <c r="C12" s="40">
        <v>19212</v>
      </c>
      <c r="E12" s="38"/>
      <c r="F12" s="39" t="s">
        <v>14</v>
      </c>
      <c r="G12" s="40">
        <v>37078</v>
      </c>
      <c r="I12" s="38"/>
      <c r="J12" s="39" t="s">
        <v>14</v>
      </c>
      <c r="K12" s="40">
        <v>31310</v>
      </c>
      <c r="M12" s="38"/>
      <c r="N12" s="39" t="s">
        <v>14</v>
      </c>
      <c r="O12" s="40">
        <v>27183</v>
      </c>
      <c r="Q12" s="38"/>
      <c r="R12" s="39" t="s">
        <v>14</v>
      </c>
      <c r="S12" s="40">
        <v>17808</v>
      </c>
    </row>
    <row r="13" spans="1:23" ht="24" thickBot="1" x14ac:dyDescent="0.4">
      <c r="A13" s="38"/>
      <c r="B13" s="39" t="s">
        <v>15</v>
      </c>
      <c r="C13" s="40">
        <v>11</v>
      </c>
      <c r="E13" s="38"/>
      <c r="F13" s="39" t="s">
        <v>15</v>
      </c>
      <c r="G13" s="40">
        <v>32</v>
      </c>
      <c r="I13" s="38"/>
      <c r="J13" s="39" t="s">
        <v>15</v>
      </c>
      <c r="K13" s="40">
        <v>21</v>
      </c>
      <c r="M13" s="38"/>
      <c r="N13" s="39" t="s">
        <v>15</v>
      </c>
      <c r="O13" s="40">
        <v>14</v>
      </c>
      <c r="Q13" s="38"/>
      <c r="R13" s="39" t="s">
        <v>15</v>
      </c>
      <c r="S13" s="40">
        <v>10</v>
      </c>
    </row>
    <row r="14" spans="1:23" ht="24" thickBot="1" x14ac:dyDescent="0.4">
      <c r="A14" s="38"/>
      <c r="B14" s="39" t="s">
        <v>16</v>
      </c>
      <c r="C14" s="40">
        <v>73147</v>
      </c>
      <c r="E14" s="38"/>
      <c r="F14" s="39" t="s">
        <v>16</v>
      </c>
      <c r="G14" s="40">
        <v>139661</v>
      </c>
      <c r="I14" s="38"/>
      <c r="J14" s="39" t="s">
        <v>16</v>
      </c>
      <c r="K14" s="40">
        <v>120092</v>
      </c>
      <c r="M14" s="38"/>
      <c r="N14" s="39" t="s">
        <v>16</v>
      </c>
      <c r="O14" s="40">
        <v>154919</v>
      </c>
      <c r="Q14" s="38"/>
      <c r="R14" s="39" t="s">
        <v>16</v>
      </c>
      <c r="S14" s="40">
        <v>95787</v>
      </c>
    </row>
    <row r="15" spans="1:23" ht="15" thickBot="1" x14ac:dyDescent="0.25"/>
    <row r="16" spans="1:23" ht="24" thickBot="1" x14ac:dyDescent="0.25">
      <c r="A16" s="23"/>
      <c r="B16" s="24" t="s">
        <v>1</v>
      </c>
      <c r="C16" s="25" t="s">
        <v>17</v>
      </c>
      <c r="E16" s="23"/>
      <c r="F16" s="24" t="s">
        <v>1</v>
      </c>
      <c r="G16" s="25" t="s">
        <v>18</v>
      </c>
      <c r="I16" s="23"/>
      <c r="J16" s="24" t="s">
        <v>1</v>
      </c>
      <c r="K16" s="25" t="s">
        <v>19</v>
      </c>
      <c r="M16" s="23"/>
      <c r="N16" s="24" t="s">
        <v>1</v>
      </c>
      <c r="O16" s="25" t="s">
        <v>20</v>
      </c>
      <c r="Q16" s="23"/>
      <c r="R16" s="24" t="s">
        <v>1</v>
      </c>
      <c r="S16" s="25" t="s">
        <v>21</v>
      </c>
      <c r="U16" s="23"/>
      <c r="V16" s="24" t="s">
        <v>1</v>
      </c>
      <c r="W16" s="25" t="s">
        <v>22</v>
      </c>
    </row>
    <row r="17" spans="1:24" ht="24" thickBot="1" x14ac:dyDescent="0.25">
      <c r="A17" s="26" t="s">
        <v>7</v>
      </c>
      <c r="B17" s="27" t="s">
        <v>8</v>
      </c>
      <c r="C17" s="28">
        <v>0.373</v>
      </c>
      <c r="E17" s="26" t="s">
        <v>7</v>
      </c>
      <c r="F17" s="27" t="s">
        <v>8</v>
      </c>
      <c r="G17" s="28">
        <v>0.28299999999999997</v>
      </c>
      <c r="I17" s="26" t="s">
        <v>7</v>
      </c>
      <c r="J17" s="27" t="s">
        <v>8</v>
      </c>
      <c r="K17" s="28">
        <v>0.30299999999999999</v>
      </c>
      <c r="M17" s="26" t="s">
        <v>7</v>
      </c>
      <c r="N17" s="27" t="s">
        <v>8</v>
      </c>
      <c r="O17" s="28">
        <v>0.63700000000000001</v>
      </c>
      <c r="Q17" s="26" t="s">
        <v>7</v>
      </c>
      <c r="R17" s="27" t="s">
        <v>8</v>
      </c>
      <c r="S17" s="28">
        <v>1.0860000000000001</v>
      </c>
      <c r="U17" s="26" t="s">
        <v>7</v>
      </c>
      <c r="V17" s="27" t="s">
        <v>8</v>
      </c>
      <c r="W17" s="28">
        <f>AVERAGE(S17,O17,K17,G17,C17,C3,G3,K3,O3,S3)</f>
        <v>0.4123</v>
      </c>
    </row>
    <row r="18" spans="1:24" ht="24" thickBot="1" x14ac:dyDescent="0.25">
      <c r="A18" s="29"/>
      <c r="B18" s="30" t="s">
        <v>9</v>
      </c>
      <c r="C18" s="31">
        <v>96.438000000000002</v>
      </c>
      <c r="E18" s="29"/>
      <c r="F18" s="30" t="s">
        <v>9</v>
      </c>
      <c r="G18" s="31">
        <v>94.406000000000006</v>
      </c>
      <c r="I18" s="29"/>
      <c r="J18" s="30" t="s">
        <v>9</v>
      </c>
      <c r="K18" s="31">
        <v>96.703000000000003</v>
      </c>
      <c r="M18" s="29"/>
      <c r="N18" s="30" t="s">
        <v>9</v>
      </c>
      <c r="O18" s="31">
        <v>97.734999999999999</v>
      </c>
      <c r="Q18" s="29"/>
      <c r="R18" s="30" t="s">
        <v>9</v>
      </c>
      <c r="S18" s="31">
        <v>89.385000000000005</v>
      </c>
      <c r="U18" s="29"/>
      <c r="V18" s="30" t="s">
        <v>9</v>
      </c>
      <c r="W18" s="28">
        <f t="shared" ref="W18:W22" si="0">AVERAGE(S18,O18,K18,G18,C18,C4,G4,K4,O4,S4)</f>
        <v>94.934699999999992</v>
      </c>
    </row>
    <row r="19" spans="1:24" ht="24" thickBot="1" x14ac:dyDescent="0.25">
      <c r="A19" s="32"/>
      <c r="B19" s="33" t="s">
        <v>10</v>
      </c>
      <c r="C19" s="34">
        <v>0.74399999999999999</v>
      </c>
      <c r="E19" s="32"/>
      <c r="F19" s="33" t="s">
        <v>10</v>
      </c>
      <c r="G19" s="34">
        <v>0.56399999999999995</v>
      </c>
      <c r="I19" s="32"/>
      <c r="J19" s="33" t="s">
        <v>10</v>
      </c>
      <c r="K19" s="34">
        <v>0.60299999999999998</v>
      </c>
      <c r="M19" s="32"/>
      <c r="N19" s="33" t="s">
        <v>10</v>
      </c>
      <c r="O19" s="34">
        <v>1.2649999999999999</v>
      </c>
      <c r="Q19" s="32"/>
      <c r="R19" s="33" t="s">
        <v>10</v>
      </c>
      <c r="S19" s="34">
        <v>2.145</v>
      </c>
      <c r="U19" s="32"/>
      <c r="V19" s="33" t="s">
        <v>10</v>
      </c>
      <c r="W19" s="28">
        <f t="shared" si="0"/>
        <v>0.81929999999999992</v>
      </c>
    </row>
    <row r="20" spans="1:24" ht="24" thickBot="1" x14ac:dyDescent="0.25">
      <c r="A20" s="26" t="s">
        <v>11</v>
      </c>
      <c r="B20" s="27" t="s">
        <v>8</v>
      </c>
      <c r="C20" s="28">
        <v>99.944000000000003</v>
      </c>
      <c r="E20" s="26" t="s">
        <v>11</v>
      </c>
      <c r="F20" s="27" t="s">
        <v>8</v>
      </c>
      <c r="G20" s="28">
        <v>99.950999999999993</v>
      </c>
      <c r="I20" s="26" t="s">
        <v>11</v>
      </c>
      <c r="J20" s="27" t="s">
        <v>8</v>
      </c>
      <c r="K20" s="28">
        <v>99.953999999999994</v>
      </c>
      <c r="M20" s="26" t="s">
        <v>11</v>
      </c>
      <c r="N20" s="27" t="s">
        <v>8</v>
      </c>
      <c r="O20" s="28">
        <v>99.912999999999997</v>
      </c>
      <c r="Q20" s="26" t="s">
        <v>11</v>
      </c>
      <c r="R20" s="27" t="s">
        <v>8</v>
      </c>
      <c r="S20" s="28">
        <v>99.587999999999994</v>
      </c>
      <c r="U20" s="26" t="s">
        <v>11</v>
      </c>
      <c r="V20" s="27" t="s">
        <v>8</v>
      </c>
      <c r="W20" s="28">
        <f t="shared" si="0"/>
        <v>99.903299999999987</v>
      </c>
    </row>
    <row r="21" spans="1:24" ht="24" thickBot="1" x14ac:dyDescent="0.25">
      <c r="A21" s="29"/>
      <c r="B21" s="30" t="s">
        <v>9</v>
      </c>
      <c r="C21" s="31">
        <v>19.896000000000001</v>
      </c>
      <c r="E21" s="29"/>
      <c r="F21" s="30" t="s">
        <v>9</v>
      </c>
      <c r="G21" s="31">
        <v>25.326000000000001</v>
      </c>
      <c r="I21" s="29"/>
      <c r="J21" s="30" t="s">
        <v>9</v>
      </c>
      <c r="K21" s="31">
        <v>18.233000000000001</v>
      </c>
      <c r="M21" s="29"/>
      <c r="N21" s="30" t="s">
        <v>9</v>
      </c>
      <c r="O21" s="31">
        <v>14.605</v>
      </c>
      <c r="Q21" s="29"/>
      <c r="R21" s="30" t="s">
        <v>9</v>
      </c>
      <c r="S21" s="31">
        <v>23.975999999999999</v>
      </c>
      <c r="U21" s="29"/>
      <c r="V21" s="30" t="s">
        <v>9</v>
      </c>
      <c r="W21" s="28">
        <f t="shared" si="0"/>
        <v>19.510000000000002</v>
      </c>
    </row>
    <row r="22" spans="1:24" ht="24" thickBot="1" x14ac:dyDescent="0.25">
      <c r="A22" s="32"/>
      <c r="B22" s="33" t="s">
        <v>10</v>
      </c>
      <c r="C22" s="34">
        <v>33.186</v>
      </c>
      <c r="E22" s="32"/>
      <c r="F22" s="33" t="s">
        <v>10</v>
      </c>
      <c r="G22" s="34">
        <v>40.412999999999997</v>
      </c>
      <c r="I22" s="32"/>
      <c r="J22" s="33" t="s">
        <v>10</v>
      </c>
      <c r="K22" s="34">
        <v>30.841000000000001</v>
      </c>
      <c r="M22" s="32"/>
      <c r="N22" s="33" t="s">
        <v>10</v>
      </c>
      <c r="O22" s="34">
        <v>25.484999999999999</v>
      </c>
      <c r="Q22" s="32"/>
      <c r="R22" s="33" t="s">
        <v>10</v>
      </c>
      <c r="S22" s="34">
        <v>38.648000000000003</v>
      </c>
      <c r="U22" s="32"/>
      <c r="V22" s="33" t="s">
        <v>10</v>
      </c>
      <c r="W22" s="28">
        <f t="shared" si="0"/>
        <v>32.5032</v>
      </c>
    </row>
    <row r="23" spans="1:24" ht="24" thickBot="1" x14ac:dyDescent="0.25">
      <c r="A23" s="35" t="s">
        <v>12</v>
      </c>
      <c r="B23" s="36"/>
      <c r="C23" s="37">
        <v>20.134</v>
      </c>
      <c r="E23" s="35" t="s">
        <v>12</v>
      </c>
      <c r="F23" s="36"/>
      <c r="G23" s="37">
        <v>25.481000000000002</v>
      </c>
      <c r="I23" s="35" t="s">
        <v>12</v>
      </c>
      <c r="J23" s="36"/>
      <c r="K23" s="37">
        <v>18.434000000000001</v>
      </c>
      <c r="M23" s="35" t="s">
        <v>12</v>
      </c>
      <c r="N23" s="36"/>
      <c r="O23" s="37">
        <v>15.068</v>
      </c>
      <c r="Q23" s="35" t="s">
        <v>12</v>
      </c>
      <c r="R23" s="36"/>
      <c r="S23" s="37">
        <v>24.581</v>
      </c>
      <c r="U23" s="35" t="s">
        <v>12</v>
      </c>
      <c r="V23" s="36"/>
      <c r="W23" s="28">
        <f>AVERAGE(S23,O23,K23,G23,C23,C9,G9,K9,O9,S9)</f>
        <v>19.770699999999998</v>
      </c>
    </row>
    <row r="24" spans="1:24" ht="23.25" x14ac:dyDescent="0.35">
      <c r="A24" s="38"/>
      <c r="B24" s="38"/>
      <c r="C24" s="38"/>
      <c r="E24" s="38"/>
      <c r="F24" s="38"/>
      <c r="G24" s="38"/>
      <c r="I24" s="38"/>
      <c r="J24" s="38"/>
      <c r="K24" s="38"/>
      <c r="M24" s="38"/>
      <c r="N24" s="38"/>
      <c r="O24" s="38"/>
      <c r="Q24" s="38"/>
      <c r="R24" s="38"/>
      <c r="S24" s="38"/>
    </row>
    <row r="25" spans="1:24" ht="24" thickBot="1" x14ac:dyDescent="0.4">
      <c r="A25" s="38"/>
      <c r="B25" s="39" t="s">
        <v>13</v>
      </c>
      <c r="C25" s="40">
        <v>352</v>
      </c>
      <c r="E25" s="38"/>
      <c r="F25" s="39" t="s">
        <v>13</v>
      </c>
      <c r="G25" s="40">
        <v>270</v>
      </c>
      <c r="I25" s="38"/>
      <c r="J25" s="39" t="s">
        <v>13</v>
      </c>
      <c r="K25" s="40">
        <v>176</v>
      </c>
      <c r="M25" s="38"/>
      <c r="N25" s="39" t="s">
        <v>13</v>
      </c>
      <c r="O25" s="40">
        <v>561</v>
      </c>
      <c r="Q25" s="38"/>
      <c r="R25" s="39" t="s">
        <v>13</v>
      </c>
      <c r="S25" s="43">
        <v>1280</v>
      </c>
    </row>
    <row r="26" spans="1:24" ht="24" thickBot="1" x14ac:dyDescent="0.4">
      <c r="A26" s="38"/>
      <c r="B26" s="39" t="s">
        <v>14</v>
      </c>
      <c r="C26" s="40">
        <v>23338</v>
      </c>
      <c r="E26" s="38"/>
      <c r="F26" s="39" t="s">
        <v>14</v>
      </c>
      <c r="G26" s="40">
        <v>32308</v>
      </c>
      <c r="I26" s="38"/>
      <c r="J26" s="39" t="s">
        <v>14</v>
      </c>
      <c r="K26" s="40">
        <v>12929</v>
      </c>
      <c r="M26" s="38"/>
      <c r="N26" s="39" t="s">
        <v>14</v>
      </c>
      <c r="O26" s="40">
        <v>14973</v>
      </c>
      <c r="Q26" s="38"/>
      <c r="R26" s="39" t="s">
        <v>14</v>
      </c>
      <c r="S26" s="43">
        <v>36784</v>
      </c>
    </row>
    <row r="27" spans="1:24" ht="24" thickBot="1" x14ac:dyDescent="0.4">
      <c r="A27" s="38"/>
      <c r="B27" s="39" t="s">
        <v>15</v>
      </c>
      <c r="C27" s="40">
        <v>13</v>
      </c>
      <c r="E27" s="38"/>
      <c r="F27" s="39" t="s">
        <v>15</v>
      </c>
      <c r="G27" s="40">
        <v>16</v>
      </c>
      <c r="I27" s="38"/>
      <c r="J27" s="39" t="s">
        <v>15</v>
      </c>
      <c r="K27" s="40">
        <v>6</v>
      </c>
      <c r="M27" s="38"/>
      <c r="N27" s="39" t="s">
        <v>15</v>
      </c>
      <c r="O27" s="40">
        <v>13</v>
      </c>
      <c r="Q27" s="38"/>
      <c r="R27" s="39" t="s">
        <v>15</v>
      </c>
      <c r="S27" s="43">
        <v>152</v>
      </c>
    </row>
    <row r="28" spans="1:24" ht="24" thickBot="1" x14ac:dyDescent="0.4">
      <c r="A28" s="38"/>
      <c r="B28" s="39" t="s">
        <v>16</v>
      </c>
      <c r="C28" s="40">
        <v>93960</v>
      </c>
      <c r="E28" s="38"/>
      <c r="F28" s="39" t="s">
        <v>16</v>
      </c>
      <c r="G28" s="40">
        <v>95259</v>
      </c>
      <c r="I28" s="38"/>
      <c r="J28" s="39" t="s">
        <v>16</v>
      </c>
      <c r="K28" s="40">
        <v>57980</v>
      </c>
      <c r="M28" s="38"/>
      <c r="N28" s="39" t="s">
        <v>16</v>
      </c>
      <c r="O28" s="40">
        <v>87547</v>
      </c>
      <c r="Q28" s="38"/>
      <c r="R28" s="44" t="s">
        <v>16</v>
      </c>
      <c r="S28" s="45">
        <v>116634</v>
      </c>
    </row>
    <row r="29" spans="1:24" ht="23.25" x14ac:dyDescent="0.2">
      <c r="Q29" s="46"/>
      <c r="R29" s="47"/>
      <c r="S29" s="47"/>
      <c r="T29" s="47"/>
      <c r="U29" s="47"/>
      <c r="V29" s="47"/>
      <c r="W29" s="47"/>
      <c r="X29" s="48"/>
    </row>
    <row r="30" spans="1:24" ht="23.25" x14ac:dyDescent="0.2">
      <c r="Q30" s="46"/>
      <c r="R30" s="47"/>
      <c r="S30" s="47"/>
      <c r="T30" s="47"/>
      <c r="U30" s="47"/>
      <c r="V30" s="47"/>
      <c r="W30" s="47"/>
      <c r="X30" s="48"/>
    </row>
    <row r="31" spans="1:24" ht="23.25" x14ac:dyDescent="0.2">
      <c r="Q31" s="46"/>
      <c r="R31" s="47"/>
      <c r="S31" s="47"/>
      <c r="T31" s="47"/>
      <c r="U31" s="47"/>
      <c r="V31" s="47"/>
      <c r="W31" s="48"/>
      <c r="X31" s="48"/>
    </row>
    <row r="32" spans="1:24" ht="23.25" x14ac:dyDescent="0.2">
      <c r="Q32" s="46"/>
      <c r="R32" s="47"/>
      <c r="S32" s="47"/>
      <c r="T32" s="47"/>
      <c r="U32" s="47"/>
      <c r="V32" s="48"/>
      <c r="W32" s="48"/>
      <c r="X32" s="48"/>
    </row>
    <row r="33" spans="17:24" ht="23.25" x14ac:dyDescent="0.2">
      <c r="Q33" s="46"/>
      <c r="R33" s="47"/>
      <c r="S33" s="47"/>
      <c r="T33" s="47"/>
      <c r="U33" s="47"/>
      <c r="V33" s="48"/>
      <c r="W33" s="48"/>
      <c r="X33" s="48"/>
    </row>
    <row r="34" spans="17:24" ht="23.25" x14ac:dyDescent="0.2">
      <c r="Q34" s="46"/>
      <c r="R34" s="49"/>
      <c r="S34" s="49"/>
      <c r="T34" s="49"/>
      <c r="U34" s="49"/>
      <c r="V34" s="48"/>
      <c r="W34" s="48"/>
      <c r="X34" s="48"/>
    </row>
    <row r="35" spans="17:24" ht="23.25" x14ac:dyDescent="0.2">
      <c r="Q35" s="46"/>
      <c r="R35" s="47"/>
      <c r="S35" s="47"/>
      <c r="T35" s="47"/>
      <c r="U35" s="47"/>
      <c r="V35" s="48"/>
      <c r="W35" s="48"/>
      <c r="X35" s="48"/>
    </row>
  </sheetData>
  <mergeCells count="33">
    <mergeCell ref="M9:N9"/>
    <mergeCell ref="Q9:R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  <mergeCell ref="E23:F23"/>
    <mergeCell ref="I23:J23"/>
    <mergeCell ref="A9:B9"/>
    <mergeCell ref="E9:F9"/>
    <mergeCell ref="I9:J9"/>
    <mergeCell ref="M23:N23"/>
    <mergeCell ref="Q23:R23"/>
    <mergeCell ref="U23:V23"/>
    <mergeCell ref="U17:U19"/>
    <mergeCell ref="A20:A22"/>
    <mergeCell ref="E20:E22"/>
    <mergeCell ref="I20:I22"/>
    <mergeCell ref="M20:M22"/>
    <mergeCell ref="Q20:Q22"/>
    <mergeCell ref="U20:U22"/>
    <mergeCell ref="A17:A19"/>
    <mergeCell ref="E17:E19"/>
    <mergeCell ref="I17:I19"/>
    <mergeCell ref="M17:M19"/>
    <mergeCell ref="Q17:Q19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10fold-WithinProject</vt:lpstr>
      <vt:lpstr>10fold-CrossProject</vt:lpstr>
      <vt:lpstr>10fold-NaturalRatio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王太明</dc:creator>
  <cp:lastModifiedBy>王太明</cp:lastModifiedBy>
  <dcterms:created xsi:type="dcterms:W3CDTF">2022-04-27T06:19:54Z</dcterms:created>
  <dcterms:modified xsi:type="dcterms:W3CDTF">2022-05-19T08:14:37Z</dcterms:modified>
</cp:coreProperties>
</file>