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C0470B31-7B91-49FD-BF66-BB02A4EA8C4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10fold-Within-Project" sheetId="14" r:id="rId1"/>
    <sheet name="10fold-Cross-Project" sheetId="15" r:id="rId2"/>
    <sheet name="10fold-NaturalRatio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3" l="1"/>
  <c r="W18" i="15" l="1"/>
  <c r="W19" i="15"/>
  <c r="W20" i="15"/>
  <c r="W21" i="15"/>
  <c r="W22" i="15"/>
  <c r="W23" i="15"/>
  <c r="W17" i="15"/>
  <c r="W17" i="14" l="1"/>
  <c r="W18" i="14"/>
  <c r="W19" i="14"/>
  <c r="W20" i="14"/>
  <c r="W21" i="14"/>
  <c r="W22" i="14"/>
  <c r="W23" i="14"/>
  <c r="W11" i="13"/>
  <c r="W9" i="13"/>
  <c r="W6" i="13"/>
  <c r="W7" i="13"/>
  <c r="W8" i="13"/>
  <c r="W10" i="13"/>
</calcChain>
</file>

<file path=xl/sharedStrings.xml><?xml version="1.0" encoding="utf-8"?>
<sst xmlns="http://schemas.openxmlformats.org/spreadsheetml/2006/main" count="486" uniqueCount="27">
  <si>
    <t>evaluation metrics</t>
    <phoneticPr fontId="1" type="noConversion"/>
  </si>
  <si>
    <t>inconsistent</t>
    <phoneticPr fontId="1" type="noConversion"/>
  </si>
  <si>
    <t>consistent</t>
    <phoneticPr fontId="1" type="noConversion"/>
  </si>
  <si>
    <t>Precision</t>
    <phoneticPr fontId="1" type="noConversion"/>
  </si>
  <si>
    <t xml:space="preserve">recall </t>
    <phoneticPr fontId="1" type="noConversion"/>
  </si>
  <si>
    <t>F1-measure</t>
    <phoneticPr fontId="1" type="noConversion"/>
  </si>
  <si>
    <t>Accuracy</t>
    <phoneticPr fontId="1" type="noConversion"/>
  </si>
  <si>
    <t>TP</t>
    <phoneticPr fontId="1" type="noConversion"/>
  </si>
  <si>
    <t>TN</t>
    <phoneticPr fontId="1" type="noConversion"/>
  </si>
  <si>
    <t>FN</t>
    <phoneticPr fontId="1" type="noConversion"/>
  </si>
  <si>
    <t>FP</t>
    <phoneticPr fontId="1" type="noConversion"/>
  </si>
  <si>
    <t>average</t>
    <phoneticPr fontId="1" type="noConversion"/>
  </si>
  <si>
    <t>NaturalRatio</t>
    <phoneticPr fontId="1" type="noConversion"/>
  </si>
  <si>
    <t>fold1</t>
    <phoneticPr fontId="1" type="noConversion"/>
  </si>
  <si>
    <t>fold2</t>
    <phoneticPr fontId="1" type="noConversion"/>
  </si>
  <si>
    <t>fold3</t>
    <phoneticPr fontId="1" type="noConversion"/>
  </si>
  <si>
    <t>fold4</t>
    <phoneticPr fontId="1" type="noConversion"/>
  </si>
  <si>
    <t>fold5</t>
    <phoneticPr fontId="1" type="noConversion"/>
  </si>
  <si>
    <t>fold6</t>
  </si>
  <si>
    <t>fold6</t>
    <phoneticPr fontId="1" type="noConversion"/>
  </si>
  <si>
    <t>fold7</t>
    <phoneticPr fontId="1" type="noConversion"/>
  </si>
  <si>
    <t>fold8</t>
    <phoneticPr fontId="1" type="noConversion"/>
  </si>
  <si>
    <t>fold9</t>
    <phoneticPr fontId="1" type="noConversion"/>
  </si>
  <si>
    <t>Cross-Project</t>
    <phoneticPr fontId="1" type="noConversion"/>
  </si>
  <si>
    <t>fold10</t>
    <phoneticPr fontId="1" type="noConversion"/>
  </si>
  <si>
    <t>Average</t>
    <phoneticPr fontId="1" type="noConversion"/>
  </si>
  <si>
    <t>Within-Project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</si>
</sst>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_);[Red]\(0.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37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177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/>
    <xf numFmtId="0" fontId="2" fillId="0" borderId="15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0" fontId="2" fillId="0" borderId="14" xfId="0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8" fontId="2" fillId="0" borderId="16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</cellXfs>
  <cellStyles count="3">
    <cellStyle name="差_1_1" xfId="1" xr:uid="{E235E450-18B9-49AD-9CCA-F2A9D4545E66}"/>
    <cellStyle name="常规" xfId="0" builtinId="0"/>
    <cellStyle name="好_1_1" xfId="2" xr:uid="{F6049956-577A-4E09-8D46-8EA453515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B5F0-C4E9-4C10-9B69-29FB41DCBF7A}">
  <dimension ref="A1:W29"/>
  <sheetViews>
    <sheetView workbookViewId="0">
      <selection activeCell="A2" sqref="A2"/>
    </sheetView>
  </sheetViews>
  <sheetFormatPr defaultRowHeight="14.25" x14ac:dyDescent="0.2"/>
  <cols>
    <col min="1" max="1" width="22.125" style="25" bestFit="1" customWidth="1"/>
    <col min="2" max="2" width="27.625" style="25" bestFit="1" customWidth="1"/>
    <col min="3" max="4" width="9" style="25"/>
    <col min="5" max="5" width="18.5" style="25" bestFit="1" customWidth="1"/>
    <col min="6" max="6" width="27.625" style="25" bestFit="1" customWidth="1"/>
    <col min="7" max="8" width="9" style="25"/>
    <col min="9" max="9" width="18.5" style="25" bestFit="1" customWidth="1"/>
    <col min="10" max="10" width="27.625" style="25" bestFit="1" customWidth="1"/>
    <col min="11" max="13" width="9" style="25"/>
    <col min="14" max="14" width="27.625" style="25" bestFit="1" customWidth="1"/>
    <col min="15" max="17" width="9" style="25"/>
    <col min="18" max="18" width="27.625" style="25" bestFit="1" customWidth="1"/>
    <col min="19" max="20" width="9" style="25"/>
    <col min="21" max="21" width="19.125" style="25" bestFit="1" customWidth="1"/>
    <col min="22" max="22" width="28.75" style="25" bestFit="1" customWidth="1"/>
    <col min="23" max="16384" width="9" style="25"/>
  </cols>
  <sheetData>
    <row r="1" spans="1:23" ht="24" thickBot="1" x14ac:dyDescent="0.4">
      <c r="A1" s="19" t="s">
        <v>26</v>
      </c>
    </row>
    <row r="2" spans="1:23" ht="24" thickBot="1" x14ac:dyDescent="0.25">
      <c r="A2" s="2"/>
      <c r="B2" s="18" t="s">
        <v>0</v>
      </c>
      <c r="C2" s="12" t="s">
        <v>13</v>
      </c>
      <c r="E2" s="2"/>
      <c r="F2" s="18" t="s">
        <v>0</v>
      </c>
      <c r="G2" s="12" t="s">
        <v>14</v>
      </c>
      <c r="I2" s="2"/>
      <c r="J2" s="18" t="s">
        <v>0</v>
      </c>
      <c r="K2" s="12" t="s">
        <v>15</v>
      </c>
      <c r="M2" s="2"/>
      <c r="N2" s="18" t="s">
        <v>0</v>
      </c>
      <c r="O2" s="12" t="s">
        <v>16</v>
      </c>
      <c r="Q2" s="2"/>
      <c r="R2" s="18" t="s">
        <v>0</v>
      </c>
      <c r="S2" s="12" t="s">
        <v>17</v>
      </c>
    </row>
    <row r="3" spans="1:23" ht="23.25" x14ac:dyDescent="0.2">
      <c r="A3" s="20" t="s">
        <v>1</v>
      </c>
      <c r="B3" s="4" t="s">
        <v>3</v>
      </c>
      <c r="C3" s="8">
        <v>57.143000000000001</v>
      </c>
      <c r="E3" s="20" t="s">
        <v>1</v>
      </c>
      <c r="F3" s="4" t="s">
        <v>3</v>
      </c>
      <c r="G3" s="8">
        <v>49.478999999999999</v>
      </c>
      <c r="I3" s="20" t="s">
        <v>1</v>
      </c>
      <c r="J3" s="4" t="s">
        <v>3</v>
      </c>
      <c r="K3" s="8">
        <v>55.634</v>
      </c>
      <c r="M3" s="20" t="s">
        <v>1</v>
      </c>
      <c r="N3" s="4" t="s">
        <v>3</v>
      </c>
      <c r="O3" s="8">
        <v>51.622</v>
      </c>
      <c r="Q3" s="20" t="s">
        <v>1</v>
      </c>
      <c r="R3" s="4" t="s">
        <v>3</v>
      </c>
      <c r="S3" s="8">
        <v>55.22</v>
      </c>
    </row>
    <row r="4" spans="1:23" ht="23.25" x14ac:dyDescent="0.2">
      <c r="A4" s="21"/>
      <c r="B4" s="5" t="s">
        <v>4</v>
      </c>
      <c r="C4" s="9">
        <v>55.061</v>
      </c>
      <c r="E4" s="21"/>
      <c r="F4" s="5" t="s">
        <v>4</v>
      </c>
      <c r="G4" s="9">
        <v>41.484999999999999</v>
      </c>
      <c r="I4" s="21"/>
      <c r="J4" s="5" t="s">
        <v>4</v>
      </c>
      <c r="K4" s="9">
        <v>53.198999999999998</v>
      </c>
      <c r="M4" s="21"/>
      <c r="N4" s="5" t="s">
        <v>4</v>
      </c>
      <c r="O4" s="9">
        <v>51.344000000000001</v>
      </c>
      <c r="Q4" s="21"/>
      <c r="R4" s="5" t="s">
        <v>4</v>
      </c>
      <c r="S4" s="9">
        <v>54.323999999999998</v>
      </c>
    </row>
    <row r="5" spans="1:23" ht="24" thickBot="1" x14ac:dyDescent="0.25">
      <c r="A5" s="22"/>
      <c r="B5" s="6" t="s">
        <v>5</v>
      </c>
      <c r="C5" s="10">
        <v>56.082000000000001</v>
      </c>
      <c r="E5" s="22"/>
      <c r="F5" s="6" t="s">
        <v>5</v>
      </c>
      <c r="G5" s="10">
        <v>45.131</v>
      </c>
      <c r="I5" s="22"/>
      <c r="J5" s="6" t="s">
        <v>5</v>
      </c>
      <c r="K5" s="10">
        <v>54.389000000000003</v>
      </c>
      <c r="M5" s="22"/>
      <c r="N5" s="6" t="s">
        <v>5</v>
      </c>
      <c r="O5" s="10">
        <v>51.481999999999999</v>
      </c>
      <c r="Q5" s="22"/>
      <c r="R5" s="6" t="s">
        <v>5</v>
      </c>
      <c r="S5" s="10">
        <v>54.768000000000001</v>
      </c>
    </row>
    <row r="6" spans="1:23" ht="23.25" x14ac:dyDescent="0.2">
      <c r="A6" s="20" t="s">
        <v>2</v>
      </c>
      <c r="B6" s="4" t="s">
        <v>3</v>
      </c>
      <c r="C6" s="8">
        <v>56.640999999999998</v>
      </c>
      <c r="E6" s="20" t="s">
        <v>2</v>
      </c>
      <c r="F6" s="4" t="s">
        <v>3</v>
      </c>
      <c r="G6" s="8">
        <v>49.624000000000002</v>
      </c>
      <c r="I6" s="20" t="s">
        <v>2</v>
      </c>
      <c r="J6" s="4" t="s">
        <v>3</v>
      </c>
      <c r="K6" s="8">
        <v>55.161000000000001</v>
      </c>
      <c r="M6" s="20" t="s">
        <v>2</v>
      </c>
      <c r="N6" s="4" t="s">
        <v>3</v>
      </c>
      <c r="O6" s="8">
        <v>51.603999999999999</v>
      </c>
      <c r="Q6" s="20" t="s">
        <v>2</v>
      </c>
      <c r="R6" s="4" t="s">
        <v>3</v>
      </c>
      <c r="S6" s="8">
        <v>55.052999999999997</v>
      </c>
    </row>
    <row r="7" spans="1:23" ht="23.25" x14ac:dyDescent="0.2">
      <c r="A7" s="21"/>
      <c r="B7" s="5" t="s">
        <v>4</v>
      </c>
      <c r="C7" s="9">
        <v>58.704000000000001</v>
      </c>
      <c r="E7" s="21"/>
      <c r="F7" s="5" t="s">
        <v>4</v>
      </c>
      <c r="G7" s="9">
        <v>57.642000000000003</v>
      </c>
      <c r="I7" s="21"/>
      <c r="J7" s="5" t="s">
        <v>4</v>
      </c>
      <c r="K7" s="9">
        <v>57.576000000000001</v>
      </c>
      <c r="M7" s="21"/>
      <c r="N7" s="5" t="s">
        <v>4</v>
      </c>
      <c r="O7" s="9">
        <v>51.881999999999998</v>
      </c>
      <c r="Q7" s="21"/>
      <c r="R7" s="5" t="s">
        <v>4</v>
      </c>
      <c r="S7" s="9">
        <v>55.945999999999998</v>
      </c>
    </row>
    <row r="8" spans="1:23" ht="24" thickBot="1" x14ac:dyDescent="0.25">
      <c r="A8" s="22"/>
      <c r="B8" s="6" t="s">
        <v>5</v>
      </c>
      <c r="C8" s="10">
        <v>57.654000000000003</v>
      </c>
      <c r="E8" s="22"/>
      <c r="F8" s="6" t="s">
        <v>5</v>
      </c>
      <c r="G8" s="10">
        <v>53.332999999999998</v>
      </c>
      <c r="I8" s="22"/>
      <c r="J8" s="6" t="s">
        <v>5</v>
      </c>
      <c r="K8" s="10">
        <v>56.343000000000004</v>
      </c>
      <c r="M8" s="22"/>
      <c r="N8" s="6" t="s">
        <v>5</v>
      </c>
      <c r="O8" s="10">
        <v>51.743000000000002</v>
      </c>
      <c r="Q8" s="22"/>
      <c r="R8" s="6" t="s">
        <v>5</v>
      </c>
      <c r="S8" s="10">
        <v>55.496000000000002</v>
      </c>
    </row>
    <row r="9" spans="1:23" ht="24" thickBot="1" x14ac:dyDescent="0.25">
      <c r="A9" s="23" t="s">
        <v>6</v>
      </c>
      <c r="B9" s="24"/>
      <c r="C9" s="11">
        <v>56.883000000000003</v>
      </c>
      <c r="E9" s="23" t="s">
        <v>6</v>
      </c>
      <c r="F9" s="24"/>
      <c r="G9" s="11">
        <v>49.563000000000002</v>
      </c>
      <c r="I9" s="23" t="s">
        <v>6</v>
      </c>
      <c r="J9" s="24"/>
      <c r="K9" s="11">
        <v>55.387</v>
      </c>
      <c r="M9" s="23" t="s">
        <v>6</v>
      </c>
      <c r="N9" s="24"/>
      <c r="O9" s="11">
        <v>51.613</v>
      </c>
      <c r="Q9" s="23" t="s">
        <v>6</v>
      </c>
      <c r="R9" s="24"/>
      <c r="S9" s="11">
        <v>55.134999999999998</v>
      </c>
    </row>
    <row r="10" spans="1:23" ht="23.25" x14ac:dyDescent="0.35">
      <c r="A10" s="1"/>
      <c r="B10" s="1"/>
      <c r="C10" s="1"/>
      <c r="E10" s="1"/>
      <c r="F10" s="1"/>
      <c r="G10" s="1"/>
      <c r="I10" s="1"/>
      <c r="J10" s="1"/>
      <c r="K10" s="1"/>
      <c r="M10" s="1"/>
      <c r="N10" s="1"/>
      <c r="O10" s="1"/>
      <c r="Q10" s="1"/>
      <c r="R10" s="1"/>
      <c r="S10" s="1"/>
    </row>
    <row r="11" spans="1:23" ht="24" thickBot="1" x14ac:dyDescent="0.4">
      <c r="A11" s="1"/>
      <c r="B11" s="3" t="s">
        <v>7</v>
      </c>
      <c r="C11" s="7">
        <v>136</v>
      </c>
      <c r="E11" s="1"/>
      <c r="F11" s="3" t="s">
        <v>7</v>
      </c>
      <c r="G11" s="7">
        <v>190</v>
      </c>
      <c r="I11" s="1"/>
      <c r="J11" s="3" t="s">
        <v>7</v>
      </c>
      <c r="K11" s="7">
        <v>158</v>
      </c>
      <c r="M11" s="1"/>
      <c r="N11" s="3" t="s">
        <v>7</v>
      </c>
      <c r="O11" s="7">
        <v>191</v>
      </c>
      <c r="Q11" s="1"/>
      <c r="R11" s="3" t="s">
        <v>7</v>
      </c>
      <c r="S11" s="7">
        <v>201</v>
      </c>
    </row>
    <row r="12" spans="1:23" ht="24" thickBot="1" x14ac:dyDescent="0.4">
      <c r="A12" s="1"/>
      <c r="B12" s="3" t="s">
        <v>8</v>
      </c>
      <c r="C12" s="7">
        <v>145</v>
      </c>
      <c r="E12" s="1"/>
      <c r="F12" s="3" t="s">
        <v>8</v>
      </c>
      <c r="G12" s="7">
        <v>264</v>
      </c>
      <c r="I12" s="1"/>
      <c r="J12" s="3" t="s">
        <v>8</v>
      </c>
      <c r="K12" s="7">
        <v>171</v>
      </c>
      <c r="M12" s="1"/>
      <c r="N12" s="3" t="s">
        <v>8</v>
      </c>
      <c r="O12" s="7">
        <v>193</v>
      </c>
      <c r="Q12" s="1"/>
      <c r="R12" s="3" t="s">
        <v>8</v>
      </c>
      <c r="S12" s="7">
        <v>207</v>
      </c>
    </row>
    <row r="13" spans="1:23" ht="24" thickBot="1" x14ac:dyDescent="0.4">
      <c r="A13" s="1"/>
      <c r="B13" s="3" t="s">
        <v>9</v>
      </c>
      <c r="C13" s="7">
        <v>111</v>
      </c>
      <c r="E13" s="1"/>
      <c r="F13" s="3" t="s">
        <v>9</v>
      </c>
      <c r="G13" s="7">
        <v>268</v>
      </c>
      <c r="I13" s="1"/>
      <c r="J13" s="3" t="s">
        <v>9</v>
      </c>
      <c r="K13" s="7">
        <v>139</v>
      </c>
      <c r="M13" s="1"/>
      <c r="N13" s="3" t="s">
        <v>9</v>
      </c>
      <c r="O13" s="7">
        <v>181</v>
      </c>
      <c r="Q13" s="1"/>
      <c r="R13" s="3" t="s">
        <v>9</v>
      </c>
      <c r="S13" s="7">
        <v>169</v>
      </c>
    </row>
    <row r="14" spans="1:23" ht="24" thickBot="1" x14ac:dyDescent="0.4">
      <c r="A14" s="1"/>
      <c r="B14" s="3" t="s">
        <v>10</v>
      </c>
      <c r="C14" s="7">
        <v>102</v>
      </c>
      <c r="E14" s="1"/>
      <c r="F14" s="3" t="s">
        <v>10</v>
      </c>
      <c r="G14" s="7">
        <v>194</v>
      </c>
      <c r="I14" s="1"/>
      <c r="J14" s="3" t="s">
        <v>10</v>
      </c>
      <c r="K14" s="7">
        <v>126</v>
      </c>
      <c r="M14" s="1"/>
      <c r="N14" s="3" t="s">
        <v>10</v>
      </c>
      <c r="O14" s="7">
        <v>179</v>
      </c>
      <c r="Q14" s="1"/>
      <c r="R14" s="3" t="s">
        <v>10</v>
      </c>
      <c r="S14" s="7">
        <v>163</v>
      </c>
    </row>
    <row r="15" spans="1:23" ht="15" thickBot="1" x14ac:dyDescent="0.25"/>
    <row r="16" spans="1:23" ht="24" thickBot="1" x14ac:dyDescent="0.25">
      <c r="A16" s="2"/>
      <c r="B16" s="18" t="s">
        <v>0</v>
      </c>
      <c r="C16" s="12" t="s">
        <v>18</v>
      </c>
      <c r="E16" s="2"/>
      <c r="F16" s="18" t="s">
        <v>0</v>
      </c>
      <c r="G16" s="12" t="s">
        <v>20</v>
      </c>
      <c r="I16" s="2"/>
      <c r="J16" s="18" t="s">
        <v>0</v>
      </c>
      <c r="K16" s="12" t="s">
        <v>21</v>
      </c>
      <c r="M16" s="2"/>
      <c r="N16" s="18" t="s">
        <v>0</v>
      </c>
      <c r="O16" s="12" t="s">
        <v>22</v>
      </c>
      <c r="Q16" s="2"/>
      <c r="R16" s="18" t="s">
        <v>0</v>
      </c>
      <c r="S16" s="12" t="s">
        <v>24</v>
      </c>
      <c r="U16" s="2"/>
      <c r="V16" s="18" t="s">
        <v>0</v>
      </c>
      <c r="W16" s="12" t="s">
        <v>25</v>
      </c>
    </row>
    <row r="17" spans="1:23" ht="24" thickBot="1" x14ac:dyDescent="0.25">
      <c r="A17" s="20" t="s">
        <v>1</v>
      </c>
      <c r="B17" s="4" t="s">
        <v>3</v>
      </c>
      <c r="C17" s="8">
        <v>53.639000000000003</v>
      </c>
      <c r="E17" s="20" t="s">
        <v>1</v>
      </c>
      <c r="F17" s="4" t="s">
        <v>3</v>
      </c>
      <c r="G17" s="8">
        <v>51.055</v>
      </c>
      <c r="I17" s="20" t="s">
        <v>1</v>
      </c>
      <c r="J17" s="4" t="s">
        <v>3</v>
      </c>
      <c r="K17" s="8">
        <v>51.02</v>
      </c>
      <c r="M17" s="20" t="s">
        <v>1</v>
      </c>
      <c r="N17" s="4" t="s">
        <v>3</v>
      </c>
      <c r="O17" s="8">
        <v>48.186999999999998</v>
      </c>
      <c r="Q17" s="20" t="s">
        <v>1</v>
      </c>
      <c r="R17" s="4" t="s">
        <v>3</v>
      </c>
      <c r="S17" s="8">
        <v>63.8</v>
      </c>
      <c r="U17" s="20" t="s">
        <v>1</v>
      </c>
      <c r="V17" s="4" t="s">
        <v>3</v>
      </c>
      <c r="W17" s="8">
        <f t="shared" ref="W17:W23" si="0">AVERAGE(S17,O17,K17,G17,C17,C3,G3,K3,O3,S3)</f>
        <v>53.679900000000011</v>
      </c>
    </row>
    <row r="18" spans="1:23" ht="24" thickBot="1" x14ac:dyDescent="0.25">
      <c r="A18" s="21"/>
      <c r="B18" s="5" t="s">
        <v>4</v>
      </c>
      <c r="C18" s="9">
        <v>54.222999999999999</v>
      </c>
      <c r="E18" s="21"/>
      <c r="F18" s="5" t="s">
        <v>4</v>
      </c>
      <c r="G18" s="9">
        <v>42.308</v>
      </c>
      <c r="I18" s="21"/>
      <c r="J18" s="5" t="s">
        <v>4</v>
      </c>
      <c r="K18" s="9">
        <v>52.356000000000002</v>
      </c>
      <c r="M18" s="21"/>
      <c r="N18" s="5" t="s">
        <v>4</v>
      </c>
      <c r="O18" s="9">
        <v>48.353999999999999</v>
      </c>
      <c r="Q18" s="21"/>
      <c r="R18" s="5" t="s">
        <v>4</v>
      </c>
      <c r="S18" s="9">
        <v>71</v>
      </c>
      <c r="U18" s="21"/>
      <c r="V18" s="5" t="s">
        <v>4</v>
      </c>
      <c r="W18" s="8">
        <f t="shared" si="0"/>
        <v>52.365400000000001</v>
      </c>
    </row>
    <row r="19" spans="1:23" ht="24" thickBot="1" x14ac:dyDescent="0.25">
      <c r="A19" s="22"/>
      <c r="B19" s="6" t="s">
        <v>5</v>
      </c>
      <c r="C19" s="10">
        <v>53.93</v>
      </c>
      <c r="E19" s="22"/>
      <c r="F19" s="6" t="s">
        <v>5</v>
      </c>
      <c r="G19" s="10">
        <v>46.271999999999998</v>
      </c>
      <c r="I19" s="22"/>
      <c r="J19" s="6" t="s">
        <v>5</v>
      </c>
      <c r="K19" s="10">
        <v>51.68</v>
      </c>
      <c r="M19" s="22"/>
      <c r="N19" s="6" t="s">
        <v>5</v>
      </c>
      <c r="O19" s="10">
        <v>48.27</v>
      </c>
      <c r="Q19" s="22"/>
      <c r="R19" s="6" t="s">
        <v>5</v>
      </c>
      <c r="S19" s="10">
        <v>67.2</v>
      </c>
      <c r="U19" s="22"/>
      <c r="V19" s="6" t="s">
        <v>5</v>
      </c>
      <c r="W19" s="8">
        <f t="shared" si="0"/>
        <v>52.920399999999994</v>
      </c>
    </row>
    <row r="20" spans="1:23" ht="24" thickBot="1" x14ac:dyDescent="0.25">
      <c r="A20" s="20" t="s">
        <v>2</v>
      </c>
      <c r="B20" s="4" t="s">
        <v>3</v>
      </c>
      <c r="C20" s="8">
        <v>53.719000000000001</v>
      </c>
      <c r="E20" s="20" t="s">
        <v>2</v>
      </c>
      <c r="F20" s="4" t="s">
        <v>3</v>
      </c>
      <c r="G20" s="8">
        <v>50.746000000000002</v>
      </c>
      <c r="I20" s="20" t="s">
        <v>2</v>
      </c>
      <c r="J20" s="4" t="s">
        <v>3</v>
      </c>
      <c r="K20" s="8">
        <v>51.075000000000003</v>
      </c>
      <c r="M20" s="20" t="s">
        <v>2</v>
      </c>
      <c r="N20" s="4" t="s">
        <v>3</v>
      </c>
      <c r="O20" s="8">
        <v>48.173999999999999</v>
      </c>
      <c r="Q20" s="20" t="s">
        <v>2</v>
      </c>
      <c r="R20" s="4" t="s">
        <v>3</v>
      </c>
      <c r="S20" s="8">
        <v>67.3</v>
      </c>
      <c r="U20" s="20" t="s">
        <v>2</v>
      </c>
      <c r="V20" s="4" t="s">
        <v>3</v>
      </c>
      <c r="W20" s="8">
        <f t="shared" si="0"/>
        <v>53.909700000000001</v>
      </c>
    </row>
    <row r="21" spans="1:23" ht="24" thickBot="1" x14ac:dyDescent="0.25">
      <c r="A21" s="21"/>
      <c r="B21" s="5" t="s">
        <v>4</v>
      </c>
      <c r="C21" s="9">
        <v>53.134</v>
      </c>
      <c r="E21" s="21"/>
      <c r="F21" s="5" t="s">
        <v>4</v>
      </c>
      <c r="G21" s="9">
        <v>59.441000000000003</v>
      </c>
      <c r="I21" s="21"/>
      <c r="J21" s="5" t="s">
        <v>4</v>
      </c>
      <c r="K21" s="9">
        <v>49.738</v>
      </c>
      <c r="M21" s="21"/>
      <c r="N21" s="5" t="s">
        <v>4</v>
      </c>
      <c r="O21" s="9">
        <v>48.006999999999998</v>
      </c>
      <c r="Q21" s="21"/>
      <c r="R21" s="5" t="s">
        <v>4</v>
      </c>
      <c r="S21" s="9">
        <v>59.6</v>
      </c>
      <c r="U21" s="21"/>
      <c r="V21" s="5" t="s">
        <v>4</v>
      </c>
      <c r="W21" s="8">
        <f t="shared" si="0"/>
        <v>55.167000000000009</v>
      </c>
    </row>
    <row r="22" spans="1:23" ht="24" thickBot="1" x14ac:dyDescent="0.25">
      <c r="A22" s="22"/>
      <c r="B22" s="6" t="s">
        <v>5</v>
      </c>
      <c r="C22" s="10">
        <v>53.424999999999997</v>
      </c>
      <c r="E22" s="22"/>
      <c r="F22" s="6" t="s">
        <v>5</v>
      </c>
      <c r="G22" s="10">
        <v>54.75</v>
      </c>
      <c r="I22" s="22"/>
      <c r="J22" s="6" t="s">
        <v>5</v>
      </c>
      <c r="K22" s="10">
        <v>50.398000000000003</v>
      </c>
      <c r="M22" s="22"/>
      <c r="N22" s="6" t="s">
        <v>5</v>
      </c>
      <c r="O22" s="10">
        <v>48.09</v>
      </c>
      <c r="Q22" s="22"/>
      <c r="R22" s="6" t="s">
        <v>5</v>
      </c>
      <c r="S22" s="10">
        <v>63.2</v>
      </c>
      <c r="U22" s="22"/>
      <c r="V22" s="6" t="s">
        <v>5</v>
      </c>
      <c r="W22" s="8">
        <f t="shared" si="0"/>
        <v>54.443200000000004</v>
      </c>
    </row>
    <row r="23" spans="1:23" ht="24" thickBot="1" x14ac:dyDescent="0.25">
      <c r="A23" s="23" t="s">
        <v>6</v>
      </c>
      <c r="B23" s="24"/>
      <c r="C23" s="11">
        <v>53.677999999999997</v>
      </c>
      <c r="E23" s="23" t="s">
        <v>6</v>
      </c>
      <c r="F23" s="24"/>
      <c r="G23" s="11">
        <v>50.874000000000002</v>
      </c>
      <c r="I23" s="23" t="s">
        <v>6</v>
      </c>
      <c r="J23" s="24"/>
      <c r="K23" s="11">
        <v>51.046999999999997</v>
      </c>
      <c r="M23" s="23" t="s">
        <v>6</v>
      </c>
      <c r="N23" s="24"/>
      <c r="O23" s="11">
        <v>48.18</v>
      </c>
      <c r="Q23" s="23" t="s">
        <v>6</v>
      </c>
      <c r="R23" s="24"/>
      <c r="S23" s="11">
        <v>65.3</v>
      </c>
      <c r="U23" s="23" t="s">
        <v>6</v>
      </c>
      <c r="V23" s="24"/>
      <c r="W23" s="8">
        <f t="shared" si="0"/>
        <v>53.765999999999998</v>
      </c>
    </row>
    <row r="24" spans="1:23" ht="23.25" x14ac:dyDescent="0.35">
      <c r="A24" s="1"/>
      <c r="B24" s="1"/>
      <c r="C24" s="1"/>
      <c r="E24" s="1"/>
      <c r="F24" s="1"/>
      <c r="G24" s="1"/>
      <c r="I24" s="1"/>
      <c r="J24" s="1"/>
      <c r="K24" s="1"/>
      <c r="M24" s="1"/>
      <c r="N24" s="1"/>
      <c r="O24" s="1"/>
      <c r="Q24" s="1"/>
      <c r="R24" s="1"/>
      <c r="S24" s="1"/>
    </row>
    <row r="25" spans="1:23" ht="24" thickBot="1" x14ac:dyDescent="0.4">
      <c r="A25" s="1"/>
      <c r="B25" s="3" t="s">
        <v>7</v>
      </c>
      <c r="C25" s="7">
        <v>199</v>
      </c>
      <c r="E25" s="1"/>
      <c r="F25" s="3" t="s">
        <v>7</v>
      </c>
      <c r="G25" s="7">
        <v>121</v>
      </c>
      <c r="I25" s="1"/>
      <c r="J25" s="3" t="s">
        <v>7</v>
      </c>
      <c r="K25" s="7">
        <v>100</v>
      </c>
      <c r="M25" s="1"/>
      <c r="N25" s="3" t="s">
        <v>7</v>
      </c>
      <c r="O25" s="7">
        <v>279</v>
      </c>
      <c r="Q25" s="1"/>
      <c r="R25" s="3" t="s">
        <v>7</v>
      </c>
      <c r="S25" s="7">
        <v>1017</v>
      </c>
    </row>
    <row r="26" spans="1:23" ht="24" thickBot="1" x14ac:dyDescent="0.4">
      <c r="A26" s="1"/>
      <c r="B26" s="3" t="s">
        <v>8</v>
      </c>
      <c r="C26" s="7">
        <v>195</v>
      </c>
      <c r="E26" s="1"/>
      <c r="F26" s="3" t="s">
        <v>8</v>
      </c>
      <c r="G26" s="7">
        <v>170</v>
      </c>
      <c r="I26" s="1"/>
      <c r="J26" s="3" t="s">
        <v>8</v>
      </c>
      <c r="K26" s="7">
        <v>95</v>
      </c>
      <c r="M26" s="1"/>
      <c r="N26" s="3" t="s">
        <v>8</v>
      </c>
      <c r="O26" s="7">
        <v>277</v>
      </c>
      <c r="Q26" s="1"/>
      <c r="R26" s="3" t="s">
        <v>8</v>
      </c>
      <c r="S26" s="7">
        <v>854</v>
      </c>
    </row>
    <row r="27" spans="1:23" ht="24" thickBot="1" x14ac:dyDescent="0.4">
      <c r="A27" s="1"/>
      <c r="B27" s="3" t="s">
        <v>9</v>
      </c>
      <c r="C27" s="7">
        <v>168</v>
      </c>
      <c r="E27" s="1"/>
      <c r="F27" s="3" t="s">
        <v>9</v>
      </c>
      <c r="G27" s="7">
        <v>165</v>
      </c>
      <c r="I27" s="1"/>
      <c r="J27" s="3" t="s">
        <v>9</v>
      </c>
      <c r="K27" s="7">
        <v>91</v>
      </c>
      <c r="M27" s="1"/>
      <c r="N27" s="3" t="s">
        <v>9</v>
      </c>
      <c r="O27" s="7">
        <v>298</v>
      </c>
      <c r="Q27" s="1"/>
      <c r="R27" s="3" t="s">
        <v>9</v>
      </c>
      <c r="S27" s="7">
        <v>415</v>
      </c>
    </row>
    <row r="28" spans="1:23" ht="24" thickBot="1" x14ac:dyDescent="0.4">
      <c r="A28" s="1"/>
      <c r="B28" s="3" t="s">
        <v>10</v>
      </c>
      <c r="C28" s="7">
        <v>172</v>
      </c>
      <c r="E28" s="1"/>
      <c r="F28" s="3" t="s">
        <v>10</v>
      </c>
      <c r="G28" s="7">
        <v>116</v>
      </c>
      <c r="I28" s="1"/>
      <c r="J28" s="3" t="s">
        <v>10</v>
      </c>
      <c r="K28" s="7">
        <v>96</v>
      </c>
      <c r="M28" s="1"/>
      <c r="N28" s="3" t="s">
        <v>10</v>
      </c>
      <c r="O28" s="7">
        <v>300</v>
      </c>
      <c r="Q28" s="1"/>
      <c r="R28" s="3" t="s">
        <v>10</v>
      </c>
      <c r="S28" s="7">
        <v>578</v>
      </c>
    </row>
    <row r="29" spans="1:23" x14ac:dyDescent="0.2">
      <c r="Q29" s="26"/>
      <c r="R29" s="26"/>
      <c r="S29" s="26"/>
    </row>
  </sheetData>
  <mergeCells count="33">
    <mergeCell ref="M17:M19"/>
    <mergeCell ref="Q17:Q1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  <mergeCell ref="A9:B9"/>
    <mergeCell ref="E9:F9"/>
    <mergeCell ref="I9:J9"/>
    <mergeCell ref="M9:N9"/>
    <mergeCell ref="Q9:R9"/>
    <mergeCell ref="U17:U19"/>
    <mergeCell ref="U20:U22"/>
    <mergeCell ref="U23:V23"/>
    <mergeCell ref="A20:A22"/>
    <mergeCell ref="E20:E22"/>
    <mergeCell ref="I20:I22"/>
    <mergeCell ref="M20:M22"/>
    <mergeCell ref="Q20:Q22"/>
    <mergeCell ref="A23:B23"/>
    <mergeCell ref="E23:F23"/>
    <mergeCell ref="I23:J23"/>
    <mergeCell ref="M23:N23"/>
    <mergeCell ref="Q23:R23"/>
    <mergeCell ref="A17:A19"/>
    <mergeCell ref="E17:E19"/>
    <mergeCell ref="I17:I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434A-737D-4113-9B0E-084D553BEC80}">
  <dimension ref="A1:W29"/>
  <sheetViews>
    <sheetView workbookViewId="0">
      <selection activeCell="T20" sqref="T20"/>
    </sheetView>
  </sheetViews>
  <sheetFormatPr defaultRowHeight="14.25" x14ac:dyDescent="0.2"/>
  <cols>
    <col min="1" max="1" width="19.375" style="25" bestFit="1" customWidth="1"/>
    <col min="2" max="2" width="27.625" style="25" bestFit="1" customWidth="1"/>
    <col min="3" max="4" width="9" style="25"/>
    <col min="5" max="5" width="18.5" style="25" bestFit="1" customWidth="1"/>
    <col min="6" max="6" width="27.625" style="25" bestFit="1" customWidth="1"/>
    <col min="7" max="8" width="9" style="25"/>
    <col min="9" max="9" width="18.5" style="25" bestFit="1" customWidth="1"/>
    <col min="10" max="10" width="27.625" style="25" bestFit="1" customWidth="1"/>
    <col min="11" max="13" width="9" style="25"/>
    <col min="14" max="14" width="27.625" style="25" bestFit="1" customWidth="1"/>
    <col min="15" max="17" width="9" style="25"/>
    <col min="18" max="18" width="27.625" style="25" bestFit="1" customWidth="1"/>
    <col min="19" max="20" width="9" style="25"/>
    <col min="21" max="21" width="19.125" style="25" bestFit="1" customWidth="1"/>
    <col min="22" max="22" width="28.75" style="25" bestFit="1" customWidth="1"/>
    <col min="23" max="23" width="12.75" style="25" bestFit="1" customWidth="1"/>
    <col min="24" max="16384" width="9" style="25"/>
  </cols>
  <sheetData>
    <row r="1" spans="1:23" ht="24" thickBot="1" x14ac:dyDescent="0.4">
      <c r="A1" s="19" t="s">
        <v>23</v>
      </c>
    </row>
    <row r="2" spans="1:23" ht="24" thickBot="1" x14ac:dyDescent="0.25">
      <c r="A2" s="2"/>
      <c r="B2" s="18" t="s">
        <v>0</v>
      </c>
      <c r="C2" s="12" t="s">
        <v>13</v>
      </c>
      <c r="E2" s="2"/>
      <c r="F2" s="18" t="s">
        <v>0</v>
      </c>
      <c r="G2" s="12" t="s">
        <v>14</v>
      </c>
      <c r="I2" s="2"/>
      <c r="J2" s="18" t="s">
        <v>0</v>
      </c>
      <c r="K2" s="12" t="s">
        <v>15</v>
      </c>
      <c r="M2" s="2"/>
      <c r="N2" s="18" t="s">
        <v>0</v>
      </c>
      <c r="O2" s="12" t="s">
        <v>16</v>
      </c>
      <c r="Q2" s="2"/>
      <c r="R2" s="18" t="s">
        <v>0</v>
      </c>
      <c r="S2" s="12" t="s">
        <v>17</v>
      </c>
    </row>
    <row r="3" spans="1:23" ht="23.25" x14ac:dyDescent="0.2">
      <c r="A3" s="20" t="s">
        <v>1</v>
      </c>
      <c r="B3" s="4" t="s">
        <v>3</v>
      </c>
      <c r="C3" s="8">
        <v>54.951999999999998</v>
      </c>
      <c r="E3" s="20" t="s">
        <v>1</v>
      </c>
      <c r="F3" s="4" t="s">
        <v>3</v>
      </c>
      <c r="G3" s="8">
        <v>55.151000000000003</v>
      </c>
      <c r="I3" s="20" t="s">
        <v>1</v>
      </c>
      <c r="J3" s="4" t="s">
        <v>3</v>
      </c>
      <c r="K3" s="8">
        <v>55.968000000000004</v>
      </c>
      <c r="M3" s="20" t="s">
        <v>1</v>
      </c>
      <c r="N3" s="4" t="s">
        <v>3</v>
      </c>
      <c r="O3" s="8">
        <v>53.622999999999998</v>
      </c>
      <c r="Q3" s="20" t="s">
        <v>1</v>
      </c>
      <c r="R3" s="4" t="s">
        <v>3</v>
      </c>
      <c r="S3" s="8">
        <v>51.106000000000002</v>
      </c>
    </row>
    <row r="4" spans="1:23" ht="23.25" x14ac:dyDescent="0.2">
      <c r="A4" s="21"/>
      <c r="B4" s="5" t="s">
        <v>4</v>
      </c>
      <c r="C4" s="9">
        <v>69.635999999999996</v>
      </c>
      <c r="E4" s="21"/>
      <c r="F4" s="5" t="s">
        <v>4</v>
      </c>
      <c r="G4" s="9">
        <v>75.983000000000004</v>
      </c>
      <c r="I4" s="21"/>
      <c r="J4" s="5" t="s">
        <v>4</v>
      </c>
      <c r="K4" s="9">
        <v>71.043999999999997</v>
      </c>
      <c r="M4" s="21"/>
      <c r="N4" s="5" t="s">
        <v>4</v>
      </c>
      <c r="O4" s="9">
        <v>69.623999999999995</v>
      </c>
      <c r="Q4" s="21"/>
      <c r="R4" s="5" t="s">
        <v>4</v>
      </c>
      <c r="S4" s="9">
        <v>62.432000000000002</v>
      </c>
    </row>
    <row r="5" spans="1:23" ht="24" thickBot="1" x14ac:dyDescent="0.25">
      <c r="A5" s="22"/>
      <c r="B5" s="6" t="s">
        <v>5</v>
      </c>
      <c r="C5" s="10">
        <v>61.429000000000002</v>
      </c>
      <c r="E5" s="22"/>
      <c r="F5" s="6" t="s">
        <v>5</v>
      </c>
      <c r="G5" s="10">
        <v>63.911999999999999</v>
      </c>
      <c r="I5" s="22"/>
      <c r="J5" s="6" t="s">
        <v>5</v>
      </c>
      <c r="K5" s="10">
        <v>62.610999999999997</v>
      </c>
      <c r="M5" s="22"/>
      <c r="N5" s="6" t="s">
        <v>5</v>
      </c>
      <c r="O5" s="10">
        <v>60.585000000000001</v>
      </c>
      <c r="Q5" s="22"/>
      <c r="R5" s="6" t="s">
        <v>5</v>
      </c>
      <c r="S5" s="10">
        <v>56.204000000000001</v>
      </c>
    </row>
    <row r="6" spans="1:23" ht="23.25" x14ac:dyDescent="0.2">
      <c r="A6" s="20" t="s">
        <v>2</v>
      </c>
      <c r="B6" s="4" t="s">
        <v>3</v>
      </c>
      <c r="C6" s="8">
        <v>58.564</v>
      </c>
      <c r="E6" s="20" t="s">
        <v>2</v>
      </c>
      <c r="F6" s="4" t="s">
        <v>3</v>
      </c>
      <c r="G6" s="8">
        <v>61.404000000000003</v>
      </c>
      <c r="I6" s="20" t="s">
        <v>2</v>
      </c>
      <c r="J6" s="4" t="s">
        <v>3</v>
      </c>
      <c r="K6" s="8">
        <v>60.369</v>
      </c>
      <c r="M6" s="20" t="s">
        <v>2</v>
      </c>
      <c r="N6" s="4" t="s">
        <v>3</v>
      </c>
      <c r="O6" s="8">
        <v>56.704999999999998</v>
      </c>
      <c r="Q6" s="20" t="s">
        <v>2</v>
      </c>
      <c r="R6" s="4" t="s">
        <v>3</v>
      </c>
      <c r="S6" s="8">
        <v>51.735999999999997</v>
      </c>
    </row>
    <row r="7" spans="1:23" ht="23.25" x14ac:dyDescent="0.2">
      <c r="A7" s="21"/>
      <c r="B7" s="5" t="s">
        <v>4</v>
      </c>
      <c r="C7" s="9">
        <v>42.914999999999999</v>
      </c>
      <c r="E7" s="21"/>
      <c r="F7" s="5" t="s">
        <v>4</v>
      </c>
      <c r="G7" s="9">
        <v>38.21</v>
      </c>
      <c r="I7" s="21"/>
      <c r="J7" s="5" t="s">
        <v>4</v>
      </c>
      <c r="K7" s="9">
        <v>44.107999999999997</v>
      </c>
      <c r="M7" s="21"/>
      <c r="N7" s="5" t="s">
        <v>4</v>
      </c>
      <c r="O7" s="9">
        <v>39.784999999999997</v>
      </c>
      <c r="Q7" s="21"/>
      <c r="R7" s="5" t="s">
        <v>4</v>
      </c>
      <c r="S7" s="9">
        <v>40.270000000000003</v>
      </c>
    </row>
    <row r="8" spans="1:23" ht="24" thickBot="1" x14ac:dyDescent="0.25">
      <c r="A8" s="22"/>
      <c r="B8" s="6" t="s">
        <v>5</v>
      </c>
      <c r="C8" s="10">
        <v>49.533000000000001</v>
      </c>
      <c r="E8" s="22"/>
      <c r="F8" s="6" t="s">
        <v>5</v>
      </c>
      <c r="G8" s="10">
        <v>47.106000000000002</v>
      </c>
      <c r="I8" s="22"/>
      <c r="J8" s="6" t="s">
        <v>5</v>
      </c>
      <c r="K8" s="10">
        <v>50.972999999999999</v>
      </c>
      <c r="M8" s="22"/>
      <c r="N8" s="6" t="s">
        <v>5</v>
      </c>
      <c r="O8" s="10">
        <v>46.761000000000003</v>
      </c>
      <c r="Q8" s="22"/>
      <c r="R8" s="6" t="s">
        <v>5</v>
      </c>
      <c r="S8" s="10">
        <v>45.289000000000001</v>
      </c>
    </row>
    <row r="9" spans="1:23" ht="24" thickBot="1" x14ac:dyDescent="0.25">
      <c r="A9" s="23" t="s">
        <v>6</v>
      </c>
      <c r="B9" s="24"/>
      <c r="C9" s="11">
        <v>56.274999999999999</v>
      </c>
      <c r="E9" s="23" t="s">
        <v>6</v>
      </c>
      <c r="F9" s="24"/>
      <c r="G9" s="11">
        <v>57.095999999999997</v>
      </c>
      <c r="I9" s="23" t="s">
        <v>6</v>
      </c>
      <c r="J9" s="24"/>
      <c r="K9" s="11">
        <v>57.576000000000001</v>
      </c>
      <c r="M9" s="23" t="s">
        <v>6</v>
      </c>
      <c r="N9" s="24"/>
      <c r="O9" s="11">
        <v>54.704000000000001</v>
      </c>
      <c r="Q9" s="23" t="s">
        <v>6</v>
      </c>
      <c r="R9" s="24"/>
      <c r="S9" s="11">
        <v>51.350999999999999</v>
      </c>
    </row>
    <row r="10" spans="1:23" ht="23.25" x14ac:dyDescent="0.35">
      <c r="A10" s="1"/>
      <c r="B10" s="1"/>
      <c r="C10" s="1"/>
      <c r="E10" s="1"/>
      <c r="F10" s="1"/>
      <c r="G10" s="1"/>
      <c r="I10" s="1"/>
      <c r="J10" s="1"/>
      <c r="K10" s="1"/>
      <c r="M10" s="1"/>
      <c r="N10" s="1"/>
      <c r="O10" s="1"/>
      <c r="Q10" s="1"/>
      <c r="R10" s="1"/>
      <c r="S10" s="1"/>
    </row>
    <row r="11" spans="1:23" ht="24" thickBot="1" x14ac:dyDescent="0.4">
      <c r="A11" s="1"/>
      <c r="B11" s="3" t="s">
        <v>7</v>
      </c>
      <c r="C11" s="7">
        <v>172</v>
      </c>
      <c r="E11" s="1"/>
      <c r="F11" s="3" t="s">
        <v>7</v>
      </c>
      <c r="G11" s="7">
        <v>348</v>
      </c>
      <c r="I11" s="1"/>
      <c r="J11" s="3" t="s">
        <v>7</v>
      </c>
      <c r="K11" s="7">
        <v>211</v>
      </c>
      <c r="M11" s="1"/>
      <c r="N11" s="3" t="s">
        <v>7</v>
      </c>
      <c r="O11" s="7">
        <v>259</v>
      </c>
      <c r="Q11" s="1"/>
      <c r="R11" s="3" t="s">
        <v>7</v>
      </c>
      <c r="S11" s="7">
        <v>231</v>
      </c>
    </row>
    <row r="12" spans="1:23" ht="24" thickBot="1" x14ac:dyDescent="0.4">
      <c r="A12" s="1"/>
      <c r="B12" s="3" t="s">
        <v>8</v>
      </c>
      <c r="C12" s="7">
        <v>106</v>
      </c>
      <c r="E12" s="1"/>
      <c r="F12" s="3" t="s">
        <v>8</v>
      </c>
      <c r="G12" s="7">
        <v>175</v>
      </c>
      <c r="I12" s="1"/>
      <c r="J12" s="3" t="s">
        <v>8</v>
      </c>
      <c r="K12" s="7">
        <v>131</v>
      </c>
      <c r="M12" s="1"/>
      <c r="N12" s="3" t="s">
        <v>8</v>
      </c>
      <c r="O12" s="7">
        <v>148</v>
      </c>
      <c r="Q12" s="1"/>
      <c r="R12" s="3" t="s">
        <v>8</v>
      </c>
      <c r="S12" s="7">
        <v>149</v>
      </c>
    </row>
    <row r="13" spans="1:23" ht="24" thickBot="1" x14ac:dyDescent="0.4">
      <c r="A13" s="1"/>
      <c r="B13" s="3" t="s">
        <v>9</v>
      </c>
      <c r="C13" s="7">
        <v>75</v>
      </c>
      <c r="E13" s="1"/>
      <c r="F13" s="3" t="s">
        <v>9</v>
      </c>
      <c r="G13" s="7">
        <v>110</v>
      </c>
      <c r="I13" s="1"/>
      <c r="J13" s="3" t="s">
        <v>9</v>
      </c>
      <c r="K13" s="7">
        <v>86</v>
      </c>
      <c r="M13" s="1"/>
      <c r="N13" s="3" t="s">
        <v>9</v>
      </c>
      <c r="O13" s="7">
        <v>113</v>
      </c>
      <c r="Q13" s="1"/>
      <c r="R13" s="3" t="s">
        <v>9</v>
      </c>
      <c r="S13" s="7">
        <v>139</v>
      </c>
    </row>
    <row r="14" spans="1:23" ht="24" thickBot="1" x14ac:dyDescent="0.4">
      <c r="A14" s="1"/>
      <c r="B14" s="3" t="s">
        <v>10</v>
      </c>
      <c r="C14" s="7">
        <v>141</v>
      </c>
      <c r="E14" s="1"/>
      <c r="F14" s="3" t="s">
        <v>10</v>
      </c>
      <c r="G14" s="7">
        <v>283</v>
      </c>
      <c r="I14" s="1"/>
      <c r="J14" s="3" t="s">
        <v>10</v>
      </c>
      <c r="K14" s="7">
        <v>166</v>
      </c>
      <c r="M14" s="1"/>
      <c r="N14" s="3" t="s">
        <v>10</v>
      </c>
      <c r="O14" s="7">
        <v>224</v>
      </c>
      <c r="Q14" s="1"/>
      <c r="R14" s="3" t="s">
        <v>10</v>
      </c>
      <c r="S14" s="7">
        <v>221</v>
      </c>
    </row>
    <row r="15" spans="1:23" ht="15" thickBot="1" x14ac:dyDescent="0.25"/>
    <row r="16" spans="1:23" ht="24" thickBot="1" x14ac:dyDescent="0.25">
      <c r="A16" s="2"/>
      <c r="B16" s="18" t="s">
        <v>0</v>
      </c>
      <c r="C16" s="12" t="s">
        <v>19</v>
      </c>
      <c r="E16" s="2"/>
      <c r="F16" s="18" t="s">
        <v>0</v>
      </c>
      <c r="G16" s="12" t="s">
        <v>20</v>
      </c>
      <c r="I16" s="2"/>
      <c r="J16" s="18" t="s">
        <v>0</v>
      </c>
      <c r="K16" s="12" t="s">
        <v>21</v>
      </c>
      <c r="M16" s="2"/>
      <c r="N16" s="18" t="s">
        <v>0</v>
      </c>
      <c r="O16" s="12" t="s">
        <v>22</v>
      </c>
      <c r="Q16" s="2"/>
      <c r="R16" s="18" t="s">
        <v>0</v>
      </c>
      <c r="S16" s="27" t="s">
        <v>24</v>
      </c>
      <c r="T16" s="26"/>
      <c r="U16" s="29"/>
      <c r="V16" s="18" t="s">
        <v>0</v>
      </c>
      <c r="W16" s="12" t="s">
        <v>25</v>
      </c>
    </row>
    <row r="17" spans="1:23" ht="24" thickBot="1" x14ac:dyDescent="0.25">
      <c r="A17" s="20" t="s">
        <v>1</v>
      </c>
      <c r="B17" s="4" t="s">
        <v>3</v>
      </c>
      <c r="C17" s="8">
        <v>50.106000000000002</v>
      </c>
      <c r="E17" s="20" t="s">
        <v>1</v>
      </c>
      <c r="F17" s="4" t="s">
        <v>3</v>
      </c>
      <c r="G17" s="8">
        <v>53.438000000000002</v>
      </c>
      <c r="I17" s="20" t="s">
        <v>1</v>
      </c>
      <c r="J17" s="4" t="s">
        <v>3</v>
      </c>
      <c r="K17" s="8">
        <v>55.109000000000002</v>
      </c>
      <c r="M17" s="20" t="s">
        <v>1</v>
      </c>
      <c r="N17" s="4" t="s">
        <v>3</v>
      </c>
      <c r="O17" s="8">
        <v>44.918999999999997</v>
      </c>
      <c r="Q17" s="20" t="s">
        <v>1</v>
      </c>
      <c r="R17" s="4" t="s">
        <v>3</v>
      </c>
      <c r="S17" s="28">
        <v>45.137</v>
      </c>
      <c r="T17" s="16"/>
      <c r="U17" s="30" t="s">
        <v>1</v>
      </c>
      <c r="V17" s="4" t="s">
        <v>3</v>
      </c>
      <c r="W17" s="8">
        <f>AVERAGE(S17,O17,K17,S3,O3,K3,G17,G3,C3,C17)</f>
        <v>51.950900000000004</v>
      </c>
    </row>
    <row r="18" spans="1:23" ht="24" thickBot="1" x14ac:dyDescent="0.25">
      <c r="A18" s="21"/>
      <c r="B18" s="5" t="s">
        <v>4</v>
      </c>
      <c r="C18" s="9">
        <v>64.305000000000007</v>
      </c>
      <c r="E18" s="21"/>
      <c r="F18" s="5" t="s">
        <v>4</v>
      </c>
      <c r="G18" s="9">
        <v>59.79</v>
      </c>
      <c r="I18" s="21"/>
      <c r="J18" s="5" t="s">
        <v>4</v>
      </c>
      <c r="K18" s="9">
        <v>79.058000000000007</v>
      </c>
      <c r="M18" s="21"/>
      <c r="N18" s="5" t="s">
        <v>4</v>
      </c>
      <c r="O18" s="9">
        <v>52.86</v>
      </c>
      <c r="Q18" s="21"/>
      <c r="R18" s="5" t="s">
        <v>4</v>
      </c>
      <c r="S18" s="28">
        <v>46.02</v>
      </c>
      <c r="T18" s="16"/>
      <c r="U18" s="31"/>
      <c r="V18" s="5" t="s">
        <v>4</v>
      </c>
      <c r="W18" s="8">
        <f t="shared" ref="W18:W23" si="0">AVERAGE(S18,O18,K18,S4,O4,K4,G18,G4,C4,C18)</f>
        <v>65.075199999999995</v>
      </c>
    </row>
    <row r="19" spans="1:23" ht="24" thickBot="1" x14ac:dyDescent="0.25">
      <c r="A19" s="22"/>
      <c r="B19" s="6" t="s">
        <v>5</v>
      </c>
      <c r="C19" s="10">
        <v>56.325000000000003</v>
      </c>
      <c r="E19" s="22"/>
      <c r="F19" s="6" t="s">
        <v>5</v>
      </c>
      <c r="G19" s="10">
        <v>56.436</v>
      </c>
      <c r="I19" s="22"/>
      <c r="J19" s="6" t="s">
        <v>5</v>
      </c>
      <c r="K19" s="10">
        <v>64.945999999999998</v>
      </c>
      <c r="M19" s="22"/>
      <c r="N19" s="6" t="s">
        <v>5</v>
      </c>
      <c r="O19" s="10">
        <v>48.567</v>
      </c>
      <c r="Q19" s="22"/>
      <c r="R19" s="6" t="s">
        <v>5</v>
      </c>
      <c r="S19" s="28">
        <v>45.573999999999998</v>
      </c>
      <c r="T19" s="16"/>
      <c r="U19" s="32"/>
      <c r="V19" s="6" t="s">
        <v>5</v>
      </c>
      <c r="W19" s="8">
        <f t="shared" si="0"/>
        <v>57.658899999999996</v>
      </c>
    </row>
    <row r="20" spans="1:23" ht="24" thickBot="1" x14ac:dyDescent="0.25">
      <c r="A20" s="20" t="s">
        <v>2</v>
      </c>
      <c r="B20" s="4" t="s">
        <v>3</v>
      </c>
      <c r="C20" s="8">
        <v>50.19</v>
      </c>
      <c r="E20" s="20" t="s">
        <v>2</v>
      </c>
      <c r="F20" s="4" t="s">
        <v>3</v>
      </c>
      <c r="G20" s="8">
        <v>54.365000000000002</v>
      </c>
      <c r="I20" s="20" t="s">
        <v>2</v>
      </c>
      <c r="J20" s="4" t="s">
        <v>3</v>
      </c>
      <c r="K20" s="8">
        <v>62.963000000000001</v>
      </c>
      <c r="M20" s="20" t="s">
        <v>2</v>
      </c>
      <c r="N20" s="4" t="s">
        <v>3</v>
      </c>
      <c r="O20" s="8">
        <v>42.737000000000002</v>
      </c>
      <c r="Q20" s="20" t="s">
        <v>2</v>
      </c>
      <c r="R20" s="4" t="s">
        <v>3</v>
      </c>
      <c r="S20" s="28">
        <v>44.942999999999998</v>
      </c>
      <c r="T20" s="16"/>
      <c r="U20" s="30" t="s">
        <v>2</v>
      </c>
      <c r="V20" s="4" t="s">
        <v>3</v>
      </c>
      <c r="W20" s="8">
        <f t="shared" si="0"/>
        <v>54.397599999999997</v>
      </c>
    </row>
    <row r="21" spans="1:23" ht="24" thickBot="1" x14ac:dyDescent="0.25">
      <c r="A21" s="21"/>
      <c r="B21" s="5" t="s">
        <v>4</v>
      </c>
      <c r="C21" s="9">
        <v>35.966999999999999</v>
      </c>
      <c r="E21" s="21"/>
      <c r="F21" s="5" t="s">
        <v>4</v>
      </c>
      <c r="G21" s="9">
        <v>47.902000000000001</v>
      </c>
      <c r="I21" s="21"/>
      <c r="J21" s="5" t="s">
        <v>4</v>
      </c>
      <c r="K21" s="9">
        <v>35.601999999999997</v>
      </c>
      <c r="M21" s="21"/>
      <c r="N21" s="5" t="s">
        <v>4</v>
      </c>
      <c r="O21" s="9">
        <v>35.182000000000002</v>
      </c>
      <c r="Q21" s="21"/>
      <c r="R21" s="5" t="s">
        <v>4</v>
      </c>
      <c r="S21" s="28">
        <v>44.064</v>
      </c>
      <c r="T21" s="16"/>
      <c r="U21" s="31"/>
      <c r="V21" s="5" t="s">
        <v>4</v>
      </c>
      <c r="W21" s="8">
        <f t="shared" si="0"/>
        <v>40.400500000000001</v>
      </c>
    </row>
    <row r="22" spans="1:23" ht="24" thickBot="1" x14ac:dyDescent="0.25">
      <c r="A22" s="22"/>
      <c r="B22" s="6" t="s">
        <v>5</v>
      </c>
      <c r="C22" s="10">
        <v>41.905000000000001</v>
      </c>
      <c r="E22" s="22"/>
      <c r="F22" s="6" t="s">
        <v>5</v>
      </c>
      <c r="G22" s="10">
        <v>50.929000000000002</v>
      </c>
      <c r="I22" s="22"/>
      <c r="J22" s="6" t="s">
        <v>5</v>
      </c>
      <c r="K22" s="10">
        <v>45.484999999999999</v>
      </c>
      <c r="M22" s="22"/>
      <c r="N22" s="6" t="s">
        <v>5</v>
      </c>
      <c r="O22" s="10">
        <v>38.593000000000004</v>
      </c>
      <c r="Q22" s="22"/>
      <c r="R22" s="6" t="s">
        <v>5</v>
      </c>
      <c r="S22" s="28">
        <v>44.499000000000002</v>
      </c>
      <c r="T22" s="16"/>
      <c r="U22" s="32"/>
      <c r="V22" s="6" t="s">
        <v>5</v>
      </c>
      <c r="W22" s="8">
        <f t="shared" si="0"/>
        <v>46.107299999999995</v>
      </c>
    </row>
    <row r="23" spans="1:23" ht="24" thickBot="1" x14ac:dyDescent="0.25">
      <c r="A23" s="23" t="s">
        <v>6</v>
      </c>
      <c r="B23" s="24"/>
      <c r="C23" s="11">
        <v>50.136000000000003</v>
      </c>
      <c r="E23" s="23" t="s">
        <v>6</v>
      </c>
      <c r="F23" s="24"/>
      <c r="G23" s="11">
        <v>53.845999999999997</v>
      </c>
      <c r="I23" s="23" t="s">
        <v>6</v>
      </c>
      <c r="J23" s="24"/>
      <c r="K23" s="11">
        <v>57.33</v>
      </c>
      <c r="M23" s="23" t="s">
        <v>6</v>
      </c>
      <c r="N23" s="24"/>
      <c r="O23" s="11">
        <v>44.021000000000001</v>
      </c>
      <c r="Q23" s="23" t="s">
        <v>6</v>
      </c>
      <c r="R23" s="24"/>
      <c r="S23" s="28">
        <v>45.042000000000002</v>
      </c>
      <c r="T23" s="16"/>
      <c r="U23" s="33" t="s">
        <v>6</v>
      </c>
      <c r="V23" s="24"/>
      <c r="W23" s="8">
        <f t="shared" si="0"/>
        <v>52.737699999999997</v>
      </c>
    </row>
    <row r="24" spans="1:23" ht="23.25" x14ac:dyDescent="0.35">
      <c r="A24" s="1"/>
      <c r="B24" s="1"/>
      <c r="C24" s="1"/>
      <c r="E24" s="1"/>
      <c r="F24" s="1"/>
      <c r="G24" s="1"/>
      <c r="I24" s="1"/>
      <c r="J24" s="1"/>
      <c r="K24" s="1"/>
      <c r="M24" s="1"/>
      <c r="N24" s="1"/>
      <c r="O24" s="1"/>
      <c r="Q24" s="13"/>
      <c r="R24" s="13"/>
      <c r="S24" s="13"/>
    </row>
    <row r="25" spans="1:23" ht="24" thickBot="1" x14ac:dyDescent="0.4">
      <c r="A25" s="1"/>
      <c r="B25" s="3" t="s">
        <v>7</v>
      </c>
      <c r="C25" s="7">
        <v>236</v>
      </c>
      <c r="E25" s="1"/>
      <c r="F25" s="3" t="s">
        <v>7</v>
      </c>
      <c r="G25" s="7">
        <v>171</v>
      </c>
      <c r="I25" s="1"/>
      <c r="J25" s="3" t="s">
        <v>7</v>
      </c>
      <c r="K25" s="7">
        <v>151</v>
      </c>
      <c r="M25" s="1"/>
      <c r="N25" s="3" t="s">
        <v>7</v>
      </c>
      <c r="O25" s="7">
        <v>305</v>
      </c>
      <c r="Q25" s="13"/>
      <c r="R25" s="3" t="s">
        <v>7</v>
      </c>
      <c r="S25" s="7">
        <v>659</v>
      </c>
    </row>
    <row r="26" spans="1:23" ht="24" thickBot="1" x14ac:dyDescent="0.4">
      <c r="A26" s="1"/>
      <c r="B26" s="3" t="s">
        <v>8</v>
      </c>
      <c r="C26" s="7">
        <v>132</v>
      </c>
      <c r="E26" s="1"/>
      <c r="F26" s="3" t="s">
        <v>8</v>
      </c>
      <c r="G26" s="7">
        <v>137</v>
      </c>
      <c r="I26" s="1"/>
      <c r="J26" s="3" t="s">
        <v>8</v>
      </c>
      <c r="K26" s="7">
        <v>68</v>
      </c>
      <c r="M26" s="1"/>
      <c r="N26" s="3" t="s">
        <v>8</v>
      </c>
      <c r="O26" s="7">
        <v>203</v>
      </c>
      <c r="Q26" s="13"/>
      <c r="R26" s="3" t="s">
        <v>8</v>
      </c>
      <c r="S26" s="7">
        <v>631</v>
      </c>
    </row>
    <row r="27" spans="1:23" ht="24" thickBot="1" x14ac:dyDescent="0.4">
      <c r="A27" s="1"/>
      <c r="B27" s="3" t="s">
        <v>9</v>
      </c>
      <c r="C27" s="7">
        <v>131</v>
      </c>
      <c r="E27" s="1"/>
      <c r="F27" s="3" t="s">
        <v>9</v>
      </c>
      <c r="G27" s="7">
        <v>115</v>
      </c>
      <c r="I27" s="1"/>
      <c r="J27" s="3" t="s">
        <v>9</v>
      </c>
      <c r="K27" s="7">
        <v>40</v>
      </c>
      <c r="M27" s="1"/>
      <c r="N27" s="3" t="s">
        <v>9</v>
      </c>
      <c r="O27" s="7">
        <v>272</v>
      </c>
      <c r="Q27" s="13"/>
      <c r="R27" s="3" t="s">
        <v>9</v>
      </c>
      <c r="S27" s="7">
        <v>773</v>
      </c>
    </row>
    <row r="28" spans="1:23" ht="24" thickBot="1" x14ac:dyDescent="0.4">
      <c r="A28" s="1"/>
      <c r="B28" s="3" t="s">
        <v>10</v>
      </c>
      <c r="C28" s="7">
        <v>235</v>
      </c>
      <c r="E28" s="1"/>
      <c r="F28" s="3" t="s">
        <v>10</v>
      </c>
      <c r="G28" s="7">
        <v>149</v>
      </c>
      <c r="I28" s="1"/>
      <c r="J28" s="3" t="s">
        <v>10</v>
      </c>
      <c r="K28" s="7">
        <v>123</v>
      </c>
      <c r="M28" s="1"/>
      <c r="N28" s="3" t="s">
        <v>10</v>
      </c>
      <c r="O28" s="7">
        <v>374</v>
      </c>
      <c r="Q28" s="13"/>
      <c r="R28" s="3" t="s">
        <v>10</v>
      </c>
      <c r="S28" s="7">
        <v>801</v>
      </c>
    </row>
    <row r="29" spans="1:23" x14ac:dyDescent="0.2">
      <c r="Q29" s="26"/>
      <c r="R29" s="26"/>
      <c r="S29" s="26"/>
    </row>
  </sheetData>
  <mergeCells count="33">
    <mergeCell ref="M17:M19"/>
    <mergeCell ref="Q17:Q19"/>
    <mergeCell ref="A3:A5"/>
    <mergeCell ref="E3:E5"/>
    <mergeCell ref="I3:I5"/>
    <mergeCell ref="M3:M5"/>
    <mergeCell ref="Q3:Q5"/>
    <mergeCell ref="A6:A8"/>
    <mergeCell ref="E6:E8"/>
    <mergeCell ref="I6:I8"/>
    <mergeCell ref="M6:M8"/>
    <mergeCell ref="Q6:Q8"/>
    <mergeCell ref="A9:B9"/>
    <mergeCell ref="E9:F9"/>
    <mergeCell ref="I9:J9"/>
    <mergeCell ref="M9:N9"/>
    <mergeCell ref="Q9:R9"/>
    <mergeCell ref="U17:U19"/>
    <mergeCell ref="U20:U22"/>
    <mergeCell ref="U23:V23"/>
    <mergeCell ref="A20:A22"/>
    <mergeCell ref="E20:E22"/>
    <mergeCell ref="I20:I22"/>
    <mergeCell ref="M20:M22"/>
    <mergeCell ref="Q20:Q22"/>
    <mergeCell ref="A23:B23"/>
    <mergeCell ref="E23:F23"/>
    <mergeCell ref="I23:J23"/>
    <mergeCell ref="M23:N23"/>
    <mergeCell ref="Q23:R23"/>
    <mergeCell ref="A17:A19"/>
    <mergeCell ref="E17:E19"/>
    <mergeCell ref="I17:I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62B7-8C3D-4BBC-8D2F-084E1BFE5123}">
  <dimension ref="A1:W29"/>
  <sheetViews>
    <sheetView tabSelected="1" workbookViewId="0">
      <selection activeCell="U20" sqref="U20"/>
    </sheetView>
  </sheetViews>
  <sheetFormatPr defaultRowHeight="14.25" x14ac:dyDescent="0.2"/>
  <cols>
    <col min="1" max="1" width="19.375" style="25" bestFit="1" customWidth="1"/>
    <col min="2" max="2" width="27.625" style="25" bestFit="1" customWidth="1"/>
    <col min="3" max="3" width="11" style="25" bestFit="1" customWidth="1"/>
    <col min="4" max="4" width="9" style="25"/>
    <col min="5" max="5" width="18.5" style="25" bestFit="1" customWidth="1"/>
    <col min="6" max="6" width="27.625" style="25" bestFit="1" customWidth="1"/>
    <col min="7" max="7" width="12.875" style="25" bestFit="1" customWidth="1"/>
    <col min="8" max="8" width="9" style="25"/>
    <col min="9" max="9" width="18.5" style="25" bestFit="1" customWidth="1"/>
    <col min="10" max="10" width="27.625" style="25" bestFit="1" customWidth="1"/>
    <col min="11" max="11" width="11" style="25" bestFit="1" customWidth="1"/>
    <col min="12" max="13" width="9" style="25"/>
    <col min="14" max="14" width="27.625" style="25" bestFit="1" customWidth="1"/>
    <col min="15" max="15" width="12.875" style="25" bestFit="1" customWidth="1"/>
    <col min="16" max="16" width="9.125" style="25" bestFit="1" customWidth="1"/>
    <col min="17" max="17" width="9" style="25"/>
    <col min="18" max="18" width="27.625" style="25" bestFit="1" customWidth="1"/>
    <col min="19" max="19" width="11.125" style="25" bestFit="1" customWidth="1"/>
    <col min="20" max="20" width="9.125" style="25" bestFit="1" customWidth="1"/>
    <col min="21" max="21" width="19.125" style="25" bestFit="1" customWidth="1"/>
    <col min="22" max="22" width="28.75" style="25" bestFit="1" customWidth="1"/>
    <col min="23" max="23" width="12.375" style="25" bestFit="1" customWidth="1"/>
    <col min="24" max="16384" width="9" style="25"/>
  </cols>
  <sheetData>
    <row r="1" spans="1:23" ht="24" thickBot="1" x14ac:dyDescent="0.4">
      <c r="A1" s="19" t="s">
        <v>12</v>
      </c>
    </row>
    <row r="2" spans="1:23" ht="24" thickBot="1" x14ac:dyDescent="0.25">
      <c r="A2" s="2"/>
      <c r="B2" s="18" t="s">
        <v>0</v>
      </c>
      <c r="C2" s="12" t="s">
        <v>13</v>
      </c>
      <c r="E2" s="2"/>
      <c r="F2" s="18" t="s">
        <v>0</v>
      </c>
      <c r="G2" s="12" t="s">
        <v>14</v>
      </c>
      <c r="I2" s="2"/>
      <c r="J2" s="18" t="s">
        <v>0</v>
      </c>
      <c r="K2" s="12" t="s">
        <v>15</v>
      </c>
      <c r="M2" s="2"/>
      <c r="N2" s="18" t="s">
        <v>0</v>
      </c>
      <c r="O2" s="12" t="s">
        <v>16</v>
      </c>
      <c r="Q2" s="2"/>
      <c r="R2" s="18" t="s">
        <v>0</v>
      </c>
      <c r="S2" s="12" t="s">
        <v>17</v>
      </c>
    </row>
    <row r="3" spans="1:23" ht="24" thickBot="1" x14ac:dyDescent="0.25">
      <c r="A3" s="20" t="s">
        <v>1</v>
      </c>
      <c r="B3" s="4" t="s">
        <v>3</v>
      </c>
      <c r="C3" s="8">
        <v>0.32700000000000001</v>
      </c>
      <c r="E3" s="20" t="s">
        <v>1</v>
      </c>
      <c r="F3" s="4" t="s">
        <v>3</v>
      </c>
      <c r="G3" s="8">
        <v>0.32300000000000001</v>
      </c>
      <c r="I3" s="20" t="s">
        <v>1</v>
      </c>
      <c r="J3" s="4" t="s">
        <v>3</v>
      </c>
      <c r="K3" s="8">
        <v>0.246</v>
      </c>
      <c r="M3" s="20" t="s">
        <v>1</v>
      </c>
      <c r="N3" s="4" t="s">
        <v>3</v>
      </c>
      <c r="O3" s="8">
        <v>0.23100000000000001</v>
      </c>
      <c r="Q3" s="20" t="s">
        <v>1</v>
      </c>
      <c r="R3" s="4" t="s">
        <v>3</v>
      </c>
      <c r="S3" s="8">
        <v>0.34200000000000003</v>
      </c>
    </row>
    <row r="4" spans="1:23" ht="24" thickBot="1" x14ac:dyDescent="0.25">
      <c r="A4" s="21"/>
      <c r="B4" s="5" t="s">
        <v>4</v>
      </c>
      <c r="C4" s="9">
        <v>70.444999999999993</v>
      </c>
      <c r="E4" s="21"/>
      <c r="F4" s="5" t="s">
        <v>4</v>
      </c>
      <c r="G4" s="9">
        <v>74.671999999999997</v>
      </c>
      <c r="I4" s="21"/>
      <c r="J4" s="5" t="s">
        <v>4</v>
      </c>
      <c r="K4" s="9">
        <v>72.727000000000004</v>
      </c>
      <c r="M4" s="21"/>
      <c r="N4" s="5" t="s">
        <v>4</v>
      </c>
      <c r="O4" s="9">
        <v>69.355000000000004</v>
      </c>
      <c r="Q4" s="21"/>
      <c r="R4" s="5" t="s">
        <v>4</v>
      </c>
      <c r="S4" s="9">
        <v>62.703000000000003</v>
      </c>
      <c r="U4" s="2"/>
      <c r="V4" s="18" t="s">
        <v>0</v>
      </c>
      <c r="W4" s="12" t="s">
        <v>11</v>
      </c>
    </row>
    <row r="5" spans="1:23" ht="24" thickBot="1" x14ac:dyDescent="0.25">
      <c r="A5" s="22"/>
      <c r="B5" s="6" t="s">
        <v>5</v>
      </c>
      <c r="C5" s="10">
        <v>0.65100000000000002</v>
      </c>
      <c r="E5" s="22"/>
      <c r="F5" s="6" t="s">
        <v>5</v>
      </c>
      <c r="G5" s="10">
        <v>0.64300000000000002</v>
      </c>
      <c r="I5" s="22"/>
      <c r="J5" s="6" t="s">
        <v>5</v>
      </c>
      <c r="K5" s="10">
        <v>0.49</v>
      </c>
      <c r="M5" s="22"/>
      <c r="N5" s="6" t="s">
        <v>5</v>
      </c>
      <c r="O5" s="10">
        <v>0.46100000000000002</v>
      </c>
      <c r="Q5" s="22"/>
      <c r="R5" s="6" t="s">
        <v>5</v>
      </c>
      <c r="S5" s="10">
        <v>0.68100000000000005</v>
      </c>
      <c r="U5" s="20" t="s">
        <v>1</v>
      </c>
      <c r="V5" s="4" t="s">
        <v>3</v>
      </c>
      <c r="W5" s="8">
        <f>AVERAGE(S17,O17,K17,G17,C17,C3,G3,K3,O3,S3)</f>
        <v>0.36489999999999995</v>
      </c>
    </row>
    <row r="6" spans="1:23" ht="24" thickBot="1" x14ac:dyDescent="0.25">
      <c r="A6" s="20" t="s">
        <v>2</v>
      </c>
      <c r="B6" s="4" t="s">
        <v>3</v>
      </c>
      <c r="C6" s="8">
        <v>99.817999999999998</v>
      </c>
      <c r="E6" s="20" t="s">
        <v>2</v>
      </c>
      <c r="F6" s="4" t="s">
        <v>3</v>
      </c>
      <c r="G6" s="8">
        <v>99.838999999999999</v>
      </c>
      <c r="I6" s="20" t="s">
        <v>2</v>
      </c>
      <c r="J6" s="4" t="s">
        <v>3</v>
      </c>
      <c r="K6" s="8">
        <v>99.876000000000005</v>
      </c>
      <c r="M6" s="20" t="s">
        <v>2</v>
      </c>
      <c r="N6" s="4" t="s">
        <v>3</v>
      </c>
      <c r="O6" s="8">
        <v>99.843000000000004</v>
      </c>
      <c r="Q6" s="20" t="s">
        <v>2</v>
      </c>
      <c r="R6" s="4" t="s">
        <v>3</v>
      </c>
      <c r="S6" s="8">
        <v>99.706999999999994</v>
      </c>
      <c r="U6" s="21"/>
      <c r="V6" s="5" t="s">
        <v>4</v>
      </c>
      <c r="W6" s="8">
        <f t="shared" ref="W5:W11" si="0">AVERAGE(S18,O18,K18,G18,C18,C4,G4,K4,O4,S4)</f>
        <v>65.019099999999995</v>
      </c>
    </row>
    <row r="7" spans="1:23" ht="24" thickBot="1" x14ac:dyDescent="0.25">
      <c r="A7" s="21"/>
      <c r="B7" s="5" t="s">
        <v>4</v>
      </c>
      <c r="C7" s="9">
        <v>42.951999999999998</v>
      </c>
      <c r="E7" s="21"/>
      <c r="F7" s="5" t="s">
        <v>4</v>
      </c>
      <c r="G7" s="9">
        <v>40.527000000000001</v>
      </c>
      <c r="I7" s="21"/>
      <c r="J7" s="5" t="s">
        <v>4</v>
      </c>
      <c r="K7" s="9">
        <v>42.622</v>
      </c>
      <c r="M7" s="21"/>
      <c r="N7" s="5" t="s">
        <v>4</v>
      </c>
      <c r="O7" s="9">
        <v>39.414000000000001</v>
      </c>
      <c r="Q7" s="21"/>
      <c r="R7" s="5" t="s">
        <v>4</v>
      </c>
      <c r="S7" s="9">
        <v>41.033999999999999</v>
      </c>
      <c r="U7" s="22"/>
      <c r="V7" s="6" t="s">
        <v>5</v>
      </c>
      <c r="W7" s="8">
        <f t="shared" si="0"/>
        <v>0.72699999999999998</v>
      </c>
    </row>
    <row r="8" spans="1:23" ht="24" thickBot="1" x14ac:dyDescent="0.25">
      <c r="A8" s="22"/>
      <c r="B8" s="6" t="s">
        <v>5</v>
      </c>
      <c r="C8" s="10">
        <v>60.06</v>
      </c>
      <c r="E8" s="22"/>
      <c r="F8" s="6" t="s">
        <v>5</v>
      </c>
      <c r="G8" s="10">
        <v>57.652000000000001</v>
      </c>
      <c r="I8" s="22"/>
      <c r="J8" s="6" t="s">
        <v>5</v>
      </c>
      <c r="K8" s="10">
        <v>59.747</v>
      </c>
      <c r="M8" s="22"/>
      <c r="N8" s="6" t="s">
        <v>5</v>
      </c>
      <c r="O8" s="10">
        <v>56.517000000000003</v>
      </c>
      <c r="Q8" s="22"/>
      <c r="R8" s="6" t="s">
        <v>5</v>
      </c>
      <c r="S8" s="10">
        <v>58.14</v>
      </c>
      <c r="U8" s="20" t="s">
        <v>2</v>
      </c>
      <c r="V8" s="4" t="s">
        <v>3</v>
      </c>
      <c r="W8" s="8">
        <f t="shared" si="0"/>
        <v>99.62169999999999</v>
      </c>
    </row>
    <row r="9" spans="1:23" ht="24" thickBot="1" x14ac:dyDescent="0.25">
      <c r="A9" s="23" t="s">
        <v>6</v>
      </c>
      <c r="B9" s="24"/>
      <c r="C9" s="11">
        <v>43.024999999999999</v>
      </c>
      <c r="E9" s="23" t="s">
        <v>6</v>
      </c>
      <c r="F9" s="24"/>
      <c r="G9" s="11">
        <v>40.615000000000002</v>
      </c>
      <c r="I9" s="23" t="s">
        <v>6</v>
      </c>
      <c r="J9" s="24"/>
      <c r="K9" s="11">
        <v>42.68</v>
      </c>
      <c r="M9" s="23" t="s">
        <v>6</v>
      </c>
      <c r="N9" s="24"/>
      <c r="O9" s="11">
        <v>39.475000000000001</v>
      </c>
      <c r="Q9" s="23" t="s">
        <v>6</v>
      </c>
      <c r="R9" s="24"/>
      <c r="S9" s="11">
        <v>41.103000000000002</v>
      </c>
      <c r="U9" s="21"/>
      <c r="V9" s="5" t="s">
        <v>4</v>
      </c>
      <c r="W9" s="8">
        <f t="shared" si="0"/>
        <v>41.746400000000001</v>
      </c>
    </row>
    <row r="10" spans="1:23" ht="24" thickBot="1" x14ac:dyDescent="0.4">
      <c r="A10" s="1"/>
      <c r="B10" s="1"/>
      <c r="C10" s="1"/>
      <c r="E10" s="1"/>
      <c r="F10" s="1"/>
      <c r="G10" s="1"/>
      <c r="I10" s="1"/>
      <c r="J10" s="1"/>
      <c r="K10" s="1"/>
      <c r="M10" s="1"/>
      <c r="N10" s="1"/>
      <c r="O10" s="1"/>
      <c r="Q10" s="1"/>
      <c r="R10" s="1"/>
      <c r="S10" s="1"/>
      <c r="U10" s="22"/>
      <c r="V10" s="6" t="s">
        <v>5</v>
      </c>
      <c r="W10" s="8">
        <f t="shared" si="0"/>
        <v>58.738800000000005</v>
      </c>
    </row>
    <row r="11" spans="1:23" ht="24" thickBot="1" x14ac:dyDescent="0.4">
      <c r="A11" s="1"/>
      <c r="B11" s="3" t="s">
        <v>7</v>
      </c>
      <c r="C11" s="7">
        <v>174</v>
      </c>
      <c r="E11" s="1"/>
      <c r="F11" s="3" t="s">
        <v>7</v>
      </c>
      <c r="G11" s="7">
        <v>342</v>
      </c>
      <c r="I11" s="1"/>
      <c r="J11" s="3" t="s">
        <v>7</v>
      </c>
      <c r="K11" s="7">
        <v>216</v>
      </c>
      <c r="M11" s="1"/>
      <c r="N11" s="3" t="s">
        <v>7</v>
      </c>
      <c r="O11" s="7">
        <v>258</v>
      </c>
      <c r="Q11" s="1"/>
      <c r="R11" s="3" t="s">
        <v>7</v>
      </c>
      <c r="S11" s="7">
        <v>232</v>
      </c>
      <c r="U11" s="23" t="s">
        <v>6</v>
      </c>
      <c r="V11" s="24"/>
      <c r="W11" s="8">
        <f t="shared" si="0"/>
        <v>41.811300000000003</v>
      </c>
    </row>
    <row r="12" spans="1:23" ht="24" thickBot="1" x14ac:dyDescent="0.4">
      <c r="A12" s="1"/>
      <c r="B12" s="3" t="s">
        <v>8</v>
      </c>
      <c r="C12" s="7">
        <v>39961</v>
      </c>
      <c r="E12" s="1"/>
      <c r="F12" s="3" t="s">
        <v>8</v>
      </c>
      <c r="G12" s="7">
        <v>71951</v>
      </c>
      <c r="I12" s="1"/>
      <c r="J12" s="3" t="s">
        <v>8</v>
      </c>
      <c r="K12" s="7">
        <v>65047</v>
      </c>
      <c r="M12" s="1"/>
      <c r="N12" s="3" t="s">
        <v>8</v>
      </c>
      <c r="O12" s="7">
        <v>72345</v>
      </c>
      <c r="Q12" s="1"/>
      <c r="R12" s="3" t="s">
        <v>8</v>
      </c>
      <c r="S12" s="7">
        <v>46992</v>
      </c>
    </row>
    <row r="13" spans="1:23" ht="24" thickBot="1" x14ac:dyDescent="0.4">
      <c r="A13" s="1"/>
      <c r="B13" s="3" t="s">
        <v>9</v>
      </c>
      <c r="C13" s="7">
        <v>73</v>
      </c>
      <c r="E13" s="1"/>
      <c r="F13" s="3" t="s">
        <v>9</v>
      </c>
      <c r="G13" s="7">
        <v>116</v>
      </c>
      <c r="I13" s="1"/>
      <c r="J13" s="3" t="s">
        <v>9</v>
      </c>
      <c r="K13" s="7">
        <v>81</v>
      </c>
      <c r="M13" s="1"/>
      <c r="N13" s="3" t="s">
        <v>9</v>
      </c>
      <c r="O13" s="7">
        <v>114</v>
      </c>
      <c r="Q13" s="1"/>
      <c r="R13" s="3" t="s">
        <v>9</v>
      </c>
      <c r="S13" s="7">
        <v>138</v>
      </c>
    </row>
    <row r="14" spans="1:23" ht="24" thickBot="1" x14ac:dyDescent="0.4">
      <c r="A14" s="1"/>
      <c r="B14" s="3" t="s">
        <v>10</v>
      </c>
      <c r="C14" s="7">
        <v>53075</v>
      </c>
      <c r="E14" s="1"/>
      <c r="F14" s="3" t="s">
        <v>10</v>
      </c>
      <c r="G14" s="7">
        <v>105587</v>
      </c>
      <c r="I14" s="1"/>
      <c r="J14" s="3" t="s">
        <v>10</v>
      </c>
      <c r="K14" s="7">
        <v>87568</v>
      </c>
      <c r="M14" s="1"/>
      <c r="N14" s="3" t="s">
        <v>10</v>
      </c>
      <c r="O14" s="7">
        <v>111206</v>
      </c>
      <c r="Q14" s="1"/>
      <c r="R14" s="3" t="s">
        <v>10</v>
      </c>
      <c r="S14" s="7">
        <v>67529</v>
      </c>
    </row>
    <row r="15" spans="1:23" ht="24" thickBot="1" x14ac:dyDescent="0.25">
      <c r="G15" s="15">
        <v>75</v>
      </c>
      <c r="K15" s="15">
        <v>61</v>
      </c>
      <c r="O15" s="15">
        <v>45</v>
      </c>
    </row>
    <row r="16" spans="1:23" ht="24" thickBot="1" x14ac:dyDescent="0.25">
      <c r="A16" s="2"/>
      <c r="B16" s="18" t="s">
        <v>0</v>
      </c>
      <c r="C16" s="12" t="s">
        <v>19</v>
      </c>
      <c r="E16" s="2"/>
      <c r="F16" s="18" t="s">
        <v>0</v>
      </c>
      <c r="G16" s="12" t="s">
        <v>20</v>
      </c>
      <c r="I16" s="2"/>
      <c r="J16" s="18" t="s">
        <v>0</v>
      </c>
      <c r="K16" s="12" t="s">
        <v>21</v>
      </c>
      <c r="M16" s="2"/>
      <c r="N16" s="18" t="s">
        <v>0</v>
      </c>
      <c r="O16" s="12" t="s">
        <v>22</v>
      </c>
      <c r="Q16" s="2"/>
      <c r="R16" s="18" t="s">
        <v>0</v>
      </c>
      <c r="S16" s="27" t="s">
        <v>24</v>
      </c>
      <c r="T16" s="17"/>
    </row>
    <row r="17" spans="1:20" ht="23.25" x14ac:dyDescent="0.2">
      <c r="A17" s="20" t="s">
        <v>1</v>
      </c>
      <c r="B17" s="4" t="s">
        <v>3</v>
      </c>
      <c r="C17" s="8">
        <v>0.32800000000000001</v>
      </c>
      <c r="E17" s="20" t="s">
        <v>1</v>
      </c>
      <c r="F17" s="4" t="s">
        <v>3</v>
      </c>
      <c r="G17" s="8">
        <v>0.251</v>
      </c>
      <c r="I17" s="20" t="s">
        <v>1</v>
      </c>
      <c r="J17" s="4" t="s">
        <v>3</v>
      </c>
      <c r="K17" s="8">
        <v>0.36099999999999999</v>
      </c>
      <c r="M17" s="20" t="s">
        <v>1</v>
      </c>
      <c r="N17" s="4" t="s">
        <v>3</v>
      </c>
      <c r="O17" s="8">
        <v>0.44</v>
      </c>
      <c r="Q17" s="20" t="s">
        <v>1</v>
      </c>
      <c r="R17" s="4" t="s">
        <v>3</v>
      </c>
      <c r="S17" s="28">
        <v>0.8</v>
      </c>
      <c r="T17" s="16"/>
    </row>
    <row r="18" spans="1:20" ht="23.25" x14ac:dyDescent="0.2">
      <c r="A18" s="21"/>
      <c r="B18" s="5" t="s">
        <v>4</v>
      </c>
      <c r="C18" s="9">
        <v>66.212999999999994</v>
      </c>
      <c r="E18" s="21"/>
      <c r="F18" s="5" t="s">
        <v>4</v>
      </c>
      <c r="G18" s="9">
        <v>59.091000000000001</v>
      </c>
      <c r="I18" s="21"/>
      <c r="J18" s="5" t="s">
        <v>4</v>
      </c>
      <c r="K18" s="9">
        <v>79.058000000000007</v>
      </c>
      <c r="M18" s="21"/>
      <c r="N18" s="5" t="s">
        <v>4</v>
      </c>
      <c r="O18" s="9">
        <v>51.127000000000002</v>
      </c>
      <c r="Q18" s="21"/>
      <c r="R18" s="5" t="s">
        <v>4</v>
      </c>
      <c r="S18" s="34">
        <v>44.8</v>
      </c>
      <c r="T18" s="16"/>
    </row>
    <row r="19" spans="1:20" ht="24" thickBot="1" x14ac:dyDescent="0.25">
      <c r="A19" s="22"/>
      <c r="B19" s="6" t="s">
        <v>5</v>
      </c>
      <c r="C19" s="10">
        <v>0.65200000000000002</v>
      </c>
      <c r="E19" s="22"/>
      <c r="F19" s="6" t="s">
        <v>5</v>
      </c>
      <c r="G19" s="10">
        <v>0.501</v>
      </c>
      <c r="I19" s="22"/>
      <c r="J19" s="6" t="s">
        <v>5</v>
      </c>
      <c r="K19" s="10">
        <v>0.71899999999999997</v>
      </c>
      <c r="M19" s="22"/>
      <c r="N19" s="6" t="s">
        <v>5</v>
      </c>
      <c r="O19" s="10">
        <v>0.872</v>
      </c>
      <c r="Q19" s="22"/>
      <c r="R19" s="6" t="s">
        <v>5</v>
      </c>
      <c r="S19" s="35">
        <v>1.6</v>
      </c>
      <c r="T19" s="16"/>
    </row>
    <row r="20" spans="1:20" ht="23.25" x14ac:dyDescent="0.2">
      <c r="A20" s="20" t="s">
        <v>2</v>
      </c>
      <c r="B20" s="4" t="s">
        <v>3</v>
      </c>
      <c r="C20" s="8">
        <v>99.721000000000004</v>
      </c>
      <c r="E20" s="20" t="s">
        <v>2</v>
      </c>
      <c r="F20" s="4" t="s">
        <v>3</v>
      </c>
      <c r="G20" s="8">
        <v>99.81</v>
      </c>
      <c r="I20" s="20" t="s">
        <v>2</v>
      </c>
      <c r="J20" s="4" t="s">
        <v>3</v>
      </c>
      <c r="K20" s="8">
        <v>99.867000000000004</v>
      </c>
      <c r="M20" s="20" t="s">
        <v>2</v>
      </c>
      <c r="N20" s="4" t="s">
        <v>3</v>
      </c>
      <c r="O20" s="8">
        <v>99.236000000000004</v>
      </c>
      <c r="Q20" s="20" t="s">
        <v>2</v>
      </c>
      <c r="R20" s="4" t="s">
        <v>3</v>
      </c>
      <c r="S20" s="28">
        <v>98.5</v>
      </c>
      <c r="T20" s="16"/>
    </row>
    <row r="21" spans="1:20" ht="23.25" x14ac:dyDescent="0.2">
      <c r="A21" s="21"/>
      <c r="B21" s="5" t="s">
        <v>4</v>
      </c>
      <c r="C21" s="9">
        <v>37.463999999999999</v>
      </c>
      <c r="E21" s="21"/>
      <c r="F21" s="5" t="s">
        <v>4</v>
      </c>
      <c r="G21" s="9">
        <v>47.88</v>
      </c>
      <c r="I21" s="21"/>
      <c r="J21" s="5" t="s">
        <v>4</v>
      </c>
      <c r="K21" s="9">
        <v>41.853000000000002</v>
      </c>
      <c r="M21" s="21"/>
      <c r="N21" s="5" t="s">
        <v>4</v>
      </c>
      <c r="O21" s="9">
        <v>35.417999999999999</v>
      </c>
      <c r="Q21" s="21"/>
      <c r="R21" s="5" t="s">
        <v>4</v>
      </c>
      <c r="S21" s="34">
        <v>48.3</v>
      </c>
      <c r="T21" s="16"/>
    </row>
    <row r="22" spans="1:20" ht="24" thickBot="1" x14ac:dyDescent="0.25">
      <c r="A22" s="22"/>
      <c r="B22" s="6" t="s">
        <v>5</v>
      </c>
      <c r="C22" s="10">
        <v>54.466000000000001</v>
      </c>
      <c r="E22" s="22"/>
      <c r="F22" s="6" t="s">
        <v>5</v>
      </c>
      <c r="G22" s="10">
        <v>64.715999999999994</v>
      </c>
      <c r="I22" s="22"/>
      <c r="J22" s="6" t="s">
        <v>5</v>
      </c>
      <c r="K22" s="10">
        <v>58.985999999999997</v>
      </c>
      <c r="M22" s="22"/>
      <c r="N22" s="6" t="s">
        <v>5</v>
      </c>
      <c r="O22" s="10">
        <v>52.204000000000001</v>
      </c>
      <c r="Q22" s="22"/>
      <c r="R22" s="6" t="s">
        <v>5</v>
      </c>
      <c r="S22" s="35">
        <v>64.900000000000006</v>
      </c>
      <c r="T22" s="16"/>
    </row>
    <row r="23" spans="1:20" ht="24" thickBot="1" x14ac:dyDescent="0.25">
      <c r="A23" s="23" t="s">
        <v>6</v>
      </c>
      <c r="B23" s="24"/>
      <c r="C23" s="11">
        <v>37.552999999999997</v>
      </c>
      <c r="E23" s="23" t="s">
        <v>6</v>
      </c>
      <c r="F23" s="24"/>
      <c r="G23" s="11">
        <v>47.905000000000001</v>
      </c>
      <c r="I23" s="23" t="s">
        <v>6</v>
      </c>
      <c r="J23" s="24"/>
      <c r="K23" s="11">
        <v>41.951999999999998</v>
      </c>
      <c r="M23" s="23" t="s">
        <v>6</v>
      </c>
      <c r="N23" s="24"/>
      <c r="O23" s="11">
        <v>35.505000000000003</v>
      </c>
      <c r="Q23" s="23" t="s">
        <v>6</v>
      </c>
      <c r="R23" s="24"/>
      <c r="S23" s="36">
        <v>48.3</v>
      </c>
      <c r="T23" s="16"/>
    </row>
    <row r="24" spans="1:20" ht="24" thickBot="1" x14ac:dyDescent="0.4">
      <c r="A24" s="1"/>
      <c r="B24" s="1"/>
      <c r="C24" s="1"/>
      <c r="E24" s="1"/>
      <c r="F24" s="1"/>
      <c r="G24" s="1"/>
      <c r="I24" s="1"/>
      <c r="J24" s="1"/>
      <c r="K24" s="1"/>
      <c r="M24" s="1"/>
      <c r="N24" s="1"/>
      <c r="O24" s="1"/>
      <c r="Q24" s="1"/>
      <c r="R24" s="1"/>
      <c r="S24" s="1"/>
      <c r="T24" s="26"/>
    </row>
    <row r="25" spans="1:20" ht="24" thickBot="1" x14ac:dyDescent="0.4">
      <c r="A25" s="1"/>
      <c r="B25" s="3" t="s">
        <v>7</v>
      </c>
      <c r="C25" s="7">
        <v>243</v>
      </c>
      <c r="E25" s="1"/>
      <c r="F25" s="3" t="s">
        <v>7</v>
      </c>
      <c r="G25" s="7">
        <v>169</v>
      </c>
      <c r="I25" s="1"/>
      <c r="J25" s="3" t="s">
        <v>7</v>
      </c>
      <c r="K25" s="7">
        <v>151</v>
      </c>
      <c r="M25" s="1"/>
      <c r="N25" s="3" t="s">
        <v>7</v>
      </c>
      <c r="O25" s="7">
        <v>295</v>
      </c>
      <c r="Q25" s="1"/>
      <c r="R25" s="3" t="s">
        <v>7</v>
      </c>
      <c r="S25" s="14">
        <v>642</v>
      </c>
      <c r="T25" s="26"/>
    </row>
    <row r="26" spans="1:20" ht="24" thickBot="1" x14ac:dyDescent="0.4">
      <c r="A26" s="1"/>
      <c r="B26" s="3" t="s">
        <v>8</v>
      </c>
      <c r="C26" s="7">
        <v>44304</v>
      </c>
      <c r="E26" s="1"/>
      <c r="F26" s="3" t="s">
        <v>8</v>
      </c>
      <c r="G26" s="7">
        <v>61606</v>
      </c>
      <c r="I26" s="1"/>
      <c r="J26" s="3" t="s">
        <v>8</v>
      </c>
      <c r="K26" s="7">
        <v>30001</v>
      </c>
      <c r="M26" s="1"/>
      <c r="N26" s="3" t="s">
        <v>8</v>
      </c>
      <c r="O26" s="7">
        <v>36643</v>
      </c>
      <c r="Q26" s="1"/>
      <c r="R26" s="3" t="s">
        <v>8</v>
      </c>
      <c r="S26" s="14">
        <v>74128</v>
      </c>
      <c r="T26" s="26"/>
    </row>
    <row r="27" spans="1:20" ht="24" thickBot="1" x14ac:dyDescent="0.4">
      <c r="A27" s="1"/>
      <c r="B27" s="3" t="s">
        <v>9</v>
      </c>
      <c r="C27" s="7">
        <v>124</v>
      </c>
      <c r="E27" s="1"/>
      <c r="F27" s="3" t="s">
        <v>9</v>
      </c>
      <c r="G27" s="7">
        <v>117</v>
      </c>
      <c r="I27" s="1"/>
      <c r="J27" s="3" t="s">
        <v>9</v>
      </c>
      <c r="K27" s="7">
        <v>40</v>
      </c>
      <c r="M27" s="1"/>
      <c r="N27" s="3" t="s">
        <v>9</v>
      </c>
      <c r="O27" s="7">
        <v>282</v>
      </c>
      <c r="Q27" s="1"/>
      <c r="R27" s="3" t="s">
        <v>9</v>
      </c>
      <c r="S27" s="14">
        <v>790</v>
      </c>
      <c r="T27" s="26"/>
    </row>
    <row r="28" spans="1:20" ht="24" thickBot="1" x14ac:dyDescent="0.4">
      <c r="A28" s="1"/>
      <c r="B28" s="3" t="s">
        <v>10</v>
      </c>
      <c r="C28" s="7">
        <v>73953</v>
      </c>
      <c r="E28" s="1"/>
      <c r="F28" s="3" t="s">
        <v>10</v>
      </c>
      <c r="G28" s="7">
        <v>67061</v>
      </c>
      <c r="I28" s="1"/>
      <c r="J28" s="3" t="s">
        <v>10</v>
      </c>
      <c r="K28" s="7">
        <v>41680</v>
      </c>
      <c r="M28" s="1"/>
      <c r="N28" s="3" t="s">
        <v>10</v>
      </c>
      <c r="O28" s="7">
        <v>66816</v>
      </c>
      <c r="Q28" s="1"/>
      <c r="R28" s="3" t="s">
        <v>10</v>
      </c>
      <c r="S28" s="14">
        <v>79290</v>
      </c>
      <c r="T28" s="26"/>
    </row>
    <row r="29" spans="1:20" x14ac:dyDescent="0.2">
      <c r="Q29" s="26"/>
      <c r="R29" s="26"/>
      <c r="S29" s="26"/>
    </row>
  </sheetData>
  <mergeCells count="33">
    <mergeCell ref="A3:A5"/>
    <mergeCell ref="A6:A8"/>
    <mergeCell ref="A9:B9"/>
    <mergeCell ref="E3:E5"/>
    <mergeCell ref="E6:E8"/>
    <mergeCell ref="E9:F9"/>
    <mergeCell ref="I3:I5"/>
    <mergeCell ref="I6:I8"/>
    <mergeCell ref="I9:J9"/>
    <mergeCell ref="M3:M5"/>
    <mergeCell ref="M6:M8"/>
    <mergeCell ref="M9:N9"/>
    <mergeCell ref="A23:B23"/>
    <mergeCell ref="E23:F23"/>
    <mergeCell ref="I23:J23"/>
    <mergeCell ref="M23:N23"/>
    <mergeCell ref="Q23:R23"/>
    <mergeCell ref="U5:U7"/>
    <mergeCell ref="U8:U10"/>
    <mergeCell ref="U11:V11"/>
    <mergeCell ref="A20:A22"/>
    <mergeCell ref="E20:E22"/>
    <mergeCell ref="I20:I22"/>
    <mergeCell ref="M20:M22"/>
    <mergeCell ref="Q20:Q22"/>
    <mergeCell ref="Q3:Q5"/>
    <mergeCell ref="Q6:Q8"/>
    <mergeCell ref="Q9:R9"/>
    <mergeCell ref="A17:A19"/>
    <mergeCell ref="E17:E19"/>
    <mergeCell ref="I17:I19"/>
    <mergeCell ref="M17:M19"/>
    <mergeCell ref="Q17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10fold-Within-Project</vt:lpstr>
      <vt:lpstr>10fold-Cross-Project</vt:lpstr>
      <vt:lpstr>10fold-NaturalRatio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2022-05-19T07:56:36Z</dcterms:modified>
</cp:coreProperties>
</file>