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E:\Ph.D\PubliclyAvailableRepos\CCWHelper\Evaluation\IDEA\"/>
    </mc:Choice>
  </mc:AlternateContent>
  <xr:revisionPtr revIDLastSave="0" documentId="13_ncr:1_{5F62F250-11C5-4474-98DF-F65FF6629C10}" xr6:coauthVersionLast="47" xr6:coauthVersionMax="47" xr10:uidLastSave="{00000000-0000-0000-0000-000000000000}"/>
  <bookViews>
    <workbookView xWindow="-110" yWindow="-110" windowWidth="38620" windowHeight="21820" xr2:uid="{00000000-000D-0000-FFFF-FFFF00000000}"/>
  </bookViews>
  <sheets>
    <sheet name="Sheet1" sheetId="1" r:id="rId1"/>
  </sheets>
  <definedNames>
    <definedName name="_xlnm._FilterDatabase" localSheetId="0" hidden="1">Sheet1!$I$1:$Q$102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2" i="1" l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4" i="1"/>
  <c r="G55" i="1"/>
  <c r="G56" i="1"/>
  <c r="G57" i="1"/>
  <c r="G58" i="1"/>
  <c r="G59" i="1"/>
  <c r="G60" i="1"/>
  <c r="G61" i="1"/>
  <c r="G64" i="1"/>
  <c r="G65" i="1"/>
  <c r="G66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4" i="1"/>
  <c r="G5" i="1"/>
  <c r="G6" i="1"/>
  <c r="G9" i="1"/>
  <c r="G10" i="1"/>
  <c r="G11" i="1"/>
  <c r="G12" i="1"/>
  <c r="G13" i="1"/>
  <c r="G14" i="1"/>
  <c r="G15" i="1"/>
  <c r="G2" i="1"/>
  <c r="H2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6" i="1"/>
  <c r="H28" i="1"/>
  <c r="H29" i="1"/>
  <c r="H30" i="1"/>
  <c r="H31" i="1"/>
  <c r="H32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4" i="1"/>
  <c r="H55" i="1"/>
  <c r="H56" i="1"/>
  <c r="H57" i="1"/>
  <c r="H58" i="1"/>
  <c r="H59" i="1"/>
  <c r="H60" i="1"/>
  <c r="H61" i="1"/>
  <c r="H62" i="1"/>
  <c r="H64" i="1"/>
  <c r="H65" i="1"/>
  <c r="H66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7" i="1"/>
  <c r="H98" i="1"/>
  <c r="H99" i="1"/>
  <c r="H3" i="1"/>
  <c r="H4" i="1"/>
  <c r="H5" i="1"/>
  <c r="H6" i="1"/>
  <c r="H7" i="1"/>
  <c r="H8" i="1"/>
  <c r="H9" i="1"/>
  <c r="H10" i="1"/>
  <c r="H11" i="1"/>
  <c r="I102" i="1"/>
  <c r="H102" i="1" l="1"/>
</calcChain>
</file>

<file path=xl/sharedStrings.xml><?xml version="1.0" encoding="utf-8"?>
<sst xmlns="http://schemas.openxmlformats.org/spreadsheetml/2006/main" count="423" uniqueCount="297">
  <si>
    <t>Index</t>
  </si>
  <si>
    <t>Count</t>
  </si>
  <si>
    <t>RecommendName</t>
    <phoneticPr fontId="3" type="noConversion"/>
  </si>
  <si>
    <t>obs</t>
    <phoneticPr fontId="3" type="noConversion"/>
  </si>
  <si>
    <t>null</t>
    <phoneticPr fontId="3" type="noConversion"/>
  </si>
  <si>
    <t>aVoid</t>
    <phoneticPr fontId="3" type="noConversion"/>
  </si>
  <si>
    <t>rowNum</t>
    <phoneticPr fontId="3" type="noConversion"/>
  </si>
  <si>
    <t>INSET_NONE</t>
    <phoneticPr fontId="3" type="noConversion"/>
  </si>
  <si>
    <t>CorrectName</t>
    <phoneticPr fontId="3" type="noConversion"/>
  </si>
  <si>
    <t xml:space="preserve">Paths.get(path) </t>
  </si>
  <si>
    <t xml:space="preserve">Paths.get(dirName) </t>
  </si>
  <si>
    <t xml:space="preserve">primaryStage </t>
  </si>
  <si>
    <t xml:space="preserve">box </t>
  </si>
  <si>
    <t xml:space="preserve">cboPersons </t>
  </si>
  <si>
    <t xml:space="preserve">yourWebviewObject </t>
  </si>
  <si>
    <t xml:space="preserve"> myPath</t>
  </si>
  <si>
    <t xml:space="preserve"> waypointSymTxt</t>
  </si>
  <si>
    <t xml:space="preserve"> myStage</t>
  </si>
  <si>
    <t xml:space="preserve"> myWebView</t>
  </si>
  <si>
    <t>1,1</t>
    <phoneticPr fontId="3" type="noConversion"/>
  </si>
  <si>
    <t>TotalSizeOfList</t>
    <phoneticPr fontId="3" type="noConversion"/>
  </si>
  <si>
    <t>Order</t>
    <phoneticPr fontId="3" type="noConversion"/>
  </si>
  <si>
    <t>zonedGameStart</t>
  </si>
  <si>
    <t>senderEvt</t>
    <phoneticPr fontId="3" type="noConversion"/>
  </si>
  <si>
    <t>zonedGameStart</t>
    <phoneticPr fontId="3" type="noConversion"/>
  </si>
  <si>
    <t>radius</t>
  </si>
  <si>
    <t>null, null</t>
    <phoneticPr fontId="3" type="noConversion"/>
  </si>
  <si>
    <t>NF</t>
    <phoneticPr fontId="3" type="noConversion"/>
  </si>
  <si>
    <t>NF, NF</t>
    <phoneticPr fontId="3" type="noConversion"/>
  </si>
  <si>
    <t>0,0</t>
    <phoneticPr fontId="3" type="noConversion"/>
  </si>
  <si>
    <t>NF,NF</t>
    <phoneticPr fontId="3" type="noConversion"/>
  </si>
  <si>
    <t>width</t>
    <phoneticPr fontId="3" type="noConversion"/>
  </si>
  <si>
    <t>NF,NF,NF</t>
    <phoneticPr fontId="3" type="noConversion"/>
  </si>
  <si>
    <t>4,4,4</t>
    <phoneticPr fontId="3" type="noConversion"/>
  </si>
  <si>
    <t>bc,bc,bc</t>
    <phoneticPr fontId="3" type="noConversion"/>
  </si>
  <si>
    <t>null,sig</t>
    <phoneticPr fontId="3" type="noConversion"/>
  </si>
  <si>
    <t>contents.getBytes()</t>
  </si>
  <si>
    <t>0,20</t>
    <phoneticPr fontId="3" type="noConversion"/>
  </si>
  <si>
    <t>0,14</t>
    <phoneticPr fontId="3" type="noConversion"/>
  </si>
  <si>
    <t>r</t>
  </si>
  <si>
    <t>x</t>
    <phoneticPr fontId="3" type="noConversion"/>
  </si>
  <si>
    <t>6,6,6</t>
    <phoneticPr fontId="3" type="noConversion"/>
  </si>
  <si>
    <t>5,6,9</t>
    <phoneticPr fontId="3" type="noConversion"/>
  </si>
  <si>
    <t>6,7,10</t>
    <phoneticPr fontId="3" type="noConversion"/>
  </si>
  <si>
    <t>w,h,x</t>
    <phoneticPr fontId="3" type="noConversion"/>
  </si>
  <si>
    <t>sizeValues, i</t>
    <phoneticPr fontId="3" type="noConversion"/>
  </si>
  <si>
    <t>aNull, i</t>
    <phoneticPr fontId="3" type="noConversion"/>
  </si>
  <si>
    <t>NF, 1</t>
    <phoneticPr fontId="3" type="noConversion"/>
  </si>
  <si>
    <t>6,4</t>
    <phoneticPr fontId="3" type="noConversion"/>
  </si>
  <si>
    <t>domSource, streamResult</t>
    <phoneticPr fontId="3" type="noConversion"/>
  </si>
  <si>
    <t>doiRequest</t>
  </si>
  <si>
    <t>doiRequest</t>
    <phoneticPr fontId="3" type="noConversion"/>
  </si>
  <si>
    <t>2,2</t>
    <phoneticPr fontId="3" type="noConversion"/>
  </si>
  <si>
    <t>actual</t>
  </si>
  <si>
    <t>actual</t>
    <phoneticPr fontId="3" type="noConversion"/>
  </si>
  <si>
    <t>url1,user,password</t>
    <phoneticPr fontId="3" type="noConversion"/>
  </si>
  <si>
    <t>txt.width, txt.height</t>
    <phoneticPr fontId="3" type="noConversion"/>
  </si>
  <si>
    <t>img,img</t>
    <phoneticPr fontId="3" type="noConversion"/>
  </si>
  <si>
    <t>5,5</t>
    <phoneticPr fontId="3" type="noConversion"/>
  </si>
  <si>
    <t>encoding</t>
    <phoneticPr fontId="3" type="noConversion"/>
  </si>
  <si>
    <t>port,free,free,free</t>
    <phoneticPr fontId="3" type="noConversion"/>
  </si>
  <si>
    <t>1,1,1,1</t>
    <phoneticPr fontId="3" type="noConversion"/>
  </si>
  <si>
    <t>limit,rand,limit</t>
    <phoneticPr fontId="3" type="noConversion"/>
  </si>
  <si>
    <t>1,1,1</t>
    <phoneticPr fontId="3" type="noConversion"/>
  </si>
  <si>
    <t>2,2,2</t>
    <phoneticPr fontId="3" type="noConversion"/>
  </si>
  <si>
    <t>8,8</t>
    <phoneticPr fontId="3" type="noConversion"/>
  </si>
  <si>
    <t>DAY,var0</t>
    <phoneticPr fontId="3" type="noConversion"/>
  </si>
  <si>
    <t>view</t>
  </si>
  <si>
    <t>text</t>
    <phoneticPr fontId="3" type="noConversion"/>
  </si>
  <si>
    <t>editText,s,s,s,s,s,s,s</t>
    <phoneticPr fontId="3" type="noConversion"/>
  </si>
  <si>
    <t>1,5,2,2,2,2,2,2</t>
    <phoneticPr fontId="3" type="noConversion"/>
  </si>
  <si>
    <t>2,6,3,3,3,3,3,3</t>
    <phoneticPr fontId="3" type="noConversion"/>
  </si>
  <si>
    <t>v,v,v</t>
    <phoneticPr fontId="3" type="noConversion"/>
  </si>
  <si>
    <t>12,12,12</t>
    <phoneticPr fontId="3" type="noConversion"/>
  </si>
  <si>
    <t>selectedUri</t>
    <phoneticPr fontId="3" type="noConversion"/>
  </si>
  <si>
    <t>i,i,I,results,results</t>
    <phoneticPr fontId="3" type="noConversion"/>
  </si>
  <si>
    <t>6,6,6,4,4</t>
    <phoneticPr fontId="3" type="noConversion"/>
  </si>
  <si>
    <t>8,8,8,6,6</t>
    <phoneticPr fontId="3" type="noConversion"/>
  </si>
  <si>
    <t>3,3</t>
    <phoneticPr fontId="3" type="noConversion"/>
  </si>
  <si>
    <t>fill, fill</t>
    <phoneticPr fontId="3" type="noConversion"/>
  </si>
  <si>
    <t>b</t>
    <phoneticPr fontId="3" type="noConversion"/>
  </si>
  <si>
    <t>main.getActivity()</t>
  </si>
  <si>
    <t>main</t>
    <phoneticPr fontId="3" type="noConversion"/>
  </si>
  <si>
    <t>6,6</t>
    <phoneticPr fontId="3" type="noConversion"/>
  </si>
  <si>
    <t>null,null</t>
    <phoneticPr fontId="3" type="noConversion"/>
  </si>
  <si>
    <t>args,args</t>
    <phoneticPr fontId="3" type="noConversion"/>
  </si>
  <si>
    <t>2,1</t>
    <phoneticPr fontId="3" type="noConversion"/>
  </si>
  <si>
    <t>listView,listView,mCommentListPosition,listView,listView,listView,listView</t>
    <phoneticPr fontId="3" type="noConversion"/>
  </si>
  <si>
    <t>1,1,12,1,1,1,1</t>
    <phoneticPr fontId="3" type="noConversion"/>
  </si>
  <si>
    <t>listView,listView,i,listView,listView,listView,listView</t>
    <phoneticPr fontId="3" type="noConversion"/>
  </si>
  <si>
    <t>wpDB</t>
    <phoneticPr fontId="3" type="noConversion"/>
  </si>
  <si>
    <t>imageLoader</t>
  </si>
  <si>
    <t>result</t>
  </si>
  <si>
    <t>cm</t>
    <phoneticPr fontId="3" type="noConversion"/>
  </si>
  <si>
    <t>img</t>
  </si>
  <si>
    <t>newLv</t>
  </si>
  <si>
    <t>lv</t>
    <phoneticPr fontId="3" type="noConversion"/>
  </si>
  <si>
    <t>urlString</t>
  </si>
  <si>
    <t>urlString</t>
    <phoneticPr fontId="3" type="noConversion"/>
  </si>
  <si>
    <t>targetClass,targetClass,args</t>
    <phoneticPr fontId="3" type="noConversion"/>
  </si>
  <si>
    <t>NF,NF,2</t>
    <phoneticPr fontId="3" type="noConversion"/>
  </si>
  <si>
    <t>1,1,3</t>
    <phoneticPr fontId="3" type="noConversion"/>
  </si>
  <si>
    <t>yPos,text</t>
    <phoneticPr fontId="3" type="noConversion"/>
  </si>
  <si>
    <t>4,6</t>
    <phoneticPr fontId="3" type="noConversion"/>
  </si>
  <si>
    <t>bitmap</t>
  </si>
  <si>
    <t>bitmap</t>
    <phoneticPr fontId="3" type="noConversion"/>
  </si>
  <si>
    <t>context</t>
  </si>
  <si>
    <t>notification</t>
  </si>
  <si>
    <t>11,11</t>
    <phoneticPr fontId="3" type="noConversion"/>
  </si>
  <si>
    <t>getTheme(),getResources()</t>
    <phoneticPr fontId="3" type="noConversion"/>
  </si>
  <si>
    <t>2,2,2,1,1,1,1</t>
    <phoneticPr fontId="3" type="noConversion"/>
  </si>
  <si>
    <t>3,3,3,8,8,8,8</t>
    <phoneticPr fontId="3" type="noConversion"/>
  </si>
  <si>
    <t>scale,scale,scale,optBounds,optBounds,optBounds,optBounds</t>
    <phoneticPr fontId="3" type="noConversion"/>
  </si>
  <si>
    <t>uri,uri,uri,uri,uri,uri</t>
    <phoneticPr fontId="3" type="noConversion"/>
  </si>
  <si>
    <t>1,1,1,1,1,1</t>
    <phoneticPr fontId="3" type="noConversion"/>
  </si>
  <si>
    <t>6,6,6,6,6,6</t>
    <phoneticPr fontId="3" type="noConversion"/>
  </si>
  <si>
    <t>LOG,null</t>
    <phoneticPr fontId="3" type="noConversion"/>
  </si>
  <si>
    <t>5,NF</t>
    <phoneticPr fontId="3" type="noConversion"/>
  </si>
  <si>
    <t>5,0</t>
    <phoneticPr fontId="3" type="noConversion"/>
  </si>
  <si>
    <t>ILLEGAL_CHARS</t>
    <phoneticPr fontId="3" type="noConversion"/>
  </si>
  <si>
    <t>0,0,0</t>
    <phoneticPr fontId="3" type="noConversion"/>
  </si>
  <si>
    <t>c</t>
    <phoneticPr fontId="3" type="noConversion"/>
  </si>
  <si>
    <t>list</t>
    <phoneticPr fontId="3" type="noConversion"/>
  </si>
  <si>
    <t>actual,expected</t>
    <phoneticPr fontId="3" type="noConversion"/>
  </si>
  <si>
    <t>2,3</t>
    <phoneticPr fontId="3" type="noConversion"/>
  </si>
  <si>
    <t>11,12</t>
    <phoneticPr fontId="3" type="noConversion"/>
  </si>
  <si>
    <t>contextThemeWrapper,  R.layout.yourlayout</t>
    <phoneticPr fontId="3" type="noConversion"/>
  </si>
  <si>
    <t>NF, 2</t>
    <phoneticPr fontId="3" type="noConversion"/>
  </si>
  <si>
    <t>1, 47</t>
    <phoneticPr fontId="3" type="noConversion"/>
  </si>
  <si>
    <t>listItemBackground, ta</t>
    <phoneticPr fontId="3" type="noConversion"/>
  </si>
  <si>
    <t>7,8</t>
    <phoneticPr fontId="3" type="noConversion"/>
  </si>
  <si>
    <t>29,36</t>
    <phoneticPr fontId="3" type="noConversion"/>
  </si>
  <si>
    <t>o, editor, editor,editor,editor,editor,editor</t>
    <phoneticPr fontId="3" type="noConversion"/>
  </si>
  <si>
    <t>4,1,1,1,1,1,1</t>
    <phoneticPr fontId="3" type="noConversion"/>
  </si>
  <si>
    <t>113, 113, 113, 113, 113, 113, 113</t>
    <phoneticPr fontId="3" type="noConversion"/>
  </si>
  <si>
    <t>fragmentManager</t>
    <phoneticPr fontId="3" type="noConversion"/>
  </si>
  <si>
    <t>1,NF,NF</t>
    <phoneticPr fontId="3" type="noConversion"/>
  </si>
  <si>
    <t>bitmap, TAG, TAG</t>
    <phoneticPr fontId="3" type="noConversion"/>
  </si>
  <si>
    <t>handleMessage</t>
    <phoneticPr fontId="3" type="noConversion"/>
  </si>
  <si>
    <t xml:space="preserve"> (Intent) msg.obj</t>
  </si>
  <si>
    <t xml:space="preserve">NF </t>
    <phoneticPr fontId="3" type="noConversion"/>
  </si>
  <si>
    <t>inputFile</t>
    <phoneticPr fontId="3" type="noConversion"/>
  </si>
  <si>
    <t>LOG,LOG,LOG</t>
    <phoneticPr fontId="3" type="noConversion"/>
  </si>
  <si>
    <t>4,5,8</t>
    <phoneticPr fontId="3" type="noConversion"/>
  </si>
  <si>
    <t>os</t>
    <phoneticPr fontId="3" type="noConversion"/>
  </si>
  <si>
    <t>gis</t>
    <phoneticPr fontId="3" type="noConversion"/>
  </si>
  <si>
    <t>event, fc</t>
    <phoneticPr fontId="3" type="noConversion"/>
  </si>
  <si>
    <t>fc,source</t>
    <phoneticPr fontId="3" type="noConversion"/>
  </si>
  <si>
    <t>5,7</t>
    <phoneticPr fontId="3" type="noConversion"/>
  </si>
  <si>
    <t>9,10</t>
    <phoneticPr fontId="3" type="noConversion"/>
  </si>
  <si>
    <t>dsTg</t>
    <phoneticPr fontId="3" type="noConversion"/>
  </si>
  <si>
    <t>deleteItemsMenu, deleteItemsMenu, LARGE_WIDTH, LARGE_WIDTH, LARGE_WIDTH</t>
    <phoneticPr fontId="3" type="noConversion"/>
  </si>
  <si>
    <t>27,27,73,73,73</t>
    <phoneticPr fontId="3" type="noConversion"/>
  </si>
  <si>
    <t>85, 85, 88, 88, 88</t>
    <phoneticPr fontId="3" type="noConversion"/>
  </si>
  <si>
    <t>connectionStatusView, connectionStatusView</t>
    <phoneticPr fontId="3" type="noConversion"/>
  </si>
  <si>
    <t>newWidth, newHeight, newWidth, newHeight</t>
    <phoneticPr fontId="3" type="noConversion"/>
  </si>
  <si>
    <t>properties.getType().getUrl(properties.getHost(), properties.getPort(), properties.getDatabase()), properties.getUser(), properties.getPassword()</t>
    <phoneticPr fontId="3" type="noConversion"/>
  </si>
  <si>
    <t>radians1,radians1,radians1,radians1</t>
    <phoneticPr fontId="3" type="noConversion"/>
  </si>
  <si>
    <t>1,2,1,2</t>
    <phoneticPr fontId="3" type="noConversion"/>
  </si>
  <si>
    <t>6,6,6,6</t>
    <phoneticPr fontId="3" type="noConversion"/>
  </si>
  <si>
    <t>2,2,2,2</t>
    <phoneticPr fontId="3" type="noConversion"/>
  </si>
  <si>
    <t>g,g</t>
    <phoneticPr fontId="3" type="noConversion"/>
  </si>
  <si>
    <t>19,21,21,21,22,22,22</t>
    <phoneticPr fontId="3" type="noConversion"/>
  </si>
  <si>
    <t xml:space="preserve">java.awt.Toolkit.getDefaultToolkit() </t>
  </si>
  <si>
    <t xml:space="preserve">stream </t>
  </si>
  <si>
    <t xml:space="preserve">zdt </t>
  </si>
  <si>
    <t xml:space="preserve">comboBox </t>
    <phoneticPr fontId="3" type="noConversion"/>
  </si>
  <si>
    <t xml:space="preserve"> e,e,this,this</t>
    <phoneticPr fontId="3" type="noConversion"/>
  </si>
  <si>
    <t xml:space="preserve"> trackIndices.get(0), trackIndices.get(0), trackIndices</t>
    <phoneticPr fontId="3" type="noConversion"/>
  </si>
  <si>
    <t xml:space="preserve">selectedWaypoints,selectedWaypoints, line, line </t>
    <phoneticPr fontId="3" type="noConversion"/>
  </si>
  <si>
    <t>2,2,NF,NF</t>
    <phoneticPr fontId="3" type="noConversion"/>
  </si>
  <si>
    <t>19,19,23,23</t>
    <phoneticPr fontId="3" type="noConversion"/>
  </si>
  <si>
    <t xml:space="preserve"> waypoints, waypoints, gpxTrackXML, gpxTrackXML, gpxTrackXML </t>
  </si>
  <si>
    <t>0,0,0</t>
    <phoneticPr fontId="3" type="noConversion"/>
  </si>
  <si>
    <t>null, null, null</t>
    <phoneticPr fontId="3" type="noConversion"/>
  </si>
  <si>
    <t>castedMap</t>
    <phoneticPr fontId="3" type="noConversion"/>
  </si>
  <si>
    <t>bundleOut</t>
    <phoneticPr fontId="3" type="noConversion"/>
  </si>
  <si>
    <t>bundleIn</t>
    <phoneticPr fontId="3" type="noConversion"/>
  </si>
  <si>
    <t>Target</t>
    <phoneticPr fontId="3" type="noConversion"/>
  </si>
  <si>
    <t>event,event,lineChart,lineChart</t>
    <phoneticPr fontId="3" type="noConversion"/>
  </si>
  <si>
    <t>selectedItems,selectedItems,target,target,target</t>
    <phoneticPr fontId="3" type="noConversion"/>
  </si>
  <si>
    <t>input,input,input</t>
    <phoneticPr fontId="3" type="noConversion"/>
  </si>
  <si>
    <t>frame,frame</t>
    <phoneticPr fontId="3" type="noConversion"/>
  </si>
  <si>
    <t>"label", "Text to Copy"</t>
    <phoneticPr fontId="3" type="noConversion"/>
  </si>
  <si>
    <t>BLUR_RADIUS</t>
    <phoneticPr fontId="3" type="noConversion"/>
  </si>
  <si>
    <t>"your regular expression here"</t>
    <phoneticPr fontId="3" type="noConversion"/>
  </si>
  <si>
    <t>"config.txt"</t>
    <phoneticPr fontId="3" type="noConversion"/>
  </si>
  <si>
    <t>gray,red,green,blue</t>
    <phoneticPr fontId="3" type="noConversion"/>
  </si>
  <si>
    <t>new CMSProcessableByteArray(Data_Bytes) ,  Sig_Bytes</t>
    <phoneticPr fontId="3" type="noConversion"/>
  </si>
  <si>
    <t>Base64.decode(envelopedData.getBytes())</t>
    <phoneticPr fontId="3" type="noConversion"/>
  </si>
  <si>
    <t>xrad</t>
    <phoneticPr fontId="3" type="noConversion"/>
  </si>
  <si>
    <t>image,image,image</t>
    <phoneticPr fontId="3" type="noConversion"/>
  </si>
  <si>
    <t>size,k</t>
    <phoneticPr fontId="3" type="noConversion"/>
  </si>
  <si>
    <t>xmlInput,xmlOutput</t>
    <phoneticPr fontId="3" type="noConversion"/>
  </si>
  <si>
    <t>url</t>
    <phoneticPr fontId="3" type="noConversion"/>
  </si>
  <si>
    <t>newW,newH,newW,newH</t>
    <phoneticPr fontId="3" type="noConversion"/>
  </si>
  <si>
    <t>myControlXML</t>
    <phoneticPr fontId="3" type="noConversion"/>
  </si>
  <si>
    <t>width,height</t>
    <phoneticPr fontId="3" type="noConversion"/>
  </si>
  <si>
    <t>"UTF-8", "UTF-8"</t>
    <phoneticPr fontId="3" type="noConversion"/>
  </si>
  <si>
    <t>portNr,portFree,portFree,portFree</t>
    <phoneticPr fontId="3" type="noConversion"/>
  </si>
  <si>
    <t>upperLimit,randomSource,upperLimit</t>
    <phoneticPr fontId="3" type="noConversion"/>
  </si>
  <si>
    <t>start,end</t>
    <phoneticPr fontId="3" type="noConversion"/>
  </si>
  <si>
    <t>title</t>
    <phoneticPr fontId="3" type="noConversion"/>
  </si>
  <si>
    <t>txtSpecialRequests,txtSpecialRequests,txtSpecialRequests,txtSpecialRequests,txtSpecialRequests,txtSpecialRequests,txtSpecialRequests,txtSpecialRequests</t>
    <phoneticPr fontId="3" type="noConversion"/>
  </si>
  <si>
    <t>tv,tv,tv</t>
    <phoneticPr fontId="3" type="noConversion"/>
  </si>
  <si>
    <t>mStringFilterList,mStringFilterList,mStringFilterList,mStringFilterList,mStringFilterList</t>
    <phoneticPr fontId="3" type="noConversion"/>
  </si>
  <si>
    <t>chars,bytes</t>
    <phoneticPr fontId="3" type="noConversion"/>
  </si>
  <si>
    <t>bundle</t>
    <phoneticPr fontId="3" type="noConversion"/>
  </si>
  <si>
    <t>activity</t>
    <phoneticPr fontId="3" type="noConversion"/>
  </si>
  <si>
    <t>x,y,x,y</t>
    <phoneticPr fontId="3" type="noConversion"/>
  </si>
  <si>
    <t>"http://example.com/image.jpg", C:/File/To/Save/To/image.jpg</t>
    <phoneticPr fontId="3" type="noConversion"/>
  </si>
  <si>
    <t>a,b</t>
    <phoneticPr fontId="3" type="noConversion"/>
  </si>
  <si>
    <t>list,list,target,list,list,list,list</t>
    <phoneticPr fontId="3" type="noConversion"/>
  </si>
  <si>
    <t>mImageLoader</t>
    <phoneticPr fontId="3" type="noConversion"/>
  </si>
  <si>
    <t>ac</t>
    <phoneticPr fontId="3" type="noConversion"/>
  </si>
  <si>
    <t>bi</t>
    <phoneticPr fontId="3" type="noConversion"/>
  </si>
  <si>
    <t>b,b</t>
    <phoneticPr fontId="3" type="noConversion"/>
  </si>
  <si>
    <t>mLinearLayout</t>
    <phoneticPr fontId="3" type="noConversion"/>
  </si>
  <si>
    <t>o,o,o,o,IMAGE_MAX_SIZE,IMAGE_MAX_SIZE,IMAGE_MAX_SIZE</t>
    <phoneticPr fontId="3" type="noConversion"/>
  </si>
  <si>
    <t>targetClass,targetClass,target</t>
    <phoneticPr fontId="3" type="noConversion"/>
  </si>
  <si>
    <t>canvas,textPaint</t>
    <phoneticPr fontId="3" type="noConversion"/>
  </si>
  <si>
    <t>bmp</t>
    <phoneticPr fontId="3" type="noConversion"/>
  </si>
  <si>
    <t>getContext()</t>
    <phoneticPr fontId="3" type="noConversion"/>
  </si>
  <si>
    <t>oldUri,oldUri,oldUri,oldUri,oldUri</t>
    <phoneticPr fontId="3" type="noConversion"/>
  </si>
  <si>
    <t>user,request.getReader()</t>
    <phoneticPr fontId="3" type="noConversion"/>
  </si>
  <si>
    <t>illegalChars</t>
    <phoneticPr fontId="3" type="noConversion"/>
  </si>
  <si>
    <t>mapA.keySet() ,mapB.keySet()</t>
    <phoneticPr fontId="3" type="noConversion"/>
  </si>
  <si>
    <t>aMap</t>
    <phoneticPr fontId="3" type="noConversion"/>
  </si>
  <si>
    <t>contextThemeWrapper,R.layout.yourlayout</t>
    <phoneticPr fontId="3" type="noConversion"/>
  </si>
  <si>
    <t>themedContext,listItemBackground</t>
    <phoneticPr fontId="3" type="noConversion"/>
  </si>
  <si>
    <t>gameState,ed,ed,ed,ed,ed,ed</t>
    <phoneticPr fontId="3" type="noConversion"/>
  </si>
  <si>
    <t>tmf.getTrustManagers()</t>
    <phoneticPr fontId="3" type="noConversion"/>
  </si>
  <si>
    <t xml:space="preserve">b2 </t>
    <phoneticPr fontId="3" type="noConversion"/>
  </si>
  <si>
    <t>mFragmentManager</t>
    <phoneticPr fontId="3" type="noConversion"/>
  </si>
  <si>
    <t>not</t>
    <phoneticPr fontId="3" type="noConversion"/>
  </si>
  <si>
    <t>sourceBitmap,width,height</t>
    <phoneticPr fontId="3" type="noConversion"/>
  </si>
  <si>
    <t>uri.getPath</t>
    <phoneticPr fontId="3" type="noConversion"/>
  </si>
  <si>
    <t>msg</t>
    <phoneticPr fontId="3" type="noConversion"/>
  </si>
  <si>
    <t>pdfFile</t>
    <phoneticPr fontId="3" type="noConversion"/>
  </si>
  <si>
    <t>ap</t>
    <phoneticPr fontId="3" type="noConversion"/>
  </si>
  <si>
    <t>is</t>
    <phoneticPr fontId="3" type="noConversion"/>
  </si>
  <si>
    <t>ae, sourceDirectoryChooser</t>
    <phoneticPr fontId="3" type="noConversion"/>
  </si>
  <si>
    <t>string</t>
    <phoneticPr fontId="3" type="noConversion"/>
  </si>
  <si>
    <t>source</t>
    <phoneticPr fontId="3" type="noConversion"/>
  </si>
  <si>
    <t>connectionStatusView, connectionStatusView</t>
  </si>
  <si>
    <t>gameBoardPanel.getToolkit()</t>
  </si>
  <si>
    <t>preSenderEvts.getKey()</t>
  </si>
  <si>
    <t>context.getResources().getString(R.string.clipoard_copy_label), text</t>
  </si>
  <si>
    <t>drawable.getIntrinsicWidth(), drawable.getIntrinsicHeight()</t>
  </si>
  <si>
    <t>post.text == null ? "" : post.text</t>
  </si>
  <si>
    <t>escapePathSeparator(name)</t>
    <phoneticPr fontId="3" type="noConversion"/>
  </si>
  <si>
    <t>bc, color.getRed(), color.getGreen(), color.getBlue()</t>
  </si>
  <si>
    <t>signedContent, contents.getBytes()</t>
  </si>
  <si>
    <t>newImage, newImage, newImage</t>
  </si>
  <si>
    <t>domSource, streamResult</t>
  </si>
  <si>
    <t>newWidth, newHeight, newWidth, newHeight</t>
  </si>
  <si>
    <t>properties.getType().getUrl(properties.getHost(), properties.getPort(), properties.getDatabase()), properties.getUser(), properties.getPassword()</t>
  </si>
  <si>
    <t>encoding,encoding</t>
  </si>
  <si>
    <t>port,free,free,free</t>
  </si>
  <si>
    <t>limit,rand,limit</t>
  </si>
  <si>
    <t>var0,var1</t>
  </si>
  <si>
    <t>editText,editText,editText,editText,editText,editText,editText,editText</t>
  </si>
  <si>
    <t>txtMessage, txtMessage, txtMessage</t>
  </si>
  <si>
    <t>dirUri</t>
  </si>
  <si>
    <t>spaces</t>
  </si>
  <si>
    <t>originalFileEntries,originalFileEntries,originalFileEntries,originalFileEntries,originalFileEntries</t>
  </si>
  <si>
    <t>charBuffer.array(), byteBuffer.array()</t>
  </si>
  <si>
    <t>b</t>
  </si>
  <si>
    <t>radians1,radians2,radians1,radians2</t>
  </si>
  <si>
    <t>fileURL,localPath</t>
  </si>
  <si>
    <t>command, args</t>
  </si>
  <si>
    <t>listView,listView,mCommentListPosition,listView,listView,listView,listView</t>
  </si>
  <si>
    <t>result,result</t>
  </si>
  <si>
    <t>maxWidth,maxWidth,maxWidth,optBounds,optBounds,optBounds,optBounds</t>
  </si>
  <si>
    <t>method.getDeclaringClass(),method.getDeclaringClass(), proxy</t>
  </si>
  <si>
    <t>target,mTextPaint</t>
  </si>
  <si>
    <t>context.getTheme(), context.getResources()</t>
  </si>
  <si>
    <t>uri,uri,uri,uri,uri,uri</t>
  </si>
  <si>
    <t>entity,jsonObject</t>
  </si>
  <si>
    <t>ILLEGAL_CHARS</t>
  </si>
  <si>
    <t>colors</t>
    <phoneticPr fontId="3" type="noConversion"/>
  </si>
  <si>
    <t>expected,actual</t>
  </si>
  <si>
    <t>mContext,R.layout.sdf_layout</t>
  </si>
  <si>
    <t>mContext, sdf_background</t>
  </si>
  <si>
    <t>bundle, editor,editor,editor,editor,editor,editor</t>
  </si>
  <si>
    <t>trustAllCerts</t>
  </si>
  <si>
    <t>fragmentManager</t>
  </si>
  <si>
    <t>bitmap, bitmap.getWidth(), bitmap.getHeight()</t>
  </si>
  <si>
    <t>fileName</t>
  </si>
  <si>
    <t>bc, color.getRed(), color.getGreen(), color.getBlue()</t>
    <phoneticPr fontId="3" type="noConversion"/>
  </si>
  <si>
    <t>ouputFile</t>
  </si>
  <si>
    <t>Charset.defaultCharset()</t>
  </si>
  <si>
    <t>TRANSLUCENT,bc,bc,bc</t>
    <phoneticPr fontId="3" type="noConversion"/>
  </si>
  <si>
    <t>2,NF,NF,NF</t>
    <phoneticPr fontId="3" type="noConversion"/>
  </si>
  <si>
    <t>13,4,4,4</t>
    <phoneticPr fontId="3" type="noConversion"/>
  </si>
  <si>
    <t>CorrectNum</t>
    <phoneticPr fontId="3" type="noConversion"/>
  </si>
  <si>
    <t>RecommendedNum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</si>
</sst>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b/>
      <sz val="11"/>
      <color theme="1"/>
      <name val="等线"/>
      <family val="2"/>
    </font>
    <font>
      <sz val="9"/>
      <name val="等线"/>
      <family val="3"/>
      <charset val="134"/>
      <scheme val="minor"/>
    </font>
    <font>
      <b/>
      <sz val="11"/>
      <name val="等线"/>
      <family val="2"/>
    </font>
    <font>
      <b/>
      <sz val="11"/>
      <name val="等线"/>
      <family val="3"/>
      <charset val="134"/>
    </font>
    <font>
      <sz val="11"/>
      <name val="等线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 shrinkToFit="1"/>
    </xf>
    <xf numFmtId="0" fontId="5" fillId="0" borderId="0" xfId="0" applyFont="1" applyAlignment="1">
      <alignment horizontal="left" vertical="center" wrapText="1" shrinkToFit="1"/>
    </xf>
    <xf numFmtId="0" fontId="5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wrapText="1" shrinkToFi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02"/>
  <sheetViews>
    <sheetView tabSelected="1" zoomScaleNormal="100" workbookViewId="0">
      <pane ySplit="1" topLeftCell="A2" activePane="bottomLeft" state="frozen"/>
      <selection pane="bottomLeft" activeCell="E36" sqref="E36"/>
    </sheetView>
  </sheetViews>
  <sheetFormatPr defaultRowHeight="14" x14ac:dyDescent="0.3"/>
  <cols>
    <col min="1" max="1" width="4.5" style="1" customWidth="1"/>
    <col min="2" max="2" width="20" style="1" customWidth="1"/>
    <col min="3" max="3" width="33.5" style="1" customWidth="1"/>
    <col min="4" max="4" width="26.83203125" style="1" customWidth="1"/>
    <col min="5" max="5" width="7.6640625" style="1" customWidth="1"/>
    <col min="6" max="6" width="15.08203125" style="1" customWidth="1"/>
    <col min="7" max="7" width="15.6640625" style="1" customWidth="1"/>
    <col min="8" max="8" width="18.9140625" style="1" customWidth="1"/>
    <col min="9" max="9" width="7.5" style="1" customWidth="1"/>
    <col min="10" max="10" width="14.9140625" style="1" customWidth="1"/>
    <col min="11" max="11" width="20.58203125" style="1" customWidth="1"/>
    <col min="12" max="13" width="8.6640625" style="1"/>
    <col min="14" max="14" width="18.6640625" style="1" customWidth="1"/>
    <col min="15" max="15" width="18.9140625" style="1" customWidth="1"/>
    <col min="16" max="16" width="8.6640625" style="1"/>
    <col min="17" max="17" width="5.6640625" style="1" customWidth="1"/>
    <col min="18" max="21" width="8.6640625" style="1"/>
    <col min="22" max="22" width="7.5" style="1" customWidth="1"/>
    <col min="23" max="16384" width="8.6640625" style="1"/>
  </cols>
  <sheetData>
    <row r="1" spans="1:22" s="5" customFormat="1" ht="72.75" customHeight="1" x14ac:dyDescent="0.3">
      <c r="A1" s="4" t="s">
        <v>0</v>
      </c>
      <c r="B1" s="4" t="s">
        <v>178</v>
      </c>
      <c r="C1" s="5" t="s">
        <v>2</v>
      </c>
      <c r="D1" s="6" t="s">
        <v>8</v>
      </c>
      <c r="E1" s="7" t="s">
        <v>21</v>
      </c>
      <c r="F1" s="5" t="s">
        <v>20</v>
      </c>
      <c r="G1" s="5" t="s">
        <v>295</v>
      </c>
      <c r="H1" s="5" t="s">
        <v>296</v>
      </c>
      <c r="I1" s="7" t="s">
        <v>1</v>
      </c>
      <c r="M1"/>
      <c r="N1"/>
      <c r="O1"/>
      <c r="P1"/>
      <c r="Q1"/>
      <c r="R1"/>
      <c r="V1" s="7"/>
    </row>
    <row r="2" spans="1:22" x14ac:dyDescent="0.3">
      <c r="A2" s="3">
        <v>0</v>
      </c>
      <c r="B2" s="2" t="s">
        <v>9</v>
      </c>
      <c r="C2" s="1" t="s">
        <v>4</v>
      </c>
      <c r="D2" s="1" t="s">
        <v>15</v>
      </c>
      <c r="E2" s="3" t="s">
        <v>27</v>
      </c>
      <c r="F2" s="1">
        <v>0</v>
      </c>
      <c r="G2" s="1">
        <f>LEN(E2)-LEN(SUBSTITUTE(E2,"1",""))</f>
        <v>0</v>
      </c>
      <c r="H2" s="1">
        <f>LEN(F2)-LEN(SUBSTITUTE(F2,",",""))-(LEN(F2)-LEN(SUBSTITUTE(F2,"0","")))+1</f>
        <v>0</v>
      </c>
      <c r="I2" s="3">
        <v>1</v>
      </c>
      <c r="P2" s="3"/>
      <c r="S2" s="3"/>
      <c r="V2" s="3"/>
    </row>
    <row r="3" spans="1:22" x14ac:dyDescent="0.3">
      <c r="A3" s="3">
        <v>1</v>
      </c>
      <c r="B3" s="1" t="s">
        <v>166</v>
      </c>
      <c r="C3" s="1" t="s">
        <v>3</v>
      </c>
      <c r="D3" s="1" t="s">
        <v>16</v>
      </c>
      <c r="E3" s="1">
        <v>15</v>
      </c>
      <c r="F3" s="1">
        <v>39</v>
      </c>
      <c r="G3" s="1">
        <v>0</v>
      </c>
      <c r="H3" s="1">
        <f t="shared" ref="H3:H66" si="0">LEN(F3)-LEN(SUBSTITUTE(F3,",",""))-(LEN(F3)-LEN(SUBSTITUTE(F3,"0","")))+1</f>
        <v>1</v>
      </c>
      <c r="I3" s="1">
        <v>1</v>
      </c>
    </row>
    <row r="4" spans="1:22" x14ac:dyDescent="0.3">
      <c r="A4" s="3">
        <v>2</v>
      </c>
      <c r="B4" s="1" t="s">
        <v>10</v>
      </c>
      <c r="C4" s="1" t="s">
        <v>4</v>
      </c>
      <c r="D4" s="1" t="s">
        <v>15</v>
      </c>
      <c r="E4" s="3" t="s">
        <v>27</v>
      </c>
      <c r="F4" s="1">
        <v>0</v>
      </c>
      <c r="G4" s="1">
        <f t="shared" ref="G4:G66" si="1">LEN(E4)-LEN(SUBSTITUTE(E4,"1",""))</f>
        <v>0</v>
      </c>
      <c r="H4" s="1">
        <f t="shared" si="0"/>
        <v>0</v>
      </c>
      <c r="I4" s="1">
        <v>1</v>
      </c>
      <c r="P4" s="3"/>
    </row>
    <row r="5" spans="1:22" x14ac:dyDescent="0.3">
      <c r="A5" s="3">
        <v>3</v>
      </c>
      <c r="B5" s="1" t="s">
        <v>179</v>
      </c>
      <c r="C5" s="1" t="s">
        <v>169</v>
      </c>
      <c r="D5" s="1" t="s">
        <v>167</v>
      </c>
      <c r="E5" s="3" t="s">
        <v>170</v>
      </c>
      <c r="F5" s="1" t="s">
        <v>171</v>
      </c>
      <c r="G5" s="1">
        <f t="shared" si="1"/>
        <v>0</v>
      </c>
      <c r="H5" s="1">
        <f t="shared" si="0"/>
        <v>4</v>
      </c>
      <c r="I5" s="3">
        <v>4</v>
      </c>
      <c r="P5" s="3"/>
      <c r="S5" s="3"/>
      <c r="V5" s="3"/>
    </row>
    <row r="6" spans="1:22" x14ac:dyDescent="0.3">
      <c r="A6" s="3">
        <v>4</v>
      </c>
      <c r="B6" s="3" t="s">
        <v>11</v>
      </c>
      <c r="C6" s="1" t="s">
        <v>5</v>
      </c>
      <c r="D6" s="1" t="s">
        <v>17</v>
      </c>
      <c r="E6" s="3" t="s">
        <v>27</v>
      </c>
      <c r="F6" s="1">
        <v>8</v>
      </c>
      <c r="G6" s="1">
        <f t="shared" si="1"/>
        <v>0</v>
      </c>
      <c r="H6" s="1">
        <f t="shared" si="0"/>
        <v>1</v>
      </c>
      <c r="I6" s="3">
        <v>1</v>
      </c>
      <c r="P6" s="3"/>
      <c r="S6" s="3"/>
      <c r="V6" s="3"/>
    </row>
    <row r="7" spans="1:22" x14ac:dyDescent="0.3">
      <c r="A7" s="3">
        <v>5</v>
      </c>
      <c r="B7" s="3" t="s">
        <v>12</v>
      </c>
      <c r="C7" s="1" t="s">
        <v>6</v>
      </c>
      <c r="D7" s="1" t="s">
        <v>16</v>
      </c>
      <c r="E7" s="3">
        <v>12</v>
      </c>
      <c r="F7" s="1">
        <v>33</v>
      </c>
      <c r="G7" s="1">
        <v>0</v>
      </c>
      <c r="H7" s="1">
        <f t="shared" si="0"/>
        <v>1</v>
      </c>
      <c r="I7" s="3">
        <v>1</v>
      </c>
      <c r="P7" s="3"/>
      <c r="S7" s="3"/>
      <c r="V7" s="3"/>
    </row>
    <row r="8" spans="1:22" x14ac:dyDescent="0.3">
      <c r="A8" s="3">
        <v>6</v>
      </c>
      <c r="B8" s="3" t="s">
        <v>13</v>
      </c>
      <c r="C8" s="1" t="s">
        <v>7</v>
      </c>
      <c r="D8" s="1" t="s">
        <v>16</v>
      </c>
      <c r="E8" s="3">
        <v>15</v>
      </c>
      <c r="F8" s="1">
        <v>33</v>
      </c>
      <c r="G8" s="1">
        <v>0</v>
      </c>
      <c r="H8" s="1">
        <f t="shared" si="0"/>
        <v>1</v>
      </c>
      <c r="I8" s="3">
        <v>1</v>
      </c>
      <c r="P8" s="3"/>
      <c r="S8" s="3"/>
      <c r="V8" s="3"/>
    </row>
    <row r="9" spans="1:22" x14ac:dyDescent="0.3">
      <c r="A9" s="3">
        <v>7</v>
      </c>
      <c r="B9" s="3" t="s">
        <v>14</v>
      </c>
      <c r="C9" s="1" t="s">
        <v>18</v>
      </c>
      <c r="D9" s="1" t="s">
        <v>18</v>
      </c>
      <c r="E9" s="1">
        <v>1</v>
      </c>
      <c r="F9" s="1">
        <v>32</v>
      </c>
      <c r="G9" s="1">
        <f t="shared" si="1"/>
        <v>1</v>
      </c>
      <c r="H9" s="1">
        <f t="shared" si="0"/>
        <v>1</v>
      </c>
      <c r="I9" s="3">
        <v>1</v>
      </c>
      <c r="S9" s="3"/>
      <c r="V9" s="3"/>
    </row>
    <row r="10" spans="1:22" x14ac:dyDescent="0.3">
      <c r="A10" s="3">
        <v>8</v>
      </c>
      <c r="B10" s="1" t="s">
        <v>180</v>
      </c>
      <c r="C10" s="1" t="s">
        <v>151</v>
      </c>
      <c r="D10" s="1" t="s">
        <v>172</v>
      </c>
      <c r="E10" s="3" t="s">
        <v>152</v>
      </c>
      <c r="F10" s="1" t="s">
        <v>153</v>
      </c>
      <c r="G10" s="1">
        <f t="shared" si="1"/>
        <v>0</v>
      </c>
      <c r="H10" s="1">
        <f t="shared" si="0"/>
        <v>5</v>
      </c>
      <c r="I10" s="3">
        <v>5</v>
      </c>
      <c r="P10" s="3"/>
      <c r="S10" s="3"/>
      <c r="V10" s="3"/>
    </row>
    <row r="11" spans="1:22" x14ac:dyDescent="0.3">
      <c r="A11" s="3">
        <v>9</v>
      </c>
      <c r="B11" s="1" t="s">
        <v>181</v>
      </c>
      <c r="C11" s="1" t="s">
        <v>174</v>
      </c>
      <c r="D11" s="1" t="s">
        <v>168</v>
      </c>
      <c r="E11" s="3" t="s">
        <v>32</v>
      </c>
      <c r="F11" s="1" t="s">
        <v>173</v>
      </c>
      <c r="G11" s="1">
        <f t="shared" si="1"/>
        <v>0</v>
      </c>
      <c r="H11" s="1">
        <f t="shared" si="0"/>
        <v>0</v>
      </c>
      <c r="I11" s="3">
        <v>3</v>
      </c>
      <c r="P11" s="3"/>
      <c r="S11" s="3"/>
      <c r="V11" s="3"/>
    </row>
    <row r="12" spans="1:22" x14ac:dyDescent="0.3">
      <c r="A12" s="3">
        <v>10</v>
      </c>
      <c r="B12" s="1" t="s">
        <v>182</v>
      </c>
      <c r="C12" s="1" t="s">
        <v>154</v>
      </c>
      <c r="D12" s="1" t="s">
        <v>244</v>
      </c>
      <c r="E12" s="1" t="s">
        <v>19</v>
      </c>
      <c r="F12" s="1" t="s">
        <v>19</v>
      </c>
      <c r="G12" s="1">
        <f t="shared" si="1"/>
        <v>2</v>
      </c>
      <c r="H12" s="1">
        <f t="shared" si="0"/>
        <v>2</v>
      </c>
      <c r="I12" s="1">
        <v>2</v>
      </c>
    </row>
    <row r="13" spans="1:22" x14ac:dyDescent="0.3">
      <c r="A13" s="3">
        <v>11</v>
      </c>
      <c r="B13" s="1" t="s">
        <v>163</v>
      </c>
      <c r="C13" s="1" t="s">
        <v>4</v>
      </c>
      <c r="D13" s="1" t="s">
        <v>245</v>
      </c>
      <c r="E13" s="3" t="s">
        <v>27</v>
      </c>
      <c r="F13" s="1">
        <v>0</v>
      </c>
      <c r="G13" s="1">
        <f t="shared" si="1"/>
        <v>0</v>
      </c>
      <c r="H13" s="1">
        <f t="shared" si="0"/>
        <v>0</v>
      </c>
      <c r="I13" s="1">
        <v>1</v>
      </c>
      <c r="P13" s="3"/>
    </row>
    <row r="14" spans="1:22" x14ac:dyDescent="0.3">
      <c r="A14" s="3">
        <v>12</v>
      </c>
      <c r="B14" s="1" t="s">
        <v>163</v>
      </c>
      <c r="C14" s="1" t="s">
        <v>4</v>
      </c>
      <c r="D14" s="1" t="s">
        <v>245</v>
      </c>
      <c r="E14" s="3" t="s">
        <v>27</v>
      </c>
      <c r="F14" s="1">
        <v>0</v>
      </c>
      <c r="G14" s="1">
        <f t="shared" si="1"/>
        <v>0</v>
      </c>
      <c r="H14" s="1">
        <f t="shared" si="0"/>
        <v>0</v>
      </c>
      <c r="I14" s="1">
        <v>1</v>
      </c>
      <c r="P14" s="3"/>
    </row>
    <row r="15" spans="1:22" x14ac:dyDescent="0.3">
      <c r="A15" s="3">
        <v>13</v>
      </c>
      <c r="B15" s="1" t="s">
        <v>164</v>
      </c>
      <c r="C15" s="1" t="s">
        <v>23</v>
      </c>
      <c r="D15" s="1" t="s">
        <v>246</v>
      </c>
      <c r="E15" s="3" t="s">
        <v>27</v>
      </c>
      <c r="F15" s="1">
        <v>8</v>
      </c>
      <c r="G15" s="1">
        <f t="shared" si="1"/>
        <v>0</v>
      </c>
      <c r="H15" s="1">
        <f t="shared" si="0"/>
        <v>1</v>
      </c>
      <c r="I15" s="1">
        <v>1</v>
      </c>
      <c r="P15" s="3"/>
    </row>
    <row r="16" spans="1:22" x14ac:dyDescent="0.3">
      <c r="A16" s="3">
        <v>14</v>
      </c>
      <c r="B16" s="1" t="s">
        <v>165</v>
      </c>
      <c r="C16" s="1" t="s">
        <v>24</v>
      </c>
      <c r="D16" s="1" t="s">
        <v>22</v>
      </c>
      <c r="E16" s="1">
        <v>1</v>
      </c>
      <c r="F16" s="1">
        <v>18</v>
      </c>
      <c r="G16" s="1">
        <f t="shared" si="1"/>
        <v>1</v>
      </c>
      <c r="H16" s="1">
        <f t="shared" si="0"/>
        <v>1</v>
      </c>
      <c r="I16" s="1">
        <v>1</v>
      </c>
    </row>
    <row r="17" spans="1:9" x14ac:dyDescent="0.3">
      <c r="A17" s="3">
        <v>15</v>
      </c>
      <c r="B17" s="1" t="s">
        <v>183</v>
      </c>
      <c r="C17" s="1" t="s">
        <v>26</v>
      </c>
      <c r="D17" s="1" t="s">
        <v>247</v>
      </c>
      <c r="E17" s="1" t="s">
        <v>30</v>
      </c>
      <c r="F17" s="1" t="s">
        <v>29</v>
      </c>
      <c r="G17" s="1">
        <f t="shared" si="1"/>
        <v>0</v>
      </c>
      <c r="H17" s="1">
        <f t="shared" si="0"/>
        <v>0</v>
      </c>
      <c r="I17" s="1">
        <v>2</v>
      </c>
    </row>
    <row r="18" spans="1:9" x14ac:dyDescent="0.3">
      <c r="A18" s="3">
        <v>16</v>
      </c>
      <c r="B18" s="1" t="s">
        <v>19</v>
      </c>
      <c r="C18" s="1" t="s">
        <v>26</v>
      </c>
      <c r="D18" s="1" t="s">
        <v>248</v>
      </c>
      <c r="E18" s="1" t="s">
        <v>28</v>
      </c>
      <c r="F18" s="1" t="s">
        <v>29</v>
      </c>
      <c r="G18" s="1">
        <f t="shared" si="1"/>
        <v>0</v>
      </c>
      <c r="H18" s="1">
        <f t="shared" si="0"/>
        <v>0</v>
      </c>
      <c r="I18" s="1">
        <v>2</v>
      </c>
    </row>
    <row r="19" spans="1:9" x14ac:dyDescent="0.3">
      <c r="A19" s="3">
        <v>17</v>
      </c>
      <c r="B19" s="1" t="s">
        <v>184</v>
      </c>
      <c r="C19" s="1" t="s">
        <v>31</v>
      </c>
      <c r="D19" s="1" t="s">
        <v>25</v>
      </c>
      <c r="E19" s="1">
        <v>3</v>
      </c>
      <c r="F19" s="1">
        <v>3</v>
      </c>
      <c r="G19" s="1">
        <f t="shared" si="1"/>
        <v>0</v>
      </c>
      <c r="H19" s="1">
        <f t="shared" si="0"/>
        <v>1</v>
      </c>
      <c r="I19" s="1">
        <v>1</v>
      </c>
    </row>
    <row r="20" spans="1:9" x14ac:dyDescent="0.3">
      <c r="A20" s="3">
        <v>18</v>
      </c>
      <c r="B20" s="1" t="s">
        <v>185</v>
      </c>
      <c r="C20" s="1" t="s">
        <v>4</v>
      </c>
      <c r="D20" s="1" t="s">
        <v>249</v>
      </c>
      <c r="E20" s="1" t="s">
        <v>27</v>
      </c>
      <c r="F20" s="1">
        <v>0</v>
      </c>
      <c r="G20" s="1">
        <f t="shared" si="1"/>
        <v>0</v>
      </c>
      <c r="H20" s="1">
        <f t="shared" si="0"/>
        <v>0</v>
      </c>
      <c r="I20" s="1">
        <v>1</v>
      </c>
    </row>
    <row r="21" spans="1:9" x14ac:dyDescent="0.3">
      <c r="A21" s="3">
        <v>19</v>
      </c>
      <c r="B21" s="1" t="s">
        <v>186</v>
      </c>
      <c r="C21" s="1" t="s">
        <v>4</v>
      </c>
      <c r="D21" s="1" t="s">
        <v>250</v>
      </c>
      <c r="E21" s="1" t="s">
        <v>27</v>
      </c>
      <c r="F21" s="1">
        <v>0</v>
      </c>
      <c r="G21" s="1">
        <f t="shared" si="1"/>
        <v>0</v>
      </c>
      <c r="H21" s="1">
        <f t="shared" si="0"/>
        <v>0</v>
      </c>
      <c r="I21" s="1">
        <v>1</v>
      </c>
    </row>
    <row r="22" spans="1:9" x14ac:dyDescent="0.3">
      <c r="A22" s="3">
        <v>20</v>
      </c>
      <c r="B22" s="1" t="s">
        <v>187</v>
      </c>
      <c r="C22" s="1" t="s">
        <v>292</v>
      </c>
      <c r="D22" s="1" t="s">
        <v>251</v>
      </c>
      <c r="E22" s="1" t="s">
        <v>293</v>
      </c>
      <c r="F22" s="1" t="s">
        <v>294</v>
      </c>
      <c r="G22" s="1">
        <f t="shared" si="1"/>
        <v>0</v>
      </c>
      <c r="H22" s="1">
        <f t="shared" si="0"/>
        <v>4</v>
      </c>
      <c r="I22" s="1">
        <v>4</v>
      </c>
    </row>
    <row r="23" spans="1:9" x14ac:dyDescent="0.3">
      <c r="A23" s="3">
        <v>21</v>
      </c>
      <c r="B23" s="1" t="s">
        <v>188</v>
      </c>
      <c r="C23" s="1" t="s">
        <v>35</v>
      </c>
      <c r="D23" s="1" t="s">
        <v>252</v>
      </c>
      <c r="E23" s="1" t="s">
        <v>30</v>
      </c>
      <c r="F23" s="1" t="s">
        <v>38</v>
      </c>
      <c r="G23" s="1">
        <f t="shared" si="1"/>
        <v>0</v>
      </c>
      <c r="H23" s="1">
        <f t="shared" si="0"/>
        <v>1</v>
      </c>
      <c r="I23" s="1">
        <v>2</v>
      </c>
    </row>
    <row r="24" spans="1:9" x14ac:dyDescent="0.3">
      <c r="A24" s="3">
        <v>22</v>
      </c>
      <c r="B24" s="1" t="s">
        <v>189</v>
      </c>
      <c r="C24" s="1" t="s">
        <v>4</v>
      </c>
      <c r="D24" s="1" t="s">
        <v>36</v>
      </c>
      <c r="E24" s="1" t="s">
        <v>27</v>
      </c>
      <c r="F24" s="1">
        <v>0</v>
      </c>
      <c r="G24" s="1">
        <f t="shared" si="1"/>
        <v>0</v>
      </c>
      <c r="H24" s="1">
        <f t="shared" si="0"/>
        <v>0</v>
      </c>
      <c r="I24" s="1">
        <v>1</v>
      </c>
    </row>
    <row r="25" spans="1:9" x14ac:dyDescent="0.3">
      <c r="A25" s="3">
        <v>23</v>
      </c>
      <c r="B25" s="1" t="s">
        <v>188</v>
      </c>
      <c r="C25" s="1" t="s">
        <v>35</v>
      </c>
      <c r="D25" s="1" t="s">
        <v>252</v>
      </c>
      <c r="E25" s="1" t="s">
        <v>30</v>
      </c>
      <c r="F25" s="1" t="s">
        <v>37</v>
      </c>
      <c r="G25" s="1">
        <f t="shared" si="1"/>
        <v>0</v>
      </c>
      <c r="H25" s="1">
        <v>1</v>
      </c>
      <c r="I25" s="1">
        <v>2</v>
      </c>
    </row>
    <row r="26" spans="1:9" x14ac:dyDescent="0.3">
      <c r="A26" s="3">
        <v>24</v>
      </c>
      <c r="B26" s="1" t="s">
        <v>190</v>
      </c>
      <c r="C26" s="1" t="s">
        <v>40</v>
      </c>
      <c r="D26" s="1" t="s">
        <v>39</v>
      </c>
      <c r="E26" s="1">
        <v>3</v>
      </c>
      <c r="F26" s="1">
        <v>9</v>
      </c>
      <c r="G26" s="1">
        <f t="shared" si="1"/>
        <v>0</v>
      </c>
      <c r="H26" s="1">
        <f t="shared" si="0"/>
        <v>1</v>
      </c>
      <c r="I26" s="1">
        <v>1</v>
      </c>
    </row>
    <row r="27" spans="1:9" x14ac:dyDescent="0.3">
      <c r="A27" s="3">
        <v>25</v>
      </c>
      <c r="B27" s="1" t="s">
        <v>191</v>
      </c>
      <c r="C27" s="1" t="s">
        <v>44</v>
      </c>
      <c r="D27" s="1" t="s">
        <v>253</v>
      </c>
      <c r="E27" s="1" t="s">
        <v>42</v>
      </c>
      <c r="F27" s="1" t="s">
        <v>43</v>
      </c>
      <c r="G27" s="1">
        <f t="shared" si="1"/>
        <v>0</v>
      </c>
      <c r="H27" s="1">
        <v>3</v>
      </c>
      <c r="I27" s="1">
        <v>3</v>
      </c>
    </row>
    <row r="28" spans="1:9" x14ac:dyDescent="0.3">
      <c r="A28" s="3">
        <v>26</v>
      </c>
      <c r="B28" s="1" t="s">
        <v>192</v>
      </c>
      <c r="C28" s="1" t="s">
        <v>46</v>
      </c>
      <c r="D28" s="1" t="s">
        <v>45</v>
      </c>
      <c r="E28" s="1" t="s">
        <v>47</v>
      </c>
      <c r="F28" s="1" t="s">
        <v>48</v>
      </c>
      <c r="G28" s="1">
        <f t="shared" si="1"/>
        <v>1</v>
      </c>
      <c r="H28" s="1">
        <f t="shared" si="0"/>
        <v>2</v>
      </c>
      <c r="I28" s="1">
        <v>2</v>
      </c>
    </row>
    <row r="29" spans="1:9" x14ac:dyDescent="0.3">
      <c r="A29" s="3">
        <v>27</v>
      </c>
      <c r="B29" s="1" t="s">
        <v>193</v>
      </c>
      <c r="C29" s="1" t="s">
        <v>49</v>
      </c>
      <c r="D29" s="1" t="s">
        <v>254</v>
      </c>
      <c r="E29" s="1" t="s">
        <v>19</v>
      </c>
      <c r="F29" s="1" t="s">
        <v>19</v>
      </c>
      <c r="G29" s="1">
        <f t="shared" si="1"/>
        <v>2</v>
      </c>
      <c r="H29" s="1">
        <f t="shared" si="0"/>
        <v>2</v>
      </c>
      <c r="I29" s="1">
        <v>2</v>
      </c>
    </row>
    <row r="30" spans="1:9" x14ac:dyDescent="0.3">
      <c r="A30" s="3">
        <v>28</v>
      </c>
      <c r="B30" s="1" t="s">
        <v>190</v>
      </c>
      <c r="C30" s="1" t="s">
        <v>40</v>
      </c>
      <c r="D30" s="1" t="s">
        <v>39</v>
      </c>
      <c r="E30" s="1">
        <v>3</v>
      </c>
      <c r="F30" s="1">
        <v>5</v>
      </c>
      <c r="G30" s="1">
        <f t="shared" si="1"/>
        <v>0</v>
      </c>
      <c r="H30" s="1">
        <f t="shared" si="0"/>
        <v>1</v>
      </c>
      <c r="I30" s="1">
        <v>1</v>
      </c>
    </row>
    <row r="31" spans="1:9" x14ac:dyDescent="0.3">
      <c r="A31" s="3">
        <v>29</v>
      </c>
      <c r="B31" s="1" t="s">
        <v>194</v>
      </c>
      <c r="C31" s="1" t="s">
        <v>51</v>
      </c>
      <c r="D31" s="1" t="s">
        <v>50</v>
      </c>
      <c r="E31" s="1">
        <v>1</v>
      </c>
      <c r="F31" s="1">
        <v>4</v>
      </c>
      <c r="G31" s="1">
        <f t="shared" si="1"/>
        <v>1</v>
      </c>
      <c r="H31" s="1">
        <f t="shared" si="0"/>
        <v>1</v>
      </c>
      <c r="I31" s="1">
        <v>1</v>
      </c>
    </row>
    <row r="32" spans="1:9" x14ac:dyDescent="0.3">
      <c r="A32" s="3">
        <v>30</v>
      </c>
      <c r="B32" s="1" t="s">
        <v>195</v>
      </c>
      <c r="C32" s="1" t="s">
        <v>155</v>
      </c>
      <c r="D32" s="1" t="s">
        <v>255</v>
      </c>
      <c r="E32" s="1" t="s">
        <v>61</v>
      </c>
      <c r="F32" s="1" t="s">
        <v>160</v>
      </c>
      <c r="G32" s="1">
        <f t="shared" si="1"/>
        <v>4</v>
      </c>
      <c r="H32" s="1">
        <f t="shared" si="0"/>
        <v>4</v>
      </c>
      <c r="I32" s="1">
        <v>4</v>
      </c>
    </row>
    <row r="33" spans="1:9" x14ac:dyDescent="0.3">
      <c r="A33" s="3">
        <v>31</v>
      </c>
      <c r="B33" s="1" t="s">
        <v>196</v>
      </c>
      <c r="C33" s="1" t="s">
        <v>54</v>
      </c>
      <c r="D33" s="1" t="s">
        <v>53</v>
      </c>
      <c r="E33" s="1">
        <v>1</v>
      </c>
      <c r="F33" s="1">
        <v>10</v>
      </c>
      <c r="G33" s="1">
        <f t="shared" si="1"/>
        <v>1</v>
      </c>
      <c r="H33" s="1">
        <v>1</v>
      </c>
      <c r="I33" s="1">
        <v>1</v>
      </c>
    </row>
    <row r="34" spans="1:9" x14ac:dyDescent="0.3">
      <c r="A34" s="3">
        <v>32</v>
      </c>
      <c r="B34" s="1" t="s">
        <v>55</v>
      </c>
      <c r="C34" s="1" t="s">
        <v>55</v>
      </c>
      <c r="D34" s="1" t="s">
        <v>256</v>
      </c>
      <c r="E34" s="1" t="s">
        <v>32</v>
      </c>
      <c r="F34" s="1" t="s">
        <v>63</v>
      </c>
      <c r="G34" s="1">
        <f t="shared" si="1"/>
        <v>0</v>
      </c>
      <c r="H34" s="1">
        <f t="shared" si="0"/>
        <v>3</v>
      </c>
      <c r="I34" s="1">
        <v>3</v>
      </c>
    </row>
    <row r="35" spans="1:9" x14ac:dyDescent="0.3">
      <c r="A35" s="3">
        <v>33</v>
      </c>
      <c r="B35" s="1" t="s">
        <v>197</v>
      </c>
      <c r="C35" s="1" t="s">
        <v>57</v>
      </c>
      <c r="D35" s="1" t="s">
        <v>56</v>
      </c>
      <c r="E35" s="1" t="s">
        <v>30</v>
      </c>
      <c r="F35" s="1" t="s">
        <v>58</v>
      </c>
      <c r="G35" s="1">
        <f t="shared" si="1"/>
        <v>0</v>
      </c>
      <c r="H35" s="1">
        <f t="shared" si="0"/>
        <v>2</v>
      </c>
      <c r="I35" s="1">
        <v>2</v>
      </c>
    </row>
    <row r="36" spans="1:9" x14ac:dyDescent="0.3">
      <c r="A36" s="3">
        <v>34</v>
      </c>
      <c r="B36" s="1" t="s">
        <v>198</v>
      </c>
      <c r="C36" s="1" t="s">
        <v>26</v>
      </c>
      <c r="D36" s="1" t="s">
        <v>257</v>
      </c>
      <c r="E36" s="1" t="s">
        <v>30</v>
      </c>
      <c r="F36" s="1" t="s">
        <v>29</v>
      </c>
      <c r="G36" s="1">
        <f t="shared" si="1"/>
        <v>0</v>
      </c>
      <c r="H36" s="1">
        <f t="shared" si="0"/>
        <v>0</v>
      </c>
      <c r="I36" s="1">
        <v>2</v>
      </c>
    </row>
    <row r="37" spans="1:9" x14ac:dyDescent="0.3">
      <c r="A37" s="3">
        <v>35</v>
      </c>
      <c r="B37" s="1" t="s">
        <v>199</v>
      </c>
      <c r="C37" s="1" t="s">
        <v>60</v>
      </c>
      <c r="D37" s="1" t="s">
        <v>258</v>
      </c>
      <c r="E37" s="1" t="s">
        <v>61</v>
      </c>
      <c r="F37" s="1" t="s">
        <v>61</v>
      </c>
      <c r="G37" s="1">
        <f t="shared" si="1"/>
        <v>4</v>
      </c>
      <c r="H37" s="1">
        <f t="shared" si="0"/>
        <v>4</v>
      </c>
      <c r="I37" s="1">
        <v>4</v>
      </c>
    </row>
    <row r="38" spans="1:9" x14ac:dyDescent="0.3">
      <c r="A38" s="3">
        <v>36</v>
      </c>
      <c r="B38" s="1" t="s">
        <v>200</v>
      </c>
      <c r="C38" s="1" t="s">
        <v>62</v>
      </c>
      <c r="D38" s="1" t="s">
        <v>259</v>
      </c>
      <c r="E38" s="1" t="s">
        <v>63</v>
      </c>
      <c r="F38" s="1" t="s">
        <v>64</v>
      </c>
      <c r="G38" s="1">
        <f t="shared" si="1"/>
        <v>3</v>
      </c>
      <c r="H38" s="1">
        <f t="shared" si="0"/>
        <v>3</v>
      </c>
      <c r="I38" s="1">
        <v>3</v>
      </c>
    </row>
    <row r="39" spans="1:9" x14ac:dyDescent="0.3">
      <c r="A39" s="3">
        <v>37</v>
      </c>
      <c r="B39" s="1" t="s">
        <v>201</v>
      </c>
      <c r="C39" s="1" t="s">
        <v>66</v>
      </c>
      <c r="D39" s="1" t="s">
        <v>260</v>
      </c>
      <c r="E39" s="1" t="s">
        <v>52</v>
      </c>
      <c r="F39" s="1" t="s">
        <v>65</v>
      </c>
      <c r="G39" s="1">
        <f t="shared" si="1"/>
        <v>0</v>
      </c>
      <c r="H39" s="1">
        <f t="shared" si="0"/>
        <v>2</v>
      </c>
      <c r="I39" s="1">
        <v>2</v>
      </c>
    </row>
    <row r="40" spans="1:9" x14ac:dyDescent="0.3">
      <c r="A40" s="3">
        <v>38</v>
      </c>
      <c r="B40" s="1" t="s">
        <v>202</v>
      </c>
      <c r="C40" s="1" t="s">
        <v>68</v>
      </c>
      <c r="D40" s="1" t="s">
        <v>67</v>
      </c>
      <c r="E40" s="1">
        <v>2</v>
      </c>
      <c r="F40" s="1">
        <v>9</v>
      </c>
      <c r="G40" s="1">
        <f t="shared" si="1"/>
        <v>0</v>
      </c>
      <c r="H40" s="1">
        <f t="shared" si="0"/>
        <v>1</v>
      </c>
      <c r="I40" s="1">
        <v>1</v>
      </c>
    </row>
    <row r="41" spans="1:9" x14ac:dyDescent="0.3">
      <c r="A41" s="3">
        <v>39</v>
      </c>
      <c r="B41" s="1" t="s">
        <v>203</v>
      </c>
      <c r="C41" s="1" t="s">
        <v>69</v>
      </c>
      <c r="D41" s="1" t="s">
        <v>261</v>
      </c>
      <c r="E41" s="1" t="s">
        <v>70</v>
      </c>
      <c r="F41" s="1" t="s">
        <v>71</v>
      </c>
      <c r="G41" s="1">
        <f t="shared" si="1"/>
        <v>1</v>
      </c>
      <c r="H41" s="1">
        <f t="shared" si="0"/>
        <v>8</v>
      </c>
      <c r="I41" s="1">
        <v>8</v>
      </c>
    </row>
    <row r="42" spans="1:9" x14ac:dyDescent="0.3">
      <c r="A42" s="3">
        <v>40</v>
      </c>
      <c r="B42" s="1" t="s">
        <v>204</v>
      </c>
      <c r="C42" s="1" t="s">
        <v>72</v>
      </c>
      <c r="D42" s="1" t="s">
        <v>262</v>
      </c>
      <c r="E42" s="1" t="s">
        <v>64</v>
      </c>
      <c r="F42" s="1" t="s">
        <v>73</v>
      </c>
      <c r="G42" s="1">
        <f t="shared" si="1"/>
        <v>0</v>
      </c>
      <c r="H42" s="1">
        <f t="shared" si="0"/>
        <v>3</v>
      </c>
      <c r="I42" s="1">
        <v>3</v>
      </c>
    </row>
    <row r="43" spans="1:9" x14ac:dyDescent="0.3">
      <c r="A43" s="3">
        <v>41</v>
      </c>
      <c r="B43" s="1" t="s">
        <v>74</v>
      </c>
      <c r="C43" s="1" t="s">
        <v>74</v>
      </c>
      <c r="D43" s="1" t="s">
        <v>263</v>
      </c>
      <c r="E43" s="1">
        <v>1</v>
      </c>
      <c r="F43" s="1">
        <v>2</v>
      </c>
      <c r="G43" s="1">
        <f t="shared" si="1"/>
        <v>1</v>
      </c>
      <c r="H43" s="1">
        <f t="shared" si="0"/>
        <v>1</v>
      </c>
      <c r="I43" s="1">
        <v>1</v>
      </c>
    </row>
    <row r="44" spans="1:9" x14ac:dyDescent="0.3">
      <c r="A44" s="3">
        <v>42</v>
      </c>
      <c r="B44" s="1">
        <v>10</v>
      </c>
      <c r="C44" s="1" t="s">
        <v>4</v>
      </c>
      <c r="D44" s="1" t="s">
        <v>264</v>
      </c>
      <c r="E44" s="1" t="s">
        <v>27</v>
      </c>
      <c r="F44" s="1">
        <v>0</v>
      </c>
      <c r="G44" s="1">
        <f t="shared" si="1"/>
        <v>0</v>
      </c>
      <c r="H44" s="1">
        <f t="shared" si="0"/>
        <v>0</v>
      </c>
      <c r="I44" s="1">
        <v>1</v>
      </c>
    </row>
    <row r="45" spans="1:9" x14ac:dyDescent="0.3">
      <c r="A45" s="3">
        <v>43</v>
      </c>
      <c r="B45" s="1" t="s">
        <v>205</v>
      </c>
      <c r="C45" s="1" t="s">
        <v>75</v>
      </c>
      <c r="D45" s="1" t="s">
        <v>265</v>
      </c>
      <c r="E45" s="1" t="s">
        <v>76</v>
      </c>
      <c r="F45" s="1" t="s">
        <v>77</v>
      </c>
      <c r="G45" s="1">
        <f t="shared" si="1"/>
        <v>0</v>
      </c>
      <c r="H45" s="1">
        <f t="shared" si="0"/>
        <v>5</v>
      </c>
      <c r="I45" s="1">
        <v>5</v>
      </c>
    </row>
    <row r="46" spans="1:9" x14ac:dyDescent="0.3">
      <c r="A46" s="3">
        <v>44</v>
      </c>
      <c r="B46" s="1" t="s">
        <v>206</v>
      </c>
      <c r="C46" s="1" t="s">
        <v>79</v>
      </c>
      <c r="D46" s="1" t="s">
        <v>266</v>
      </c>
      <c r="E46" s="1" t="s">
        <v>30</v>
      </c>
      <c r="F46" s="1" t="s">
        <v>78</v>
      </c>
      <c r="G46" s="1">
        <f t="shared" si="1"/>
        <v>0</v>
      </c>
      <c r="H46" s="1">
        <f t="shared" si="0"/>
        <v>2</v>
      </c>
      <c r="I46" s="1">
        <v>2</v>
      </c>
    </row>
    <row r="47" spans="1:9" x14ac:dyDescent="0.3">
      <c r="A47" s="3">
        <v>45</v>
      </c>
      <c r="B47" s="1" t="s">
        <v>207</v>
      </c>
      <c r="C47" s="1" t="s">
        <v>80</v>
      </c>
      <c r="D47" s="1" t="s">
        <v>267</v>
      </c>
      <c r="E47" s="1">
        <v>1</v>
      </c>
      <c r="F47" s="1">
        <v>88</v>
      </c>
      <c r="G47" s="1">
        <f t="shared" si="1"/>
        <v>1</v>
      </c>
      <c r="H47" s="1">
        <f t="shared" si="0"/>
        <v>1</v>
      </c>
      <c r="I47" s="1">
        <v>1</v>
      </c>
    </row>
    <row r="48" spans="1:9" x14ac:dyDescent="0.3">
      <c r="A48" s="3">
        <v>46</v>
      </c>
      <c r="B48" s="1" t="s">
        <v>208</v>
      </c>
      <c r="C48" s="1" t="s">
        <v>82</v>
      </c>
      <c r="D48" s="1" t="s">
        <v>81</v>
      </c>
      <c r="E48" s="1" t="s">
        <v>27</v>
      </c>
      <c r="F48" s="1">
        <v>1</v>
      </c>
      <c r="G48" s="1">
        <f t="shared" si="1"/>
        <v>0</v>
      </c>
      <c r="H48" s="1">
        <f t="shared" si="0"/>
        <v>1</v>
      </c>
      <c r="I48" s="1">
        <v>1</v>
      </c>
    </row>
    <row r="49" spans="1:9" x14ac:dyDescent="0.3">
      <c r="A49" s="3">
        <v>47</v>
      </c>
      <c r="B49" s="1" t="s">
        <v>209</v>
      </c>
      <c r="C49" s="1" t="s">
        <v>157</v>
      </c>
      <c r="D49" s="1" t="s">
        <v>268</v>
      </c>
      <c r="E49" s="1" t="s">
        <v>158</v>
      </c>
      <c r="F49" s="1" t="s">
        <v>159</v>
      </c>
      <c r="G49" s="1">
        <f t="shared" si="1"/>
        <v>2</v>
      </c>
      <c r="H49" s="1">
        <f t="shared" si="0"/>
        <v>4</v>
      </c>
      <c r="I49" s="1">
        <v>4</v>
      </c>
    </row>
    <row r="50" spans="1:9" x14ac:dyDescent="0.3">
      <c r="A50" s="3">
        <v>48</v>
      </c>
      <c r="B50" s="1" t="s">
        <v>210</v>
      </c>
      <c r="C50" s="1" t="s">
        <v>84</v>
      </c>
      <c r="D50" s="1" t="s">
        <v>269</v>
      </c>
      <c r="E50" s="1" t="s">
        <v>30</v>
      </c>
      <c r="F50" s="1" t="s">
        <v>29</v>
      </c>
      <c r="G50" s="1">
        <f t="shared" si="1"/>
        <v>0</v>
      </c>
      <c r="H50" s="1">
        <f t="shared" si="0"/>
        <v>0</v>
      </c>
      <c r="I50" s="1">
        <v>2</v>
      </c>
    </row>
    <row r="51" spans="1:9" x14ac:dyDescent="0.3">
      <c r="A51" s="3">
        <v>49</v>
      </c>
      <c r="B51" s="1" t="s">
        <v>211</v>
      </c>
      <c r="C51" s="1" t="s">
        <v>85</v>
      </c>
      <c r="D51" s="1" t="s">
        <v>270</v>
      </c>
      <c r="E51" s="1" t="s">
        <v>86</v>
      </c>
      <c r="F51" s="1" t="s">
        <v>52</v>
      </c>
      <c r="G51" s="1">
        <f t="shared" si="1"/>
        <v>1</v>
      </c>
      <c r="H51" s="1">
        <f t="shared" si="0"/>
        <v>2</v>
      </c>
      <c r="I51" s="1">
        <v>2</v>
      </c>
    </row>
    <row r="52" spans="1:9" x14ac:dyDescent="0.3">
      <c r="A52" s="3">
        <v>50</v>
      </c>
      <c r="B52" s="1" t="s">
        <v>212</v>
      </c>
      <c r="C52" s="1" t="s">
        <v>89</v>
      </c>
      <c r="D52" s="1" t="s">
        <v>271</v>
      </c>
      <c r="E52" s="1" t="s">
        <v>88</v>
      </c>
      <c r="F52" s="1" t="s">
        <v>162</v>
      </c>
      <c r="G52" s="1">
        <v>6</v>
      </c>
      <c r="H52" s="1">
        <f t="shared" si="0"/>
        <v>7</v>
      </c>
      <c r="I52" s="1">
        <v>7</v>
      </c>
    </row>
    <row r="53" spans="1:9" x14ac:dyDescent="0.3">
      <c r="A53" s="3">
        <v>51</v>
      </c>
      <c r="B53" s="1" t="s">
        <v>213</v>
      </c>
      <c r="C53" s="1" t="s">
        <v>90</v>
      </c>
      <c r="D53" s="1" t="s">
        <v>91</v>
      </c>
      <c r="E53" s="1">
        <v>13</v>
      </c>
      <c r="F53" s="1">
        <v>102</v>
      </c>
      <c r="G53" s="1">
        <v>0</v>
      </c>
      <c r="H53" s="1">
        <v>1</v>
      </c>
      <c r="I53" s="1">
        <v>1</v>
      </c>
    </row>
    <row r="54" spans="1:9" x14ac:dyDescent="0.3">
      <c r="A54" s="3">
        <v>52</v>
      </c>
      <c r="B54" s="1" t="s">
        <v>214</v>
      </c>
      <c r="C54" s="1" t="s">
        <v>40</v>
      </c>
      <c r="D54" s="1" t="s">
        <v>92</v>
      </c>
      <c r="E54" s="1">
        <v>2</v>
      </c>
      <c r="F54" s="1">
        <v>2</v>
      </c>
      <c r="G54" s="1">
        <f t="shared" si="1"/>
        <v>0</v>
      </c>
      <c r="H54" s="1">
        <f t="shared" si="0"/>
        <v>1</v>
      </c>
      <c r="I54" s="1">
        <v>1</v>
      </c>
    </row>
    <row r="55" spans="1:9" x14ac:dyDescent="0.3">
      <c r="A55" s="3">
        <v>53</v>
      </c>
      <c r="B55" s="1" t="s">
        <v>215</v>
      </c>
      <c r="C55" s="1" t="s">
        <v>93</v>
      </c>
      <c r="D55" s="1" t="s">
        <v>94</v>
      </c>
      <c r="E55" s="1">
        <v>2</v>
      </c>
      <c r="F55" s="1">
        <v>4</v>
      </c>
      <c r="G55" s="1">
        <f t="shared" si="1"/>
        <v>0</v>
      </c>
      <c r="H55" s="1">
        <f t="shared" si="0"/>
        <v>1</v>
      </c>
      <c r="I55" s="1">
        <v>1</v>
      </c>
    </row>
    <row r="56" spans="1:9" x14ac:dyDescent="0.3">
      <c r="A56" s="3">
        <v>54</v>
      </c>
      <c r="B56" s="1" t="s">
        <v>216</v>
      </c>
      <c r="C56" s="1" t="s">
        <v>161</v>
      </c>
      <c r="D56" s="1" t="s">
        <v>272</v>
      </c>
      <c r="E56" s="1" t="s">
        <v>52</v>
      </c>
      <c r="F56" s="1" t="s">
        <v>78</v>
      </c>
      <c r="G56" s="1">
        <f t="shared" si="1"/>
        <v>0</v>
      </c>
      <c r="H56" s="1">
        <f t="shared" si="0"/>
        <v>2</v>
      </c>
      <c r="I56" s="1">
        <v>2</v>
      </c>
    </row>
    <row r="57" spans="1:9" x14ac:dyDescent="0.3">
      <c r="A57" s="3">
        <v>55</v>
      </c>
      <c r="B57" s="1" t="s">
        <v>217</v>
      </c>
      <c r="C57" s="1" t="s">
        <v>96</v>
      </c>
      <c r="D57" s="1" t="s">
        <v>95</v>
      </c>
      <c r="E57" s="1">
        <v>2</v>
      </c>
      <c r="F57" s="1">
        <v>5</v>
      </c>
      <c r="G57" s="1">
        <f t="shared" si="1"/>
        <v>0</v>
      </c>
      <c r="H57" s="1">
        <f t="shared" si="0"/>
        <v>1</v>
      </c>
      <c r="I57" s="1">
        <v>1</v>
      </c>
    </row>
    <row r="58" spans="1:9" x14ac:dyDescent="0.3">
      <c r="A58" s="3">
        <v>56</v>
      </c>
      <c r="B58" s="1" t="s">
        <v>217</v>
      </c>
      <c r="C58" s="1" t="s">
        <v>96</v>
      </c>
      <c r="D58" s="1" t="s">
        <v>95</v>
      </c>
      <c r="E58" s="1">
        <v>2</v>
      </c>
      <c r="F58" s="1">
        <v>5</v>
      </c>
      <c r="G58" s="1">
        <f t="shared" si="1"/>
        <v>0</v>
      </c>
      <c r="H58" s="1">
        <f t="shared" si="0"/>
        <v>1</v>
      </c>
      <c r="I58" s="1">
        <v>1</v>
      </c>
    </row>
    <row r="59" spans="1:9" x14ac:dyDescent="0.3">
      <c r="A59" s="3">
        <v>57</v>
      </c>
      <c r="B59" s="1" t="s">
        <v>217</v>
      </c>
      <c r="C59" s="1" t="s">
        <v>96</v>
      </c>
      <c r="D59" s="1" t="s">
        <v>95</v>
      </c>
      <c r="E59" s="1">
        <v>2</v>
      </c>
      <c r="F59" s="1">
        <v>5</v>
      </c>
      <c r="G59" s="1">
        <f t="shared" si="1"/>
        <v>0</v>
      </c>
      <c r="H59" s="1">
        <f t="shared" si="0"/>
        <v>1</v>
      </c>
      <c r="I59" s="1">
        <v>1</v>
      </c>
    </row>
    <row r="60" spans="1:9" x14ac:dyDescent="0.3">
      <c r="A60" s="3">
        <v>58</v>
      </c>
      <c r="B60" s="1" t="s">
        <v>194</v>
      </c>
      <c r="C60" s="1" t="s">
        <v>98</v>
      </c>
      <c r="D60" s="1" t="s">
        <v>97</v>
      </c>
      <c r="E60" s="1">
        <v>1</v>
      </c>
      <c r="F60" s="1">
        <v>2</v>
      </c>
      <c r="G60" s="1">
        <f t="shared" si="1"/>
        <v>1</v>
      </c>
      <c r="H60" s="1">
        <f t="shared" si="0"/>
        <v>1</v>
      </c>
      <c r="I60" s="1">
        <v>1</v>
      </c>
    </row>
    <row r="61" spans="1:9" x14ac:dyDescent="0.3">
      <c r="A61" s="3">
        <v>59</v>
      </c>
      <c r="B61" s="1" t="s">
        <v>218</v>
      </c>
      <c r="C61" s="1" t="s">
        <v>112</v>
      </c>
      <c r="D61" s="1" t="s">
        <v>273</v>
      </c>
      <c r="E61" s="1" t="s">
        <v>110</v>
      </c>
      <c r="F61" s="1" t="s">
        <v>111</v>
      </c>
      <c r="G61" s="1">
        <f t="shared" si="1"/>
        <v>4</v>
      </c>
      <c r="H61" s="1">
        <f t="shared" si="0"/>
        <v>7</v>
      </c>
      <c r="I61" s="1">
        <v>7</v>
      </c>
    </row>
    <row r="62" spans="1:9" x14ac:dyDescent="0.3">
      <c r="A62" s="3">
        <v>60</v>
      </c>
      <c r="B62" s="1" t="s">
        <v>212</v>
      </c>
      <c r="C62" s="1" t="s">
        <v>89</v>
      </c>
      <c r="D62" s="1" t="s">
        <v>87</v>
      </c>
      <c r="E62" s="1" t="s">
        <v>88</v>
      </c>
      <c r="F62" s="1" t="s">
        <v>162</v>
      </c>
      <c r="G62" s="1">
        <v>6</v>
      </c>
      <c r="H62" s="1">
        <f t="shared" si="0"/>
        <v>7</v>
      </c>
      <c r="I62" s="1">
        <v>7</v>
      </c>
    </row>
    <row r="63" spans="1:9" x14ac:dyDescent="0.3">
      <c r="A63" s="3">
        <v>61</v>
      </c>
      <c r="B63" s="1" t="s">
        <v>213</v>
      </c>
      <c r="C63" s="1" t="s">
        <v>90</v>
      </c>
      <c r="D63" s="1" t="s">
        <v>91</v>
      </c>
      <c r="E63" s="1">
        <v>13</v>
      </c>
      <c r="F63" s="1">
        <v>102</v>
      </c>
      <c r="G63" s="1">
        <v>0</v>
      </c>
      <c r="H63" s="1">
        <v>1</v>
      </c>
      <c r="I63" s="1">
        <v>1</v>
      </c>
    </row>
    <row r="64" spans="1:9" x14ac:dyDescent="0.3">
      <c r="A64" s="3">
        <v>62</v>
      </c>
      <c r="B64" s="1" t="s">
        <v>219</v>
      </c>
      <c r="C64" s="1" t="s">
        <v>99</v>
      </c>
      <c r="D64" s="1" t="s">
        <v>274</v>
      </c>
      <c r="E64" s="1" t="s">
        <v>100</v>
      </c>
      <c r="F64" s="1" t="s">
        <v>101</v>
      </c>
      <c r="G64" s="1">
        <f t="shared" si="1"/>
        <v>0</v>
      </c>
      <c r="H64" s="1">
        <f t="shared" si="0"/>
        <v>3</v>
      </c>
      <c r="I64" s="1">
        <v>3</v>
      </c>
    </row>
    <row r="65" spans="1:9" x14ac:dyDescent="0.3">
      <c r="A65" s="3">
        <v>63</v>
      </c>
      <c r="B65" s="1" t="s">
        <v>194</v>
      </c>
      <c r="C65" s="1" t="s">
        <v>98</v>
      </c>
      <c r="D65" s="1" t="s">
        <v>97</v>
      </c>
      <c r="E65" s="1">
        <v>1</v>
      </c>
      <c r="F65" s="1">
        <v>2</v>
      </c>
      <c r="G65" s="1">
        <f t="shared" si="1"/>
        <v>1</v>
      </c>
      <c r="H65" s="1">
        <f t="shared" si="0"/>
        <v>1</v>
      </c>
      <c r="I65" s="1">
        <v>1</v>
      </c>
    </row>
    <row r="66" spans="1:9" x14ac:dyDescent="0.3">
      <c r="A66" s="3">
        <v>64</v>
      </c>
      <c r="B66" s="1" t="s">
        <v>218</v>
      </c>
      <c r="C66" s="1" t="s">
        <v>112</v>
      </c>
      <c r="D66" s="1" t="s">
        <v>273</v>
      </c>
      <c r="E66" s="1" t="s">
        <v>110</v>
      </c>
      <c r="F66" s="1" t="s">
        <v>111</v>
      </c>
      <c r="G66" s="1">
        <f t="shared" si="1"/>
        <v>4</v>
      </c>
      <c r="H66" s="1">
        <f t="shared" si="0"/>
        <v>7</v>
      </c>
      <c r="I66" s="1">
        <v>7</v>
      </c>
    </row>
    <row r="67" spans="1:9" x14ac:dyDescent="0.3">
      <c r="A67" s="3">
        <v>65</v>
      </c>
      <c r="B67" s="1" t="s">
        <v>213</v>
      </c>
      <c r="C67" s="1" t="s">
        <v>90</v>
      </c>
      <c r="D67" s="1" t="s">
        <v>91</v>
      </c>
      <c r="E67" s="1">
        <v>13</v>
      </c>
      <c r="F67" s="1">
        <v>102</v>
      </c>
      <c r="G67" s="1">
        <v>0</v>
      </c>
      <c r="H67" s="1">
        <v>1</v>
      </c>
      <c r="I67" s="1">
        <v>1</v>
      </c>
    </row>
    <row r="68" spans="1:9" x14ac:dyDescent="0.3">
      <c r="A68" s="3">
        <v>66</v>
      </c>
      <c r="B68" s="1" t="s">
        <v>212</v>
      </c>
      <c r="C68" s="1" t="s">
        <v>89</v>
      </c>
      <c r="D68" s="1" t="s">
        <v>271</v>
      </c>
      <c r="E68" s="1" t="s">
        <v>88</v>
      </c>
      <c r="F68" s="1" t="s">
        <v>162</v>
      </c>
      <c r="G68" s="1">
        <v>6</v>
      </c>
      <c r="H68" s="1">
        <f t="shared" ref="H68:H99" si="2">LEN(F68)-LEN(SUBSTITUTE(F68,",",""))-(LEN(F68)-LEN(SUBSTITUTE(F68,"0","")))+1</f>
        <v>7</v>
      </c>
      <c r="I68" s="1">
        <v>7</v>
      </c>
    </row>
    <row r="69" spans="1:9" x14ac:dyDescent="0.3">
      <c r="A69" s="3">
        <v>67</v>
      </c>
      <c r="B69" s="1" t="s">
        <v>220</v>
      </c>
      <c r="C69" s="1" t="s">
        <v>102</v>
      </c>
      <c r="D69" s="1" t="s">
        <v>275</v>
      </c>
      <c r="E69" s="1" t="s">
        <v>103</v>
      </c>
      <c r="F69" s="1" t="s">
        <v>83</v>
      </c>
      <c r="G69" s="1">
        <f t="shared" ref="G69:G101" si="3">LEN(E69)-LEN(SUBSTITUTE(E69,"1",""))</f>
        <v>0</v>
      </c>
      <c r="H69" s="1">
        <f t="shared" si="2"/>
        <v>2</v>
      </c>
      <c r="I69" s="1">
        <v>2</v>
      </c>
    </row>
    <row r="70" spans="1:9" x14ac:dyDescent="0.3">
      <c r="A70" s="3">
        <v>68</v>
      </c>
      <c r="B70" s="1" t="s">
        <v>221</v>
      </c>
      <c r="C70" s="1" t="s">
        <v>105</v>
      </c>
      <c r="D70" s="1" t="s">
        <v>104</v>
      </c>
      <c r="E70" s="1">
        <v>1</v>
      </c>
      <c r="F70" s="1">
        <v>5</v>
      </c>
      <c r="G70" s="1">
        <f t="shared" si="3"/>
        <v>1</v>
      </c>
      <c r="H70" s="1">
        <f t="shared" si="2"/>
        <v>1</v>
      </c>
      <c r="I70" s="1">
        <v>1</v>
      </c>
    </row>
    <row r="71" spans="1:9" x14ac:dyDescent="0.3">
      <c r="A71" s="3">
        <v>69</v>
      </c>
      <c r="B71" s="1" t="s">
        <v>222</v>
      </c>
      <c r="C71" s="1" t="s">
        <v>4</v>
      </c>
      <c r="D71" s="1" t="s">
        <v>106</v>
      </c>
      <c r="E71" s="1" t="s">
        <v>27</v>
      </c>
      <c r="F71" s="1">
        <v>0</v>
      </c>
      <c r="G71" s="1">
        <f t="shared" si="3"/>
        <v>0</v>
      </c>
      <c r="H71" s="1">
        <f t="shared" si="2"/>
        <v>0</v>
      </c>
      <c r="I71" s="1">
        <v>1</v>
      </c>
    </row>
    <row r="72" spans="1:9" x14ac:dyDescent="0.3">
      <c r="A72" s="3">
        <v>70</v>
      </c>
      <c r="B72" s="1" t="s">
        <v>109</v>
      </c>
      <c r="C72" s="1" t="s">
        <v>109</v>
      </c>
      <c r="D72" s="1" t="s">
        <v>276</v>
      </c>
      <c r="E72" s="1" t="s">
        <v>30</v>
      </c>
      <c r="F72" s="1" t="s">
        <v>108</v>
      </c>
      <c r="G72" s="1">
        <f t="shared" si="3"/>
        <v>0</v>
      </c>
      <c r="H72" s="1">
        <f t="shared" si="2"/>
        <v>2</v>
      </c>
      <c r="I72" s="1">
        <v>2</v>
      </c>
    </row>
    <row r="73" spans="1:9" x14ac:dyDescent="0.3">
      <c r="A73" s="3">
        <v>71</v>
      </c>
      <c r="B73" s="1" t="s">
        <v>218</v>
      </c>
      <c r="C73" s="1" t="s">
        <v>112</v>
      </c>
      <c r="D73" s="1" t="s">
        <v>273</v>
      </c>
      <c r="E73" s="1" t="s">
        <v>110</v>
      </c>
      <c r="F73" s="1" t="s">
        <v>111</v>
      </c>
      <c r="G73" s="1">
        <f t="shared" si="3"/>
        <v>4</v>
      </c>
      <c r="H73" s="1">
        <f t="shared" si="2"/>
        <v>7</v>
      </c>
      <c r="I73" s="1">
        <v>7</v>
      </c>
    </row>
    <row r="74" spans="1:9" x14ac:dyDescent="0.3">
      <c r="A74" s="3">
        <v>72</v>
      </c>
      <c r="B74" s="1" t="s">
        <v>223</v>
      </c>
      <c r="C74" s="1" t="s">
        <v>113</v>
      </c>
      <c r="D74" s="1" t="s">
        <v>277</v>
      </c>
      <c r="E74" s="1" t="s">
        <v>114</v>
      </c>
      <c r="F74" s="1" t="s">
        <v>115</v>
      </c>
      <c r="G74" s="1">
        <f t="shared" si="3"/>
        <v>6</v>
      </c>
      <c r="H74" s="1">
        <f t="shared" si="2"/>
        <v>6</v>
      </c>
      <c r="I74" s="1">
        <v>6</v>
      </c>
    </row>
    <row r="75" spans="1:9" x14ac:dyDescent="0.3">
      <c r="A75" s="3">
        <v>73</v>
      </c>
      <c r="B75" s="1" t="s">
        <v>224</v>
      </c>
      <c r="C75" s="1" t="s">
        <v>116</v>
      </c>
      <c r="D75" s="1" t="s">
        <v>278</v>
      </c>
      <c r="E75" s="1" t="s">
        <v>117</v>
      </c>
      <c r="F75" s="1" t="s">
        <v>118</v>
      </c>
      <c r="G75" s="1">
        <f t="shared" si="3"/>
        <v>0</v>
      </c>
      <c r="H75" s="1">
        <f t="shared" si="2"/>
        <v>1</v>
      </c>
      <c r="I75" s="1">
        <v>2</v>
      </c>
    </row>
    <row r="76" spans="1:9" x14ac:dyDescent="0.3">
      <c r="A76" s="3">
        <v>74</v>
      </c>
      <c r="B76" s="1" t="s">
        <v>225</v>
      </c>
      <c r="C76" s="1" t="s">
        <v>119</v>
      </c>
      <c r="D76" s="1" t="s">
        <v>279</v>
      </c>
      <c r="E76" s="1">
        <v>1</v>
      </c>
      <c r="F76" s="1">
        <v>1</v>
      </c>
      <c r="G76" s="1">
        <f t="shared" si="3"/>
        <v>1</v>
      </c>
      <c r="H76" s="1">
        <f t="shared" si="2"/>
        <v>1</v>
      </c>
      <c r="I76" s="1">
        <v>1</v>
      </c>
    </row>
    <row r="77" spans="1:9" x14ac:dyDescent="0.3">
      <c r="A77" s="3">
        <v>75</v>
      </c>
      <c r="B77" s="1" t="s">
        <v>55</v>
      </c>
      <c r="C77" s="1" t="s">
        <v>55</v>
      </c>
      <c r="D77" s="1" t="s">
        <v>256</v>
      </c>
      <c r="E77" s="1" t="s">
        <v>32</v>
      </c>
      <c r="F77" s="1" t="s">
        <v>120</v>
      </c>
      <c r="G77" s="1">
        <f t="shared" si="3"/>
        <v>0</v>
      </c>
      <c r="H77" s="1">
        <f t="shared" si="2"/>
        <v>0</v>
      </c>
      <c r="I77" s="1">
        <v>3</v>
      </c>
    </row>
    <row r="78" spans="1:9" x14ac:dyDescent="0.3">
      <c r="A78" s="3">
        <v>76</v>
      </c>
      <c r="B78" s="1" t="s">
        <v>122</v>
      </c>
      <c r="C78" s="1" t="s">
        <v>121</v>
      </c>
      <c r="D78" s="1" t="s">
        <v>280</v>
      </c>
      <c r="E78" s="1">
        <v>2</v>
      </c>
      <c r="F78" s="1">
        <v>3</v>
      </c>
      <c r="G78" s="1">
        <f t="shared" si="3"/>
        <v>0</v>
      </c>
      <c r="H78" s="1">
        <f t="shared" si="2"/>
        <v>1</v>
      </c>
      <c r="I78" s="1">
        <v>1</v>
      </c>
    </row>
    <row r="79" spans="1:9" x14ac:dyDescent="0.3">
      <c r="A79" s="3">
        <v>77</v>
      </c>
      <c r="B79" s="1" t="s">
        <v>226</v>
      </c>
      <c r="C79" s="1" t="s">
        <v>123</v>
      </c>
      <c r="D79" s="1" t="s">
        <v>281</v>
      </c>
      <c r="E79" s="1" t="s">
        <v>124</v>
      </c>
      <c r="F79" s="1" t="s">
        <v>125</v>
      </c>
      <c r="G79" s="1">
        <f t="shared" si="3"/>
        <v>0</v>
      </c>
      <c r="H79" s="1">
        <f t="shared" si="2"/>
        <v>2</v>
      </c>
      <c r="I79" s="1">
        <v>2</v>
      </c>
    </row>
    <row r="80" spans="1:9" x14ac:dyDescent="0.3">
      <c r="A80" s="3">
        <v>78</v>
      </c>
      <c r="B80" s="1" t="s">
        <v>227</v>
      </c>
      <c r="C80" s="1" t="s">
        <v>175</v>
      </c>
      <c r="D80" s="1" t="s">
        <v>175</v>
      </c>
      <c r="E80" s="1">
        <v>1</v>
      </c>
      <c r="F80" s="1">
        <v>3</v>
      </c>
      <c r="G80" s="1">
        <f t="shared" si="3"/>
        <v>1</v>
      </c>
      <c r="H80" s="1">
        <f t="shared" si="2"/>
        <v>1</v>
      </c>
      <c r="I80" s="1">
        <v>1</v>
      </c>
    </row>
    <row r="81" spans="1:9" x14ac:dyDescent="0.3">
      <c r="A81" s="3">
        <v>79</v>
      </c>
      <c r="B81" s="1" t="s">
        <v>228</v>
      </c>
      <c r="C81" s="1" t="s">
        <v>126</v>
      </c>
      <c r="D81" s="1" t="s">
        <v>282</v>
      </c>
      <c r="E81" s="1" t="s">
        <v>127</v>
      </c>
      <c r="F81" s="1" t="s">
        <v>128</v>
      </c>
      <c r="G81" s="1">
        <f t="shared" si="3"/>
        <v>0</v>
      </c>
      <c r="H81" s="1">
        <f t="shared" si="2"/>
        <v>2</v>
      </c>
      <c r="I81" s="1">
        <v>2</v>
      </c>
    </row>
    <row r="82" spans="1:9" x14ac:dyDescent="0.3">
      <c r="A82" s="3">
        <v>80</v>
      </c>
      <c r="B82" s="1" t="s">
        <v>229</v>
      </c>
      <c r="C82" s="1" t="s">
        <v>129</v>
      </c>
      <c r="D82" s="1" t="s">
        <v>283</v>
      </c>
      <c r="E82" s="1" t="s">
        <v>130</v>
      </c>
      <c r="F82" s="1" t="s">
        <v>131</v>
      </c>
      <c r="G82" s="1">
        <f t="shared" si="3"/>
        <v>0</v>
      </c>
      <c r="H82" s="1">
        <f t="shared" si="2"/>
        <v>2</v>
      </c>
      <c r="I82" s="1">
        <v>2</v>
      </c>
    </row>
    <row r="83" spans="1:9" x14ac:dyDescent="0.3">
      <c r="A83" s="3">
        <v>81</v>
      </c>
      <c r="B83" s="1" t="s">
        <v>230</v>
      </c>
      <c r="C83" s="1" t="s">
        <v>132</v>
      </c>
      <c r="D83" s="1" t="s">
        <v>284</v>
      </c>
      <c r="E83" s="1" t="s">
        <v>133</v>
      </c>
      <c r="F83" s="1" t="s">
        <v>134</v>
      </c>
      <c r="G83" s="1">
        <f t="shared" si="3"/>
        <v>6</v>
      </c>
      <c r="H83" s="1">
        <f t="shared" si="2"/>
        <v>7</v>
      </c>
      <c r="I83" s="1">
        <v>7</v>
      </c>
    </row>
    <row r="84" spans="1:9" x14ac:dyDescent="0.3">
      <c r="A84" s="3">
        <v>82</v>
      </c>
      <c r="B84" s="1" t="s">
        <v>231</v>
      </c>
      <c r="C84" s="1" t="s">
        <v>4</v>
      </c>
      <c r="D84" s="1" t="s">
        <v>285</v>
      </c>
      <c r="E84" s="1" t="s">
        <v>27</v>
      </c>
      <c r="F84" s="1">
        <v>0</v>
      </c>
      <c r="G84" s="1">
        <f t="shared" si="3"/>
        <v>0</v>
      </c>
      <c r="H84" s="1">
        <f t="shared" si="2"/>
        <v>0</v>
      </c>
      <c r="I84" s="1">
        <v>1</v>
      </c>
    </row>
    <row r="85" spans="1:9" x14ac:dyDescent="0.3">
      <c r="A85" s="3">
        <v>83</v>
      </c>
      <c r="B85" s="1" t="s">
        <v>225</v>
      </c>
      <c r="C85" s="1" t="s">
        <v>119</v>
      </c>
      <c r="D85" s="1" t="s">
        <v>279</v>
      </c>
      <c r="E85" s="1">
        <v>1</v>
      </c>
      <c r="F85" s="1">
        <v>1</v>
      </c>
      <c r="G85" s="1">
        <f t="shared" si="3"/>
        <v>1</v>
      </c>
      <c r="H85" s="1">
        <f t="shared" si="2"/>
        <v>1</v>
      </c>
      <c r="I85" s="1">
        <v>1</v>
      </c>
    </row>
    <row r="86" spans="1:9" x14ac:dyDescent="0.3">
      <c r="A86" s="3">
        <v>84</v>
      </c>
      <c r="B86" s="1" t="s">
        <v>55</v>
      </c>
      <c r="C86" s="1" t="s">
        <v>55</v>
      </c>
      <c r="D86" s="1" t="s">
        <v>156</v>
      </c>
      <c r="E86" s="1" t="s">
        <v>32</v>
      </c>
      <c r="F86" s="1" t="s">
        <v>120</v>
      </c>
      <c r="G86" s="1">
        <f t="shared" si="3"/>
        <v>0</v>
      </c>
      <c r="H86" s="1">
        <f t="shared" si="2"/>
        <v>0</v>
      </c>
      <c r="I86" s="1">
        <v>3</v>
      </c>
    </row>
    <row r="87" spans="1:9" x14ac:dyDescent="0.3">
      <c r="A87" s="3">
        <v>85</v>
      </c>
      <c r="B87" s="1" t="s">
        <v>232</v>
      </c>
      <c r="C87" s="1" t="s">
        <v>177</v>
      </c>
      <c r="D87" s="1" t="s">
        <v>176</v>
      </c>
      <c r="E87" s="1">
        <v>2</v>
      </c>
      <c r="F87" s="1">
        <v>9</v>
      </c>
      <c r="G87" s="1">
        <f t="shared" si="3"/>
        <v>0</v>
      </c>
      <c r="H87" s="1">
        <f t="shared" si="2"/>
        <v>1</v>
      </c>
      <c r="I87" s="1">
        <v>1</v>
      </c>
    </row>
    <row r="88" spans="1:9" x14ac:dyDescent="0.3">
      <c r="A88" s="3">
        <v>86</v>
      </c>
      <c r="B88" s="1" t="s">
        <v>233</v>
      </c>
      <c r="C88" s="1" t="s">
        <v>135</v>
      </c>
      <c r="D88" s="1" t="s">
        <v>286</v>
      </c>
      <c r="E88" s="1">
        <v>1</v>
      </c>
      <c r="F88" s="1">
        <v>11</v>
      </c>
      <c r="G88" s="1">
        <f t="shared" si="3"/>
        <v>1</v>
      </c>
      <c r="H88" s="1">
        <f t="shared" si="2"/>
        <v>1</v>
      </c>
      <c r="I88" s="1">
        <v>1</v>
      </c>
    </row>
    <row r="89" spans="1:9" x14ac:dyDescent="0.3">
      <c r="A89" s="3">
        <v>87</v>
      </c>
      <c r="B89" s="1" t="s">
        <v>234</v>
      </c>
      <c r="C89" s="1" t="s">
        <v>107</v>
      </c>
      <c r="D89" s="1" t="s">
        <v>107</v>
      </c>
      <c r="E89" s="1">
        <v>1</v>
      </c>
      <c r="F89" s="1">
        <v>21</v>
      </c>
      <c r="G89" s="1">
        <f t="shared" si="3"/>
        <v>1</v>
      </c>
      <c r="H89" s="1">
        <f t="shared" si="2"/>
        <v>1</v>
      </c>
      <c r="I89" s="1">
        <v>1</v>
      </c>
    </row>
    <row r="90" spans="1:9" x14ac:dyDescent="0.3">
      <c r="A90" s="3">
        <v>88</v>
      </c>
      <c r="B90" s="1" t="s">
        <v>235</v>
      </c>
      <c r="C90" s="1" t="s">
        <v>137</v>
      </c>
      <c r="D90" s="1" t="s">
        <v>287</v>
      </c>
      <c r="E90" s="1" t="s">
        <v>136</v>
      </c>
      <c r="F90" s="1" t="s">
        <v>41</v>
      </c>
      <c r="G90" s="1">
        <f t="shared" si="3"/>
        <v>1</v>
      </c>
      <c r="H90" s="1">
        <f t="shared" si="2"/>
        <v>3</v>
      </c>
      <c r="I90" s="1">
        <v>3</v>
      </c>
    </row>
    <row r="91" spans="1:9" x14ac:dyDescent="0.3">
      <c r="A91" s="3">
        <v>89</v>
      </c>
      <c r="B91" s="1" t="s">
        <v>236</v>
      </c>
      <c r="C91" s="1" t="s">
        <v>4</v>
      </c>
      <c r="D91" s="1" t="s">
        <v>288</v>
      </c>
      <c r="E91" s="1" t="s">
        <v>27</v>
      </c>
      <c r="F91" s="1">
        <v>0</v>
      </c>
      <c r="G91" s="1">
        <f t="shared" si="3"/>
        <v>0</v>
      </c>
      <c r="H91" s="1">
        <f t="shared" si="2"/>
        <v>0</v>
      </c>
      <c r="I91" s="1">
        <v>1</v>
      </c>
    </row>
    <row r="92" spans="1:9" x14ac:dyDescent="0.3">
      <c r="A92" s="3">
        <v>90</v>
      </c>
      <c r="B92" s="1" t="s">
        <v>237</v>
      </c>
      <c r="C92" s="1" t="s">
        <v>138</v>
      </c>
      <c r="D92" s="1" t="s">
        <v>139</v>
      </c>
      <c r="E92" s="1" t="s">
        <v>140</v>
      </c>
      <c r="F92" s="1">
        <v>5</v>
      </c>
      <c r="G92" s="1">
        <f t="shared" si="3"/>
        <v>0</v>
      </c>
      <c r="H92" s="1">
        <f t="shared" si="2"/>
        <v>1</v>
      </c>
      <c r="I92" s="1">
        <v>1</v>
      </c>
    </row>
    <row r="93" spans="1:9" x14ac:dyDescent="0.3">
      <c r="A93" s="3">
        <v>91</v>
      </c>
      <c r="B93" s="1" t="s">
        <v>193</v>
      </c>
      <c r="C93" s="1" t="s">
        <v>49</v>
      </c>
      <c r="D93" s="1" t="s">
        <v>254</v>
      </c>
      <c r="E93" s="1" t="s">
        <v>19</v>
      </c>
      <c r="F93" s="1" t="s">
        <v>19</v>
      </c>
      <c r="G93" s="1">
        <f t="shared" si="3"/>
        <v>2</v>
      </c>
      <c r="H93" s="1">
        <f t="shared" si="2"/>
        <v>2</v>
      </c>
      <c r="I93" s="1">
        <v>2</v>
      </c>
    </row>
    <row r="94" spans="1:9" x14ac:dyDescent="0.3">
      <c r="A94" s="3">
        <v>92</v>
      </c>
      <c r="B94" s="1" t="s">
        <v>187</v>
      </c>
      <c r="C94" s="1" t="s">
        <v>34</v>
      </c>
      <c r="D94" s="1" t="s">
        <v>289</v>
      </c>
      <c r="E94" s="1" t="s">
        <v>32</v>
      </c>
      <c r="F94" s="1" t="s">
        <v>33</v>
      </c>
      <c r="G94" s="1">
        <f t="shared" si="3"/>
        <v>0</v>
      </c>
      <c r="H94" s="1">
        <f t="shared" si="2"/>
        <v>3</v>
      </c>
      <c r="I94" s="1">
        <v>3</v>
      </c>
    </row>
    <row r="95" spans="1:9" x14ac:dyDescent="0.3">
      <c r="A95" s="3">
        <v>93</v>
      </c>
      <c r="B95" s="1" t="s">
        <v>238</v>
      </c>
      <c r="C95" s="1" t="s">
        <v>141</v>
      </c>
      <c r="D95" s="1" t="s">
        <v>290</v>
      </c>
      <c r="E95" s="1">
        <v>3</v>
      </c>
      <c r="F95" s="1">
        <v>3</v>
      </c>
      <c r="G95" s="1">
        <f t="shared" si="3"/>
        <v>0</v>
      </c>
      <c r="H95" s="1">
        <f t="shared" si="2"/>
        <v>1</v>
      </c>
      <c r="I95" s="1">
        <v>1</v>
      </c>
    </row>
    <row r="96" spans="1:9" x14ac:dyDescent="0.3">
      <c r="A96" s="3">
        <v>94</v>
      </c>
      <c r="B96" s="1" t="s">
        <v>191</v>
      </c>
      <c r="C96" s="1" t="s">
        <v>142</v>
      </c>
      <c r="D96" s="1" t="s">
        <v>253</v>
      </c>
      <c r="E96" s="1" t="s">
        <v>143</v>
      </c>
      <c r="F96" s="1" t="s">
        <v>43</v>
      </c>
      <c r="G96" s="1">
        <f t="shared" si="3"/>
        <v>0</v>
      </c>
      <c r="H96" s="1">
        <v>3</v>
      </c>
      <c r="I96" s="1">
        <v>3</v>
      </c>
    </row>
    <row r="97" spans="1:9" x14ac:dyDescent="0.3">
      <c r="A97" s="3">
        <v>95</v>
      </c>
      <c r="B97" s="1" t="s">
        <v>59</v>
      </c>
      <c r="C97" s="1" t="s">
        <v>59</v>
      </c>
      <c r="D97" s="1" t="s">
        <v>291</v>
      </c>
      <c r="E97" s="1" t="s">
        <v>27</v>
      </c>
      <c r="F97" s="1">
        <v>1</v>
      </c>
      <c r="G97" s="1">
        <f t="shared" si="3"/>
        <v>0</v>
      </c>
      <c r="H97" s="1">
        <f t="shared" si="2"/>
        <v>1</v>
      </c>
      <c r="I97" s="1">
        <v>1</v>
      </c>
    </row>
    <row r="98" spans="1:9" x14ac:dyDescent="0.3">
      <c r="A98" s="3">
        <v>96</v>
      </c>
      <c r="B98" s="1" t="s">
        <v>239</v>
      </c>
      <c r="C98" s="1" t="s">
        <v>4</v>
      </c>
      <c r="D98" s="1" t="s">
        <v>243</v>
      </c>
      <c r="E98" s="1" t="s">
        <v>27</v>
      </c>
      <c r="F98" s="1">
        <v>0</v>
      </c>
      <c r="G98" s="1">
        <f t="shared" si="3"/>
        <v>0</v>
      </c>
      <c r="H98" s="1">
        <f t="shared" si="2"/>
        <v>0</v>
      </c>
      <c r="I98" s="1">
        <v>1</v>
      </c>
    </row>
    <row r="99" spans="1:9" x14ac:dyDescent="0.3">
      <c r="A99" s="3">
        <v>97</v>
      </c>
      <c r="B99" s="1" t="s">
        <v>240</v>
      </c>
      <c r="C99" s="1" t="s">
        <v>144</v>
      </c>
      <c r="D99" s="1" t="s">
        <v>145</v>
      </c>
      <c r="E99" s="1">
        <v>3</v>
      </c>
      <c r="F99" s="1">
        <v>26</v>
      </c>
      <c r="G99" s="1">
        <f t="shared" si="3"/>
        <v>0</v>
      </c>
      <c r="H99" s="1">
        <f t="shared" si="2"/>
        <v>1</v>
      </c>
      <c r="I99" s="1">
        <v>1</v>
      </c>
    </row>
    <row r="100" spans="1:9" x14ac:dyDescent="0.3">
      <c r="A100" s="3">
        <v>98</v>
      </c>
      <c r="B100" s="1" t="s">
        <v>241</v>
      </c>
      <c r="C100" s="1" t="s">
        <v>147</v>
      </c>
      <c r="D100" s="1" t="s">
        <v>146</v>
      </c>
      <c r="E100" s="1" t="s">
        <v>148</v>
      </c>
      <c r="F100" s="1" t="s">
        <v>149</v>
      </c>
      <c r="G100" s="1">
        <f t="shared" si="3"/>
        <v>0</v>
      </c>
      <c r="H100" s="1">
        <v>2</v>
      </c>
      <c r="I100" s="1">
        <v>2</v>
      </c>
    </row>
    <row r="101" spans="1:9" x14ac:dyDescent="0.3">
      <c r="A101" s="3">
        <v>99</v>
      </c>
      <c r="B101" s="1" t="s">
        <v>242</v>
      </c>
      <c r="C101" s="1" t="s">
        <v>150</v>
      </c>
      <c r="D101" s="1" t="s">
        <v>68</v>
      </c>
      <c r="E101" s="1">
        <v>4</v>
      </c>
      <c r="F101" s="1">
        <v>10</v>
      </c>
      <c r="G101" s="1">
        <f t="shared" si="3"/>
        <v>0</v>
      </c>
      <c r="H101" s="1">
        <v>1</v>
      </c>
      <c r="I101" s="1">
        <v>1</v>
      </c>
    </row>
    <row r="102" spans="1:9" x14ac:dyDescent="0.3">
      <c r="G102" s="1">
        <f>SUM(G2:G101)</f>
        <v>79</v>
      </c>
      <c r="H102" s="1">
        <f>SUM(H2:H101)</f>
        <v>189</v>
      </c>
      <c r="I102" s="1">
        <f>SUM(I2:I101)</f>
        <v>221</v>
      </c>
    </row>
  </sheetData>
  <phoneticPr fontId="3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terms:modified xsi:type="dcterms:W3CDTF">2025-05-25T11:33:13Z</dcterms:modified>
</cp:coreProperties>
</file>