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1. ESTUDIOS\4. SEMESTRE\7. TRIMESTRE\5. INGENIERIA DE SOFTWARE II\8. SEMANA - SEGUNDO CORTE\SEGUNDO CORTE - INNOVA COLOMBIA - HHTN\4. DOCUMENTOS\"/>
    </mc:Choice>
  </mc:AlternateContent>
  <xr:revisionPtr revIDLastSave="0" documentId="13_ncr:1_{1E91008E-8B08-4719-8F60-25243FC9A50A}" xr6:coauthVersionLast="47" xr6:coauthVersionMax="47" xr10:uidLastSave="{00000000-0000-0000-0000-000000000000}"/>
  <bookViews>
    <workbookView xWindow="-108" yWindow="-108" windowWidth="23256" windowHeight="12576" activeTab="2" xr2:uid="{24820C6E-DA1D-454A-B6E1-B0CA1BEA61A1}"/>
  </bookViews>
  <sheets>
    <sheet name="Backlog" sheetId="3" r:id="rId1"/>
    <sheet name="Capacity Planning" sheetId="1" r:id="rId2"/>
    <sheet name="Release Plan" sheetId="2" r:id="rId3"/>
  </sheets>
  <externalReferences>
    <externalReference r:id="rId4"/>
  </externalReferences>
  <definedNames>
    <definedName name="BusinessValue">[1]Legend!$G$2:$G$4</definedName>
    <definedName name="Resources" localSheetId="2">#REF!</definedName>
    <definedName name="StoryList">[1]Backlog!$B$5:$B$28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12" i="2" l="1"/>
  <c r="I13" i="2" s="1"/>
  <c r="C33" i="3"/>
  <c r="I79" i="2"/>
  <c r="I28" i="2"/>
  <c r="I29" i="2" s="1"/>
  <c r="C31" i="3"/>
  <c r="P8" i="1"/>
  <c r="P9" i="1"/>
  <c r="L8" i="1"/>
  <c r="F5" i="1"/>
  <c r="R6" i="1"/>
  <c r="R7" i="1"/>
  <c r="R8" i="1"/>
  <c r="R9" i="1"/>
  <c r="R10" i="1"/>
  <c r="R5" i="1"/>
  <c r="N5" i="1"/>
  <c r="N6" i="1"/>
  <c r="N7" i="1"/>
  <c r="N8" i="1"/>
  <c r="N9" i="1"/>
  <c r="N10" i="1"/>
  <c r="F6" i="1"/>
  <c r="H6" i="1" s="1"/>
  <c r="F7" i="1"/>
  <c r="H7" i="1" s="1"/>
  <c r="F8" i="1"/>
  <c r="H8" i="1" s="1"/>
  <c r="F9" i="1"/>
  <c r="H9" i="1" s="1"/>
  <c r="F10" i="1"/>
  <c r="H10" i="1" s="1"/>
  <c r="J6" i="1"/>
  <c r="L6" i="1" s="1"/>
  <c r="J5" i="1"/>
  <c r="L5" i="1" s="1"/>
  <c r="T5" i="1" s="1"/>
  <c r="P6" i="1"/>
  <c r="I62" i="2"/>
  <c r="L15" i="2"/>
  <c r="L31" i="2" s="1"/>
  <c r="L49" i="2" s="1"/>
  <c r="L65" i="2" s="1"/>
  <c r="L82" i="2" s="1"/>
  <c r="L101" i="2" s="1"/>
  <c r="I15" i="2"/>
  <c r="I31" i="2" s="1"/>
  <c r="I49" i="2" s="1"/>
  <c r="I65" i="2" s="1"/>
  <c r="I82" i="2" s="1"/>
  <c r="I101" i="2" s="1"/>
  <c r="L12" i="2"/>
  <c r="L13" i="2" s="1"/>
  <c r="G33" i="1"/>
  <c r="F33" i="1"/>
  <c r="E33" i="1"/>
  <c r="D33" i="1"/>
  <c r="J10" i="1"/>
  <c r="L10" i="1" s="1"/>
  <c r="T10" i="1" s="1"/>
  <c r="P10" i="1"/>
  <c r="J9" i="1"/>
  <c r="L9" i="1" s="1"/>
  <c r="T9" i="1" s="1"/>
  <c r="J8" i="1"/>
  <c r="T8" i="1" s="1"/>
  <c r="J7" i="1"/>
  <c r="L7" i="1" s="1"/>
  <c r="T7" i="1" s="1"/>
  <c r="P7" i="1"/>
  <c r="H5" i="1"/>
  <c r="I46" i="2" l="1"/>
  <c r="L28" i="2"/>
  <c r="L29" i="2" s="1"/>
  <c r="D33" i="3"/>
  <c r="T6" i="1"/>
  <c r="L46" i="2"/>
  <c r="L79" i="2"/>
  <c r="L62" i="2"/>
  <c r="I47" i="2" l="1"/>
  <c r="I63" i="2" s="1"/>
  <c r="I80" i="2" s="1"/>
  <c r="L47" i="2"/>
  <c r="L63" i="2" s="1"/>
  <c r="L80" i="2" s="1"/>
  <c r="P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Sally</author>
  </authors>
  <commentList>
    <comment ref="G4" authorId="0" shapeId="0" xr:uid="{591F6BDE-0372-4539-AE61-92E4A843C50C}">
      <text>
        <r>
          <rPr>
            <b/>
            <sz val="9"/>
            <color indexed="81"/>
            <rFont val="Tahoma"/>
            <family val="2"/>
          </rPr>
          <t>Sally:</t>
        </r>
        <r>
          <rPr>
            <sz val="9"/>
            <color indexed="81"/>
            <rFont val="Tahoma"/>
            <family val="2"/>
          </rPr>
          <t xml:space="preserve">
identified during planning meeting</t>
        </r>
      </text>
    </comment>
    <comment ref="K4" authorId="0" shapeId="0" xr:uid="{D46C81C5-B36C-4104-85CA-C150525F176F}">
      <text>
        <r>
          <rPr>
            <b/>
            <sz val="9"/>
            <color indexed="81"/>
            <rFont val="Tahoma"/>
            <family val="2"/>
          </rPr>
          <t>Sally:</t>
        </r>
        <r>
          <rPr>
            <sz val="9"/>
            <color indexed="81"/>
            <rFont val="Tahoma"/>
            <family val="2"/>
          </rPr>
          <t xml:space="preserve">
identified during planning meeting</t>
        </r>
      </text>
    </comment>
    <comment ref="O4" authorId="0" shapeId="0" xr:uid="{8A1CD075-4DAC-43AD-BB81-DA525BE136A7}">
      <text>
        <r>
          <rPr>
            <b/>
            <sz val="9"/>
            <color indexed="81"/>
            <rFont val="Tahoma"/>
            <family val="2"/>
          </rPr>
          <t>Sally:</t>
        </r>
        <r>
          <rPr>
            <sz val="9"/>
            <color indexed="81"/>
            <rFont val="Tahoma"/>
            <family val="2"/>
          </rPr>
          <t xml:space="preserve">
identified during planning meeting</t>
        </r>
      </text>
    </comment>
    <comment ref="S4" authorId="0" shapeId="0" xr:uid="{CD0A759F-3EFE-4CE8-A6D8-2B48499E5D75}">
      <text>
        <r>
          <rPr>
            <b/>
            <sz val="9"/>
            <color indexed="81"/>
            <rFont val="Tahoma"/>
            <family val="2"/>
          </rPr>
          <t>Sally:</t>
        </r>
        <r>
          <rPr>
            <sz val="9"/>
            <color indexed="81"/>
            <rFont val="Tahoma"/>
            <family val="2"/>
          </rPr>
          <t xml:space="preserve">
identified during planning meeting</t>
        </r>
      </text>
    </comment>
  </commentList>
</comments>
</file>

<file path=xl/sharedStrings.xml><?xml version="1.0" encoding="utf-8"?>
<sst xmlns="http://schemas.openxmlformats.org/spreadsheetml/2006/main" count="261" uniqueCount="138">
  <si>
    <t>Resource Capacity By Iteration</t>
  </si>
  <si>
    <t>From</t>
  </si>
  <si>
    <t>To</t>
  </si>
  <si>
    <t>Working Days:</t>
  </si>
  <si>
    <t>Iteration 1</t>
  </si>
  <si>
    <t>Iteration 2</t>
  </si>
  <si>
    <t>Resource 
Type</t>
  </si>
  <si>
    <t>Core 
Team</t>
  </si>
  <si>
    <t>Resource 
Names</t>
  </si>
  <si>
    <t>% Allocation</t>
  </si>
  <si>
    <t># Days Off</t>
  </si>
  <si>
    <t>Available Hrs</t>
  </si>
  <si>
    <t>Planned Hrs</t>
  </si>
  <si>
    <t>% Utilization</t>
  </si>
  <si>
    <t>Contractor</t>
  </si>
  <si>
    <t>Employee</t>
  </si>
  <si>
    <t xml:space="preserve">QA Tester </t>
  </si>
  <si>
    <t xml:space="preserve">Scrum Master </t>
  </si>
  <si>
    <t xml:space="preserve">Product Owner </t>
  </si>
  <si>
    <t>Listing the team members here and their contact information is helpful plus their allocation and planned days off is very useful. 
Using the iteration capacity and utilization planning is optional and could be used if the team finds it useful for them to plan their work. The best method for determining capacity is looking at previous velocity then adjusting for vacation or holidays.</t>
  </si>
  <si>
    <t>Email me if you have questions about what the data in this worksheet means. Sally@AgileTraining.com</t>
  </si>
  <si>
    <t>Iteration Capacity Map Worksheet</t>
  </si>
  <si>
    <t>Use the table below to map out each story into the sub-deliverables (tasks/milestones) through the course of your iteration so you can plan your capacity and commitements better as a team. Color code the different type of work (req, desgin, dev, testing, uat..). This is best done on a physical visible wall.</t>
  </si>
  <si>
    <t>Column1</t>
  </si>
  <si>
    <t>Column2</t>
  </si>
  <si>
    <t>Column3</t>
  </si>
  <si>
    <t>Column4</t>
  </si>
  <si>
    <t>Column5</t>
  </si>
  <si>
    <t>Column6</t>
  </si>
  <si>
    <t>Column7</t>
  </si>
  <si>
    <t>Column8</t>
  </si>
  <si>
    <t>Column9</t>
  </si>
  <si>
    <t>Column10</t>
  </si>
  <si>
    <t>Column11</t>
  </si>
  <si>
    <t>Iteration #:  5 (2 wks)</t>
  </si>
  <si>
    <t>Stories</t>
  </si>
  <si>
    <t>Day 1</t>
  </si>
  <si>
    <t>Day 2</t>
  </si>
  <si>
    <t>Day 3</t>
  </si>
  <si>
    <t>Day 4</t>
  </si>
  <si>
    <t>Day 5</t>
  </si>
  <si>
    <t>Day 6</t>
  </si>
  <si>
    <t>Day 7</t>
  </si>
  <si>
    <t>Day 8</t>
  </si>
  <si>
    <t>Day 9</t>
  </si>
  <si>
    <t>Day 10</t>
  </si>
  <si>
    <t>1.1 As a manager I want to .. So that..</t>
  </si>
  <si>
    <t>1.2 As a supervisor I want to .. So that..</t>
  </si>
  <si>
    <t>Velocity Avg by Team</t>
  </si>
  <si>
    <t>Team A</t>
  </si>
  <si>
    <t>Team B</t>
  </si>
  <si>
    <t>Team C</t>
  </si>
  <si>
    <t>Team D</t>
  </si>
  <si>
    <t>Q1</t>
  </si>
  <si>
    <t>Q2</t>
  </si>
  <si>
    <t>Q3</t>
  </si>
  <si>
    <t>Q4</t>
  </si>
  <si>
    <t>Yearly</t>
  </si>
  <si>
    <t>Setup Iteration</t>
  </si>
  <si>
    <t>STORIES</t>
  </si>
  <si>
    <t>STORY POINTS</t>
  </si>
  <si>
    <t>Owner</t>
  </si>
  <si>
    <t>STORY GOAL</t>
  </si>
  <si>
    <t>Target</t>
  </si>
  <si>
    <t>Actual</t>
  </si>
  <si>
    <t>Setup Iteration Story Points</t>
  </si>
  <si>
    <t>Iteration</t>
  </si>
  <si>
    <t>Cumulative</t>
  </si>
  <si>
    <t>Iteration Cost</t>
  </si>
  <si>
    <t>Iteration #1 Story Points</t>
  </si>
  <si>
    <t>Iteration #2 Story Points</t>
  </si>
  <si>
    <t>RESOURCES</t>
  </si>
  <si>
    <t>Iteration #3 Story Points</t>
  </si>
  <si>
    <t>Iteration #4 Story Points</t>
  </si>
  <si>
    <t>Sept 23rd - Oct 7th</t>
  </si>
  <si>
    <t>Hardening Iteration (Regression / Integration /Performance/Beta Testing )</t>
  </si>
  <si>
    <t>Pre-Release Iteration (Oct 7th - Oct 28th)</t>
  </si>
  <si>
    <t>PRODUCTION</t>
  </si>
  <si>
    <r>
      <rPr>
        <b/>
        <u/>
        <sz val="12"/>
        <color indexed="10"/>
        <rFont val="Arial"/>
        <family val="2"/>
      </rPr>
      <t>FINAL</t>
    </r>
    <r>
      <rPr>
        <b/>
        <sz val="12"/>
        <rFont val="Arial"/>
        <family val="2"/>
      </rPr>
      <t xml:space="preserve">
USER TRAINING
PROJECT TRANSITION
HELP DOCUMENTATION
REGRESSION AND INTEGRATION TESTING
 USER ACCEPTANCE &amp; SIGNGOFF</t>
    </r>
  </si>
  <si>
    <t xml:space="preserve"> Move to Production</t>
  </si>
  <si>
    <t>Rank</t>
  </si>
  <si>
    <t>Story</t>
  </si>
  <si>
    <t>Story Points</t>
  </si>
  <si>
    <t>Release #</t>
  </si>
  <si>
    <t>Business
Value</t>
  </si>
  <si>
    <t>High</t>
  </si>
  <si>
    <t>Medium</t>
  </si>
  <si>
    <t>Total Points for Release 1</t>
  </si>
  <si>
    <t>Change in scope</t>
  </si>
  <si>
    <t>Iteration 3</t>
  </si>
  <si>
    <t>Iteration 4</t>
  </si>
  <si>
    <t>Ula</t>
  </si>
  <si>
    <t>Michael Lopez</t>
  </si>
  <si>
    <t>Andres Lopez</t>
  </si>
  <si>
    <t>Michael Cardenas</t>
  </si>
  <si>
    <t>Engineer 1 Fronted</t>
  </si>
  <si>
    <t>Engineer 2 Backend</t>
  </si>
  <si>
    <t>Andres Cardenas</t>
  </si>
  <si>
    <t>Michael Andres</t>
  </si>
  <si>
    <t>APLICATIVO WEB</t>
  </si>
  <si>
    <r>
      <t xml:space="preserve"> </t>
    </r>
    <r>
      <rPr>
        <b/>
        <sz val="10"/>
        <color indexed="56"/>
        <rFont val="Calibri Light"/>
        <family val="2"/>
        <scheme val="major"/>
      </rPr>
      <t>Original</t>
    </r>
    <r>
      <rPr>
        <b/>
        <sz val="10"/>
        <rFont val="Calibri Light"/>
        <family val="2"/>
        <scheme val="major"/>
      </rPr>
      <t xml:space="preserve"> Story Points for Release 1</t>
    </r>
  </si>
  <si>
    <r>
      <rPr>
        <b/>
        <sz val="10"/>
        <color indexed="10"/>
        <rFont val="Calibri Light"/>
        <family val="2"/>
        <scheme val="major"/>
      </rPr>
      <t>New</t>
    </r>
    <r>
      <rPr>
        <b/>
        <sz val="10"/>
        <rFont val="Calibri Light"/>
        <family val="2"/>
        <scheme val="major"/>
      </rPr>
      <t xml:space="preserve"> Points for Release 1</t>
    </r>
  </si>
  <si>
    <r>
      <t xml:space="preserve">Change Management Notes
</t>
    </r>
    <r>
      <rPr>
        <i/>
        <sz val="10"/>
        <color indexed="55"/>
        <rFont val="Calibri Light"/>
        <family val="2"/>
        <scheme val="major"/>
      </rPr>
      <t>(comments relating to a story point chaning, new story added or a story removed)</t>
    </r>
  </si>
  <si>
    <t>1 - Informacion de la Saga</t>
  </si>
  <si>
    <t>2 - Informacion Banda Sonora</t>
  </si>
  <si>
    <t>3 - Lista de Premios de la Serie</t>
  </si>
  <si>
    <t>4 - Libros Oficiales</t>
  </si>
  <si>
    <t>1.1 Creacion Index</t>
  </si>
  <si>
    <t>1.2 Creacion Personajes</t>
  </si>
  <si>
    <t>1.3 Creacion Sinopsis Episodios</t>
  </si>
  <si>
    <t>BLACKLOG - STRANGER THINGS</t>
  </si>
  <si>
    <t>ITERATION 1 (August 01 - August 07)</t>
  </si>
  <si>
    <t>ITERATION 2 (August 08 - August 14)</t>
  </si>
  <si>
    <t>ITERATION 3 (August 15 - August 21)</t>
  </si>
  <si>
    <t>ITERATION 4 (August 22- September 04)</t>
  </si>
  <si>
    <t>MICHAEL LOPEZ</t>
  </si>
  <si>
    <t>DONE</t>
  </si>
  <si>
    <t>NOT DONE</t>
  </si>
  <si>
    <t>2.1 Creacion banda sonora</t>
  </si>
  <si>
    <t>3.1 Creacion Premios</t>
  </si>
  <si>
    <t>4.1 Creacion Libros</t>
  </si>
  <si>
    <t xml:space="preserve">1.2 Creacion vistas </t>
  </si>
  <si>
    <t>5 - Como usuario quiero registrarme</t>
  </si>
  <si>
    <t>5.1 Registrarme atravez de un formulario</t>
  </si>
  <si>
    <t>5.2 Recuperacion de Contraseña</t>
  </si>
  <si>
    <t>5.3 Verificacion por correo</t>
  </si>
  <si>
    <t>6- Mantenimiento</t>
  </si>
  <si>
    <t>6.1 Realizar Prueba a las vistas</t>
  </si>
  <si>
    <t>4.2 Creacion vistas</t>
  </si>
  <si>
    <t>3.2 Creacion vistas</t>
  </si>
  <si>
    <t>2.2 Creacion vistas</t>
  </si>
  <si>
    <t>6.2 Realizar pruebas a las bases de datos</t>
  </si>
  <si>
    <t>7- No funcionales</t>
  </si>
  <si>
    <t>7.1 Instalar motor de base de datos</t>
  </si>
  <si>
    <t>7.2 Instalar algun sistema operativo</t>
  </si>
  <si>
    <t>7.3 Presentar diagrama de arquitectura</t>
  </si>
  <si>
    <t>7.4 Documento con la codificacion</t>
  </si>
  <si>
    <t>5.1 Creacion Registros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</si>
</sst>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 #,##0.00_-;\-&quot;$&quot;\ * #,##0.00_-;_-&quot;$&quot;\ * &quot;-&quot;??_-;_-@_-"/>
    <numFmt numFmtId="164" formatCode="0.0"/>
    <numFmt numFmtId="165" formatCode="m/d/yy;@"/>
  </numFmts>
  <fonts count="48">
    <font>
      <sz val="11"/>
      <color theme="1"/>
      <name val="Calibri"/>
      <family val="2"/>
      <scheme val="minor"/>
    </font>
    <font>
      <sz val="11"/>
      <color theme="1"/>
      <name val="Calibri"/>
      <family val="2"/>
      <scheme val="minor"/>
    </font>
    <font>
      <sz val="10"/>
      <name val="Arial"/>
      <family val="2"/>
    </font>
    <font>
      <sz val="8"/>
      <name val="Arial"/>
      <family val="2"/>
    </font>
    <font>
      <b/>
      <sz val="12"/>
      <color theme="5" tint="-0.249977111117893"/>
      <name val="Calibri Light"/>
      <family val="1"/>
      <scheme val="major"/>
    </font>
    <font>
      <b/>
      <sz val="8"/>
      <name val="Arial"/>
      <family val="2"/>
    </font>
    <font>
      <b/>
      <sz val="8"/>
      <color rgb="FFFF0000"/>
      <name val="Arial"/>
      <family val="2"/>
    </font>
    <font>
      <b/>
      <sz val="8"/>
      <color indexed="9"/>
      <name val="Arial"/>
      <family val="2"/>
    </font>
    <font>
      <b/>
      <sz val="8"/>
      <color theme="1"/>
      <name val="Arial"/>
      <family val="2"/>
    </font>
    <font>
      <i/>
      <sz val="8"/>
      <color theme="3"/>
      <name val="Arial"/>
      <family val="2"/>
    </font>
    <font>
      <b/>
      <sz val="10"/>
      <name val="Arial"/>
      <family val="2"/>
    </font>
    <font>
      <i/>
      <sz val="9"/>
      <name val="Arial"/>
      <family val="2"/>
    </font>
    <font>
      <b/>
      <sz val="10"/>
      <color theme="0"/>
      <name val="Arial"/>
      <family val="2"/>
    </font>
    <font>
      <sz val="10"/>
      <color theme="0"/>
      <name val="Arial"/>
      <family val="2"/>
    </font>
    <font>
      <sz val="8"/>
      <color theme="0"/>
      <name val="Arial"/>
      <family val="2"/>
    </font>
    <font>
      <b/>
      <sz val="11"/>
      <color theme="0"/>
      <name val="Arial"/>
      <family val="2"/>
    </font>
    <font>
      <sz val="10"/>
      <name val="AR CENA"/>
    </font>
    <font>
      <sz val="10"/>
      <color theme="0"/>
      <name val="Aharoni"/>
    </font>
    <font>
      <sz val="12"/>
      <color rgb="FF00B050"/>
      <name val="Aharoni"/>
    </font>
    <font>
      <sz val="16"/>
      <name val="AR CENA"/>
    </font>
    <font>
      <b/>
      <sz val="9"/>
      <color indexed="81"/>
      <name val="Tahoma"/>
      <family val="2"/>
    </font>
    <font>
      <sz val="9"/>
      <color indexed="81"/>
      <name val="Tahoma"/>
      <family val="2"/>
    </font>
    <font>
      <b/>
      <sz val="14"/>
      <color indexed="9"/>
      <name val="Arial"/>
      <family val="2"/>
    </font>
    <font>
      <b/>
      <sz val="14"/>
      <name val="Arial"/>
      <family val="2"/>
    </font>
    <font>
      <b/>
      <sz val="14"/>
      <color rgb="FF008000"/>
      <name val="Arial"/>
      <family val="2"/>
    </font>
    <font>
      <sz val="10"/>
      <color rgb="FF008000"/>
      <name val="Arial"/>
      <family val="2"/>
    </font>
    <font>
      <b/>
      <sz val="10"/>
      <color rgb="FF008000"/>
      <name val="Arial"/>
      <family val="2"/>
    </font>
    <font>
      <b/>
      <sz val="12"/>
      <color rgb="FF008000"/>
      <name val="Arial"/>
      <family val="2"/>
    </font>
    <font>
      <i/>
      <sz val="10"/>
      <color theme="0" tint="-0.499984740745262"/>
      <name val="Arial"/>
      <family val="2"/>
    </font>
    <font>
      <sz val="10"/>
      <color indexed="55"/>
      <name val="Arial"/>
      <family val="2"/>
    </font>
    <font>
      <sz val="10"/>
      <color rgb="FFFF0000"/>
      <name val="Arial"/>
      <family val="2"/>
    </font>
    <font>
      <i/>
      <sz val="10"/>
      <color theme="1" tint="0.499984740745262"/>
      <name val="Arial"/>
      <family val="2"/>
    </font>
    <font>
      <sz val="16"/>
      <name val="Arial"/>
      <family val="2"/>
    </font>
    <font>
      <b/>
      <sz val="12"/>
      <color indexed="9"/>
      <name val="Arial"/>
      <family val="2"/>
    </font>
    <font>
      <b/>
      <sz val="12"/>
      <name val="Arial"/>
      <family val="2"/>
    </font>
    <font>
      <b/>
      <u/>
      <sz val="12"/>
      <color indexed="10"/>
      <name val="Arial"/>
      <family val="2"/>
    </font>
    <font>
      <u/>
      <sz val="11"/>
      <color theme="10"/>
      <name val="Calibri"/>
      <family val="2"/>
      <scheme val="minor"/>
    </font>
    <font>
      <b/>
      <sz val="10"/>
      <color indexed="9"/>
      <name val="Calibri Light"/>
      <family val="2"/>
      <scheme val="major"/>
    </font>
    <font>
      <b/>
      <sz val="10"/>
      <name val="Calibri Light"/>
      <family val="2"/>
      <scheme val="major"/>
    </font>
    <font>
      <sz val="10"/>
      <name val="Calibri Light"/>
      <family val="2"/>
      <scheme val="major"/>
    </font>
    <font>
      <sz val="10"/>
      <color rgb="FFFF0000"/>
      <name val="Calibri Light"/>
      <family val="2"/>
      <scheme val="major"/>
    </font>
    <font>
      <b/>
      <sz val="10"/>
      <color rgb="FFFF0000"/>
      <name val="Calibri Light"/>
      <family val="2"/>
      <scheme val="major"/>
    </font>
    <font>
      <b/>
      <sz val="10"/>
      <color indexed="56"/>
      <name val="Calibri Light"/>
      <family val="2"/>
      <scheme val="major"/>
    </font>
    <font>
      <b/>
      <sz val="10"/>
      <color indexed="10"/>
      <name val="Calibri Light"/>
      <family val="2"/>
      <scheme val="major"/>
    </font>
    <font>
      <i/>
      <sz val="10"/>
      <color indexed="55"/>
      <name val="Calibri Light"/>
      <family val="2"/>
      <scheme val="major"/>
    </font>
    <font>
      <sz val="10"/>
      <color theme="1"/>
      <name val="Calibri Light"/>
      <family val="2"/>
      <scheme val="major"/>
    </font>
    <font>
      <sz val="10"/>
      <color indexed="10"/>
      <name val="Calibri Light"/>
      <family val="2"/>
      <scheme val="major"/>
    </font>
    <font>
      <b/>
      <sz val="10"/>
      <color theme="0"/>
      <name val="Calibri Light"/>
      <family val="2"/>
      <scheme val="major"/>
    </font>
  </fonts>
  <fills count="20">
    <fill>
      <patternFill patternType="none"/>
    </fill>
    <fill>
      <patternFill patternType="gray125"/>
    </fill>
    <fill>
      <patternFill patternType="solid">
        <fgColor theme="5" tint="0.79998168889431442"/>
        <bgColor indexed="64"/>
      </patternFill>
    </fill>
    <fill>
      <patternFill patternType="solid">
        <fgColor rgb="FF92D050"/>
        <bgColor indexed="64"/>
      </patternFill>
    </fill>
    <fill>
      <patternFill patternType="solid">
        <fgColor indexed="53"/>
        <bgColor indexed="64"/>
      </patternFill>
    </fill>
    <fill>
      <patternFill patternType="solid">
        <fgColor indexed="20"/>
        <bgColor indexed="64"/>
      </patternFill>
    </fill>
    <fill>
      <patternFill patternType="solid">
        <fgColor theme="0"/>
        <bgColor indexed="64"/>
      </patternFill>
    </fill>
    <fill>
      <patternFill patternType="solid">
        <fgColor rgb="FFFF0000"/>
        <bgColor indexed="64"/>
      </patternFill>
    </fill>
    <fill>
      <patternFill patternType="solid">
        <fgColor theme="3" tint="-0.249977111117893"/>
        <bgColor indexed="64"/>
      </patternFill>
    </fill>
    <fill>
      <patternFill patternType="solid">
        <fgColor theme="5"/>
        <bgColor indexed="64"/>
      </patternFill>
    </fill>
    <fill>
      <patternFill patternType="solid">
        <fgColor theme="4"/>
        <bgColor indexed="64"/>
      </patternFill>
    </fill>
    <fill>
      <patternFill patternType="solid">
        <fgColor theme="9"/>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indexed="12"/>
        <bgColor indexed="64"/>
      </patternFill>
    </fill>
    <fill>
      <patternFill patternType="solid">
        <fgColor indexed="9"/>
        <bgColor indexed="64"/>
      </patternFill>
    </fill>
    <fill>
      <patternFill patternType="solid">
        <fgColor indexed="41"/>
        <bgColor indexed="64"/>
      </patternFill>
    </fill>
    <fill>
      <patternFill patternType="solid">
        <fgColor theme="1"/>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1" tint="0.499984740745262"/>
      </left>
      <right style="thin">
        <color theme="1" tint="0.499984740745262"/>
      </right>
      <top/>
      <bottom style="thin">
        <color theme="1" tint="0.499984740745262"/>
      </bottom>
      <diagonal/>
    </border>
    <border>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indexed="64"/>
      </left>
      <right style="thin">
        <color indexed="64"/>
      </right>
      <top/>
      <bottom/>
      <diagonal/>
    </border>
    <border>
      <left style="medium">
        <color indexed="64"/>
      </left>
      <right style="medium">
        <color indexed="64"/>
      </right>
      <top style="thin">
        <color indexed="64"/>
      </top>
      <bottom style="medium">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theme="1" tint="0.499984740745262"/>
      </top>
      <bottom style="thin">
        <color indexed="64"/>
      </bottom>
      <diagonal/>
    </border>
    <border>
      <left style="thin">
        <color indexed="64"/>
      </left>
      <right style="thin">
        <color indexed="64"/>
      </right>
      <top style="thin">
        <color theme="1" tint="0.499984740745262"/>
      </top>
      <bottom/>
      <diagonal/>
    </border>
    <border>
      <left/>
      <right style="thin">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style="thin">
        <color theme="1" tint="0.499984740745262"/>
      </bottom>
      <diagonal/>
    </border>
    <border>
      <left style="thin">
        <color indexed="64"/>
      </left>
      <right/>
      <top style="thin">
        <color theme="1" tint="0.499984740745262"/>
      </top>
      <bottom style="medium">
        <color indexed="64"/>
      </bottom>
      <diagonal/>
    </border>
  </borders>
  <cellStyleXfs count="6">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0"/>
    <xf numFmtId="9" fontId="2" fillId="0" borderId="0" applyFont="0" applyFill="0" applyBorder="0" applyAlignment="0" applyProtection="0"/>
    <xf numFmtId="0" fontId="36" fillId="0" borderId="0" applyNumberFormat="0" applyFill="0" applyBorder="0" applyAlignment="0" applyProtection="0"/>
  </cellStyleXfs>
  <cellXfs count="264">
    <xf numFmtId="0" fontId="0" fillId="0" borderId="0" xfId="0"/>
    <xf numFmtId="0" fontId="3" fillId="0" borderId="0" xfId="3" applyFont="1" applyAlignment="1">
      <alignment horizontal="center"/>
    </xf>
    <xf numFmtId="0" fontId="4" fillId="0" borderId="0" xfId="3" applyFont="1"/>
    <xf numFmtId="0" fontId="3" fillId="0" borderId="0" xfId="3" applyFont="1"/>
    <xf numFmtId="0" fontId="5" fillId="2" borderId="1" xfId="3" applyFont="1" applyFill="1" applyBorder="1" applyAlignment="1">
      <alignment horizontal="center"/>
    </xf>
    <xf numFmtId="0" fontId="5" fillId="2" borderId="1" xfId="3" applyFont="1" applyFill="1" applyBorder="1" applyAlignment="1">
      <alignment horizontal="center" wrapText="1"/>
    </xf>
    <xf numFmtId="14" fontId="3" fillId="2" borderId="2" xfId="3" applyNumberFormat="1" applyFont="1" applyFill="1" applyBorder="1" applyAlignment="1">
      <alignment horizontal="center"/>
    </xf>
    <xf numFmtId="14" fontId="5" fillId="2" borderId="2" xfId="3" applyNumberFormat="1" applyFont="1" applyFill="1" applyBorder="1" applyAlignment="1">
      <alignment horizontal="center" wrapText="1"/>
    </xf>
    <xf numFmtId="0" fontId="5" fillId="2" borderId="2" xfId="3" applyFont="1" applyFill="1" applyBorder="1" applyAlignment="1">
      <alignment horizontal="center"/>
    </xf>
    <xf numFmtId="0" fontId="6" fillId="0" borderId="0" xfId="3" applyFont="1" applyAlignment="1">
      <alignment horizontal="center" vertical="center"/>
    </xf>
    <xf numFmtId="0" fontId="5" fillId="0" borderId="0" xfId="3" applyFont="1"/>
    <xf numFmtId="0" fontId="5" fillId="3" borderId="3" xfId="3" applyFont="1" applyFill="1" applyBorder="1" applyAlignment="1">
      <alignment horizontal="center" vertical="center"/>
    </xf>
    <xf numFmtId="0" fontId="5" fillId="3" borderId="4" xfId="3" applyFont="1" applyFill="1" applyBorder="1" applyAlignment="1">
      <alignment horizontal="center" vertical="center"/>
    </xf>
    <xf numFmtId="0" fontId="5" fillId="3" borderId="5" xfId="3" applyFont="1" applyFill="1" applyBorder="1" applyAlignment="1">
      <alignment horizontal="center" vertical="center"/>
    </xf>
    <xf numFmtId="0" fontId="7" fillId="4" borderId="1" xfId="3" applyFont="1" applyFill="1" applyBorder="1" applyAlignment="1">
      <alignment horizontal="center" vertical="center" wrapText="1"/>
    </xf>
    <xf numFmtId="0" fontId="7" fillId="4" borderId="6" xfId="3" applyFont="1" applyFill="1" applyBorder="1" applyAlignment="1">
      <alignment horizontal="center" vertical="center" wrapText="1"/>
    </xf>
    <xf numFmtId="0" fontId="7" fillId="4" borderId="1" xfId="3" applyFont="1" applyFill="1" applyBorder="1" applyAlignment="1">
      <alignment horizontal="center" wrapText="1"/>
    </xf>
    <xf numFmtId="0" fontId="7" fillId="5" borderId="0" xfId="3" applyFont="1" applyFill="1" applyAlignment="1">
      <alignment horizontal="center"/>
    </xf>
    <xf numFmtId="0" fontId="8" fillId="6" borderId="7" xfId="3" applyFont="1" applyFill="1" applyBorder="1" applyAlignment="1">
      <alignment horizontal="center"/>
    </xf>
    <xf numFmtId="0" fontId="8" fillId="6" borderId="7" xfId="3" applyFont="1" applyFill="1" applyBorder="1" applyAlignment="1">
      <alignment horizontal="center" wrapText="1"/>
    </xf>
    <xf numFmtId="0" fontId="5" fillId="0" borderId="7" xfId="3" applyFont="1" applyBorder="1" applyAlignment="1">
      <alignment horizontal="center" wrapText="1"/>
    </xf>
    <xf numFmtId="0" fontId="5" fillId="0" borderId="1" xfId="3" applyFont="1" applyBorder="1" applyAlignment="1">
      <alignment horizontal="center"/>
    </xf>
    <xf numFmtId="0" fontId="3" fillId="0" borderId="1" xfId="3" applyFont="1" applyBorder="1"/>
    <xf numFmtId="9" fontId="3" fillId="0" borderId="1" xfId="4" applyFont="1" applyBorder="1" applyAlignment="1">
      <alignment horizontal="center"/>
    </xf>
    <xf numFmtId="0" fontId="3" fillId="0" borderId="1" xfId="3" applyFont="1" applyBorder="1" applyAlignment="1">
      <alignment horizontal="center"/>
    </xf>
    <xf numFmtId="164" fontId="3" fillId="0" borderId="1" xfId="3" applyNumberFormat="1" applyFont="1" applyBorder="1" applyAlignment="1">
      <alignment horizontal="center"/>
    </xf>
    <xf numFmtId="9" fontId="3" fillId="7" borderId="1" xfId="2" applyFont="1" applyFill="1" applyBorder="1" applyAlignment="1">
      <alignment horizontal="center"/>
    </xf>
    <xf numFmtId="9" fontId="3" fillId="7" borderId="1" xfId="4" applyFont="1" applyFill="1" applyBorder="1" applyAlignment="1">
      <alignment horizontal="center"/>
    </xf>
    <xf numFmtId="9" fontId="3" fillId="6" borderId="1" xfId="4" applyFont="1" applyFill="1" applyBorder="1" applyAlignment="1">
      <alignment horizontal="center"/>
    </xf>
    <xf numFmtId="0" fontId="5" fillId="0" borderId="0" xfId="3" applyFont="1" applyAlignment="1">
      <alignment horizontal="center"/>
    </xf>
    <xf numFmtId="0" fontId="3" fillId="6" borderId="0" xfId="3" applyFont="1" applyFill="1"/>
    <xf numFmtId="0" fontId="3" fillId="6" borderId="0" xfId="3" applyFont="1" applyFill="1" applyAlignment="1">
      <alignment horizontal="center"/>
    </xf>
    <xf numFmtId="9" fontId="3" fillId="6" borderId="0" xfId="4" applyFont="1" applyFill="1" applyBorder="1" applyAlignment="1">
      <alignment horizontal="center"/>
    </xf>
    <xf numFmtId="164" fontId="3" fillId="6" borderId="0" xfId="3" applyNumberFormat="1" applyFont="1" applyFill="1" applyAlignment="1">
      <alignment horizontal="center"/>
    </xf>
    <xf numFmtId="0" fontId="9" fillId="0" borderId="8" xfId="3" applyFont="1" applyBorder="1" applyAlignment="1">
      <alignment horizontal="center" vertical="center" wrapText="1"/>
    </xf>
    <xf numFmtId="0" fontId="9" fillId="0" borderId="9" xfId="3" applyFont="1" applyBorder="1" applyAlignment="1">
      <alignment horizontal="center" vertical="center" wrapText="1"/>
    </xf>
    <xf numFmtId="0" fontId="9" fillId="0" borderId="10" xfId="3" applyFont="1" applyBorder="1" applyAlignment="1">
      <alignment horizontal="center" vertical="center" wrapText="1"/>
    </xf>
    <xf numFmtId="0" fontId="9" fillId="0" borderId="11" xfId="3" applyFont="1" applyBorder="1" applyAlignment="1">
      <alignment horizontal="center" vertical="center" wrapText="1"/>
    </xf>
    <xf numFmtId="0" fontId="9" fillId="0" borderId="0" xfId="3" applyFont="1" applyAlignment="1">
      <alignment horizontal="center" vertical="center" wrapText="1"/>
    </xf>
    <xf numFmtId="0" fontId="9" fillId="0" borderId="12" xfId="3" applyFont="1" applyBorder="1" applyAlignment="1">
      <alignment horizontal="center" vertical="center" wrapText="1"/>
    </xf>
    <xf numFmtId="0" fontId="9" fillId="0" borderId="13" xfId="3" applyFont="1" applyBorder="1" applyAlignment="1">
      <alignment horizontal="center" vertical="center" wrapText="1"/>
    </xf>
    <xf numFmtId="0" fontId="9" fillId="0" borderId="14" xfId="3" applyFont="1" applyBorder="1" applyAlignment="1">
      <alignment horizontal="center" vertical="center" wrapText="1"/>
    </xf>
    <xf numFmtId="0" fontId="9" fillId="0" borderId="15" xfId="3" applyFont="1" applyBorder="1" applyAlignment="1">
      <alignment horizontal="center" vertical="center" wrapText="1"/>
    </xf>
    <xf numFmtId="164" fontId="3" fillId="0" borderId="0" xfId="3" applyNumberFormat="1" applyFont="1" applyAlignment="1">
      <alignment horizontal="center"/>
    </xf>
    <xf numFmtId="0" fontId="9" fillId="0" borderId="0" xfId="3" applyFont="1" applyAlignment="1">
      <alignment horizontal="left" vertical="center" wrapText="1"/>
    </xf>
    <xf numFmtId="0" fontId="10" fillId="0" borderId="0" xfId="3" applyFont="1"/>
    <xf numFmtId="0" fontId="11" fillId="0" borderId="0" xfId="3" applyFont="1" applyAlignment="1">
      <alignment horizontal="left" wrapText="1"/>
    </xf>
    <xf numFmtId="0" fontId="11" fillId="0" borderId="0" xfId="3" applyFont="1" applyAlignment="1">
      <alignment horizontal="left" wrapText="1"/>
    </xf>
    <xf numFmtId="0" fontId="12" fillId="6" borderId="16" xfId="3" applyFont="1" applyFill="1" applyBorder="1" applyAlignment="1">
      <alignment horizontal="center"/>
    </xf>
    <xf numFmtId="0" fontId="13" fillId="6" borderId="17" xfId="3" applyFont="1" applyFill="1" applyBorder="1"/>
    <xf numFmtId="0" fontId="13" fillId="6" borderId="16" xfId="3" applyFont="1" applyFill="1" applyBorder="1" applyAlignment="1">
      <alignment horizontal="center"/>
    </xf>
    <xf numFmtId="0" fontId="13" fillId="6" borderId="16" xfId="3" applyFont="1" applyFill="1" applyBorder="1"/>
    <xf numFmtId="164" fontId="13" fillId="6" borderId="16" xfId="3" applyNumberFormat="1" applyFont="1" applyFill="1" applyBorder="1" applyAlignment="1">
      <alignment horizontal="center"/>
    </xf>
    <xf numFmtId="0" fontId="14" fillId="6" borderId="0" xfId="3" applyFont="1" applyFill="1"/>
    <xf numFmtId="0" fontId="3" fillId="0" borderId="18" xfId="3" applyFont="1" applyBorder="1" applyAlignment="1">
      <alignment horizontal="center"/>
    </xf>
    <xf numFmtId="0" fontId="3" fillId="0" borderId="17" xfId="3" applyFont="1" applyBorder="1"/>
    <xf numFmtId="0" fontId="10" fillId="0" borderId="19" xfId="3" applyFont="1" applyBorder="1"/>
    <xf numFmtId="0" fontId="3" fillId="0" borderId="18" xfId="3" applyFont="1" applyBorder="1"/>
    <xf numFmtId="164" fontId="3" fillId="0" borderId="18" xfId="3" applyNumberFormat="1" applyFont="1" applyBorder="1" applyAlignment="1">
      <alignment horizontal="center"/>
    </xf>
    <xf numFmtId="164" fontId="3" fillId="0" borderId="16" xfId="3" applyNumberFormat="1" applyFont="1" applyBorder="1" applyAlignment="1">
      <alignment horizontal="center"/>
    </xf>
    <xf numFmtId="0" fontId="15" fillId="8" borderId="18" xfId="3" applyFont="1" applyFill="1" applyBorder="1" applyAlignment="1">
      <alignment horizontal="center"/>
    </xf>
    <xf numFmtId="164" fontId="2" fillId="0" borderId="18" xfId="3" applyNumberFormat="1" applyBorder="1" applyAlignment="1">
      <alignment horizontal="center" vertical="center" wrapText="1"/>
    </xf>
    <xf numFmtId="164" fontId="3" fillId="0" borderId="19" xfId="3" applyNumberFormat="1" applyFont="1" applyBorder="1" applyAlignment="1">
      <alignment horizontal="center"/>
    </xf>
    <xf numFmtId="0" fontId="16" fillId="0" borderId="2" xfId="3" applyFont="1" applyBorder="1" applyAlignment="1">
      <alignment horizontal="right" vertical="center"/>
    </xf>
    <xf numFmtId="0" fontId="2" fillId="6" borderId="0" xfId="3" applyFill="1"/>
    <xf numFmtId="0" fontId="2" fillId="6" borderId="0" xfId="3" applyFill="1" applyAlignment="1">
      <alignment horizontal="center" vertical="center"/>
    </xf>
    <xf numFmtId="0" fontId="17" fillId="9" borderId="0" xfId="3" applyFont="1" applyFill="1" applyAlignment="1">
      <alignment horizontal="center" vertical="center"/>
    </xf>
    <xf numFmtId="0" fontId="17" fillId="10" borderId="0" xfId="3" applyFont="1" applyFill="1" applyAlignment="1">
      <alignment horizontal="center" vertical="center"/>
    </xf>
    <xf numFmtId="0" fontId="17" fillId="11" borderId="0" xfId="3" applyFont="1" applyFill="1" applyAlignment="1">
      <alignment horizontal="center" vertical="center"/>
    </xf>
    <xf numFmtId="0" fontId="17" fillId="12" borderId="0" xfId="3" applyFont="1" applyFill="1" applyAlignment="1">
      <alignment horizontal="center" vertical="center"/>
    </xf>
    <xf numFmtId="0" fontId="3" fillId="0" borderId="19" xfId="3" applyFont="1" applyBorder="1"/>
    <xf numFmtId="0" fontId="18" fillId="0" borderId="9" xfId="3" applyFont="1" applyBorder="1" applyAlignment="1">
      <alignment horizontal="center"/>
    </xf>
    <xf numFmtId="0" fontId="2" fillId="2" borderId="2" xfId="3" applyFill="1" applyBorder="1"/>
    <xf numFmtId="0" fontId="2" fillId="13" borderId="2" xfId="3" applyFill="1" applyBorder="1"/>
    <xf numFmtId="0" fontId="2" fillId="14" borderId="2" xfId="3" applyFill="1" applyBorder="1"/>
    <xf numFmtId="0" fontId="2" fillId="15" borderId="10" xfId="3" applyFill="1" applyBorder="1"/>
    <xf numFmtId="0" fontId="19" fillId="0" borderId="20" xfId="3" applyFont="1" applyBorder="1" applyAlignment="1">
      <alignment horizontal="right" vertical="center" textRotation="90"/>
    </xf>
    <xf numFmtId="0" fontId="18" fillId="0" borderId="0" xfId="3" applyFont="1" applyAlignment="1">
      <alignment horizontal="center"/>
    </xf>
    <xf numFmtId="0" fontId="2" fillId="2" borderId="20" xfId="3" applyFill="1" applyBorder="1"/>
    <xf numFmtId="0" fontId="2" fillId="13" borderId="20" xfId="3" applyFill="1" applyBorder="1"/>
    <xf numFmtId="0" fontId="2" fillId="14" borderId="20" xfId="3" applyFill="1" applyBorder="1"/>
    <xf numFmtId="0" fontId="2" fillId="15" borderId="12" xfId="3" applyFill="1" applyBorder="1"/>
    <xf numFmtId="0" fontId="18" fillId="0" borderId="0" xfId="3" applyFont="1" applyAlignment="1">
      <alignment horizontal="center" vertical="center"/>
    </xf>
    <xf numFmtId="0" fontId="2" fillId="0" borderId="0" xfId="3" applyAlignment="1">
      <alignment horizontal="right" vertical="center"/>
    </xf>
    <xf numFmtId="0" fontId="2" fillId="2" borderId="7" xfId="3" applyFill="1" applyBorder="1"/>
    <xf numFmtId="0" fontId="2" fillId="13" borderId="7" xfId="3" applyFill="1" applyBorder="1"/>
    <xf numFmtId="0" fontId="2" fillId="14" borderId="7" xfId="3" applyFill="1" applyBorder="1"/>
    <xf numFmtId="0" fontId="19" fillId="0" borderId="7" xfId="3" applyFont="1" applyBorder="1" applyAlignment="1">
      <alignment horizontal="right" vertical="center" textRotation="90"/>
    </xf>
    <xf numFmtId="0" fontId="18" fillId="0" borderId="14" xfId="3" applyFont="1" applyBorder="1" applyAlignment="1">
      <alignment horizontal="center" vertical="center"/>
    </xf>
    <xf numFmtId="0" fontId="2" fillId="2" borderId="21" xfId="3" applyFill="1" applyBorder="1"/>
    <xf numFmtId="0" fontId="2" fillId="13" borderId="21" xfId="3" applyFill="1" applyBorder="1"/>
    <xf numFmtId="0" fontId="2" fillId="14" borderId="21" xfId="3" applyFill="1" applyBorder="1"/>
    <xf numFmtId="0" fontId="2" fillId="15" borderId="21" xfId="3" applyFill="1" applyBorder="1"/>
    <xf numFmtId="165" fontId="0" fillId="6" borderId="0" xfId="0" applyNumberFormat="1" applyFill="1" applyAlignment="1">
      <alignment vertical="center" textRotation="180"/>
    </xf>
    <xf numFmtId="0" fontId="0" fillId="6" borderId="0" xfId="0" applyFill="1"/>
    <xf numFmtId="0" fontId="22" fillId="16" borderId="0" xfId="0" applyFont="1" applyFill="1" applyAlignment="1">
      <alignment horizontal="center"/>
    </xf>
    <xf numFmtId="0" fontId="0" fillId="17" borderId="0" xfId="0" applyFill="1"/>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0" fontId="10" fillId="0" borderId="1" xfId="0" applyFont="1" applyBorder="1" applyAlignment="1">
      <alignment horizontal="center"/>
    </xf>
    <xf numFmtId="0" fontId="22" fillId="5" borderId="0" xfId="0" applyFont="1" applyFill="1" applyAlignment="1">
      <alignment horizontal="center" vertical="center" textRotation="180"/>
    </xf>
    <xf numFmtId="1" fontId="2" fillId="0" borderId="6" xfId="0" applyNumberFormat="1" applyFont="1" applyBorder="1" applyAlignment="1">
      <alignment horizontal="center" vertical="center"/>
    </xf>
    <xf numFmtId="1" fontId="2" fillId="0" borderId="28"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6"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28" xfId="0" applyFont="1" applyBorder="1" applyAlignment="1">
      <alignment horizontal="center" vertical="center" wrapText="1"/>
    </xf>
    <xf numFmtId="0" fontId="2" fillId="0" borderId="6"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1" fontId="2" fillId="0" borderId="1" xfId="0" applyNumberFormat="1" applyFont="1" applyBorder="1" applyAlignment="1">
      <alignment horizontal="center" vertical="center"/>
    </xf>
    <xf numFmtId="0" fontId="23" fillId="17" borderId="3" xfId="0" applyFont="1" applyFill="1" applyBorder="1" applyAlignment="1">
      <alignment horizontal="center" vertical="center"/>
    </xf>
    <xf numFmtId="0" fontId="23" fillId="17" borderId="4" xfId="0" applyFont="1" applyFill="1" applyBorder="1" applyAlignment="1">
      <alignment horizontal="center" vertical="center"/>
    </xf>
    <xf numFmtId="1" fontId="23" fillId="17" borderId="0" xfId="0" applyNumberFormat="1" applyFont="1" applyFill="1"/>
    <xf numFmtId="0" fontId="23" fillId="17" borderId="0" xfId="0" applyFont="1" applyFill="1"/>
    <xf numFmtId="0" fontId="10" fillId="17" borderId="0" xfId="0" applyFont="1" applyFill="1" applyAlignment="1">
      <alignment horizontal="right"/>
    </xf>
    <xf numFmtId="1" fontId="23" fillId="17" borderId="3" xfId="0" applyNumberFormat="1" applyFont="1" applyFill="1" applyBorder="1" applyAlignment="1">
      <alignment horizontal="center"/>
    </xf>
    <xf numFmtId="1" fontId="23" fillId="17" borderId="4" xfId="0" applyNumberFormat="1" applyFont="1" applyFill="1" applyBorder="1" applyAlignment="1">
      <alignment horizontal="center"/>
    </xf>
    <xf numFmtId="1" fontId="23" fillId="17" borderId="5" xfId="0" applyNumberFormat="1" applyFont="1" applyFill="1" applyBorder="1" applyAlignment="1">
      <alignment horizontal="center"/>
    </xf>
    <xf numFmtId="0" fontId="22" fillId="17" borderId="0" xfId="0" applyFont="1" applyFill="1" applyAlignment="1">
      <alignment horizontal="center" vertical="center" textRotation="180"/>
    </xf>
    <xf numFmtId="0" fontId="23" fillId="17" borderId="0" xfId="0" applyFont="1" applyFill="1" applyAlignment="1">
      <alignment horizontal="center" vertical="center"/>
    </xf>
    <xf numFmtId="0" fontId="24" fillId="17" borderId="3" xfId="0" applyFont="1" applyFill="1" applyBorder="1" applyAlignment="1">
      <alignment horizontal="center" vertical="center"/>
    </xf>
    <xf numFmtId="0" fontId="24" fillId="17" borderId="4" xfId="0" applyFont="1" applyFill="1" applyBorder="1" applyAlignment="1">
      <alignment horizontal="center" vertical="center"/>
    </xf>
    <xf numFmtId="1" fontId="24" fillId="17" borderId="0" xfId="0" applyNumberFormat="1" applyFont="1" applyFill="1"/>
    <xf numFmtId="0" fontId="24" fillId="17" borderId="0" xfId="0" applyFont="1" applyFill="1"/>
    <xf numFmtId="0" fontId="25" fillId="17" borderId="0" xfId="0" applyFont="1" applyFill="1"/>
    <xf numFmtId="0" fontId="26" fillId="17" borderId="0" xfId="0" applyFont="1" applyFill="1" applyAlignment="1">
      <alignment horizontal="right"/>
    </xf>
    <xf numFmtId="44" fontId="27" fillId="17" borderId="3" xfId="1" applyFont="1" applyFill="1" applyBorder="1" applyAlignment="1">
      <alignment horizontal="center"/>
    </xf>
    <xf numFmtId="44" fontId="27" fillId="17" borderId="4" xfId="1" applyFont="1" applyFill="1" applyBorder="1" applyAlignment="1">
      <alignment horizontal="center"/>
    </xf>
    <xf numFmtId="44" fontId="27" fillId="17" borderId="5" xfId="1" applyFont="1" applyFill="1" applyBorder="1" applyAlignment="1">
      <alignment horizontal="center"/>
    </xf>
    <xf numFmtId="0" fontId="24" fillId="17" borderId="0" xfId="0" applyFont="1" applyFill="1" applyAlignment="1">
      <alignment horizontal="center" vertical="center" textRotation="180"/>
    </xf>
    <xf numFmtId="0" fontId="25" fillId="0" borderId="0" xfId="0" applyFont="1"/>
    <xf numFmtId="0" fontId="24" fillId="17" borderId="0" xfId="0" applyFont="1" applyFill="1" applyAlignment="1">
      <alignment horizontal="center" vertical="center"/>
    </xf>
    <xf numFmtId="1" fontId="2" fillId="0" borderId="29" xfId="0" applyNumberFormat="1" applyFont="1" applyBorder="1" applyAlignment="1">
      <alignment horizontal="center" vertical="center"/>
    </xf>
    <xf numFmtId="1" fontId="2" fillId="0" borderId="30" xfId="0" applyNumberFormat="1" applyFont="1" applyBorder="1" applyAlignment="1">
      <alignment horizontal="center" vertical="center"/>
    </xf>
    <xf numFmtId="0" fontId="2" fillId="0" borderId="29" xfId="0" applyFont="1" applyBorder="1" applyAlignment="1">
      <alignment horizontal="center" vertical="center" wrapText="1"/>
    </xf>
    <xf numFmtId="0" fontId="2" fillId="0" borderId="25" xfId="0" applyFont="1" applyBorder="1" applyAlignment="1">
      <alignment horizontal="center" vertical="center" wrapText="1"/>
    </xf>
    <xf numFmtId="0" fontId="2" fillId="0" borderId="30" xfId="0" applyFont="1" applyBorder="1" applyAlignment="1">
      <alignment horizontal="center" vertical="center" wrapText="1"/>
    </xf>
    <xf numFmtId="0" fontId="2" fillId="0" borderId="2" xfId="0" applyFont="1" applyBorder="1" applyAlignment="1">
      <alignment horizontal="center" vertical="center"/>
    </xf>
    <xf numFmtId="0" fontId="0" fillId="17" borderId="0" xfId="0" applyFill="1" applyAlignment="1">
      <alignment vertical="center"/>
    </xf>
    <xf numFmtId="1" fontId="28" fillId="0" borderId="31" xfId="0" applyNumberFormat="1" applyFont="1" applyBorder="1" applyAlignment="1">
      <alignment horizontal="center" vertical="center"/>
    </xf>
    <xf numFmtId="0" fontId="28" fillId="0" borderId="31" xfId="0" applyFont="1" applyBorder="1" applyAlignment="1">
      <alignment horizontal="center" vertical="center"/>
    </xf>
    <xf numFmtId="0" fontId="28" fillId="0" borderId="31" xfId="0" applyFont="1" applyBorder="1" applyAlignment="1">
      <alignment horizontal="center" vertical="center" wrapText="1"/>
    </xf>
    <xf numFmtId="0" fontId="2" fillId="0" borderId="32" xfId="0" applyFont="1" applyBorder="1" applyAlignment="1">
      <alignment horizontal="center" vertical="center"/>
    </xf>
    <xf numFmtId="0" fontId="29" fillId="0" borderId="31" xfId="0" applyFont="1" applyBorder="1" applyAlignment="1">
      <alignment horizontal="center" vertical="center"/>
    </xf>
    <xf numFmtId="1" fontId="30" fillId="0" borderId="1" xfId="0" applyNumberFormat="1" applyFont="1" applyBorder="1" applyAlignment="1">
      <alignment horizontal="center" vertical="center"/>
    </xf>
    <xf numFmtId="0" fontId="30" fillId="0" borderId="1" xfId="0" applyFont="1" applyBorder="1" applyAlignment="1">
      <alignment horizontal="center" vertical="center"/>
    </xf>
    <xf numFmtId="0" fontId="30" fillId="0" borderId="6" xfId="0" applyFont="1" applyBorder="1" applyAlignment="1">
      <alignment horizontal="center" vertical="center" wrapText="1"/>
    </xf>
    <xf numFmtId="0" fontId="30" fillId="0" borderId="27" xfId="0" applyFont="1" applyBorder="1" applyAlignment="1">
      <alignment horizontal="center" vertical="center" wrapText="1"/>
    </xf>
    <xf numFmtId="0" fontId="30" fillId="0" borderId="28" xfId="0" applyFont="1" applyBorder="1" applyAlignment="1">
      <alignment horizontal="center" vertical="center" wrapText="1"/>
    </xf>
    <xf numFmtId="0" fontId="30" fillId="0" borderId="6" xfId="0" applyFont="1" applyBorder="1" applyAlignment="1">
      <alignment horizontal="center" vertical="center"/>
    </xf>
    <xf numFmtId="0" fontId="30" fillId="0" borderId="27" xfId="0" applyFont="1" applyBorder="1" applyAlignment="1">
      <alignment horizontal="center" vertical="center"/>
    </xf>
    <xf numFmtId="0" fontId="30" fillId="0" borderId="28" xfId="0" applyFont="1" applyBorder="1" applyAlignment="1">
      <alignment horizontal="center" vertical="center"/>
    </xf>
    <xf numFmtId="1" fontId="28" fillId="0" borderId="6" xfId="0" applyNumberFormat="1" applyFont="1" applyBorder="1" applyAlignment="1">
      <alignment horizontal="center" vertical="center"/>
    </xf>
    <xf numFmtId="1" fontId="28" fillId="0" borderId="28" xfId="0" applyNumberFormat="1" applyFont="1" applyBorder="1" applyAlignment="1">
      <alignment horizontal="center" vertical="center"/>
    </xf>
    <xf numFmtId="0" fontId="28" fillId="0" borderId="1" xfId="0" applyFont="1" applyBorder="1" applyAlignment="1">
      <alignment horizontal="center" vertical="center" wrapText="1"/>
    </xf>
    <xf numFmtId="0" fontId="28" fillId="0" borderId="1" xfId="0" applyFont="1" applyBorder="1" applyAlignment="1">
      <alignment horizontal="center" vertical="center"/>
    </xf>
    <xf numFmtId="0" fontId="28" fillId="0" borderId="6" xfId="0" applyFont="1" applyBorder="1" applyAlignment="1">
      <alignment horizontal="center" vertical="center" wrapText="1"/>
    </xf>
    <xf numFmtId="0" fontId="28" fillId="0" borderId="27" xfId="0" applyFont="1" applyBorder="1" applyAlignment="1">
      <alignment horizontal="center" vertical="center" wrapText="1"/>
    </xf>
    <xf numFmtId="0" fontId="28" fillId="0" borderId="28" xfId="0" applyFont="1" applyBorder="1" applyAlignment="1">
      <alignment horizontal="center" vertical="center" wrapText="1"/>
    </xf>
    <xf numFmtId="0" fontId="29" fillId="0" borderId="6" xfId="0" applyFont="1" applyBorder="1" applyAlignment="1">
      <alignment horizontal="center" vertical="center"/>
    </xf>
    <xf numFmtId="0" fontId="29" fillId="0" borderId="27" xfId="0" applyFont="1" applyBorder="1" applyAlignment="1">
      <alignment horizontal="center" vertical="center"/>
    </xf>
    <xf numFmtId="0" fontId="29" fillId="0" borderId="28" xfId="0" applyFont="1" applyBorder="1" applyAlignment="1">
      <alignment horizontal="center" vertical="center"/>
    </xf>
    <xf numFmtId="0" fontId="23" fillId="17" borderId="13" xfId="0" applyFont="1" applyFill="1" applyBorder="1" applyAlignment="1">
      <alignment horizontal="center" vertical="center"/>
    </xf>
    <xf numFmtId="0" fontId="23" fillId="17" borderId="14" xfId="0" applyFont="1" applyFill="1" applyBorder="1" applyAlignment="1">
      <alignment horizontal="center" vertical="center"/>
    </xf>
    <xf numFmtId="1" fontId="23" fillId="17" borderId="13" xfId="0" applyNumberFormat="1" applyFont="1" applyFill="1" applyBorder="1" applyAlignment="1">
      <alignment horizontal="center"/>
    </xf>
    <xf numFmtId="1" fontId="23" fillId="17" borderId="14" xfId="0" applyNumberFormat="1" applyFont="1" applyFill="1" applyBorder="1" applyAlignment="1">
      <alignment horizontal="center"/>
    </xf>
    <xf numFmtId="1" fontId="23" fillId="17" borderId="15" xfId="0" applyNumberFormat="1" applyFont="1" applyFill="1" applyBorder="1" applyAlignment="1">
      <alignment horizontal="center"/>
    </xf>
    <xf numFmtId="1" fontId="31" fillId="0" borderId="1" xfId="0" applyNumberFormat="1" applyFont="1" applyBorder="1" applyAlignment="1">
      <alignment horizontal="center" vertical="center"/>
    </xf>
    <xf numFmtId="0" fontId="31" fillId="0" borderId="1" xfId="0" applyFont="1" applyBorder="1" applyAlignment="1">
      <alignment horizontal="center" vertical="center"/>
    </xf>
    <xf numFmtId="0" fontId="31" fillId="0" borderId="6" xfId="0" applyFont="1" applyBorder="1" applyAlignment="1">
      <alignment horizontal="center" vertical="center" wrapText="1"/>
    </xf>
    <xf numFmtId="0" fontId="31" fillId="0" borderId="27" xfId="0" applyFont="1" applyBorder="1" applyAlignment="1">
      <alignment horizontal="center" vertical="center" wrapText="1"/>
    </xf>
    <xf numFmtId="0" fontId="31" fillId="0" borderId="28" xfId="0" applyFont="1" applyBorder="1" applyAlignment="1">
      <alignment horizontal="center" vertical="center" wrapText="1"/>
    </xf>
    <xf numFmtId="1" fontId="28" fillId="0" borderId="1" xfId="0" applyNumberFormat="1" applyFont="1" applyBorder="1" applyAlignment="1">
      <alignment horizontal="center" vertical="center"/>
    </xf>
    <xf numFmtId="1" fontId="23" fillId="17" borderId="0" xfId="0" applyNumberFormat="1" applyFont="1" applyFill="1" applyAlignment="1">
      <alignment horizontal="center"/>
    </xf>
    <xf numFmtId="165" fontId="2" fillId="6" borderId="0" xfId="0" applyNumberFormat="1" applyFont="1" applyFill="1" applyAlignment="1">
      <alignment vertical="center" textRotation="180"/>
    </xf>
    <xf numFmtId="0" fontId="34" fillId="18" borderId="0" xfId="0" applyFont="1" applyFill="1" applyAlignment="1">
      <alignment horizontal="center" vertical="center" wrapText="1"/>
    </xf>
    <xf numFmtId="0" fontId="34" fillId="18" borderId="0" xfId="0" applyFont="1" applyFill="1" applyAlignment="1">
      <alignment horizontal="center" vertical="center" wrapText="1"/>
    </xf>
    <xf numFmtId="14" fontId="23" fillId="17" borderId="29" xfId="0" applyNumberFormat="1" applyFont="1" applyFill="1" applyBorder="1" applyAlignment="1">
      <alignment horizontal="center" vertical="center"/>
    </xf>
    <xf numFmtId="14" fontId="23" fillId="17" borderId="25" xfId="0" applyNumberFormat="1" applyFont="1" applyFill="1" applyBorder="1" applyAlignment="1">
      <alignment horizontal="center" vertical="center"/>
    </xf>
    <xf numFmtId="14" fontId="23" fillId="17" borderId="30" xfId="0" applyNumberFormat="1" applyFont="1" applyFill="1" applyBorder="1" applyAlignment="1">
      <alignment horizontal="center" vertical="center"/>
    </xf>
    <xf numFmtId="14" fontId="23" fillId="17" borderId="23" xfId="0" applyNumberFormat="1" applyFont="1" applyFill="1" applyBorder="1" applyAlignment="1">
      <alignment horizontal="center" vertical="center"/>
    </xf>
    <xf numFmtId="14" fontId="23" fillId="17" borderId="24" xfId="0" applyNumberFormat="1" applyFont="1" applyFill="1" applyBorder="1" applyAlignment="1">
      <alignment horizontal="center" vertical="center"/>
    </xf>
    <xf numFmtId="14" fontId="23" fillId="17" borderId="33" xfId="0" applyNumberFormat="1" applyFont="1" applyFill="1" applyBorder="1" applyAlignment="1">
      <alignment horizontal="center" vertical="center"/>
    </xf>
    <xf numFmtId="0" fontId="23" fillId="4" borderId="29" xfId="0" applyFont="1" applyFill="1" applyBorder="1" applyAlignment="1">
      <alignment horizontal="center" vertical="center"/>
    </xf>
    <xf numFmtId="0" fontId="23" fillId="4" borderId="25" xfId="0" applyFont="1" applyFill="1" applyBorder="1" applyAlignment="1">
      <alignment horizontal="center" vertical="center"/>
    </xf>
    <xf numFmtId="0" fontId="23" fillId="4" borderId="30" xfId="0" applyFont="1" applyFill="1" applyBorder="1" applyAlignment="1">
      <alignment horizontal="center" vertical="center"/>
    </xf>
    <xf numFmtId="0" fontId="23" fillId="4" borderId="23" xfId="0" applyFont="1" applyFill="1" applyBorder="1" applyAlignment="1">
      <alignment horizontal="center" vertical="center"/>
    </xf>
    <xf numFmtId="0" fontId="23" fillId="4" borderId="24" xfId="0" applyFont="1" applyFill="1" applyBorder="1" applyAlignment="1">
      <alignment horizontal="center" vertical="center"/>
    </xf>
    <xf numFmtId="0" fontId="23" fillId="4" borderId="33" xfId="0" applyFont="1" applyFill="1" applyBorder="1" applyAlignment="1">
      <alignment horizontal="center" vertical="center"/>
    </xf>
    <xf numFmtId="0" fontId="37" fillId="19" borderId="2" xfId="0" applyFont="1" applyFill="1" applyBorder="1" applyAlignment="1">
      <alignment horizontal="center" vertical="center" wrapText="1"/>
    </xf>
    <xf numFmtId="1" fontId="37" fillId="19" borderId="2" xfId="0" applyNumberFormat="1" applyFont="1" applyFill="1" applyBorder="1" applyAlignment="1">
      <alignment horizontal="center" vertical="center" wrapText="1"/>
    </xf>
    <xf numFmtId="1" fontId="37" fillId="19" borderId="29" xfId="0" applyNumberFormat="1" applyFont="1" applyFill="1" applyBorder="1" applyAlignment="1">
      <alignment horizontal="center" vertical="center" wrapText="1"/>
    </xf>
    <xf numFmtId="0" fontId="37" fillId="19" borderId="29" xfId="0" applyFont="1" applyFill="1" applyBorder="1" applyAlignment="1">
      <alignment horizontal="center" vertical="center" wrapText="1"/>
    </xf>
    <xf numFmtId="0" fontId="37" fillId="19" borderId="25" xfId="0" applyFont="1" applyFill="1" applyBorder="1" applyAlignment="1">
      <alignment horizontal="center" vertical="center" wrapText="1"/>
    </xf>
    <xf numFmtId="0" fontId="38" fillId="0" borderId="6" xfId="0" applyFont="1" applyFill="1" applyBorder="1" applyAlignment="1">
      <alignment horizontal="center" vertical="center" wrapText="1"/>
    </xf>
    <xf numFmtId="0" fontId="38" fillId="0" borderId="27" xfId="0" applyFont="1" applyFill="1" applyBorder="1" applyAlignment="1">
      <alignment horizontal="center" vertical="center" wrapText="1"/>
    </xf>
    <xf numFmtId="1" fontId="39" fillId="0" borderId="1" xfId="0" applyNumberFormat="1" applyFont="1" applyBorder="1" applyAlignment="1">
      <alignment horizontal="center" vertical="center" wrapText="1"/>
    </xf>
    <xf numFmtId="1" fontId="41" fillId="6" borderId="0" xfId="0" applyNumberFormat="1" applyFont="1" applyFill="1" applyAlignment="1">
      <alignment horizontal="center" vertical="center" wrapText="1"/>
    </xf>
    <xf numFmtId="1" fontId="38" fillId="6" borderId="14" xfId="0" applyNumberFormat="1" applyFont="1" applyFill="1" applyBorder="1" applyAlignment="1">
      <alignment horizontal="center" vertical="center" wrapText="1"/>
    </xf>
    <xf numFmtId="9" fontId="40" fillId="6" borderId="14" xfId="2" applyFont="1" applyFill="1" applyBorder="1" applyAlignment="1">
      <alignment horizontal="center" vertical="center" wrapText="1"/>
    </xf>
    <xf numFmtId="0" fontId="39" fillId="0" borderId="0" xfId="0" applyFont="1" applyAlignment="1">
      <alignment horizontal="center" vertical="center" wrapText="1"/>
    </xf>
    <xf numFmtId="0" fontId="39" fillId="0" borderId="0" xfId="0" applyFont="1" applyAlignment="1">
      <alignment vertical="center" wrapText="1"/>
    </xf>
    <xf numFmtId="0" fontId="37" fillId="19" borderId="1" xfId="0" applyFont="1" applyFill="1" applyBorder="1" applyAlignment="1">
      <alignment horizontal="center" vertical="center" wrapText="1"/>
    </xf>
    <xf numFmtId="0" fontId="39" fillId="0" borderId="0" xfId="0" applyFont="1" applyFill="1" applyAlignment="1">
      <alignment vertical="center" wrapText="1"/>
    </xf>
    <xf numFmtId="0" fontId="39" fillId="0" borderId="1" xfId="0" applyFont="1" applyBorder="1" applyAlignment="1">
      <alignment horizontal="center" vertical="center" wrapText="1"/>
    </xf>
    <xf numFmtId="1" fontId="45" fillId="0" borderId="1" xfId="0" applyNumberFormat="1" applyFont="1" applyBorder="1" applyAlignment="1">
      <alignment horizontal="center" vertical="center" wrapText="1"/>
    </xf>
    <xf numFmtId="0" fontId="45" fillId="0" borderId="1" xfId="0" applyFont="1" applyBorder="1" applyAlignment="1">
      <alignment horizontal="center" vertical="center" wrapText="1"/>
    </xf>
    <xf numFmtId="0" fontId="45" fillId="0" borderId="1" xfId="0" applyFont="1" applyBorder="1" applyAlignment="1">
      <alignment vertical="center" wrapText="1"/>
    </xf>
    <xf numFmtId="0" fontId="39" fillId="0" borderId="1" xfId="0" applyFont="1" applyBorder="1" applyAlignment="1">
      <alignment horizontal="left" vertical="center" wrapText="1"/>
    </xf>
    <xf numFmtId="0" fontId="39" fillId="0" borderId="1" xfId="0" applyFont="1" applyBorder="1" applyAlignment="1">
      <alignment horizontal="left" vertical="center" wrapText="1"/>
    </xf>
    <xf numFmtId="0" fontId="39" fillId="0" borderId="6" xfId="0" applyFont="1" applyBorder="1" applyAlignment="1">
      <alignment horizontal="left" vertical="center" wrapText="1"/>
    </xf>
    <xf numFmtId="0" fontId="39" fillId="0" borderId="27" xfId="0" applyFont="1" applyBorder="1" applyAlignment="1">
      <alignment horizontal="left" vertical="center" wrapText="1"/>
    </xf>
    <xf numFmtId="0" fontId="39" fillId="0" borderId="28" xfId="0" applyFont="1" applyBorder="1" applyAlignment="1">
      <alignment horizontal="left" vertical="center" wrapText="1"/>
    </xf>
    <xf numFmtId="0" fontId="39" fillId="0" borderId="1" xfId="0" applyFont="1" applyBorder="1" applyAlignment="1">
      <alignment vertical="center" wrapText="1"/>
    </xf>
    <xf numFmtId="0" fontId="45" fillId="0" borderId="1" xfId="0" applyFont="1" applyBorder="1" applyAlignment="1">
      <alignment horizontal="left" vertical="center" wrapText="1"/>
    </xf>
    <xf numFmtId="0" fontId="46" fillId="0" borderId="1" xfId="0" applyFont="1" applyBorder="1" applyAlignment="1">
      <alignment horizontal="center" vertical="center" wrapText="1"/>
    </xf>
    <xf numFmtId="0" fontId="46" fillId="0" borderId="0" xfId="0" applyFont="1" applyAlignment="1">
      <alignment vertical="center" wrapText="1"/>
    </xf>
    <xf numFmtId="0" fontId="39" fillId="0" borderId="0" xfId="0" applyFont="1" applyAlignment="1">
      <alignment horizontal="left" vertical="center" wrapText="1"/>
    </xf>
    <xf numFmtId="0" fontId="38" fillId="6" borderId="11" xfId="0" applyFont="1" applyFill="1" applyBorder="1" applyAlignment="1">
      <alignment horizontal="right" vertical="center" wrapText="1"/>
    </xf>
    <xf numFmtId="0" fontId="45" fillId="6" borderId="0" xfId="0" applyFont="1" applyFill="1" applyAlignment="1">
      <alignment horizontal="center" vertical="center" wrapText="1"/>
    </xf>
    <xf numFmtId="0" fontId="39" fillId="6" borderId="0" xfId="0" applyFont="1" applyFill="1" applyAlignment="1">
      <alignment horizontal="left" vertical="center" wrapText="1"/>
    </xf>
    <xf numFmtId="0" fontId="39" fillId="6" borderId="12" xfId="0" applyFont="1" applyFill="1" applyBorder="1" applyAlignment="1">
      <alignment horizontal="left" vertical="center" wrapText="1"/>
    </xf>
    <xf numFmtId="0" fontId="38" fillId="6" borderId="13" xfId="0" applyFont="1" applyFill="1" applyBorder="1" applyAlignment="1">
      <alignment horizontal="right" vertical="center" wrapText="1"/>
    </xf>
    <xf numFmtId="0" fontId="39" fillId="0" borderId="14" xfId="0" applyFont="1" applyBorder="1" applyAlignment="1">
      <alignment vertical="center" wrapText="1"/>
    </xf>
    <xf numFmtId="0" fontId="41" fillId="6" borderId="14" xfId="0" applyFont="1" applyFill="1" applyBorder="1" applyAlignment="1">
      <alignment horizontal="left" vertical="center"/>
    </xf>
    <xf numFmtId="0" fontId="39" fillId="6" borderId="15" xfId="0" applyFont="1" applyFill="1" applyBorder="1" applyAlignment="1">
      <alignment horizontal="left" vertical="center" wrapText="1"/>
    </xf>
    <xf numFmtId="1" fontId="39" fillId="0" borderId="0" xfId="0" applyNumberFormat="1" applyFont="1" applyAlignment="1">
      <alignment horizontal="center" vertical="center" wrapText="1"/>
    </xf>
    <xf numFmtId="1" fontId="39" fillId="0" borderId="0" xfId="0" applyNumberFormat="1" applyFont="1" applyAlignment="1">
      <alignment horizontal="right" vertical="center" wrapText="1"/>
    </xf>
    <xf numFmtId="0" fontId="39" fillId="0" borderId="1" xfId="5" applyFont="1" applyBorder="1" applyAlignment="1" applyProtection="1">
      <alignment horizontal="left" vertical="center" wrapText="1"/>
    </xf>
    <xf numFmtId="0" fontId="38" fillId="0" borderId="0" xfId="0" applyFont="1" applyBorder="1" applyAlignment="1">
      <alignment horizontal="center" vertical="center" wrapText="1"/>
    </xf>
    <xf numFmtId="0" fontId="38" fillId="0" borderId="26" xfId="0" applyFont="1" applyBorder="1" applyAlignment="1">
      <alignment horizontal="center" vertical="center" wrapText="1"/>
    </xf>
    <xf numFmtId="0" fontId="38" fillId="0" borderId="24" xfId="0" applyFont="1" applyBorder="1" applyAlignment="1">
      <alignment horizontal="center" vertical="center" wrapText="1"/>
    </xf>
    <xf numFmtId="0" fontId="38" fillId="0" borderId="33" xfId="0" applyFont="1" applyBorder="1" applyAlignment="1">
      <alignment horizontal="center" vertical="center" wrapText="1"/>
    </xf>
    <xf numFmtId="0" fontId="22" fillId="19" borderId="25" xfId="0" applyFont="1" applyFill="1" applyBorder="1" applyAlignment="1">
      <alignment horizontal="center"/>
    </xf>
    <xf numFmtId="0" fontId="22" fillId="19" borderId="0" xfId="0" applyFont="1" applyFill="1" applyAlignment="1">
      <alignment horizontal="center"/>
    </xf>
    <xf numFmtId="0" fontId="2" fillId="0" borderId="6" xfId="0" applyFont="1" applyBorder="1" applyAlignment="1">
      <alignment vertical="top" wrapText="1"/>
    </xf>
    <xf numFmtId="0" fontId="2" fillId="0" borderId="6" xfId="0" applyFont="1" applyBorder="1" applyAlignment="1">
      <alignment horizontal="left" vertical="top" wrapText="1"/>
    </xf>
    <xf numFmtId="0" fontId="30" fillId="0" borderId="6" xfId="0" applyFont="1" applyBorder="1" applyAlignment="1">
      <alignment horizontal="left" vertical="top" wrapText="1"/>
    </xf>
    <xf numFmtId="0" fontId="28" fillId="0" borderId="6" xfId="0" applyFont="1" applyBorder="1" applyAlignment="1">
      <alignment vertical="top" wrapText="1"/>
    </xf>
    <xf numFmtId="0" fontId="31" fillId="0" borderId="6" xfId="0" applyFont="1" applyBorder="1" applyAlignment="1">
      <alignment horizontal="left" vertical="top" wrapText="1"/>
    </xf>
    <xf numFmtId="0" fontId="28" fillId="0" borderId="6" xfId="0" applyFont="1" applyBorder="1" applyAlignment="1">
      <alignment horizontal="left" vertical="top" wrapText="1"/>
    </xf>
    <xf numFmtId="0" fontId="2" fillId="0" borderId="34" xfId="0" applyFont="1" applyBorder="1" applyAlignment="1">
      <alignment vertical="top" wrapText="1"/>
    </xf>
    <xf numFmtId="0" fontId="2" fillId="0" borderId="35" xfId="0" applyFont="1" applyBorder="1" applyAlignment="1">
      <alignment vertical="top" wrapText="1"/>
    </xf>
    <xf numFmtId="0" fontId="28" fillId="0" borderId="36" xfId="0" applyFont="1" applyBorder="1" applyAlignment="1">
      <alignment horizontal="left" vertical="top" wrapText="1"/>
    </xf>
    <xf numFmtId="0" fontId="2" fillId="0" borderId="34" xfId="0" applyFont="1" applyBorder="1" applyAlignment="1">
      <alignment horizontal="left" vertical="top" wrapText="1"/>
    </xf>
    <xf numFmtId="0" fontId="33" fillId="0" borderId="0" xfId="0" applyFont="1" applyFill="1" applyBorder="1" applyAlignment="1">
      <alignment vertical="top" wrapText="1"/>
    </xf>
    <xf numFmtId="165" fontId="32" fillId="0" borderId="0" xfId="0" applyNumberFormat="1" applyFont="1" applyBorder="1" applyAlignment="1">
      <alignment vertical="center"/>
    </xf>
    <xf numFmtId="165" fontId="32" fillId="0" borderId="1" xfId="0" applyNumberFormat="1" applyFont="1" applyBorder="1" applyAlignment="1">
      <alignment vertical="center"/>
    </xf>
    <xf numFmtId="0" fontId="33" fillId="16" borderId="1" xfId="0" applyFont="1" applyFill="1" applyBorder="1" applyAlignment="1">
      <alignment horizontal="center" vertical="top" wrapText="1"/>
    </xf>
    <xf numFmtId="0" fontId="22" fillId="19" borderId="26" xfId="0" applyFont="1" applyFill="1" applyBorder="1" applyAlignment="1">
      <alignment horizontal="center" vertical="center" textRotation="180"/>
    </xf>
    <xf numFmtId="0" fontId="22" fillId="19" borderId="0" xfId="0" applyFont="1" applyFill="1" applyAlignment="1">
      <alignment horizontal="center" vertical="center" textRotation="180"/>
    </xf>
    <xf numFmtId="0" fontId="22" fillId="19" borderId="22" xfId="0" applyFont="1" applyFill="1" applyBorder="1" applyAlignment="1">
      <alignment horizontal="left" vertical="center" textRotation="180"/>
    </xf>
    <xf numFmtId="0" fontId="39" fillId="0" borderId="0" xfId="0" applyFont="1" applyBorder="1" applyAlignment="1">
      <alignment vertical="center" wrapText="1"/>
    </xf>
    <xf numFmtId="0" fontId="47" fillId="19" borderId="1" xfId="0" applyFont="1" applyFill="1" applyBorder="1" applyAlignment="1">
      <alignment horizontal="left" vertical="center" wrapText="1"/>
    </xf>
    <xf numFmtId="1" fontId="38" fillId="6" borderId="0" xfId="0" applyNumberFormat="1" applyFont="1" applyFill="1" applyBorder="1" applyAlignment="1">
      <alignment horizontal="center" vertical="center" wrapText="1"/>
    </xf>
    <xf numFmtId="0" fontId="45" fillId="6" borderId="0" xfId="0" applyFont="1" applyFill="1" applyBorder="1" applyAlignment="1">
      <alignment horizontal="center" vertical="center" wrapText="1"/>
    </xf>
    <xf numFmtId="0" fontId="39" fillId="6" borderId="0" xfId="0" applyFont="1" applyFill="1" applyBorder="1" applyAlignment="1">
      <alignment horizontal="left" vertical="center" wrapText="1"/>
    </xf>
    <xf numFmtId="0" fontId="40" fillId="0" borderId="6" xfId="0" applyFont="1" applyBorder="1" applyAlignment="1">
      <alignment horizontal="left" vertical="center" wrapText="1"/>
    </xf>
    <xf numFmtId="0" fontId="40" fillId="0" borderId="27" xfId="0" applyFont="1" applyBorder="1" applyAlignment="1">
      <alignment horizontal="left" vertical="center" wrapText="1"/>
    </xf>
    <xf numFmtId="0" fontId="40" fillId="0" borderId="28" xfId="0" applyFont="1" applyBorder="1" applyAlignment="1">
      <alignment horizontal="left" vertical="center" wrapText="1"/>
    </xf>
    <xf numFmtId="0" fontId="22" fillId="19" borderId="0" xfId="0" applyFont="1" applyFill="1" applyBorder="1" applyAlignment="1">
      <alignment horizontal="center" vertical="center" textRotation="180"/>
    </xf>
    <xf numFmtId="0" fontId="22" fillId="19" borderId="0" xfId="0" applyFont="1" applyFill="1" applyAlignment="1">
      <alignment horizontal="center" vertical="center" textRotation="180"/>
    </xf>
  </cellXfs>
  <cellStyles count="6">
    <cellStyle name="Hipervínculo" xfId="5" builtinId="8"/>
    <cellStyle name="Moneda" xfId="1" builtinId="4"/>
    <cellStyle name="Normal" xfId="0" builtinId="0"/>
    <cellStyle name="Normal 2" xfId="3" xr:uid="{376A19B1-08E6-4A96-8747-65E128458405}"/>
    <cellStyle name="Percent 2" xfId="4" xr:uid="{E20A1EDE-E2A6-4B55-A067-81843D4BED94}"/>
    <cellStyle name="Porcentaje" xfId="2" builtinId="5"/>
  </cellStyles>
  <dxfs count="27">
    <dxf>
      <font>
        <b val="0"/>
        <i val="0"/>
        <condense val="0"/>
        <extend val="0"/>
        <color indexed="10"/>
      </font>
      <fill>
        <patternFill patternType="none">
          <bgColor indexed="65"/>
        </patternFill>
      </fill>
      <border>
        <left style="thin">
          <color indexed="10"/>
        </left>
        <right style="thin">
          <color indexed="10"/>
        </right>
        <top style="thin">
          <color indexed="10"/>
        </top>
        <bottom style="thin">
          <color indexed="10"/>
        </bottom>
      </border>
    </dxf>
    <dxf>
      <font>
        <b val="0"/>
        <i val="0"/>
        <condense val="0"/>
        <extend val="0"/>
        <color indexed="10"/>
      </font>
      <fill>
        <patternFill patternType="none">
          <bgColor indexed="65"/>
        </patternFill>
      </fill>
      <border>
        <left style="thin">
          <color indexed="10"/>
        </left>
        <right style="thin">
          <color indexed="10"/>
        </right>
        <top style="thin">
          <color indexed="10"/>
        </top>
        <bottom style="thin">
          <color indexed="10"/>
        </bottom>
      </border>
    </dxf>
    <dxf>
      <fill>
        <patternFill>
          <bgColor rgb="FFFF0000"/>
        </patternFill>
      </fill>
    </dxf>
    <dxf>
      <fill>
        <patternFill>
          <bgColor rgb="FFFF0000"/>
        </patternFill>
      </fill>
    </dxf>
    <dxf>
      <font>
        <b/>
        <i val="0"/>
        <condense val="0"/>
        <extend val="0"/>
      </font>
      <fill>
        <patternFill>
          <bgColor rgb="FF92D050"/>
        </patternFill>
      </fill>
      <border>
        <left style="dotted">
          <color indexed="64"/>
        </left>
        <right style="dotted">
          <color indexed="64"/>
        </right>
        <top style="dotted">
          <color indexed="64"/>
        </top>
        <bottom style="dotted">
          <color indexed="64"/>
        </bottom>
      </border>
    </dxf>
    <dxf>
      <fill>
        <patternFill>
          <bgColor rgb="FFFF0000"/>
        </patternFill>
      </fill>
    </dxf>
    <dxf>
      <fill>
        <patternFill>
          <bgColor rgb="FFFF0000"/>
        </patternFill>
      </fill>
    </dxf>
    <dxf>
      <font>
        <b/>
        <i val="0"/>
        <condense val="0"/>
        <extend val="0"/>
      </font>
      <fill>
        <patternFill>
          <bgColor rgb="FF92D050"/>
        </patternFill>
      </fill>
      <border>
        <left style="dotted">
          <color indexed="64"/>
        </left>
        <right style="dotted">
          <color indexed="64"/>
        </right>
        <top style="dotted">
          <color indexed="64"/>
        </top>
        <bottom style="dotted">
          <color indexed="64"/>
        </bottom>
      </border>
    </dxf>
    <dxf>
      <fill>
        <patternFill>
          <bgColor rgb="FFFF0000"/>
        </patternFill>
      </fill>
    </dxf>
    <dxf>
      <fill>
        <patternFill>
          <bgColor rgb="FFFF0000"/>
        </patternFill>
      </fill>
    </dxf>
    <dxf>
      <font>
        <b/>
        <i val="0"/>
        <condense val="0"/>
        <extend val="0"/>
      </font>
      <fill>
        <patternFill>
          <bgColor rgb="FF92D050"/>
        </patternFill>
      </fill>
      <border>
        <left style="dotted">
          <color indexed="64"/>
        </left>
        <right style="dotted">
          <color indexed="64"/>
        </right>
        <top style="dotted">
          <color indexed="64"/>
        </top>
        <bottom style="dotted">
          <color indexed="64"/>
        </bottom>
      </border>
    </dxf>
    <dxf>
      <font>
        <b val="0"/>
        <i val="0"/>
        <strike val="0"/>
        <condense val="0"/>
        <extend val="0"/>
        <outline val="0"/>
        <shadow val="0"/>
        <u val="none"/>
        <vertAlign val="baseline"/>
        <sz val="8"/>
        <color auto="1"/>
        <name val="Arial"/>
        <scheme val="none"/>
      </font>
      <numFmt numFmtId="164" formatCode="0.0"/>
      <alignment horizontal="center" vertical="bottom" textRotation="0" wrapText="0" relative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8"/>
        <color auto="1"/>
        <name val="Arial"/>
        <scheme val="none"/>
      </font>
      <numFmt numFmtId="164" formatCode="0.0"/>
      <alignment horizontal="center" vertical="bottom" textRotation="0" wrapText="0" relative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8"/>
        <color auto="1"/>
        <name val="Arial"/>
        <scheme val="none"/>
      </font>
      <numFmt numFmtId="164" formatCode="0.0"/>
      <alignment horizontal="center" vertical="bottom" textRotation="0" wrapText="0" relative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8"/>
        <color auto="1"/>
        <name val="Arial"/>
        <scheme val="none"/>
      </font>
      <numFmt numFmtId="164" formatCode="0.0"/>
      <alignment horizontal="center" vertical="bottom" textRotation="0" wrapText="0" relative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8"/>
        <color auto="1"/>
        <name val="Arial"/>
        <scheme val="none"/>
      </font>
      <numFmt numFmtId="164" formatCode="0.0"/>
      <alignment horizontal="center" vertical="bottom" textRotation="0" wrapText="0" relative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8"/>
        <color auto="1"/>
        <name val="Arial"/>
        <scheme val="none"/>
      </font>
      <numFmt numFmtId="164" formatCode="0.0"/>
      <alignment horizontal="center" vertical="bottom" textRotation="0" wrapText="0" relative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8"/>
        <color auto="1"/>
        <name val="Arial"/>
        <scheme val="none"/>
      </font>
      <numFmt numFmtId="164" formatCode="0.0"/>
      <alignment horizontal="center" vertical="bottom" textRotation="0" wrapText="0" indent="0" justifyLastLine="0" shrinkToFit="0" readingOrder="0"/>
      <border diagonalUp="0" diagonalDown="0" outline="0">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8"/>
        <color auto="1"/>
        <name val="Arial"/>
        <scheme val="none"/>
      </font>
      <numFmt numFmtId="164" formatCode="0.0"/>
      <alignment horizontal="center" vertical="bottom" textRotation="0" wrapText="0" relative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8"/>
        <color auto="1"/>
        <name val="Arial"/>
        <scheme val="none"/>
      </font>
      <alignment horizontal="center" vertical="bottom" textRotation="0" indent="0" justifyLastLine="0" shrinkToFit="0" readingOrder="0"/>
      <border diagonalUp="0" diagonalDown="0" outline="0">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8"/>
        <color auto="1"/>
        <name val="Arial"/>
        <scheme val="none"/>
      </font>
      <alignment horizontal="center" textRotation="0" indent="0" justifyLastLine="0" shrinkToFit="0" readingOrder="0"/>
      <border diagonalUp="0" diagonalDown="0" outline="0">
        <left style="thin">
          <color theme="1" tint="0.499984740745262"/>
        </left>
        <right style="thin">
          <color theme="1" tint="0.499984740745262"/>
        </right>
        <top style="thin">
          <color theme="1" tint="0.499984740745262"/>
        </top>
        <bottom style="thin">
          <color theme="1" tint="0.499984740745262"/>
        </bottom>
      </border>
    </dxf>
    <dxf>
      <border diagonalUp="0" diagonalDown="0">
        <left/>
        <right style="thin">
          <color theme="1" tint="0.499984740745262"/>
        </right>
        <top style="thin">
          <color theme="1" tint="0.499984740745262"/>
        </top>
        <bottom style="thin">
          <color theme="1" tint="0.499984740745262"/>
        </bottom>
      </border>
    </dxf>
    <dxf>
      <border outline="0">
        <top style="thin">
          <color theme="1" tint="0.499984740745262"/>
        </top>
      </border>
    </dxf>
    <dxf>
      <border outline="0">
        <bottom style="thin">
          <color theme="1" tint="0.499984740745262"/>
        </bottom>
      </border>
    </dxf>
    <dxf>
      <border outline="0">
        <left style="medium">
          <color theme="1" tint="0.499984740745262"/>
        </left>
        <right style="medium">
          <color theme="1" tint="0.499984740745262"/>
        </right>
        <top style="medium">
          <color theme="1" tint="0.499984740745262"/>
        </top>
        <bottom style="medium">
          <color theme="1" tint="0.499984740745262"/>
        </bottom>
      </border>
    </dxf>
    <dxf>
      <font>
        <b val="0"/>
        <i val="0"/>
        <strike val="0"/>
        <condense val="0"/>
        <extend val="0"/>
        <outline val="0"/>
        <shadow val="0"/>
        <u val="none"/>
        <vertAlign val="baseline"/>
        <sz val="8"/>
        <color auto="1"/>
        <name val="Arial"/>
        <scheme val="none"/>
      </font>
      <alignment horizontal="center" vertical="bottom" textRotation="0" wrapText="0" relativeIndent="0" justifyLastLine="0" shrinkToFit="0" readingOrder="0"/>
    </dxf>
    <dxf>
      <font>
        <b val="0"/>
        <i val="0"/>
        <strike val="0"/>
        <condense val="0"/>
        <extend val="0"/>
        <outline val="0"/>
        <shadow val="0"/>
        <u val="none"/>
        <vertAlign val="baseline"/>
        <sz val="10"/>
        <color theme="0"/>
        <name val="Arial"/>
        <scheme val="none"/>
      </font>
      <numFmt numFmtId="164" formatCode="0.0"/>
      <fill>
        <patternFill patternType="solid">
          <fgColor indexed="64"/>
          <bgColor theme="0"/>
        </patternFill>
      </fill>
      <alignment horizontal="center" vertical="bottom" textRotation="0" wrapText="0" relativeIndent="0" justifyLastLine="0" shrinkToFit="0" readingOrder="0"/>
      <border diagonalUp="0" diagonalDown="0" outline="0">
        <left style="thin">
          <color theme="1" tint="0.499984740745262"/>
        </left>
        <right style="thin">
          <color theme="1" tint="0.499984740745262"/>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2</xdr:col>
      <xdr:colOff>87923</xdr:colOff>
      <xdr:row>22</xdr:row>
      <xdr:rowOff>117232</xdr:rowOff>
    </xdr:from>
    <xdr:to>
      <xdr:col>3</xdr:col>
      <xdr:colOff>352384</xdr:colOff>
      <xdr:row>22</xdr:row>
      <xdr:rowOff>468924</xdr:rowOff>
    </xdr:to>
    <xdr:sp macro="" textlink="">
      <xdr:nvSpPr>
        <xdr:cNvPr id="2" name="Rectangle 1">
          <a:extLst>
            <a:ext uri="{FF2B5EF4-FFF2-40B4-BE49-F238E27FC236}">
              <a16:creationId xmlns:a16="http://schemas.microsoft.com/office/drawing/2014/main" id="{89F4A2E0-48B9-4385-A57F-EBF691C64A4A}"/>
            </a:ext>
          </a:extLst>
        </xdr:cNvPr>
        <xdr:cNvSpPr/>
      </xdr:nvSpPr>
      <xdr:spPr bwMode="auto">
        <a:xfrm>
          <a:off x="2770163" y="5184532"/>
          <a:ext cx="1117901" cy="351692"/>
        </a:xfrm>
        <a:prstGeom prst="rect">
          <a:avLst/>
        </a:prstGeom>
        <a:solidFill>
          <a:srgbClr val="92D050"/>
        </a:solidFill>
        <a:ln w="9525" cap="flat" cmpd="sng" algn="ctr">
          <a:solidFill>
            <a:srgbClr val="000000"/>
          </a:solid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horzOverflow="clip" wrap="square" lIns="18288" tIns="0" rIns="0" bIns="0" rtlCol="0" anchor="t" upright="1"/>
        <a:lstStyle/>
        <a:p>
          <a:pPr algn="l"/>
          <a:r>
            <a:rPr lang="en-US" sz="1050"/>
            <a:t>Design</a:t>
          </a:r>
          <a:r>
            <a:rPr lang="en-US" sz="1050" baseline="0"/>
            <a:t> and </a:t>
          </a:r>
          <a:r>
            <a:rPr lang="en-US" sz="1050"/>
            <a:t>Code TC1,2,3  - AJ</a:t>
          </a:r>
        </a:p>
      </xdr:txBody>
    </xdr:sp>
    <xdr:clientData/>
  </xdr:twoCellAnchor>
  <xdr:twoCellAnchor>
    <xdr:from>
      <xdr:col>4</xdr:col>
      <xdr:colOff>343195</xdr:colOff>
      <xdr:row>22</xdr:row>
      <xdr:rowOff>93784</xdr:rowOff>
    </xdr:from>
    <xdr:to>
      <xdr:col>5</xdr:col>
      <xdr:colOff>638056</xdr:colOff>
      <xdr:row>22</xdr:row>
      <xdr:rowOff>483577</xdr:rowOff>
    </xdr:to>
    <xdr:sp macro="" textlink="">
      <xdr:nvSpPr>
        <xdr:cNvPr id="3" name="Rectangle 2">
          <a:extLst>
            <a:ext uri="{FF2B5EF4-FFF2-40B4-BE49-F238E27FC236}">
              <a16:creationId xmlns:a16="http://schemas.microsoft.com/office/drawing/2014/main" id="{D99EA914-3B56-40A1-B10B-45AAAFF24E0C}"/>
            </a:ext>
          </a:extLst>
        </xdr:cNvPr>
        <xdr:cNvSpPr/>
      </xdr:nvSpPr>
      <xdr:spPr bwMode="auto">
        <a:xfrm>
          <a:off x="4602775" y="5161084"/>
          <a:ext cx="988281" cy="389793"/>
        </a:xfrm>
        <a:prstGeom prst="rect">
          <a:avLst/>
        </a:prstGeom>
        <a:solidFill>
          <a:srgbClr val="FFC000"/>
        </a:solidFill>
        <a:ln w="9525" cap="flat" cmpd="sng" algn="ctr">
          <a:solidFill>
            <a:srgbClr val="000000"/>
          </a:solid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horzOverflow="clip" wrap="square" lIns="18288" tIns="0" rIns="0" bIns="0" rtlCol="0" anchor="t" upright="1"/>
        <a:lstStyle/>
        <a:p>
          <a:pPr algn="l"/>
          <a:r>
            <a:rPr lang="en-US" sz="1100"/>
            <a:t>Test TC1, TC2</a:t>
          </a:r>
        </a:p>
        <a:p>
          <a:pPr algn="l"/>
          <a:r>
            <a:rPr lang="en-US" sz="1100"/>
            <a:t>- Shri</a:t>
          </a:r>
        </a:p>
      </xdr:txBody>
    </xdr:sp>
    <xdr:clientData/>
  </xdr:twoCellAnchor>
  <xdr:twoCellAnchor>
    <xdr:from>
      <xdr:col>6</xdr:col>
      <xdr:colOff>41029</xdr:colOff>
      <xdr:row>22</xdr:row>
      <xdr:rowOff>114301</xdr:rowOff>
    </xdr:from>
    <xdr:to>
      <xdr:col>7</xdr:col>
      <xdr:colOff>0</xdr:colOff>
      <xdr:row>22</xdr:row>
      <xdr:rowOff>446944</xdr:rowOff>
    </xdr:to>
    <xdr:sp macro="" textlink="">
      <xdr:nvSpPr>
        <xdr:cNvPr id="4" name="Rectangle 3">
          <a:extLst>
            <a:ext uri="{FF2B5EF4-FFF2-40B4-BE49-F238E27FC236}">
              <a16:creationId xmlns:a16="http://schemas.microsoft.com/office/drawing/2014/main" id="{2F2D8CD6-C11B-4623-A412-F57837F074FE}"/>
            </a:ext>
          </a:extLst>
        </xdr:cNvPr>
        <xdr:cNvSpPr/>
      </xdr:nvSpPr>
      <xdr:spPr bwMode="auto">
        <a:xfrm>
          <a:off x="5717929" y="5181601"/>
          <a:ext cx="812411" cy="332643"/>
        </a:xfrm>
        <a:prstGeom prst="rect">
          <a:avLst/>
        </a:prstGeom>
        <a:solidFill>
          <a:srgbClr val="00B0F0"/>
        </a:solidFill>
        <a:ln w="9525" cap="flat" cmpd="sng" algn="ctr">
          <a:solidFill>
            <a:srgbClr val="000000"/>
          </a:solid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horzOverflow="clip" wrap="square" lIns="18288" tIns="0" rIns="0" bIns="0" rtlCol="0" anchor="t" upright="1"/>
        <a:lstStyle/>
        <a:p>
          <a:pPr algn="l"/>
          <a:r>
            <a:rPr lang="en-US" sz="1100"/>
            <a:t>UAT TC1,2,3</a:t>
          </a:r>
          <a:r>
            <a:rPr lang="en-US" sz="1100" baseline="0"/>
            <a:t> </a:t>
          </a:r>
          <a:endParaRPr lang="en-US" sz="1100"/>
        </a:p>
      </xdr:txBody>
    </xdr:sp>
    <xdr:clientData/>
  </xdr:twoCellAnchor>
  <xdr:twoCellAnchor>
    <xdr:from>
      <xdr:col>4</xdr:col>
      <xdr:colOff>313884</xdr:colOff>
      <xdr:row>22</xdr:row>
      <xdr:rowOff>570036</xdr:rowOff>
    </xdr:from>
    <xdr:to>
      <xdr:col>6</xdr:col>
      <xdr:colOff>146529</xdr:colOff>
      <xdr:row>22</xdr:row>
      <xdr:rowOff>938190</xdr:rowOff>
    </xdr:to>
    <xdr:sp macro="" textlink="">
      <xdr:nvSpPr>
        <xdr:cNvPr id="5" name="Rectangle 4">
          <a:extLst>
            <a:ext uri="{FF2B5EF4-FFF2-40B4-BE49-F238E27FC236}">
              <a16:creationId xmlns:a16="http://schemas.microsoft.com/office/drawing/2014/main" id="{6C647A55-693E-4E84-BAFE-9269A0BE802B}"/>
            </a:ext>
          </a:extLst>
        </xdr:cNvPr>
        <xdr:cNvSpPr/>
      </xdr:nvSpPr>
      <xdr:spPr bwMode="auto">
        <a:xfrm>
          <a:off x="4573464" y="5637336"/>
          <a:ext cx="1249965" cy="368154"/>
        </a:xfrm>
        <a:prstGeom prst="rect">
          <a:avLst/>
        </a:prstGeom>
        <a:solidFill>
          <a:srgbClr val="92D050"/>
        </a:solidFill>
        <a:ln w="9525" cap="flat" cmpd="sng" algn="ctr">
          <a:solidFill>
            <a:srgbClr val="000000"/>
          </a:solid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horzOverflow="clip" wrap="square" lIns="18288" tIns="0" rIns="0" bIns="0" rtlCol="0" anchor="t" upright="1"/>
        <a:lstStyle/>
        <a:p>
          <a:r>
            <a:rPr lang="en-US" sz="1100">
              <a:effectLst/>
              <a:latin typeface="+mn-lt"/>
              <a:ea typeface="+mn-ea"/>
              <a:cs typeface="+mn-cs"/>
            </a:rPr>
            <a:t>Design</a:t>
          </a:r>
          <a:r>
            <a:rPr lang="en-US" sz="1100" baseline="0">
              <a:effectLst/>
              <a:latin typeface="+mn-lt"/>
              <a:ea typeface="+mn-ea"/>
              <a:cs typeface="+mn-cs"/>
            </a:rPr>
            <a:t> and </a:t>
          </a:r>
          <a:r>
            <a:rPr lang="en-US" sz="1100">
              <a:effectLst/>
              <a:latin typeface="+mn-lt"/>
              <a:ea typeface="+mn-ea"/>
              <a:cs typeface="+mn-cs"/>
            </a:rPr>
            <a:t>Code TC4-6  - AJ</a:t>
          </a:r>
          <a:endParaRPr lang="en-US">
            <a:effectLst/>
          </a:endParaRPr>
        </a:p>
      </xdr:txBody>
    </xdr:sp>
    <xdr:clientData/>
  </xdr:twoCellAnchor>
  <xdr:twoCellAnchor>
    <xdr:from>
      <xdr:col>1</xdr:col>
      <xdr:colOff>196654</xdr:colOff>
      <xdr:row>22</xdr:row>
      <xdr:rowOff>86456</xdr:rowOff>
    </xdr:from>
    <xdr:to>
      <xdr:col>1</xdr:col>
      <xdr:colOff>1122614</xdr:colOff>
      <xdr:row>22</xdr:row>
      <xdr:rowOff>519933</xdr:rowOff>
    </xdr:to>
    <xdr:sp macro="" textlink="">
      <xdr:nvSpPr>
        <xdr:cNvPr id="6" name="Rectangle 5">
          <a:extLst>
            <a:ext uri="{FF2B5EF4-FFF2-40B4-BE49-F238E27FC236}">
              <a16:creationId xmlns:a16="http://schemas.microsoft.com/office/drawing/2014/main" id="{49E5DA15-A172-43DF-993D-A32F18F42381}"/>
            </a:ext>
          </a:extLst>
        </xdr:cNvPr>
        <xdr:cNvSpPr/>
      </xdr:nvSpPr>
      <xdr:spPr bwMode="auto">
        <a:xfrm>
          <a:off x="1469194" y="5153756"/>
          <a:ext cx="925960" cy="433477"/>
        </a:xfrm>
        <a:prstGeom prst="rect">
          <a:avLst/>
        </a:prstGeom>
        <a:solidFill>
          <a:srgbClr val="FFFF66"/>
        </a:solidFill>
        <a:ln w="9525" cap="flat" cmpd="sng" algn="ctr">
          <a:solidFill>
            <a:srgbClr val="000000"/>
          </a:solid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horzOverflow="clip" wrap="square" lIns="18288" tIns="0" rIns="0" bIns="0" rtlCol="0" anchor="t" upright="1"/>
        <a:lstStyle/>
        <a:p>
          <a:pPr algn="l"/>
          <a:r>
            <a:rPr lang="en-US" sz="1100"/>
            <a:t>Update</a:t>
          </a:r>
          <a:r>
            <a:rPr lang="en-US" sz="1100" baseline="0"/>
            <a:t> R</a:t>
          </a:r>
          <a:r>
            <a:rPr lang="en-US" sz="1100"/>
            <a:t>eq/UAT</a:t>
          </a:r>
          <a:r>
            <a:rPr lang="en-US" sz="1100" baseline="0"/>
            <a:t> Doc  - Jen</a:t>
          </a:r>
          <a:endParaRPr lang="en-US" sz="1100"/>
        </a:p>
      </xdr:txBody>
    </xdr:sp>
    <xdr:clientData/>
  </xdr:twoCellAnchor>
  <xdr:twoCellAnchor>
    <xdr:from>
      <xdr:col>7</xdr:col>
      <xdr:colOff>19049</xdr:colOff>
      <xdr:row>22</xdr:row>
      <xdr:rowOff>561241</xdr:rowOff>
    </xdr:from>
    <xdr:to>
      <xdr:col>8</xdr:col>
      <xdr:colOff>101411</xdr:colOff>
      <xdr:row>22</xdr:row>
      <xdr:rowOff>951034</xdr:rowOff>
    </xdr:to>
    <xdr:sp macro="" textlink="">
      <xdr:nvSpPr>
        <xdr:cNvPr id="7" name="Rectangle 6">
          <a:extLst>
            <a:ext uri="{FF2B5EF4-FFF2-40B4-BE49-F238E27FC236}">
              <a16:creationId xmlns:a16="http://schemas.microsoft.com/office/drawing/2014/main" id="{FFB349A7-2B97-41C0-8F18-08D5BC393564}"/>
            </a:ext>
          </a:extLst>
        </xdr:cNvPr>
        <xdr:cNvSpPr/>
      </xdr:nvSpPr>
      <xdr:spPr bwMode="auto">
        <a:xfrm>
          <a:off x="6549389" y="5628541"/>
          <a:ext cx="935802" cy="389793"/>
        </a:xfrm>
        <a:prstGeom prst="rect">
          <a:avLst/>
        </a:prstGeom>
        <a:solidFill>
          <a:srgbClr val="FFC000"/>
        </a:solidFill>
        <a:ln w="9525" cap="flat" cmpd="sng" algn="ctr">
          <a:solidFill>
            <a:srgbClr val="000000"/>
          </a:solid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horzOverflow="clip" wrap="square" lIns="18288" tIns="0" rIns="0" bIns="0" rtlCol="0" anchor="t" upright="1"/>
        <a:lstStyle/>
        <a:p>
          <a:pPr algn="l"/>
          <a:r>
            <a:rPr lang="en-US" sz="1100"/>
            <a:t>Test TC1, TC2</a:t>
          </a:r>
        </a:p>
        <a:p>
          <a:pPr algn="l"/>
          <a:r>
            <a:rPr lang="en-US" sz="1100"/>
            <a:t>- Shri</a:t>
          </a:r>
        </a:p>
      </xdr:txBody>
    </xdr:sp>
    <xdr:clientData/>
  </xdr:twoCellAnchor>
  <xdr:twoCellAnchor>
    <xdr:from>
      <xdr:col>8</xdr:col>
      <xdr:colOff>201047</xdr:colOff>
      <xdr:row>22</xdr:row>
      <xdr:rowOff>559777</xdr:rowOff>
    </xdr:from>
    <xdr:to>
      <xdr:col>9</xdr:col>
      <xdr:colOff>36720</xdr:colOff>
      <xdr:row>22</xdr:row>
      <xdr:rowOff>952501</xdr:rowOff>
    </xdr:to>
    <xdr:sp macro="" textlink="">
      <xdr:nvSpPr>
        <xdr:cNvPr id="8" name="Rectangle 7">
          <a:extLst>
            <a:ext uri="{FF2B5EF4-FFF2-40B4-BE49-F238E27FC236}">
              <a16:creationId xmlns:a16="http://schemas.microsoft.com/office/drawing/2014/main" id="{A6F4FBD3-68E8-44A4-9C46-3086C24A5CE3}"/>
            </a:ext>
          </a:extLst>
        </xdr:cNvPr>
        <xdr:cNvSpPr/>
      </xdr:nvSpPr>
      <xdr:spPr bwMode="auto">
        <a:xfrm>
          <a:off x="7584827" y="5627077"/>
          <a:ext cx="529093" cy="392724"/>
        </a:xfrm>
        <a:prstGeom prst="rect">
          <a:avLst/>
        </a:prstGeom>
        <a:solidFill>
          <a:srgbClr val="00B0F0"/>
        </a:solidFill>
        <a:ln w="9525" cap="flat" cmpd="sng" algn="ctr">
          <a:solidFill>
            <a:srgbClr val="000000"/>
          </a:solid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horzOverflow="clip" wrap="square" lIns="18288" tIns="0" rIns="0" bIns="0" rtlCol="0" anchor="t" upright="1"/>
        <a:lstStyle/>
        <a:p>
          <a:pPr algn="l"/>
          <a:r>
            <a:rPr lang="en-US" sz="1100"/>
            <a:t>UAT TC4,5,6</a:t>
          </a:r>
        </a:p>
      </xdr:txBody>
    </xdr:sp>
    <xdr:clientData/>
  </xdr:twoCellAnchor>
  <xdr:twoCellAnchor>
    <xdr:from>
      <xdr:col>3</xdr:col>
      <xdr:colOff>426716</xdr:colOff>
      <xdr:row>22</xdr:row>
      <xdr:rowOff>162657</xdr:rowOff>
    </xdr:from>
    <xdr:to>
      <xdr:col>4</xdr:col>
      <xdr:colOff>240615</xdr:colOff>
      <xdr:row>22</xdr:row>
      <xdr:rowOff>366572</xdr:rowOff>
    </xdr:to>
    <xdr:sp macro="" textlink="">
      <xdr:nvSpPr>
        <xdr:cNvPr id="9" name="Rectangle 8">
          <a:extLst>
            <a:ext uri="{FF2B5EF4-FFF2-40B4-BE49-F238E27FC236}">
              <a16:creationId xmlns:a16="http://schemas.microsoft.com/office/drawing/2014/main" id="{BE843D93-A4D9-4B19-88C3-75A6BF8BF53F}"/>
            </a:ext>
          </a:extLst>
        </xdr:cNvPr>
        <xdr:cNvSpPr/>
      </xdr:nvSpPr>
      <xdr:spPr bwMode="auto">
        <a:xfrm>
          <a:off x="3962396" y="5229957"/>
          <a:ext cx="537799" cy="203915"/>
        </a:xfrm>
        <a:prstGeom prst="rect">
          <a:avLst/>
        </a:prstGeom>
        <a:solidFill>
          <a:schemeClr val="accent4">
            <a:lumMod val="60000"/>
            <a:lumOff val="40000"/>
          </a:schemeClr>
        </a:solidFill>
        <a:ln w="9525" cap="flat" cmpd="sng" algn="ctr">
          <a:solidFill>
            <a:srgbClr val="000000"/>
          </a:solid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horzOverflow="clip" wrap="square" lIns="18288" tIns="0" rIns="0" bIns="0" rtlCol="0" anchor="t" upright="1"/>
        <a:lstStyle/>
        <a:p>
          <a:pPr algn="l"/>
          <a:r>
            <a:rPr lang="en-US" sz="1100"/>
            <a:t>Deploy</a:t>
          </a:r>
        </a:p>
      </xdr:txBody>
    </xdr:sp>
    <xdr:clientData/>
  </xdr:twoCellAnchor>
  <xdr:twoCellAnchor>
    <xdr:from>
      <xdr:col>6</xdr:col>
      <xdr:colOff>249111</xdr:colOff>
      <xdr:row>22</xdr:row>
      <xdr:rowOff>652095</xdr:rowOff>
    </xdr:from>
    <xdr:to>
      <xdr:col>6</xdr:col>
      <xdr:colOff>789556</xdr:colOff>
      <xdr:row>22</xdr:row>
      <xdr:rowOff>848458</xdr:rowOff>
    </xdr:to>
    <xdr:sp macro="" textlink="">
      <xdr:nvSpPr>
        <xdr:cNvPr id="10" name="Rectangle 9">
          <a:extLst>
            <a:ext uri="{FF2B5EF4-FFF2-40B4-BE49-F238E27FC236}">
              <a16:creationId xmlns:a16="http://schemas.microsoft.com/office/drawing/2014/main" id="{0DD362B9-D174-4DEC-A09A-C9C285D2B7C5}"/>
            </a:ext>
          </a:extLst>
        </xdr:cNvPr>
        <xdr:cNvSpPr/>
      </xdr:nvSpPr>
      <xdr:spPr bwMode="auto">
        <a:xfrm>
          <a:off x="5926011" y="5719395"/>
          <a:ext cx="540445" cy="196363"/>
        </a:xfrm>
        <a:prstGeom prst="rect">
          <a:avLst/>
        </a:prstGeom>
        <a:solidFill>
          <a:schemeClr val="accent4">
            <a:lumMod val="60000"/>
            <a:lumOff val="40000"/>
          </a:schemeClr>
        </a:solidFill>
        <a:ln w="9525" cap="flat" cmpd="sng" algn="ctr">
          <a:solidFill>
            <a:srgbClr val="000000"/>
          </a:solid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horzOverflow="clip" wrap="square" lIns="18288" tIns="0" rIns="0" bIns="0" rtlCol="0" anchor="t" upright="1"/>
        <a:lstStyle/>
        <a:p>
          <a:pPr algn="l"/>
          <a:r>
            <a:rPr lang="en-US" sz="1100"/>
            <a:t>Deploy</a:t>
          </a:r>
        </a:p>
      </xdr:txBody>
    </xdr:sp>
    <xdr:clientData/>
  </xdr:twoCellAnchor>
  <xdr:twoCellAnchor>
    <xdr:from>
      <xdr:col>1</xdr:col>
      <xdr:colOff>469508</xdr:colOff>
      <xdr:row>23</xdr:row>
      <xdr:rowOff>762294</xdr:rowOff>
    </xdr:from>
    <xdr:to>
      <xdr:col>2</xdr:col>
      <xdr:colOff>264043</xdr:colOff>
      <xdr:row>23</xdr:row>
      <xdr:rowOff>1011193</xdr:rowOff>
    </xdr:to>
    <xdr:sp macro="" textlink="">
      <xdr:nvSpPr>
        <xdr:cNvPr id="11" name="Rectangle 10">
          <a:extLst>
            <a:ext uri="{FF2B5EF4-FFF2-40B4-BE49-F238E27FC236}">
              <a16:creationId xmlns:a16="http://schemas.microsoft.com/office/drawing/2014/main" id="{B9F9251F-D5E0-48A7-B1E3-C15A56BC0DD4}"/>
            </a:ext>
          </a:extLst>
        </xdr:cNvPr>
        <xdr:cNvSpPr/>
      </xdr:nvSpPr>
      <xdr:spPr bwMode="auto">
        <a:xfrm>
          <a:off x="1742048" y="6827814"/>
          <a:ext cx="1204235" cy="248899"/>
        </a:xfrm>
        <a:prstGeom prst="rect">
          <a:avLst/>
        </a:prstGeom>
        <a:solidFill>
          <a:srgbClr val="92D050"/>
        </a:solidFill>
        <a:ln w="9525" cap="flat" cmpd="sng" algn="ctr">
          <a:solidFill>
            <a:srgbClr val="000000"/>
          </a:solid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horzOverflow="clip" wrap="square" lIns="18288" tIns="0" rIns="0" bIns="0" rtlCol="0" anchor="t" upright="1"/>
        <a:lstStyle/>
        <a:p>
          <a:pPr algn="l"/>
          <a:r>
            <a:rPr lang="en-US" sz="1050"/>
            <a:t>Design</a:t>
          </a:r>
          <a:r>
            <a:rPr lang="en-US" sz="1050" baseline="0"/>
            <a:t> Review</a:t>
          </a:r>
          <a:endParaRPr lang="en-US" sz="1050"/>
        </a:p>
      </xdr:txBody>
    </xdr:sp>
    <xdr:clientData/>
  </xdr:twoCellAnchor>
  <xdr:twoCellAnchor>
    <xdr:from>
      <xdr:col>4</xdr:col>
      <xdr:colOff>284286</xdr:colOff>
      <xdr:row>23</xdr:row>
      <xdr:rowOff>115765</xdr:rowOff>
    </xdr:from>
    <xdr:to>
      <xdr:col>5</xdr:col>
      <xdr:colOff>586795</xdr:colOff>
      <xdr:row>23</xdr:row>
      <xdr:rowOff>505558</xdr:rowOff>
    </xdr:to>
    <xdr:sp macro="" textlink="">
      <xdr:nvSpPr>
        <xdr:cNvPr id="12" name="Rectangle 11">
          <a:extLst>
            <a:ext uri="{FF2B5EF4-FFF2-40B4-BE49-F238E27FC236}">
              <a16:creationId xmlns:a16="http://schemas.microsoft.com/office/drawing/2014/main" id="{D7487A52-A77D-43D9-94F1-B6DCA3BD13F5}"/>
            </a:ext>
          </a:extLst>
        </xdr:cNvPr>
        <xdr:cNvSpPr/>
      </xdr:nvSpPr>
      <xdr:spPr bwMode="auto">
        <a:xfrm>
          <a:off x="4543866" y="6181285"/>
          <a:ext cx="995929" cy="389793"/>
        </a:xfrm>
        <a:prstGeom prst="rect">
          <a:avLst/>
        </a:prstGeom>
        <a:solidFill>
          <a:srgbClr val="FFC000"/>
        </a:solidFill>
        <a:ln w="9525" cap="flat" cmpd="sng" algn="ctr">
          <a:solidFill>
            <a:srgbClr val="000000"/>
          </a:solid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horzOverflow="clip" wrap="square" lIns="18288" tIns="0" rIns="0" bIns="0" rtlCol="0" anchor="t" upright="1"/>
        <a:lstStyle/>
        <a:p>
          <a:pPr algn="l"/>
          <a:r>
            <a:rPr lang="en-US" sz="1100"/>
            <a:t>Automate xyz</a:t>
          </a:r>
        </a:p>
        <a:p>
          <a:pPr algn="l"/>
          <a:r>
            <a:rPr lang="en-US" sz="1100"/>
            <a:t>- Lilly</a:t>
          </a:r>
        </a:p>
      </xdr:txBody>
    </xdr:sp>
    <xdr:clientData/>
  </xdr:twoCellAnchor>
  <xdr:twoCellAnchor>
    <xdr:from>
      <xdr:col>5</xdr:col>
      <xdr:colOff>715985</xdr:colOff>
      <xdr:row>23</xdr:row>
      <xdr:rowOff>136282</xdr:rowOff>
    </xdr:from>
    <xdr:to>
      <xdr:col>6</xdr:col>
      <xdr:colOff>645345</xdr:colOff>
      <xdr:row>23</xdr:row>
      <xdr:rowOff>468925</xdr:rowOff>
    </xdr:to>
    <xdr:sp macro="" textlink="">
      <xdr:nvSpPr>
        <xdr:cNvPr id="13" name="Rectangle 12">
          <a:extLst>
            <a:ext uri="{FF2B5EF4-FFF2-40B4-BE49-F238E27FC236}">
              <a16:creationId xmlns:a16="http://schemas.microsoft.com/office/drawing/2014/main" id="{8FD27F93-AE83-44A8-A90A-45CD7DA51A7F}"/>
            </a:ext>
          </a:extLst>
        </xdr:cNvPr>
        <xdr:cNvSpPr/>
      </xdr:nvSpPr>
      <xdr:spPr bwMode="auto">
        <a:xfrm>
          <a:off x="5668985" y="6201802"/>
          <a:ext cx="653260" cy="332643"/>
        </a:xfrm>
        <a:prstGeom prst="rect">
          <a:avLst/>
        </a:prstGeom>
        <a:solidFill>
          <a:srgbClr val="00B0F0"/>
        </a:solidFill>
        <a:ln w="9525" cap="flat" cmpd="sng" algn="ctr">
          <a:solidFill>
            <a:srgbClr val="000000"/>
          </a:solid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horzOverflow="clip" wrap="square" lIns="18288" tIns="0" rIns="0" bIns="0" rtlCol="0" anchor="t" upright="1"/>
        <a:lstStyle/>
        <a:p>
          <a:pPr algn="l"/>
          <a:r>
            <a:rPr lang="en-US" sz="1100"/>
            <a:t>UAT</a:t>
          </a:r>
          <a:r>
            <a:rPr lang="en-US" sz="1100" baseline="0"/>
            <a:t> xyz</a:t>
          </a:r>
          <a:endParaRPr lang="en-US" sz="1100"/>
        </a:p>
      </xdr:txBody>
    </xdr:sp>
    <xdr:clientData/>
  </xdr:twoCellAnchor>
  <xdr:twoCellAnchor>
    <xdr:from>
      <xdr:col>2</xdr:col>
      <xdr:colOff>79129</xdr:colOff>
      <xdr:row>23</xdr:row>
      <xdr:rowOff>182002</xdr:rowOff>
    </xdr:from>
    <xdr:to>
      <xdr:col>3</xdr:col>
      <xdr:colOff>242007</xdr:colOff>
      <xdr:row>23</xdr:row>
      <xdr:rowOff>534976</xdr:rowOff>
    </xdr:to>
    <xdr:sp macro="" textlink="">
      <xdr:nvSpPr>
        <xdr:cNvPr id="14" name="Rectangle 13">
          <a:extLst>
            <a:ext uri="{FF2B5EF4-FFF2-40B4-BE49-F238E27FC236}">
              <a16:creationId xmlns:a16="http://schemas.microsoft.com/office/drawing/2014/main" id="{3BE52DC3-6ABB-41D5-9498-E8686CBDE9F8}"/>
            </a:ext>
          </a:extLst>
        </xdr:cNvPr>
        <xdr:cNvSpPr/>
      </xdr:nvSpPr>
      <xdr:spPr bwMode="auto">
        <a:xfrm>
          <a:off x="2761369" y="6247522"/>
          <a:ext cx="1016318" cy="352974"/>
        </a:xfrm>
        <a:prstGeom prst="rect">
          <a:avLst/>
        </a:prstGeom>
        <a:solidFill>
          <a:srgbClr val="92D050"/>
        </a:solidFill>
        <a:ln w="9525" cap="flat" cmpd="sng" algn="ctr">
          <a:solidFill>
            <a:srgbClr val="000000"/>
          </a:solid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horzOverflow="clip" wrap="square" lIns="18288" tIns="0" rIns="0" bIns="0" rtlCol="0" anchor="t" upright="1"/>
        <a:lstStyle/>
        <a:p>
          <a:r>
            <a:rPr lang="en-US" sz="1100">
              <a:effectLst/>
              <a:latin typeface="+mn-lt"/>
              <a:ea typeface="+mn-ea"/>
              <a:cs typeface="+mn-cs"/>
            </a:rPr>
            <a:t>Design</a:t>
          </a:r>
          <a:r>
            <a:rPr lang="en-US" sz="1100" baseline="0">
              <a:effectLst/>
              <a:latin typeface="+mn-lt"/>
              <a:ea typeface="+mn-ea"/>
              <a:cs typeface="+mn-cs"/>
            </a:rPr>
            <a:t> and </a:t>
          </a:r>
          <a:r>
            <a:rPr lang="en-US" sz="1100">
              <a:effectLst/>
              <a:latin typeface="+mn-lt"/>
              <a:ea typeface="+mn-ea"/>
              <a:cs typeface="+mn-cs"/>
            </a:rPr>
            <a:t>Code xyz  - Adam</a:t>
          </a:r>
          <a:endParaRPr lang="en-US">
            <a:effectLst/>
          </a:endParaRPr>
        </a:p>
      </xdr:txBody>
    </xdr:sp>
    <xdr:clientData/>
  </xdr:twoCellAnchor>
  <xdr:twoCellAnchor>
    <xdr:from>
      <xdr:col>1</xdr:col>
      <xdr:colOff>145365</xdr:colOff>
      <xdr:row>23</xdr:row>
      <xdr:rowOff>116057</xdr:rowOff>
    </xdr:from>
    <xdr:to>
      <xdr:col>1</xdr:col>
      <xdr:colOff>1063478</xdr:colOff>
      <xdr:row>23</xdr:row>
      <xdr:rowOff>557139</xdr:rowOff>
    </xdr:to>
    <xdr:sp macro="" textlink="">
      <xdr:nvSpPr>
        <xdr:cNvPr id="15" name="Rectangle 14">
          <a:extLst>
            <a:ext uri="{FF2B5EF4-FFF2-40B4-BE49-F238E27FC236}">
              <a16:creationId xmlns:a16="http://schemas.microsoft.com/office/drawing/2014/main" id="{9815D895-E60F-45A9-A513-E23AA58A3CEF}"/>
            </a:ext>
          </a:extLst>
        </xdr:cNvPr>
        <xdr:cNvSpPr/>
      </xdr:nvSpPr>
      <xdr:spPr bwMode="auto">
        <a:xfrm>
          <a:off x="1417905" y="6181577"/>
          <a:ext cx="918113" cy="441082"/>
        </a:xfrm>
        <a:prstGeom prst="rect">
          <a:avLst/>
        </a:prstGeom>
        <a:solidFill>
          <a:srgbClr val="FFFF66"/>
        </a:solidFill>
        <a:ln w="9525" cap="flat" cmpd="sng" algn="ctr">
          <a:solidFill>
            <a:srgbClr val="000000"/>
          </a:solid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horzOverflow="clip" wrap="square" lIns="18288" tIns="0" rIns="0" bIns="0" rtlCol="0" anchor="t" upright="1"/>
        <a:lstStyle/>
        <a:p>
          <a:pPr algn="l"/>
          <a:r>
            <a:rPr lang="en-US" sz="1100"/>
            <a:t>Update</a:t>
          </a:r>
          <a:r>
            <a:rPr lang="en-US" sz="1100" baseline="0"/>
            <a:t> R</a:t>
          </a:r>
          <a:r>
            <a:rPr lang="en-US" sz="1100"/>
            <a:t>eq/UAT</a:t>
          </a:r>
          <a:r>
            <a:rPr lang="en-US" sz="1100" baseline="0"/>
            <a:t> Doc  - Jen</a:t>
          </a:r>
          <a:endParaRPr lang="en-US" sz="1100"/>
        </a:p>
      </xdr:txBody>
    </xdr:sp>
    <xdr:clientData/>
  </xdr:twoCellAnchor>
  <xdr:twoCellAnchor>
    <xdr:from>
      <xdr:col>6</xdr:col>
      <xdr:colOff>781927</xdr:colOff>
      <xdr:row>23</xdr:row>
      <xdr:rowOff>619858</xdr:rowOff>
    </xdr:from>
    <xdr:to>
      <xdr:col>8</xdr:col>
      <xdr:colOff>5902</xdr:colOff>
      <xdr:row>23</xdr:row>
      <xdr:rowOff>849924</xdr:rowOff>
    </xdr:to>
    <xdr:sp macro="" textlink="">
      <xdr:nvSpPr>
        <xdr:cNvPr id="16" name="Rectangle 15">
          <a:extLst>
            <a:ext uri="{FF2B5EF4-FFF2-40B4-BE49-F238E27FC236}">
              <a16:creationId xmlns:a16="http://schemas.microsoft.com/office/drawing/2014/main" id="{A15ADBC5-B92A-49F7-A564-F213449E00DF}"/>
            </a:ext>
          </a:extLst>
        </xdr:cNvPr>
        <xdr:cNvSpPr/>
      </xdr:nvSpPr>
      <xdr:spPr bwMode="auto">
        <a:xfrm>
          <a:off x="6458827" y="6685378"/>
          <a:ext cx="930855" cy="230066"/>
        </a:xfrm>
        <a:prstGeom prst="rect">
          <a:avLst/>
        </a:prstGeom>
        <a:solidFill>
          <a:srgbClr val="FFC000"/>
        </a:solidFill>
        <a:ln w="9525" cap="flat" cmpd="sng" algn="ctr">
          <a:solidFill>
            <a:srgbClr val="000000"/>
          </a:solid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horzOverflow="clip" wrap="square" lIns="18288" tIns="0" rIns="0" bIns="0" rtlCol="0" anchor="t" upright="1"/>
        <a:lstStyle/>
        <a:p>
          <a:pPr algn="l"/>
          <a:r>
            <a:rPr lang="en-US" sz="1100"/>
            <a:t>Test abc - Shri</a:t>
          </a:r>
        </a:p>
      </xdr:txBody>
    </xdr:sp>
    <xdr:clientData/>
  </xdr:twoCellAnchor>
  <xdr:twoCellAnchor>
    <xdr:from>
      <xdr:col>8</xdr:col>
      <xdr:colOff>142138</xdr:colOff>
      <xdr:row>23</xdr:row>
      <xdr:rowOff>581758</xdr:rowOff>
    </xdr:from>
    <xdr:to>
      <xdr:col>8</xdr:col>
      <xdr:colOff>674861</xdr:colOff>
      <xdr:row>23</xdr:row>
      <xdr:rowOff>813288</xdr:rowOff>
    </xdr:to>
    <xdr:sp macro="" textlink="">
      <xdr:nvSpPr>
        <xdr:cNvPr id="17" name="Rectangle 16">
          <a:extLst>
            <a:ext uri="{FF2B5EF4-FFF2-40B4-BE49-F238E27FC236}">
              <a16:creationId xmlns:a16="http://schemas.microsoft.com/office/drawing/2014/main" id="{E5E0ECE3-90D1-4BDD-9791-A6C14F0EE0D9}"/>
            </a:ext>
          </a:extLst>
        </xdr:cNvPr>
        <xdr:cNvSpPr/>
      </xdr:nvSpPr>
      <xdr:spPr bwMode="auto">
        <a:xfrm>
          <a:off x="7525918" y="6647278"/>
          <a:ext cx="532723" cy="231530"/>
        </a:xfrm>
        <a:prstGeom prst="rect">
          <a:avLst/>
        </a:prstGeom>
        <a:solidFill>
          <a:srgbClr val="00B0F0"/>
        </a:solidFill>
        <a:ln w="9525" cap="flat" cmpd="sng" algn="ctr">
          <a:solidFill>
            <a:srgbClr val="000000"/>
          </a:solid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horzOverflow="clip" wrap="square" lIns="18288" tIns="0" rIns="0" bIns="0" rtlCol="0" anchor="t" upright="1"/>
        <a:lstStyle/>
        <a:p>
          <a:pPr algn="l"/>
          <a:r>
            <a:rPr lang="en-US" sz="1100"/>
            <a:t>UAT abc</a:t>
          </a:r>
        </a:p>
      </xdr:txBody>
    </xdr:sp>
    <xdr:clientData/>
  </xdr:twoCellAnchor>
  <xdr:twoCellAnchor>
    <xdr:from>
      <xdr:col>3</xdr:col>
      <xdr:colOff>383047</xdr:colOff>
      <xdr:row>23</xdr:row>
      <xdr:rowOff>221565</xdr:rowOff>
    </xdr:from>
    <xdr:to>
      <xdr:col>4</xdr:col>
      <xdr:colOff>181714</xdr:colOff>
      <xdr:row>23</xdr:row>
      <xdr:rowOff>417928</xdr:rowOff>
    </xdr:to>
    <xdr:sp macro="" textlink="">
      <xdr:nvSpPr>
        <xdr:cNvPr id="18" name="Rectangle 17">
          <a:extLst>
            <a:ext uri="{FF2B5EF4-FFF2-40B4-BE49-F238E27FC236}">
              <a16:creationId xmlns:a16="http://schemas.microsoft.com/office/drawing/2014/main" id="{46F20D4D-DF8D-4596-9AF1-A92652BFFE60}"/>
            </a:ext>
          </a:extLst>
        </xdr:cNvPr>
        <xdr:cNvSpPr/>
      </xdr:nvSpPr>
      <xdr:spPr bwMode="auto">
        <a:xfrm>
          <a:off x="3918727" y="6287085"/>
          <a:ext cx="522567" cy="196363"/>
        </a:xfrm>
        <a:prstGeom prst="rect">
          <a:avLst/>
        </a:prstGeom>
        <a:solidFill>
          <a:schemeClr val="accent4">
            <a:lumMod val="60000"/>
            <a:lumOff val="40000"/>
          </a:schemeClr>
        </a:solidFill>
        <a:ln w="9525" cap="flat" cmpd="sng" algn="ctr">
          <a:solidFill>
            <a:srgbClr val="000000"/>
          </a:solid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horzOverflow="clip" wrap="square" lIns="18288" tIns="0" rIns="0" bIns="0" rtlCol="0" anchor="t" upright="1"/>
        <a:lstStyle/>
        <a:p>
          <a:pPr algn="l"/>
          <a:r>
            <a:rPr lang="en-US" sz="1100"/>
            <a:t>Deploy</a:t>
          </a:r>
        </a:p>
      </xdr:txBody>
    </xdr:sp>
    <xdr:clientData/>
  </xdr:twoCellAnchor>
  <xdr:twoCellAnchor>
    <xdr:from>
      <xdr:col>6</xdr:col>
      <xdr:colOff>21976</xdr:colOff>
      <xdr:row>23</xdr:row>
      <xdr:rowOff>667042</xdr:rowOff>
    </xdr:from>
    <xdr:to>
      <xdr:col>6</xdr:col>
      <xdr:colOff>562080</xdr:colOff>
      <xdr:row>23</xdr:row>
      <xdr:rowOff>863405</xdr:rowOff>
    </xdr:to>
    <xdr:sp macro="" textlink="">
      <xdr:nvSpPr>
        <xdr:cNvPr id="19" name="Rectangle 18">
          <a:extLst>
            <a:ext uri="{FF2B5EF4-FFF2-40B4-BE49-F238E27FC236}">
              <a16:creationId xmlns:a16="http://schemas.microsoft.com/office/drawing/2014/main" id="{4E633656-1677-4DBD-AAA1-F4A5AB365A7C}"/>
            </a:ext>
          </a:extLst>
        </xdr:cNvPr>
        <xdr:cNvSpPr/>
      </xdr:nvSpPr>
      <xdr:spPr bwMode="auto">
        <a:xfrm>
          <a:off x="5698876" y="6732562"/>
          <a:ext cx="540104" cy="196363"/>
        </a:xfrm>
        <a:prstGeom prst="rect">
          <a:avLst/>
        </a:prstGeom>
        <a:solidFill>
          <a:schemeClr val="accent4">
            <a:lumMod val="60000"/>
            <a:lumOff val="40000"/>
          </a:schemeClr>
        </a:solidFill>
        <a:ln w="9525" cap="flat" cmpd="sng" algn="ctr">
          <a:solidFill>
            <a:srgbClr val="000000"/>
          </a:solid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horzOverflow="clip" wrap="square" lIns="18288" tIns="0" rIns="0" bIns="0" rtlCol="0" anchor="t" upright="1"/>
        <a:lstStyle/>
        <a:p>
          <a:pPr algn="l"/>
          <a:r>
            <a:rPr lang="en-US" sz="1100"/>
            <a:t>Deploy</a:t>
          </a:r>
        </a:p>
      </xdr:txBody>
    </xdr:sp>
    <xdr:clientData/>
  </xdr:twoCellAnchor>
  <xdr:twoCellAnchor>
    <xdr:from>
      <xdr:col>4</xdr:col>
      <xdr:colOff>275783</xdr:colOff>
      <xdr:row>23</xdr:row>
      <xdr:rowOff>627186</xdr:rowOff>
    </xdr:from>
    <xdr:to>
      <xdr:col>5</xdr:col>
      <xdr:colOff>592563</xdr:colOff>
      <xdr:row>23</xdr:row>
      <xdr:rowOff>886558</xdr:rowOff>
    </xdr:to>
    <xdr:sp macro="" textlink="">
      <xdr:nvSpPr>
        <xdr:cNvPr id="20" name="Rectangle 19">
          <a:extLst>
            <a:ext uri="{FF2B5EF4-FFF2-40B4-BE49-F238E27FC236}">
              <a16:creationId xmlns:a16="http://schemas.microsoft.com/office/drawing/2014/main" id="{65371668-716C-4D19-9359-94BCD018675B}"/>
            </a:ext>
          </a:extLst>
        </xdr:cNvPr>
        <xdr:cNvSpPr/>
      </xdr:nvSpPr>
      <xdr:spPr bwMode="auto">
        <a:xfrm>
          <a:off x="4535363" y="6692706"/>
          <a:ext cx="1010200" cy="259372"/>
        </a:xfrm>
        <a:prstGeom prst="rect">
          <a:avLst/>
        </a:prstGeom>
        <a:solidFill>
          <a:srgbClr val="92D050"/>
        </a:solidFill>
        <a:ln w="9525" cap="flat" cmpd="sng" algn="ctr">
          <a:solidFill>
            <a:srgbClr val="000000"/>
          </a:solid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horzOverflow="clip" wrap="square" lIns="18288" tIns="0" rIns="0" bIns="0" rtlCol="0" anchor="t" upright="1"/>
        <a:lstStyle/>
        <a:p>
          <a:r>
            <a:rPr lang="en-US" sz="1100">
              <a:effectLst/>
              <a:latin typeface="+mn-lt"/>
              <a:ea typeface="+mn-ea"/>
              <a:cs typeface="+mn-cs"/>
            </a:rPr>
            <a:t>Code abc - Adam</a:t>
          </a:r>
          <a:endParaRPr lang="en-US">
            <a:effectLst/>
          </a:endParaRPr>
        </a:p>
      </xdr:txBody>
    </xdr:sp>
    <xdr:clientData/>
  </xdr:twoCellAnchor>
  <xdr:twoCellAnchor>
    <xdr:from>
      <xdr:col>9</xdr:col>
      <xdr:colOff>189327</xdr:colOff>
      <xdr:row>22</xdr:row>
      <xdr:rowOff>344365</xdr:rowOff>
    </xdr:from>
    <xdr:to>
      <xdr:col>9</xdr:col>
      <xdr:colOff>638014</xdr:colOff>
      <xdr:row>23</xdr:row>
      <xdr:rowOff>1026069</xdr:rowOff>
    </xdr:to>
    <xdr:sp macro="" textlink="">
      <xdr:nvSpPr>
        <xdr:cNvPr id="21" name="Rectangle 20">
          <a:extLst>
            <a:ext uri="{FF2B5EF4-FFF2-40B4-BE49-F238E27FC236}">
              <a16:creationId xmlns:a16="http://schemas.microsoft.com/office/drawing/2014/main" id="{6CCD63D3-0B55-42AD-A7E3-39C300C57647}"/>
            </a:ext>
          </a:extLst>
        </xdr:cNvPr>
        <xdr:cNvSpPr/>
      </xdr:nvSpPr>
      <xdr:spPr bwMode="auto">
        <a:xfrm rot="16200000">
          <a:off x="7650909" y="6027283"/>
          <a:ext cx="1679924" cy="448687"/>
        </a:xfrm>
        <a:prstGeom prst="rect">
          <a:avLst/>
        </a:prstGeom>
        <a:solidFill>
          <a:srgbClr val="FFFF66"/>
        </a:solidFill>
        <a:ln w="9525" cap="flat" cmpd="sng" algn="ctr">
          <a:solidFill>
            <a:srgbClr val="000000"/>
          </a:solid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horzOverflow="clip" vert="vert" wrap="square" lIns="18288" tIns="0" rIns="0" bIns="0" rtlCol="0" anchor="t" upright="1"/>
        <a:lstStyle/>
        <a:p>
          <a:pPr algn="ctr"/>
          <a:r>
            <a:rPr lang="en-US" sz="1100"/>
            <a:t>Sprint</a:t>
          </a:r>
          <a:r>
            <a:rPr lang="en-US" sz="1100" baseline="0"/>
            <a:t> Review and Final Acceptance</a:t>
          </a:r>
          <a:endParaRPr lang="en-US" sz="1100"/>
        </a:p>
      </xdr:txBody>
    </xdr:sp>
    <xdr:clientData/>
  </xdr:twoCellAnchor>
  <xdr:twoCellAnchor>
    <xdr:from>
      <xdr:col>10</xdr:col>
      <xdr:colOff>161485</xdr:colOff>
      <xdr:row>22</xdr:row>
      <xdr:rowOff>342897</xdr:rowOff>
    </xdr:from>
    <xdr:to>
      <xdr:col>10</xdr:col>
      <xdr:colOff>704097</xdr:colOff>
      <xdr:row>23</xdr:row>
      <xdr:rowOff>1024601</xdr:rowOff>
    </xdr:to>
    <xdr:sp macro="" textlink="">
      <xdr:nvSpPr>
        <xdr:cNvPr id="22" name="Rectangle 21">
          <a:extLst>
            <a:ext uri="{FF2B5EF4-FFF2-40B4-BE49-F238E27FC236}">
              <a16:creationId xmlns:a16="http://schemas.microsoft.com/office/drawing/2014/main" id="{867C3E12-FDC4-4AB6-9AD6-02D935649D19}"/>
            </a:ext>
          </a:extLst>
        </xdr:cNvPr>
        <xdr:cNvSpPr/>
      </xdr:nvSpPr>
      <xdr:spPr bwMode="auto">
        <a:xfrm rot="16200000">
          <a:off x="8393929" y="5978853"/>
          <a:ext cx="1679924" cy="542612"/>
        </a:xfrm>
        <a:prstGeom prst="rect">
          <a:avLst/>
        </a:prstGeom>
        <a:solidFill>
          <a:srgbClr val="FFFF66"/>
        </a:solidFill>
        <a:ln w="9525" cap="flat" cmpd="sng" algn="ctr">
          <a:solidFill>
            <a:srgbClr val="000000"/>
          </a:solid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horzOverflow="clip" vert="vert" wrap="square" lIns="18288" tIns="0" rIns="0" bIns="0" rtlCol="0" anchor="t" upright="1"/>
        <a:lstStyle/>
        <a:p>
          <a:pPr algn="ctr"/>
          <a:r>
            <a:rPr lang="en-US" sz="1100"/>
            <a:t>Sprint Demo &amp; Retrospective | Sprint</a:t>
          </a:r>
          <a:r>
            <a:rPr lang="en-US" sz="1100" baseline="0"/>
            <a:t> Planning</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chael/Downloads/Template_Agil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Backlog"/>
      <sheetName val="Release Plan"/>
      <sheetName val="Release Burnups"/>
      <sheetName val="Metrics"/>
      <sheetName val="Learning Agile"/>
      <sheetName val="Acceptance Tests"/>
      <sheetName val="Impediments"/>
      <sheetName val="Capacity Planning"/>
      <sheetName val="Monthly Budget"/>
      <sheetName val="Cost Burn Up"/>
      <sheetName val="Tasks"/>
      <sheetName val="Story Complexity"/>
      <sheetName val="Risks"/>
      <sheetName val="Definition of Done"/>
      <sheetName val="Dependency"/>
      <sheetName val="Documentation List"/>
      <sheetName val="Legend"/>
    </sheetNames>
    <sheetDataSet>
      <sheetData sheetId="0"/>
      <sheetData sheetId="1">
        <row r="5">
          <cell r="B5" t="str">
            <v>1 - Security</v>
          </cell>
        </row>
        <row r="6">
          <cell r="B6" t="str">
            <v>1.1 As a Customer I want to Login so that I can access my account</v>
          </cell>
        </row>
        <row r="7">
          <cell r="B7" t="str">
            <v>1.2 As a Customer I want to register for new online account so I can access my information</v>
          </cell>
        </row>
        <row r="8">
          <cell r="B8" t="str">
            <v>1.3 Customer retrives forgotten password</v>
          </cell>
        </row>
        <row r="9">
          <cell r="B9" t="str">
            <v>1.4 Customer adds password hint</v>
          </cell>
        </row>
        <row r="10">
          <cell r="B10" t="str">
            <v>2 - Profile Management</v>
          </cell>
        </row>
        <row r="11">
          <cell r="B11" t="str">
            <v>2.1 Customer creates new profile</v>
          </cell>
        </row>
        <row r="12">
          <cell r="B12" t="str">
            <v>2.2 Customer updates existing profile information</v>
          </cell>
        </row>
        <row r="13">
          <cell r="B13" t="str">
            <v>3 - Place Order</v>
          </cell>
        </row>
        <row r="14">
          <cell r="B14" t="str">
            <v>3.1 As a Customer I want to search the product list so that I can find what I want.</v>
          </cell>
        </row>
        <row r="15">
          <cell r="B15" t="str">
            <v>3.2 Customer browses all products</v>
          </cell>
        </row>
        <row r="16">
          <cell r="B16" t="str">
            <v>3.3 Customer adds product to cart</v>
          </cell>
        </row>
        <row r="17">
          <cell r="B17" t="str">
            <v>3.4 Customer completes order</v>
          </cell>
        </row>
        <row r="18">
          <cell r="B18" t="str">
            <v>* 3.5 Customer views product reviews</v>
          </cell>
        </row>
        <row r="19">
          <cell r="B19" t="str">
            <v>4 - Order Maintenece</v>
          </cell>
        </row>
        <row r="20">
          <cell r="B20" t="str">
            <v>4.1 Customer checks order status</v>
          </cell>
        </row>
        <row r="21">
          <cell r="B21" t="str">
            <v>4.2 Customer cancels recent order</v>
          </cell>
        </row>
        <row r="22">
          <cell r="B22" t="str">
            <v>4.3 Customer searchs order history</v>
          </cell>
        </row>
        <row r="23">
          <cell r="B23" t="str">
            <v>100 - Non Functional Stories</v>
          </cell>
        </row>
        <row r="24">
          <cell r="B24" t="str">
            <v>100.1 Migrate customer data from legacy system to new oracle db</v>
          </cell>
        </row>
        <row r="25">
          <cell r="B25" t="str">
            <v>100.2 Develop High Level Architectural diagram for new system</v>
          </cell>
        </row>
        <row r="26">
          <cell r="B26" t="str">
            <v>100.3 Develop high level ERD and Logical database diagrams.</v>
          </cell>
        </row>
        <row r="27">
          <cell r="B27" t="str">
            <v>100.4 Develop High Level business process models</v>
          </cell>
        </row>
        <row r="28">
          <cell r="B28" t="str">
            <v>100.5 Design look and feel for site and high level site navigation prototype</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2">
          <cell r="G2" t="str">
            <v>High</v>
          </cell>
        </row>
        <row r="3">
          <cell r="G3" t="str">
            <v>Medium</v>
          </cell>
        </row>
        <row r="4">
          <cell r="G4" t="str">
            <v>Low</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AECF3BE-404E-4AA0-8992-91E0D479E5FE}" name="Table3" displayName="Table3" ref="B20:L33" totalsRowShown="0" headerRowDxfId="26" dataDxfId="25" headerRowBorderDxfId="23" tableBorderDxfId="24" totalsRowBorderDxfId="22">
  <tableColumns count="11">
    <tableColumn id="1" xr3:uid="{B5253E20-22AB-4C8D-ACF9-1164E55C204A}" name="Column1" dataDxfId="21"/>
    <tableColumn id="2" xr3:uid="{639BCEBF-4347-4A86-9DB6-122673642369}" name="Column2" dataDxfId="20"/>
    <tableColumn id="3" xr3:uid="{6760A6CB-DB03-4DBD-B0E2-46919BA767A2}" name="Column3" dataDxfId="19"/>
    <tableColumn id="12" xr3:uid="{147EB2B0-9BAA-4890-BF0F-06D430F38576}" name="Column4" dataDxfId="18"/>
    <tableColumn id="10" xr3:uid="{7267B67A-E057-428F-B9D1-959DB09373F8}" name="Column5" dataDxfId="17"/>
    <tableColumn id="4" xr3:uid="{A3A40C5A-6E8E-4FFC-BD39-970295540462}" name="Column6" dataDxfId="16"/>
    <tableColumn id="5" xr3:uid="{AEB1D9D9-93EA-41AA-AE1F-2010ACF388F1}" name="Column7" dataDxfId="15"/>
    <tableColumn id="17" xr3:uid="{6643312F-D5DD-43AA-9328-4EF1710D305B}" name="Column8" dataDxfId="14"/>
    <tableColumn id="18" xr3:uid="{F0A92959-3B9F-45F3-A9C4-BE491AEBA09D}" name="Column9" dataDxfId="13"/>
    <tableColumn id="19" xr3:uid="{7FC32EE9-8155-452C-B4DA-DDEA4F8C3DDA}" name="Column10" dataDxfId="12"/>
    <tableColumn id="20" xr3:uid="{63493FFD-751B-4F61-AF16-557A1C3AEE10}" name="Column11" dataDxfId="11"/>
  </tableColumns>
  <tableStyleInfo name="TableStyleLight2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1F11A-4C43-437C-B94F-3D80B6AE024B}">
  <dimension ref="A1:J41"/>
  <sheetViews>
    <sheetView showGridLines="0" zoomScale="70" zoomScaleNormal="70" workbookViewId="0">
      <selection activeCell="B41" sqref="B41"/>
    </sheetView>
  </sheetViews>
  <sheetFormatPr baseColWidth="10" defaultColWidth="10.109375" defaultRowHeight="13.8"/>
  <cols>
    <col min="1" max="1" width="5.21875" style="202" bestFit="1" customWidth="1"/>
    <col min="2" max="2" width="89.21875" style="219" bestFit="1" customWidth="1"/>
    <col min="3" max="3" width="8" style="228" customWidth="1"/>
    <col min="4" max="4" width="8.33203125" style="228" customWidth="1"/>
    <col min="5" max="5" width="10.109375" style="229" hidden="1" customWidth="1"/>
    <col min="6" max="6" width="9.33203125" style="229" customWidth="1"/>
    <col min="7" max="7" width="9.44140625" style="203" customWidth="1"/>
    <col min="8" max="8" width="10.88671875" style="203" customWidth="1"/>
    <col min="9" max="9" width="11.5546875" style="203" customWidth="1"/>
    <col min="10" max="10" width="9.88671875" style="203" customWidth="1"/>
    <col min="11" max="256" width="10.109375" style="203"/>
    <col min="257" max="257" width="4.88671875" style="203" customWidth="1"/>
    <col min="258" max="258" width="90.33203125" style="203" customWidth="1"/>
    <col min="259" max="259" width="8" style="203" customWidth="1"/>
    <col min="260" max="260" width="8.33203125" style="203" customWidth="1"/>
    <col min="261" max="261" width="0" style="203" hidden="1" customWidth="1"/>
    <col min="262" max="262" width="9.33203125" style="203" customWidth="1"/>
    <col min="263" max="263" width="9.44140625" style="203" customWidth="1"/>
    <col min="264" max="264" width="10.88671875" style="203" customWidth="1"/>
    <col min="265" max="265" width="11.5546875" style="203" customWidth="1"/>
    <col min="266" max="266" width="9.88671875" style="203" customWidth="1"/>
    <col min="267" max="512" width="10.109375" style="203"/>
    <col min="513" max="513" width="4.88671875" style="203" customWidth="1"/>
    <col min="514" max="514" width="90.33203125" style="203" customWidth="1"/>
    <col min="515" max="515" width="8" style="203" customWidth="1"/>
    <col min="516" max="516" width="8.33203125" style="203" customWidth="1"/>
    <col min="517" max="517" width="0" style="203" hidden="1" customWidth="1"/>
    <col min="518" max="518" width="9.33203125" style="203" customWidth="1"/>
    <col min="519" max="519" width="9.44140625" style="203" customWidth="1"/>
    <col min="520" max="520" width="10.88671875" style="203" customWidth="1"/>
    <col min="521" max="521" width="11.5546875" style="203" customWidth="1"/>
    <col min="522" max="522" width="9.88671875" style="203" customWidth="1"/>
    <col min="523" max="768" width="10.109375" style="203"/>
    <col min="769" max="769" width="4.88671875" style="203" customWidth="1"/>
    <col min="770" max="770" width="90.33203125" style="203" customWidth="1"/>
    <col min="771" max="771" width="8" style="203" customWidth="1"/>
    <col min="772" max="772" width="8.33203125" style="203" customWidth="1"/>
    <col min="773" max="773" width="0" style="203" hidden="1" customWidth="1"/>
    <col min="774" max="774" width="9.33203125" style="203" customWidth="1"/>
    <col min="775" max="775" width="9.44140625" style="203" customWidth="1"/>
    <col min="776" max="776" width="10.88671875" style="203" customWidth="1"/>
    <col min="777" max="777" width="11.5546875" style="203" customWidth="1"/>
    <col min="778" max="778" width="9.88671875" style="203" customWidth="1"/>
    <col min="779" max="1024" width="10.109375" style="203"/>
    <col min="1025" max="1025" width="4.88671875" style="203" customWidth="1"/>
    <col min="1026" max="1026" width="90.33203125" style="203" customWidth="1"/>
    <col min="1027" max="1027" width="8" style="203" customWidth="1"/>
    <col min="1028" max="1028" width="8.33203125" style="203" customWidth="1"/>
    <col min="1029" max="1029" width="0" style="203" hidden="1" customWidth="1"/>
    <col min="1030" max="1030" width="9.33203125" style="203" customWidth="1"/>
    <col min="1031" max="1031" width="9.44140625" style="203" customWidth="1"/>
    <col min="1032" max="1032" width="10.88671875" style="203" customWidth="1"/>
    <col min="1033" max="1033" width="11.5546875" style="203" customWidth="1"/>
    <col min="1034" max="1034" width="9.88671875" style="203" customWidth="1"/>
    <col min="1035" max="1280" width="10.109375" style="203"/>
    <col min="1281" max="1281" width="4.88671875" style="203" customWidth="1"/>
    <col min="1282" max="1282" width="90.33203125" style="203" customWidth="1"/>
    <col min="1283" max="1283" width="8" style="203" customWidth="1"/>
    <col min="1284" max="1284" width="8.33203125" style="203" customWidth="1"/>
    <col min="1285" max="1285" width="0" style="203" hidden="1" customWidth="1"/>
    <col min="1286" max="1286" width="9.33203125" style="203" customWidth="1"/>
    <col min="1287" max="1287" width="9.44140625" style="203" customWidth="1"/>
    <col min="1288" max="1288" width="10.88671875" style="203" customWidth="1"/>
    <col min="1289" max="1289" width="11.5546875" style="203" customWidth="1"/>
    <col min="1290" max="1290" width="9.88671875" style="203" customWidth="1"/>
    <col min="1291" max="1536" width="10.109375" style="203"/>
    <col min="1537" max="1537" width="4.88671875" style="203" customWidth="1"/>
    <col min="1538" max="1538" width="90.33203125" style="203" customWidth="1"/>
    <col min="1539" max="1539" width="8" style="203" customWidth="1"/>
    <col min="1540" max="1540" width="8.33203125" style="203" customWidth="1"/>
    <col min="1541" max="1541" width="0" style="203" hidden="1" customWidth="1"/>
    <col min="1542" max="1542" width="9.33203125" style="203" customWidth="1"/>
    <col min="1543" max="1543" width="9.44140625" style="203" customWidth="1"/>
    <col min="1544" max="1544" width="10.88671875" style="203" customWidth="1"/>
    <col min="1545" max="1545" width="11.5546875" style="203" customWidth="1"/>
    <col min="1546" max="1546" width="9.88671875" style="203" customWidth="1"/>
    <col min="1547" max="1792" width="10.109375" style="203"/>
    <col min="1793" max="1793" width="4.88671875" style="203" customWidth="1"/>
    <col min="1794" max="1794" width="90.33203125" style="203" customWidth="1"/>
    <col min="1795" max="1795" width="8" style="203" customWidth="1"/>
    <col min="1796" max="1796" width="8.33203125" style="203" customWidth="1"/>
    <col min="1797" max="1797" width="0" style="203" hidden="1" customWidth="1"/>
    <col min="1798" max="1798" width="9.33203125" style="203" customWidth="1"/>
    <col min="1799" max="1799" width="9.44140625" style="203" customWidth="1"/>
    <col min="1800" max="1800" width="10.88671875" style="203" customWidth="1"/>
    <col min="1801" max="1801" width="11.5546875" style="203" customWidth="1"/>
    <col min="1802" max="1802" width="9.88671875" style="203" customWidth="1"/>
    <col min="1803" max="2048" width="10.109375" style="203"/>
    <col min="2049" max="2049" width="4.88671875" style="203" customWidth="1"/>
    <col min="2050" max="2050" width="90.33203125" style="203" customWidth="1"/>
    <col min="2051" max="2051" width="8" style="203" customWidth="1"/>
    <col min="2052" max="2052" width="8.33203125" style="203" customWidth="1"/>
    <col min="2053" max="2053" width="0" style="203" hidden="1" customWidth="1"/>
    <col min="2054" max="2054" width="9.33203125" style="203" customWidth="1"/>
    <col min="2055" max="2055" width="9.44140625" style="203" customWidth="1"/>
    <col min="2056" max="2056" width="10.88671875" style="203" customWidth="1"/>
    <col min="2057" max="2057" width="11.5546875" style="203" customWidth="1"/>
    <col min="2058" max="2058" width="9.88671875" style="203" customWidth="1"/>
    <col min="2059" max="2304" width="10.109375" style="203"/>
    <col min="2305" max="2305" width="4.88671875" style="203" customWidth="1"/>
    <col min="2306" max="2306" width="90.33203125" style="203" customWidth="1"/>
    <col min="2307" max="2307" width="8" style="203" customWidth="1"/>
    <col min="2308" max="2308" width="8.33203125" style="203" customWidth="1"/>
    <col min="2309" max="2309" width="0" style="203" hidden="1" customWidth="1"/>
    <col min="2310" max="2310" width="9.33203125" style="203" customWidth="1"/>
    <col min="2311" max="2311" width="9.44140625" style="203" customWidth="1"/>
    <col min="2312" max="2312" width="10.88671875" style="203" customWidth="1"/>
    <col min="2313" max="2313" width="11.5546875" style="203" customWidth="1"/>
    <col min="2314" max="2314" width="9.88671875" style="203" customWidth="1"/>
    <col min="2315" max="2560" width="10.109375" style="203"/>
    <col min="2561" max="2561" width="4.88671875" style="203" customWidth="1"/>
    <col min="2562" max="2562" width="90.33203125" style="203" customWidth="1"/>
    <col min="2563" max="2563" width="8" style="203" customWidth="1"/>
    <col min="2564" max="2564" width="8.33203125" style="203" customWidth="1"/>
    <col min="2565" max="2565" width="0" style="203" hidden="1" customWidth="1"/>
    <col min="2566" max="2566" width="9.33203125" style="203" customWidth="1"/>
    <col min="2567" max="2567" width="9.44140625" style="203" customWidth="1"/>
    <col min="2568" max="2568" width="10.88671875" style="203" customWidth="1"/>
    <col min="2569" max="2569" width="11.5546875" style="203" customWidth="1"/>
    <col min="2570" max="2570" width="9.88671875" style="203" customWidth="1"/>
    <col min="2571" max="2816" width="10.109375" style="203"/>
    <col min="2817" max="2817" width="4.88671875" style="203" customWidth="1"/>
    <col min="2818" max="2818" width="90.33203125" style="203" customWidth="1"/>
    <col min="2819" max="2819" width="8" style="203" customWidth="1"/>
    <col min="2820" max="2820" width="8.33203125" style="203" customWidth="1"/>
    <col min="2821" max="2821" width="0" style="203" hidden="1" customWidth="1"/>
    <col min="2822" max="2822" width="9.33203125" style="203" customWidth="1"/>
    <col min="2823" max="2823" width="9.44140625" style="203" customWidth="1"/>
    <col min="2824" max="2824" width="10.88671875" style="203" customWidth="1"/>
    <col min="2825" max="2825" width="11.5546875" style="203" customWidth="1"/>
    <col min="2826" max="2826" width="9.88671875" style="203" customWidth="1"/>
    <col min="2827" max="3072" width="10.109375" style="203"/>
    <col min="3073" max="3073" width="4.88671875" style="203" customWidth="1"/>
    <col min="3074" max="3074" width="90.33203125" style="203" customWidth="1"/>
    <col min="3075" max="3075" width="8" style="203" customWidth="1"/>
    <col min="3076" max="3076" width="8.33203125" style="203" customWidth="1"/>
    <col min="3077" max="3077" width="0" style="203" hidden="1" customWidth="1"/>
    <col min="3078" max="3078" width="9.33203125" style="203" customWidth="1"/>
    <col min="3079" max="3079" width="9.44140625" style="203" customWidth="1"/>
    <col min="3080" max="3080" width="10.88671875" style="203" customWidth="1"/>
    <col min="3081" max="3081" width="11.5546875" style="203" customWidth="1"/>
    <col min="3082" max="3082" width="9.88671875" style="203" customWidth="1"/>
    <col min="3083" max="3328" width="10.109375" style="203"/>
    <col min="3329" max="3329" width="4.88671875" style="203" customWidth="1"/>
    <col min="3330" max="3330" width="90.33203125" style="203" customWidth="1"/>
    <col min="3331" max="3331" width="8" style="203" customWidth="1"/>
    <col min="3332" max="3332" width="8.33203125" style="203" customWidth="1"/>
    <col min="3333" max="3333" width="0" style="203" hidden="1" customWidth="1"/>
    <col min="3334" max="3334" width="9.33203125" style="203" customWidth="1"/>
    <col min="3335" max="3335" width="9.44140625" style="203" customWidth="1"/>
    <col min="3336" max="3336" width="10.88671875" style="203" customWidth="1"/>
    <col min="3337" max="3337" width="11.5546875" style="203" customWidth="1"/>
    <col min="3338" max="3338" width="9.88671875" style="203" customWidth="1"/>
    <col min="3339" max="3584" width="10.109375" style="203"/>
    <col min="3585" max="3585" width="4.88671875" style="203" customWidth="1"/>
    <col min="3586" max="3586" width="90.33203125" style="203" customWidth="1"/>
    <col min="3587" max="3587" width="8" style="203" customWidth="1"/>
    <col min="3588" max="3588" width="8.33203125" style="203" customWidth="1"/>
    <col min="3589" max="3589" width="0" style="203" hidden="1" customWidth="1"/>
    <col min="3590" max="3590" width="9.33203125" style="203" customWidth="1"/>
    <col min="3591" max="3591" width="9.44140625" style="203" customWidth="1"/>
    <col min="3592" max="3592" width="10.88671875" style="203" customWidth="1"/>
    <col min="3593" max="3593" width="11.5546875" style="203" customWidth="1"/>
    <col min="3594" max="3594" width="9.88671875" style="203" customWidth="1"/>
    <col min="3595" max="3840" width="10.109375" style="203"/>
    <col min="3841" max="3841" width="4.88671875" style="203" customWidth="1"/>
    <col min="3842" max="3842" width="90.33203125" style="203" customWidth="1"/>
    <col min="3843" max="3843" width="8" style="203" customWidth="1"/>
    <col min="3844" max="3844" width="8.33203125" style="203" customWidth="1"/>
    <col min="3845" max="3845" width="0" style="203" hidden="1" customWidth="1"/>
    <col min="3846" max="3846" width="9.33203125" style="203" customWidth="1"/>
    <col min="3847" max="3847" width="9.44140625" style="203" customWidth="1"/>
    <col min="3848" max="3848" width="10.88671875" style="203" customWidth="1"/>
    <col min="3849" max="3849" width="11.5546875" style="203" customWidth="1"/>
    <col min="3850" max="3850" width="9.88671875" style="203" customWidth="1"/>
    <col min="3851" max="4096" width="10.109375" style="203"/>
    <col min="4097" max="4097" width="4.88671875" style="203" customWidth="1"/>
    <col min="4098" max="4098" width="90.33203125" style="203" customWidth="1"/>
    <col min="4099" max="4099" width="8" style="203" customWidth="1"/>
    <col min="4100" max="4100" width="8.33203125" style="203" customWidth="1"/>
    <col min="4101" max="4101" width="0" style="203" hidden="1" customWidth="1"/>
    <col min="4102" max="4102" width="9.33203125" style="203" customWidth="1"/>
    <col min="4103" max="4103" width="9.44140625" style="203" customWidth="1"/>
    <col min="4104" max="4104" width="10.88671875" style="203" customWidth="1"/>
    <col min="4105" max="4105" width="11.5546875" style="203" customWidth="1"/>
    <col min="4106" max="4106" width="9.88671875" style="203" customWidth="1"/>
    <col min="4107" max="4352" width="10.109375" style="203"/>
    <col min="4353" max="4353" width="4.88671875" style="203" customWidth="1"/>
    <col min="4354" max="4354" width="90.33203125" style="203" customWidth="1"/>
    <col min="4355" max="4355" width="8" style="203" customWidth="1"/>
    <col min="4356" max="4356" width="8.33203125" style="203" customWidth="1"/>
    <col min="4357" max="4357" width="0" style="203" hidden="1" customWidth="1"/>
    <col min="4358" max="4358" width="9.33203125" style="203" customWidth="1"/>
    <col min="4359" max="4359" width="9.44140625" style="203" customWidth="1"/>
    <col min="4360" max="4360" width="10.88671875" style="203" customWidth="1"/>
    <col min="4361" max="4361" width="11.5546875" style="203" customWidth="1"/>
    <col min="4362" max="4362" width="9.88671875" style="203" customWidth="1"/>
    <col min="4363" max="4608" width="10.109375" style="203"/>
    <col min="4609" max="4609" width="4.88671875" style="203" customWidth="1"/>
    <col min="4610" max="4610" width="90.33203125" style="203" customWidth="1"/>
    <col min="4611" max="4611" width="8" style="203" customWidth="1"/>
    <col min="4612" max="4612" width="8.33203125" style="203" customWidth="1"/>
    <col min="4613" max="4613" width="0" style="203" hidden="1" customWidth="1"/>
    <col min="4614" max="4614" width="9.33203125" style="203" customWidth="1"/>
    <col min="4615" max="4615" width="9.44140625" style="203" customWidth="1"/>
    <col min="4616" max="4616" width="10.88671875" style="203" customWidth="1"/>
    <col min="4617" max="4617" width="11.5546875" style="203" customWidth="1"/>
    <col min="4618" max="4618" width="9.88671875" style="203" customWidth="1"/>
    <col min="4619" max="4864" width="10.109375" style="203"/>
    <col min="4865" max="4865" width="4.88671875" style="203" customWidth="1"/>
    <col min="4866" max="4866" width="90.33203125" style="203" customWidth="1"/>
    <col min="4867" max="4867" width="8" style="203" customWidth="1"/>
    <col min="4868" max="4868" width="8.33203125" style="203" customWidth="1"/>
    <col min="4869" max="4869" width="0" style="203" hidden="1" customWidth="1"/>
    <col min="4870" max="4870" width="9.33203125" style="203" customWidth="1"/>
    <col min="4871" max="4871" width="9.44140625" style="203" customWidth="1"/>
    <col min="4872" max="4872" width="10.88671875" style="203" customWidth="1"/>
    <col min="4873" max="4873" width="11.5546875" style="203" customWidth="1"/>
    <col min="4874" max="4874" width="9.88671875" style="203" customWidth="1"/>
    <col min="4875" max="5120" width="10.109375" style="203"/>
    <col min="5121" max="5121" width="4.88671875" style="203" customWidth="1"/>
    <col min="5122" max="5122" width="90.33203125" style="203" customWidth="1"/>
    <col min="5123" max="5123" width="8" style="203" customWidth="1"/>
    <col min="5124" max="5124" width="8.33203125" style="203" customWidth="1"/>
    <col min="5125" max="5125" width="0" style="203" hidden="1" customWidth="1"/>
    <col min="5126" max="5126" width="9.33203125" style="203" customWidth="1"/>
    <col min="5127" max="5127" width="9.44140625" style="203" customWidth="1"/>
    <col min="5128" max="5128" width="10.88671875" style="203" customWidth="1"/>
    <col min="5129" max="5129" width="11.5546875" style="203" customWidth="1"/>
    <col min="5130" max="5130" width="9.88671875" style="203" customWidth="1"/>
    <col min="5131" max="5376" width="10.109375" style="203"/>
    <col min="5377" max="5377" width="4.88671875" style="203" customWidth="1"/>
    <col min="5378" max="5378" width="90.33203125" style="203" customWidth="1"/>
    <col min="5379" max="5379" width="8" style="203" customWidth="1"/>
    <col min="5380" max="5380" width="8.33203125" style="203" customWidth="1"/>
    <col min="5381" max="5381" width="0" style="203" hidden="1" customWidth="1"/>
    <col min="5382" max="5382" width="9.33203125" style="203" customWidth="1"/>
    <col min="5383" max="5383" width="9.44140625" style="203" customWidth="1"/>
    <col min="5384" max="5384" width="10.88671875" style="203" customWidth="1"/>
    <col min="5385" max="5385" width="11.5546875" style="203" customWidth="1"/>
    <col min="5386" max="5386" width="9.88671875" style="203" customWidth="1"/>
    <col min="5387" max="5632" width="10.109375" style="203"/>
    <col min="5633" max="5633" width="4.88671875" style="203" customWidth="1"/>
    <col min="5634" max="5634" width="90.33203125" style="203" customWidth="1"/>
    <col min="5635" max="5635" width="8" style="203" customWidth="1"/>
    <col min="5636" max="5636" width="8.33203125" style="203" customWidth="1"/>
    <col min="5637" max="5637" width="0" style="203" hidden="1" customWidth="1"/>
    <col min="5638" max="5638" width="9.33203125" style="203" customWidth="1"/>
    <col min="5639" max="5639" width="9.44140625" style="203" customWidth="1"/>
    <col min="5640" max="5640" width="10.88671875" style="203" customWidth="1"/>
    <col min="5641" max="5641" width="11.5546875" style="203" customWidth="1"/>
    <col min="5642" max="5642" width="9.88671875" style="203" customWidth="1"/>
    <col min="5643" max="5888" width="10.109375" style="203"/>
    <col min="5889" max="5889" width="4.88671875" style="203" customWidth="1"/>
    <col min="5890" max="5890" width="90.33203125" style="203" customWidth="1"/>
    <col min="5891" max="5891" width="8" style="203" customWidth="1"/>
    <col min="5892" max="5892" width="8.33203125" style="203" customWidth="1"/>
    <col min="5893" max="5893" width="0" style="203" hidden="1" customWidth="1"/>
    <col min="5894" max="5894" width="9.33203125" style="203" customWidth="1"/>
    <col min="5895" max="5895" width="9.44140625" style="203" customWidth="1"/>
    <col min="5896" max="5896" width="10.88671875" style="203" customWidth="1"/>
    <col min="5897" max="5897" width="11.5546875" style="203" customWidth="1"/>
    <col min="5898" max="5898" width="9.88671875" style="203" customWidth="1"/>
    <col min="5899" max="6144" width="10.109375" style="203"/>
    <col min="6145" max="6145" width="4.88671875" style="203" customWidth="1"/>
    <col min="6146" max="6146" width="90.33203125" style="203" customWidth="1"/>
    <col min="6147" max="6147" width="8" style="203" customWidth="1"/>
    <col min="6148" max="6148" width="8.33203125" style="203" customWidth="1"/>
    <col min="6149" max="6149" width="0" style="203" hidden="1" customWidth="1"/>
    <col min="6150" max="6150" width="9.33203125" style="203" customWidth="1"/>
    <col min="6151" max="6151" width="9.44140625" style="203" customWidth="1"/>
    <col min="6152" max="6152" width="10.88671875" style="203" customWidth="1"/>
    <col min="6153" max="6153" width="11.5546875" style="203" customWidth="1"/>
    <col min="6154" max="6154" width="9.88671875" style="203" customWidth="1"/>
    <col min="6155" max="6400" width="10.109375" style="203"/>
    <col min="6401" max="6401" width="4.88671875" style="203" customWidth="1"/>
    <col min="6402" max="6402" width="90.33203125" style="203" customWidth="1"/>
    <col min="6403" max="6403" width="8" style="203" customWidth="1"/>
    <col min="6404" max="6404" width="8.33203125" style="203" customWidth="1"/>
    <col min="6405" max="6405" width="0" style="203" hidden="1" customWidth="1"/>
    <col min="6406" max="6406" width="9.33203125" style="203" customWidth="1"/>
    <col min="6407" max="6407" width="9.44140625" style="203" customWidth="1"/>
    <col min="6408" max="6408" width="10.88671875" style="203" customWidth="1"/>
    <col min="6409" max="6409" width="11.5546875" style="203" customWidth="1"/>
    <col min="6410" max="6410" width="9.88671875" style="203" customWidth="1"/>
    <col min="6411" max="6656" width="10.109375" style="203"/>
    <col min="6657" max="6657" width="4.88671875" style="203" customWidth="1"/>
    <col min="6658" max="6658" width="90.33203125" style="203" customWidth="1"/>
    <col min="6659" max="6659" width="8" style="203" customWidth="1"/>
    <col min="6660" max="6660" width="8.33203125" style="203" customWidth="1"/>
    <col min="6661" max="6661" width="0" style="203" hidden="1" customWidth="1"/>
    <col min="6662" max="6662" width="9.33203125" style="203" customWidth="1"/>
    <col min="6663" max="6663" width="9.44140625" style="203" customWidth="1"/>
    <col min="6664" max="6664" width="10.88671875" style="203" customWidth="1"/>
    <col min="6665" max="6665" width="11.5546875" style="203" customWidth="1"/>
    <col min="6666" max="6666" width="9.88671875" style="203" customWidth="1"/>
    <col min="6667" max="6912" width="10.109375" style="203"/>
    <col min="6913" max="6913" width="4.88671875" style="203" customWidth="1"/>
    <col min="6914" max="6914" width="90.33203125" style="203" customWidth="1"/>
    <col min="6915" max="6915" width="8" style="203" customWidth="1"/>
    <col min="6916" max="6916" width="8.33203125" style="203" customWidth="1"/>
    <col min="6917" max="6917" width="0" style="203" hidden="1" customWidth="1"/>
    <col min="6918" max="6918" width="9.33203125" style="203" customWidth="1"/>
    <col min="6919" max="6919" width="9.44140625" style="203" customWidth="1"/>
    <col min="6920" max="6920" width="10.88671875" style="203" customWidth="1"/>
    <col min="6921" max="6921" width="11.5546875" style="203" customWidth="1"/>
    <col min="6922" max="6922" width="9.88671875" style="203" customWidth="1"/>
    <col min="6923" max="7168" width="10.109375" style="203"/>
    <col min="7169" max="7169" width="4.88671875" style="203" customWidth="1"/>
    <col min="7170" max="7170" width="90.33203125" style="203" customWidth="1"/>
    <col min="7171" max="7171" width="8" style="203" customWidth="1"/>
    <col min="7172" max="7172" width="8.33203125" style="203" customWidth="1"/>
    <col min="7173" max="7173" width="0" style="203" hidden="1" customWidth="1"/>
    <col min="7174" max="7174" width="9.33203125" style="203" customWidth="1"/>
    <col min="7175" max="7175" width="9.44140625" style="203" customWidth="1"/>
    <col min="7176" max="7176" width="10.88671875" style="203" customWidth="1"/>
    <col min="7177" max="7177" width="11.5546875" style="203" customWidth="1"/>
    <col min="7178" max="7178" width="9.88671875" style="203" customWidth="1"/>
    <col min="7179" max="7424" width="10.109375" style="203"/>
    <col min="7425" max="7425" width="4.88671875" style="203" customWidth="1"/>
    <col min="7426" max="7426" width="90.33203125" style="203" customWidth="1"/>
    <col min="7427" max="7427" width="8" style="203" customWidth="1"/>
    <col min="7428" max="7428" width="8.33203125" style="203" customWidth="1"/>
    <col min="7429" max="7429" width="0" style="203" hidden="1" customWidth="1"/>
    <col min="7430" max="7430" width="9.33203125" style="203" customWidth="1"/>
    <col min="7431" max="7431" width="9.44140625" style="203" customWidth="1"/>
    <col min="7432" max="7432" width="10.88671875" style="203" customWidth="1"/>
    <col min="7433" max="7433" width="11.5546875" style="203" customWidth="1"/>
    <col min="7434" max="7434" width="9.88671875" style="203" customWidth="1"/>
    <col min="7435" max="7680" width="10.109375" style="203"/>
    <col min="7681" max="7681" width="4.88671875" style="203" customWidth="1"/>
    <col min="7682" max="7682" width="90.33203125" style="203" customWidth="1"/>
    <col min="7683" max="7683" width="8" style="203" customWidth="1"/>
    <col min="7684" max="7684" width="8.33203125" style="203" customWidth="1"/>
    <col min="7685" max="7685" width="0" style="203" hidden="1" customWidth="1"/>
    <col min="7686" max="7686" width="9.33203125" style="203" customWidth="1"/>
    <col min="7687" max="7687" width="9.44140625" style="203" customWidth="1"/>
    <col min="7688" max="7688" width="10.88671875" style="203" customWidth="1"/>
    <col min="7689" max="7689" width="11.5546875" style="203" customWidth="1"/>
    <col min="7690" max="7690" width="9.88671875" style="203" customWidth="1"/>
    <col min="7691" max="7936" width="10.109375" style="203"/>
    <col min="7937" max="7937" width="4.88671875" style="203" customWidth="1"/>
    <col min="7938" max="7938" width="90.33203125" style="203" customWidth="1"/>
    <col min="7939" max="7939" width="8" style="203" customWidth="1"/>
    <col min="7940" max="7940" width="8.33203125" style="203" customWidth="1"/>
    <col min="7941" max="7941" width="0" style="203" hidden="1" customWidth="1"/>
    <col min="7942" max="7942" width="9.33203125" style="203" customWidth="1"/>
    <col min="7943" max="7943" width="9.44140625" style="203" customWidth="1"/>
    <col min="7944" max="7944" width="10.88671875" style="203" customWidth="1"/>
    <col min="7945" max="7945" width="11.5546875" style="203" customWidth="1"/>
    <col min="7946" max="7946" width="9.88671875" style="203" customWidth="1"/>
    <col min="7947" max="8192" width="10.109375" style="203"/>
    <col min="8193" max="8193" width="4.88671875" style="203" customWidth="1"/>
    <col min="8194" max="8194" width="90.33203125" style="203" customWidth="1"/>
    <col min="8195" max="8195" width="8" style="203" customWidth="1"/>
    <col min="8196" max="8196" width="8.33203125" style="203" customWidth="1"/>
    <col min="8197" max="8197" width="0" style="203" hidden="1" customWidth="1"/>
    <col min="8198" max="8198" width="9.33203125" style="203" customWidth="1"/>
    <col min="8199" max="8199" width="9.44140625" style="203" customWidth="1"/>
    <col min="8200" max="8200" width="10.88671875" style="203" customWidth="1"/>
    <col min="8201" max="8201" width="11.5546875" style="203" customWidth="1"/>
    <col min="8202" max="8202" width="9.88671875" style="203" customWidth="1"/>
    <col min="8203" max="8448" width="10.109375" style="203"/>
    <col min="8449" max="8449" width="4.88671875" style="203" customWidth="1"/>
    <col min="8450" max="8450" width="90.33203125" style="203" customWidth="1"/>
    <col min="8451" max="8451" width="8" style="203" customWidth="1"/>
    <col min="8452" max="8452" width="8.33203125" style="203" customWidth="1"/>
    <col min="8453" max="8453" width="0" style="203" hidden="1" customWidth="1"/>
    <col min="8454" max="8454" width="9.33203125" style="203" customWidth="1"/>
    <col min="8455" max="8455" width="9.44140625" style="203" customWidth="1"/>
    <col min="8456" max="8456" width="10.88671875" style="203" customWidth="1"/>
    <col min="8457" max="8457" width="11.5546875" style="203" customWidth="1"/>
    <col min="8458" max="8458" width="9.88671875" style="203" customWidth="1"/>
    <col min="8459" max="8704" width="10.109375" style="203"/>
    <col min="8705" max="8705" width="4.88671875" style="203" customWidth="1"/>
    <col min="8706" max="8706" width="90.33203125" style="203" customWidth="1"/>
    <col min="8707" max="8707" width="8" style="203" customWidth="1"/>
    <col min="8708" max="8708" width="8.33203125" style="203" customWidth="1"/>
    <col min="8709" max="8709" width="0" style="203" hidden="1" customWidth="1"/>
    <col min="8710" max="8710" width="9.33203125" style="203" customWidth="1"/>
    <col min="8711" max="8711" width="9.44140625" style="203" customWidth="1"/>
    <col min="8712" max="8712" width="10.88671875" style="203" customWidth="1"/>
    <col min="8713" max="8713" width="11.5546875" style="203" customWidth="1"/>
    <col min="8714" max="8714" width="9.88671875" style="203" customWidth="1"/>
    <col min="8715" max="8960" width="10.109375" style="203"/>
    <col min="8961" max="8961" width="4.88671875" style="203" customWidth="1"/>
    <col min="8962" max="8962" width="90.33203125" style="203" customWidth="1"/>
    <col min="8963" max="8963" width="8" style="203" customWidth="1"/>
    <col min="8964" max="8964" width="8.33203125" style="203" customWidth="1"/>
    <col min="8965" max="8965" width="0" style="203" hidden="1" customWidth="1"/>
    <col min="8966" max="8966" width="9.33203125" style="203" customWidth="1"/>
    <col min="8967" max="8967" width="9.44140625" style="203" customWidth="1"/>
    <col min="8968" max="8968" width="10.88671875" style="203" customWidth="1"/>
    <col min="8969" max="8969" width="11.5546875" style="203" customWidth="1"/>
    <col min="8970" max="8970" width="9.88671875" style="203" customWidth="1"/>
    <col min="8971" max="9216" width="10.109375" style="203"/>
    <col min="9217" max="9217" width="4.88671875" style="203" customWidth="1"/>
    <col min="9218" max="9218" width="90.33203125" style="203" customWidth="1"/>
    <col min="9219" max="9219" width="8" style="203" customWidth="1"/>
    <col min="9220" max="9220" width="8.33203125" style="203" customWidth="1"/>
    <col min="9221" max="9221" width="0" style="203" hidden="1" customWidth="1"/>
    <col min="9222" max="9222" width="9.33203125" style="203" customWidth="1"/>
    <col min="9223" max="9223" width="9.44140625" style="203" customWidth="1"/>
    <col min="9224" max="9224" width="10.88671875" style="203" customWidth="1"/>
    <col min="9225" max="9225" width="11.5546875" style="203" customWidth="1"/>
    <col min="9226" max="9226" width="9.88671875" style="203" customWidth="1"/>
    <col min="9227" max="9472" width="10.109375" style="203"/>
    <col min="9473" max="9473" width="4.88671875" style="203" customWidth="1"/>
    <col min="9474" max="9474" width="90.33203125" style="203" customWidth="1"/>
    <col min="9475" max="9475" width="8" style="203" customWidth="1"/>
    <col min="9476" max="9476" width="8.33203125" style="203" customWidth="1"/>
    <col min="9477" max="9477" width="0" style="203" hidden="1" customWidth="1"/>
    <col min="9478" max="9478" width="9.33203125" style="203" customWidth="1"/>
    <col min="9479" max="9479" width="9.44140625" style="203" customWidth="1"/>
    <col min="9480" max="9480" width="10.88671875" style="203" customWidth="1"/>
    <col min="9481" max="9481" width="11.5546875" style="203" customWidth="1"/>
    <col min="9482" max="9482" width="9.88671875" style="203" customWidth="1"/>
    <col min="9483" max="9728" width="10.109375" style="203"/>
    <col min="9729" max="9729" width="4.88671875" style="203" customWidth="1"/>
    <col min="9730" max="9730" width="90.33203125" style="203" customWidth="1"/>
    <col min="9731" max="9731" width="8" style="203" customWidth="1"/>
    <col min="9732" max="9732" width="8.33203125" style="203" customWidth="1"/>
    <col min="9733" max="9733" width="0" style="203" hidden="1" customWidth="1"/>
    <col min="9734" max="9734" width="9.33203125" style="203" customWidth="1"/>
    <col min="9735" max="9735" width="9.44140625" style="203" customWidth="1"/>
    <col min="9736" max="9736" width="10.88671875" style="203" customWidth="1"/>
    <col min="9737" max="9737" width="11.5546875" style="203" customWidth="1"/>
    <col min="9738" max="9738" width="9.88671875" style="203" customWidth="1"/>
    <col min="9739" max="9984" width="10.109375" style="203"/>
    <col min="9985" max="9985" width="4.88671875" style="203" customWidth="1"/>
    <col min="9986" max="9986" width="90.33203125" style="203" customWidth="1"/>
    <col min="9987" max="9987" width="8" style="203" customWidth="1"/>
    <col min="9988" max="9988" width="8.33203125" style="203" customWidth="1"/>
    <col min="9989" max="9989" width="0" style="203" hidden="1" customWidth="1"/>
    <col min="9990" max="9990" width="9.33203125" style="203" customWidth="1"/>
    <col min="9991" max="9991" width="9.44140625" style="203" customWidth="1"/>
    <col min="9992" max="9992" width="10.88671875" style="203" customWidth="1"/>
    <col min="9993" max="9993" width="11.5546875" style="203" customWidth="1"/>
    <col min="9994" max="9994" width="9.88671875" style="203" customWidth="1"/>
    <col min="9995" max="10240" width="10.109375" style="203"/>
    <col min="10241" max="10241" width="4.88671875" style="203" customWidth="1"/>
    <col min="10242" max="10242" width="90.33203125" style="203" customWidth="1"/>
    <col min="10243" max="10243" width="8" style="203" customWidth="1"/>
    <col min="10244" max="10244" width="8.33203125" style="203" customWidth="1"/>
    <col min="10245" max="10245" width="0" style="203" hidden="1" customWidth="1"/>
    <col min="10246" max="10246" width="9.33203125" style="203" customWidth="1"/>
    <col min="10247" max="10247" width="9.44140625" style="203" customWidth="1"/>
    <col min="10248" max="10248" width="10.88671875" style="203" customWidth="1"/>
    <col min="10249" max="10249" width="11.5546875" style="203" customWidth="1"/>
    <col min="10250" max="10250" width="9.88671875" style="203" customWidth="1"/>
    <col min="10251" max="10496" width="10.109375" style="203"/>
    <col min="10497" max="10497" width="4.88671875" style="203" customWidth="1"/>
    <col min="10498" max="10498" width="90.33203125" style="203" customWidth="1"/>
    <col min="10499" max="10499" width="8" style="203" customWidth="1"/>
    <col min="10500" max="10500" width="8.33203125" style="203" customWidth="1"/>
    <col min="10501" max="10501" width="0" style="203" hidden="1" customWidth="1"/>
    <col min="10502" max="10502" width="9.33203125" style="203" customWidth="1"/>
    <col min="10503" max="10503" width="9.44140625" style="203" customWidth="1"/>
    <col min="10504" max="10504" width="10.88671875" style="203" customWidth="1"/>
    <col min="10505" max="10505" width="11.5546875" style="203" customWidth="1"/>
    <col min="10506" max="10506" width="9.88671875" style="203" customWidth="1"/>
    <col min="10507" max="10752" width="10.109375" style="203"/>
    <col min="10753" max="10753" width="4.88671875" style="203" customWidth="1"/>
    <col min="10754" max="10754" width="90.33203125" style="203" customWidth="1"/>
    <col min="10755" max="10755" width="8" style="203" customWidth="1"/>
    <col min="10756" max="10756" width="8.33203125" style="203" customWidth="1"/>
    <col min="10757" max="10757" width="0" style="203" hidden="1" customWidth="1"/>
    <col min="10758" max="10758" width="9.33203125" style="203" customWidth="1"/>
    <col min="10759" max="10759" width="9.44140625" style="203" customWidth="1"/>
    <col min="10760" max="10760" width="10.88671875" style="203" customWidth="1"/>
    <col min="10761" max="10761" width="11.5546875" style="203" customWidth="1"/>
    <col min="10762" max="10762" width="9.88671875" style="203" customWidth="1"/>
    <col min="10763" max="11008" width="10.109375" style="203"/>
    <col min="11009" max="11009" width="4.88671875" style="203" customWidth="1"/>
    <col min="11010" max="11010" width="90.33203125" style="203" customWidth="1"/>
    <col min="11011" max="11011" width="8" style="203" customWidth="1"/>
    <col min="11012" max="11012" width="8.33203125" style="203" customWidth="1"/>
    <col min="11013" max="11013" width="0" style="203" hidden="1" customWidth="1"/>
    <col min="11014" max="11014" width="9.33203125" style="203" customWidth="1"/>
    <col min="11015" max="11015" width="9.44140625" style="203" customWidth="1"/>
    <col min="11016" max="11016" width="10.88671875" style="203" customWidth="1"/>
    <col min="11017" max="11017" width="11.5546875" style="203" customWidth="1"/>
    <col min="11018" max="11018" width="9.88671875" style="203" customWidth="1"/>
    <col min="11019" max="11264" width="10.109375" style="203"/>
    <col min="11265" max="11265" width="4.88671875" style="203" customWidth="1"/>
    <col min="11266" max="11266" width="90.33203125" style="203" customWidth="1"/>
    <col min="11267" max="11267" width="8" style="203" customWidth="1"/>
    <col min="11268" max="11268" width="8.33203125" style="203" customWidth="1"/>
    <col min="11269" max="11269" width="0" style="203" hidden="1" customWidth="1"/>
    <col min="11270" max="11270" width="9.33203125" style="203" customWidth="1"/>
    <col min="11271" max="11271" width="9.44140625" style="203" customWidth="1"/>
    <col min="11272" max="11272" width="10.88671875" style="203" customWidth="1"/>
    <col min="11273" max="11273" width="11.5546875" style="203" customWidth="1"/>
    <col min="11274" max="11274" width="9.88671875" style="203" customWidth="1"/>
    <col min="11275" max="11520" width="10.109375" style="203"/>
    <col min="11521" max="11521" width="4.88671875" style="203" customWidth="1"/>
    <col min="11522" max="11522" width="90.33203125" style="203" customWidth="1"/>
    <col min="11523" max="11523" width="8" style="203" customWidth="1"/>
    <col min="11524" max="11524" width="8.33203125" style="203" customWidth="1"/>
    <col min="11525" max="11525" width="0" style="203" hidden="1" customWidth="1"/>
    <col min="11526" max="11526" width="9.33203125" style="203" customWidth="1"/>
    <col min="11527" max="11527" width="9.44140625" style="203" customWidth="1"/>
    <col min="11528" max="11528" width="10.88671875" style="203" customWidth="1"/>
    <col min="11529" max="11529" width="11.5546875" style="203" customWidth="1"/>
    <col min="11530" max="11530" width="9.88671875" style="203" customWidth="1"/>
    <col min="11531" max="11776" width="10.109375" style="203"/>
    <col min="11777" max="11777" width="4.88671875" style="203" customWidth="1"/>
    <col min="11778" max="11778" width="90.33203125" style="203" customWidth="1"/>
    <col min="11779" max="11779" width="8" style="203" customWidth="1"/>
    <col min="11780" max="11780" width="8.33203125" style="203" customWidth="1"/>
    <col min="11781" max="11781" width="0" style="203" hidden="1" customWidth="1"/>
    <col min="11782" max="11782" width="9.33203125" style="203" customWidth="1"/>
    <col min="11783" max="11783" width="9.44140625" style="203" customWidth="1"/>
    <col min="11784" max="11784" width="10.88671875" style="203" customWidth="1"/>
    <col min="11785" max="11785" width="11.5546875" style="203" customWidth="1"/>
    <col min="11786" max="11786" width="9.88671875" style="203" customWidth="1"/>
    <col min="11787" max="12032" width="10.109375" style="203"/>
    <col min="12033" max="12033" width="4.88671875" style="203" customWidth="1"/>
    <col min="12034" max="12034" width="90.33203125" style="203" customWidth="1"/>
    <col min="12035" max="12035" width="8" style="203" customWidth="1"/>
    <col min="12036" max="12036" width="8.33203125" style="203" customWidth="1"/>
    <col min="12037" max="12037" width="0" style="203" hidden="1" customWidth="1"/>
    <col min="12038" max="12038" width="9.33203125" style="203" customWidth="1"/>
    <col min="12039" max="12039" width="9.44140625" style="203" customWidth="1"/>
    <col min="12040" max="12040" width="10.88671875" style="203" customWidth="1"/>
    <col min="12041" max="12041" width="11.5546875" style="203" customWidth="1"/>
    <col min="12042" max="12042" width="9.88671875" style="203" customWidth="1"/>
    <col min="12043" max="12288" width="10.109375" style="203"/>
    <col min="12289" max="12289" width="4.88671875" style="203" customWidth="1"/>
    <col min="12290" max="12290" width="90.33203125" style="203" customWidth="1"/>
    <col min="12291" max="12291" width="8" style="203" customWidth="1"/>
    <col min="12292" max="12292" width="8.33203125" style="203" customWidth="1"/>
    <col min="12293" max="12293" width="0" style="203" hidden="1" customWidth="1"/>
    <col min="12294" max="12294" width="9.33203125" style="203" customWidth="1"/>
    <col min="12295" max="12295" width="9.44140625" style="203" customWidth="1"/>
    <col min="12296" max="12296" width="10.88671875" style="203" customWidth="1"/>
    <col min="12297" max="12297" width="11.5546875" style="203" customWidth="1"/>
    <col min="12298" max="12298" width="9.88671875" style="203" customWidth="1"/>
    <col min="12299" max="12544" width="10.109375" style="203"/>
    <col min="12545" max="12545" width="4.88671875" style="203" customWidth="1"/>
    <col min="12546" max="12546" width="90.33203125" style="203" customWidth="1"/>
    <col min="12547" max="12547" width="8" style="203" customWidth="1"/>
    <col min="12548" max="12548" width="8.33203125" style="203" customWidth="1"/>
    <col min="12549" max="12549" width="0" style="203" hidden="1" customWidth="1"/>
    <col min="12550" max="12550" width="9.33203125" style="203" customWidth="1"/>
    <col min="12551" max="12551" width="9.44140625" style="203" customWidth="1"/>
    <col min="12552" max="12552" width="10.88671875" style="203" customWidth="1"/>
    <col min="12553" max="12553" width="11.5546875" style="203" customWidth="1"/>
    <col min="12554" max="12554" width="9.88671875" style="203" customWidth="1"/>
    <col min="12555" max="12800" width="10.109375" style="203"/>
    <col min="12801" max="12801" width="4.88671875" style="203" customWidth="1"/>
    <col min="12802" max="12802" width="90.33203125" style="203" customWidth="1"/>
    <col min="12803" max="12803" width="8" style="203" customWidth="1"/>
    <col min="12804" max="12804" width="8.33203125" style="203" customWidth="1"/>
    <col min="12805" max="12805" width="0" style="203" hidden="1" customWidth="1"/>
    <col min="12806" max="12806" width="9.33203125" style="203" customWidth="1"/>
    <col min="12807" max="12807" width="9.44140625" style="203" customWidth="1"/>
    <col min="12808" max="12808" width="10.88671875" style="203" customWidth="1"/>
    <col min="12809" max="12809" width="11.5546875" style="203" customWidth="1"/>
    <col min="12810" max="12810" width="9.88671875" style="203" customWidth="1"/>
    <col min="12811" max="13056" width="10.109375" style="203"/>
    <col min="13057" max="13057" width="4.88671875" style="203" customWidth="1"/>
    <col min="13058" max="13058" width="90.33203125" style="203" customWidth="1"/>
    <col min="13059" max="13059" width="8" style="203" customWidth="1"/>
    <col min="13060" max="13060" width="8.33203125" style="203" customWidth="1"/>
    <col min="13061" max="13061" width="0" style="203" hidden="1" customWidth="1"/>
    <col min="13062" max="13062" width="9.33203125" style="203" customWidth="1"/>
    <col min="13063" max="13063" width="9.44140625" style="203" customWidth="1"/>
    <col min="13064" max="13064" width="10.88671875" style="203" customWidth="1"/>
    <col min="13065" max="13065" width="11.5546875" style="203" customWidth="1"/>
    <col min="13066" max="13066" width="9.88671875" style="203" customWidth="1"/>
    <col min="13067" max="13312" width="10.109375" style="203"/>
    <col min="13313" max="13313" width="4.88671875" style="203" customWidth="1"/>
    <col min="13314" max="13314" width="90.33203125" style="203" customWidth="1"/>
    <col min="13315" max="13315" width="8" style="203" customWidth="1"/>
    <col min="13316" max="13316" width="8.33203125" style="203" customWidth="1"/>
    <col min="13317" max="13317" width="0" style="203" hidden="1" customWidth="1"/>
    <col min="13318" max="13318" width="9.33203125" style="203" customWidth="1"/>
    <col min="13319" max="13319" width="9.44140625" style="203" customWidth="1"/>
    <col min="13320" max="13320" width="10.88671875" style="203" customWidth="1"/>
    <col min="13321" max="13321" width="11.5546875" style="203" customWidth="1"/>
    <col min="13322" max="13322" width="9.88671875" style="203" customWidth="1"/>
    <col min="13323" max="13568" width="10.109375" style="203"/>
    <col min="13569" max="13569" width="4.88671875" style="203" customWidth="1"/>
    <col min="13570" max="13570" width="90.33203125" style="203" customWidth="1"/>
    <col min="13571" max="13571" width="8" style="203" customWidth="1"/>
    <col min="13572" max="13572" width="8.33203125" style="203" customWidth="1"/>
    <col min="13573" max="13573" width="0" style="203" hidden="1" customWidth="1"/>
    <col min="13574" max="13574" width="9.33203125" style="203" customWidth="1"/>
    <col min="13575" max="13575" width="9.44140625" style="203" customWidth="1"/>
    <col min="13576" max="13576" width="10.88671875" style="203" customWidth="1"/>
    <col min="13577" max="13577" width="11.5546875" style="203" customWidth="1"/>
    <col min="13578" max="13578" width="9.88671875" style="203" customWidth="1"/>
    <col min="13579" max="13824" width="10.109375" style="203"/>
    <col min="13825" max="13825" width="4.88671875" style="203" customWidth="1"/>
    <col min="13826" max="13826" width="90.33203125" style="203" customWidth="1"/>
    <col min="13827" max="13827" width="8" style="203" customWidth="1"/>
    <col min="13828" max="13828" width="8.33203125" style="203" customWidth="1"/>
    <col min="13829" max="13829" width="0" style="203" hidden="1" customWidth="1"/>
    <col min="13830" max="13830" width="9.33203125" style="203" customWidth="1"/>
    <col min="13831" max="13831" width="9.44140625" style="203" customWidth="1"/>
    <col min="13832" max="13832" width="10.88671875" style="203" customWidth="1"/>
    <col min="13833" max="13833" width="11.5546875" style="203" customWidth="1"/>
    <col min="13834" max="13834" width="9.88671875" style="203" customWidth="1"/>
    <col min="13835" max="14080" width="10.109375" style="203"/>
    <col min="14081" max="14081" width="4.88671875" style="203" customWidth="1"/>
    <col min="14082" max="14082" width="90.33203125" style="203" customWidth="1"/>
    <col min="14083" max="14083" width="8" style="203" customWidth="1"/>
    <col min="14084" max="14084" width="8.33203125" style="203" customWidth="1"/>
    <col min="14085" max="14085" width="0" style="203" hidden="1" customWidth="1"/>
    <col min="14086" max="14086" width="9.33203125" style="203" customWidth="1"/>
    <col min="14087" max="14087" width="9.44140625" style="203" customWidth="1"/>
    <col min="14088" max="14088" width="10.88671875" style="203" customWidth="1"/>
    <col min="14089" max="14089" width="11.5546875" style="203" customWidth="1"/>
    <col min="14090" max="14090" width="9.88671875" style="203" customWidth="1"/>
    <col min="14091" max="14336" width="10.109375" style="203"/>
    <col min="14337" max="14337" width="4.88671875" style="203" customWidth="1"/>
    <col min="14338" max="14338" width="90.33203125" style="203" customWidth="1"/>
    <col min="14339" max="14339" width="8" style="203" customWidth="1"/>
    <col min="14340" max="14340" width="8.33203125" style="203" customWidth="1"/>
    <col min="14341" max="14341" width="0" style="203" hidden="1" customWidth="1"/>
    <col min="14342" max="14342" width="9.33203125" style="203" customWidth="1"/>
    <col min="14343" max="14343" width="9.44140625" style="203" customWidth="1"/>
    <col min="14344" max="14344" width="10.88671875" style="203" customWidth="1"/>
    <col min="14345" max="14345" width="11.5546875" style="203" customWidth="1"/>
    <col min="14346" max="14346" width="9.88671875" style="203" customWidth="1"/>
    <col min="14347" max="14592" width="10.109375" style="203"/>
    <col min="14593" max="14593" width="4.88671875" style="203" customWidth="1"/>
    <col min="14594" max="14594" width="90.33203125" style="203" customWidth="1"/>
    <col min="14595" max="14595" width="8" style="203" customWidth="1"/>
    <col min="14596" max="14596" width="8.33203125" style="203" customWidth="1"/>
    <col min="14597" max="14597" width="0" style="203" hidden="1" customWidth="1"/>
    <col min="14598" max="14598" width="9.33203125" style="203" customWidth="1"/>
    <col min="14599" max="14599" width="9.44140625" style="203" customWidth="1"/>
    <col min="14600" max="14600" width="10.88671875" style="203" customWidth="1"/>
    <col min="14601" max="14601" width="11.5546875" style="203" customWidth="1"/>
    <col min="14602" max="14602" width="9.88671875" style="203" customWidth="1"/>
    <col min="14603" max="14848" width="10.109375" style="203"/>
    <col min="14849" max="14849" width="4.88671875" style="203" customWidth="1"/>
    <col min="14850" max="14850" width="90.33203125" style="203" customWidth="1"/>
    <col min="14851" max="14851" width="8" style="203" customWidth="1"/>
    <col min="14852" max="14852" width="8.33203125" style="203" customWidth="1"/>
    <col min="14853" max="14853" width="0" style="203" hidden="1" customWidth="1"/>
    <col min="14854" max="14854" width="9.33203125" style="203" customWidth="1"/>
    <col min="14855" max="14855" width="9.44140625" style="203" customWidth="1"/>
    <col min="14856" max="14856" width="10.88671875" style="203" customWidth="1"/>
    <col min="14857" max="14857" width="11.5546875" style="203" customWidth="1"/>
    <col min="14858" max="14858" width="9.88671875" style="203" customWidth="1"/>
    <col min="14859" max="15104" width="10.109375" style="203"/>
    <col min="15105" max="15105" width="4.88671875" style="203" customWidth="1"/>
    <col min="15106" max="15106" width="90.33203125" style="203" customWidth="1"/>
    <col min="15107" max="15107" width="8" style="203" customWidth="1"/>
    <col min="15108" max="15108" width="8.33203125" style="203" customWidth="1"/>
    <col min="15109" max="15109" width="0" style="203" hidden="1" customWidth="1"/>
    <col min="15110" max="15110" width="9.33203125" style="203" customWidth="1"/>
    <col min="15111" max="15111" width="9.44140625" style="203" customWidth="1"/>
    <col min="15112" max="15112" width="10.88671875" style="203" customWidth="1"/>
    <col min="15113" max="15113" width="11.5546875" style="203" customWidth="1"/>
    <col min="15114" max="15114" width="9.88671875" style="203" customWidth="1"/>
    <col min="15115" max="15360" width="10.109375" style="203"/>
    <col min="15361" max="15361" width="4.88671875" style="203" customWidth="1"/>
    <col min="15362" max="15362" width="90.33203125" style="203" customWidth="1"/>
    <col min="15363" max="15363" width="8" style="203" customWidth="1"/>
    <col min="15364" max="15364" width="8.33203125" style="203" customWidth="1"/>
    <col min="15365" max="15365" width="0" style="203" hidden="1" customWidth="1"/>
    <col min="15366" max="15366" width="9.33203125" style="203" customWidth="1"/>
    <col min="15367" max="15367" width="9.44140625" style="203" customWidth="1"/>
    <col min="15368" max="15368" width="10.88671875" style="203" customWidth="1"/>
    <col min="15369" max="15369" width="11.5546875" style="203" customWidth="1"/>
    <col min="15370" max="15370" width="9.88671875" style="203" customWidth="1"/>
    <col min="15371" max="15616" width="10.109375" style="203"/>
    <col min="15617" max="15617" width="4.88671875" style="203" customWidth="1"/>
    <col min="15618" max="15618" width="90.33203125" style="203" customWidth="1"/>
    <col min="15619" max="15619" width="8" style="203" customWidth="1"/>
    <col min="15620" max="15620" width="8.33203125" style="203" customWidth="1"/>
    <col min="15621" max="15621" width="0" style="203" hidden="1" customWidth="1"/>
    <col min="15622" max="15622" width="9.33203125" style="203" customWidth="1"/>
    <col min="15623" max="15623" width="9.44140625" style="203" customWidth="1"/>
    <col min="15624" max="15624" width="10.88671875" style="203" customWidth="1"/>
    <col min="15625" max="15625" width="11.5546875" style="203" customWidth="1"/>
    <col min="15626" max="15626" width="9.88671875" style="203" customWidth="1"/>
    <col min="15627" max="15872" width="10.109375" style="203"/>
    <col min="15873" max="15873" width="4.88671875" style="203" customWidth="1"/>
    <col min="15874" max="15874" width="90.33203125" style="203" customWidth="1"/>
    <col min="15875" max="15875" width="8" style="203" customWidth="1"/>
    <col min="15876" max="15876" width="8.33203125" style="203" customWidth="1"/>
    <col min="15877" max="15877" width="0" style="203" hidden="1" customWidth="1"/>
    <col min="15878" max="15878" width="9.33203125" style="203" customWidth="1"/>
    <col min="15879" max="15879" width="9.44140625" style="203" customWidth="1"/>
    <col min="15880" max="15880" width="10.88671875" style="203" customWidth="1"/>
    <col min="15881" max="15881" width="11.5546875" style="203" customWidth="1"/>
    <col min="15882" max="15882" width="9.88671875" style="203" customWidth="1"/>
    <col min="15883" max="16128" width="10.109375" style="203"/>
    <col min="16129" max="16129" width="4.88671875" style="203" customWidth="1"/>
    <col min="16130" max="16130" width="90.33203125" style="203" customWidth="1"/>
    <col min="16131" max="16131" width="8" style="203" customWidth="1"/>
    <col min="16132" max="16132" width="8.33203125" style="203" customWidth="1"/>
    <col min="16133" max="16133" width="0" style="203" hidden="1" customWidth="1"/>
    <col min="16134" max="16134" width="9.33203125" style="203" customWidth="1"/>
    <col min="16135" max="16135" width="9.44140625" style="203" customWidth="1"/>
    <col min="16136" max="16136" width="10.88671875" style="203" customWidth="1"/>
    <col min="16137" max="16137" width="11.5546875" style="203" customWidth="1"/>
    <col min="16138" max="16138" width="9.88671875" style="203" customWidth="1"/>
    <col min="16139" max="16384" width="10.109375" style="203"/>
  </cols>
  <sheetData>
    <row r="1" spans="1:10" ht="18" customHeight="1">
      <c r="A1" s="231" t="s">
        <v>110</v>
      </c>
      <c r="B1" s="231"/>
      <c r="C1" s="231"/>
      <c r="D1" s="231"/>
      <c r="E1" s="231"/>
      <c r="F1" s="231"/>
      <c r="G1" s="231"/>
      <c r="H1" s="231"/>
      <c r="I1" s="231"/>
      <c r="J1" s="232"/>
    </row>
    <row r="2" spans="1:10" ht="25.5" customHeight="1">
      <c r="A2" s="233"/>
      <c r="B2" s="233"/>
      <c r="C2" s="233"/>
      <c r="D2" s="233"/>
      <c r="E2" s="233"/>
      <c r="F2" s="233"/>
      <c r="G2" s="233"/>
      <c r="H2" s="233"/>
      <c r="I2" s="233"/>
      <c r="J2" s="234"/>
    </row>
    <row r="3" spans="1:10" ht="27" customHeight="1">
      <c r="A3" s="204" t="s">
        <v>80</v>
      </c>
      <c r="B3" s="191" t="s">
        <v>81</v>
      </c>
      <c r="C3" s="192" t="s">
        <v>82</v>
      </c>
      <c r="D3" s="192" t="s">
        <v>83</v>
      </c>
      <c r="E3" s="193" t="s">
        <v>84</v>
      </c>
      <c r="F3" s="194" t="s">
        <v>102</v>
      </c>
      <c r="G3" s="195"/>
      <c r="H3" s="195"/>
      <c r="I3" s="195"/>
      <c r="J3" s="195"/>
    </row>
    <row r="4" spans="1:10" s="205" customFormat="1" ht="27" customHeight="1">
      <c r="A4" s="196" t="s">
        <v>99</v>
      </c>
      <c r="B4" s="197"/>
      <c r="C4" s="197"/>
      <c r="D4" s="197"/>
      <c r="E4" s="197"/>
      <c r="F4" s="197"/>
      <c r="G4" s="197"/>
      <c r="H4" s="197"/>
      <c r="I4" s="197"/>
      <c r="J4" s="197"/>
    </row>
    <row r="5" spans="1:10">
      <c r="A5" s="206"/>
      <c r="B5" s="255" t="s">
        <v>103</v>
      </c>
      <c r="C5" s="255"/>
      <c r="D5" s="255"/>
      <c r="E5" s="255"/>
      <c r="F5" s="255"/>
      <c r="G5" s="255"/>
      <c r="H5" s="255"/>
      <c r="I5" s="255"/>
      <c r="J5" s="255"/>
    </row>
    <row r="6" spans="1:10">
      <c r="A6" s="206">
        <v>1</v>
      </c>
      <c r="B6" s="230" t="s">
        <v>107</v>
      </c>
      <c r="C6" s="207">
        <v>4</v>
      </c>
      <c r="D6" s="208">
        <v>1</v>
      </c>
      <c r="E6" s="209" t="s">
        <v>85</v>
      </c>
      <c r="F6" s="212"/>
      <c r="G6" s="213"/>
      <c r="H6" s="213"/>
      <c r="I6" s="213"/>
      <c r="J6" s="214"/>
    </row>
    <row r="7" spans="1:10">
      <c r="A7" s="206"/>
      <c r="B7" s="230" t="s">
        <v>121</v>
      </c>
      <c r="C7" s="207"/>
      <c r="D7" s="208"/>
      <c r="E7" s="209"/>
      <c r="F7" s="212"/>
      <c r="G7" s="213"/>
      <c r="H7" s="213"/>
      <c r="I7" s="213"/>
      <c r="J7" s="214"/>
    </row>
    <row r="8" spans="1:10">
      <c r="A8" s="206">
        <v>2</v>
      </c>
      <c r="B8" s="211" t="s">
        <v>108</v>
      </c>
      <c r="C8" s="207">
        <v>3</v>
      </c>
      <c r="D8" s="208">
        <v>1</v>
      </c>
      <c r="E8" s="209" t="s">
        <v>85</v>
      </c>
      <c r="F8" s="212"/>
      <c r="G8" s="213"/>
      <c r="H8" s="213"/>
      <c r="I8" s="213"/>
      <c r="J8" s="214"/>
    </row>
    <row r="9" spans="1:10">
      <c r="A9" s="206">
        <v>3</v>
      </c>
      <c r="B9" s="211" t="s">
        <v>109</v>
      </c>
      <c r="C9" s="207">
        <v>3</v>
      </c>
      <c r="D9" s="208">
        <v>1</v>
      </c>
      <c r="E9" s="209" t="s">
        <v>86</v>
      </c>
      <c r="F9" s="212"/>
      <c r="G9" s="213"/>
      <c r="H9" s="213"/>
      <c r="I9" s="213"/>
      <c r="J9" s="214"/>
    </row>
    <row r="10" spans="1:10">
      <c r="A10" s="206"/>
      <c r="B10" s="255" t="s">
        <v>104</v>
      </c>
      <c r="C10" s="255"/>
      <c r="D10" s="255"/>
      <c r="E10" s="255"/>
      <c r="F10" s="255"/>
      <c r="G10" s="255"/>
      <c r="H10" s="255"/>
      <c r="I10" s="255"/>
      <c r="J10" s="255"/>
    </row>
    <row r="11" spans="1:10">
      <c r="A11" s="206">
        <v>1</v>
      </c>
      <c r="B11" s="216" t="s">
        <v>118</v>
      </c>
      <c r="C11" s="198">
        <v>2</v>
      </c>
      <c r="D11" s="208">
        <v>2</v>
      </c>
      <c r="E11" s="209" t="s">
        <v>86</v>
      </c>
      <c r="F11" s="259"/>
      <c r="G11" s="260"/>
      <c r="H11" s="260"/>
      <c r="I11" s="260"/>
      <c r="J11" s="261"/>
    </row>
    <row r="12" spans="1:10">
      <c r="A12" s="206">
        <v>2</v>
      </c>
      <c r="B12" s="216" t="s">
        <v>130</v>
      </c>
      <c r="C12" s="198"/>
      <c r="D12" s="208"/>
      <c r="E12" s="209"/>
      <c r="F12" s="212"/>
      <c r="G12" s="213"/>
      <c r="H12" s="213"/>
      <c r="I12" s="213"/>
      <c r="J12" s="214"/>
    </row>
    <row r="13" spans="1:10" s="218" customFormat="1">
      <c r="A13" s="217"/>
      <c r="B13" s="255" t="s">
        <v>105</v>
      </c>
      <c r="C13" s="255"/>
      <c r="D13" s="255"/>
      <c r="E13" s="255"/>
      <c r="F13" s="255"/>
      <c r="G13" s="255"/>
      <c r="H13" s="255"/>
      <c r="I13" s="255"/>
      <c r="J13" s="255"/>
    </row>
    <row r="14" spans="1:10" s="218" customFormat="1">
      <c r="A14" s="206">
        <v>1</v>
      </c>
      <c r="B14" s="216" t="s">
        <v>119</v>
      </c>
      <c r="C14" s="207">
        <v>3</v>
      </c>
      <c r="D14" s="208">
        <v>3</v>
      </c>
      <c r="E14" s="209" t="s">
        <v>85</v>
      </c>
      <c r="F14" s="212"/>
      <c r="G14" s="213"/>
      <c r="H14" s="213"/>
      <c r="I14" s="213"/>
      <c r="J14" s="214"/>
    </row>
    <row r="15" spans="1:10" s="218" customFormat="1">
      <c r="A15" s="206">
        <v>2</v>
      </c>
      <c r="B15" s="216" t="s">
        <v>129</v>
      </c>
      <c r="C15" s="207"/>
      <c r="D15" s="208"/>
      <c r="E15" s="209"/>
      <c r="F15" s="212"/>
      <c r="G15" s="213"/>
      <c r="H15" s="213"/>
      <c r="I15" s="213"/>
      <c r="J15" s="214"/>
    </row>
    <row r="16" spans="1:10">
      <c r="A16" s="206"/>
      <c r="B16" s="255" t="s">
        <v>106</v>
      </c>
      <c r="C16" s="255"/>
      <c r="D16" s="255"/>
      <c r="E16" s="255"/>
      <c r="F16" s="255"/>
      <c r="G16" s="255"/>
      <c r="H16" s="255"/>
      <c r="I16" s="255"/>
      <c r="J16" s="255"/>
    </row>
    <row r="17" spans="1:10" s="218" customFormat="1">
      <c r="A17" s="206">
        <v>1</v>
      </c>
      <c r="B17" s="216" t="s">
        <v>120</v>
      </c>
      <c r="C17" s="207">
        <v>2</v>
      </c>
      <c r="D17" s="208">
        <v>4</v>
      </c>
      <c r="E17" s="215" t="s">
        <v>85</v>
      </c>
      <c r="F17" s="212"/>
      <c r="G17" s="213"/>
      <c r="H17" s="213"/>
      <c r="I17" s="213"/>
      <c r="J17" s="214"/>
    </row>
    <row r="18" spans="1:10" s="218" customFormat="1">
      <c r="A18" s="206">
        <v>2</v>
      </c>
      <c r="B18" s="216" t="s">
        <v>128</v>
      </c>
      <c r="C18" s="207"/>
      <c r="D18" s="208"/>
      <c r="E18" s="215"/>
      <c r="F18" s="212"/>
      <c r="G18" s="213"/>
      <c r="H18" s="213"/>
      <c r="I18" s="213"/>
      <c r="J18" s="214"/>
    </row>
    <row r="19" spans="1:10" s="218" customFormat="1">
      <c r="A19" s="206"/>
      <c r="B19" s="255" t="s">
        <v>122</v>
      </c>
      <c r="C19" s="255"/>
      <c r="D19" s="255"/>
      <c r="E19" s="255"/>
      <c r="F19" s="255"/>
      <c r="G19" s="255"/>
      <c r="H19" s="255"/>
      <c r="I19" s="255"/>
      <c r="J19" s="255"/>
    </row>
    <row r="20" spans="1:10" s="218" customFormat="1">
      <c r="A20" s="206">
        <v>1</v>
      </c>
      <c r="B20" s="216" t="s">
        <v>123</v>
      </c>
      <c r="C20" s="207">
        <v>2</v>
      </c>
      <c r="D20" s="208">
        <v>1</v>
      </c>
      <c r="E20" s="215" t="s">
        <v>85</v>
      </c>
      <c r="F20" s="210"/>
      <c r="G20" s="210"/>
      <c r="H20" s="210"/>
      <c r="I20" s="210"/>
      <c r="J20" s="210"/>
    </row>
    <row r="21" spans="1:10" s="218" customFormat="1">
      <c r="A21" s="206">
        <v>2</v>
      </c>
      <c r="B21" s="216" t="s">
        <v>124</v>
      </c>
      <c r="C21" s="207">
        <v>2</v>
      </c>
      <c r="D21" s="208">
        <v>1</v>
      </c>
      <c r="E21" s="215"/>
      <c r="F21" s="212"/>
      <c r="G21" s="213"/>
      <c r="H21" s="213"/>
      <c r="I21" s="213"/>
      <c r="J21" s="214"/>
    </row>
    <row r="22" spans="1:10" s="218" customFormat="1">
      <c r="A22" s="206">
        <v>3</v>
      </c>
      <c r="B22" s="216" t="s">
        <v>125</v>
      </c>
      <c r="C22" s="207">
        <v>2</v>
      </c>
      <c r="D22" s="208">
        <v>2</v>
      </c>
      <c r="E22" s="215"/>
      <c r="F22" s="212"/>
      <c r="G22" s="213"/>
      <c r="H22" s="213"/>
      <c r="I22" s="213"/>
      <c r="J22" s="214"/>
    </row>
    <row r="23" spans="1:10" s="218" customFormat="1">
      <c r="A23" s="206"/>
      <c r="B23" s="255" t="s">
        <v>126</v>
      </c>
      <c r="C23" s="255"/>
      <c r="D23" s="255"/>
      <c r="E23" s="255"/>
      <c r="F23" s="255"/>
      <c r="G23" s="255"/>
      <c r="H23" s="255"/>
      <c r="I23" s="255"/>
      <c r="J23" s="255"/>
    </row>
    <row r="24" spans="1:10" s="218" customFormat="1">
      <c r="A24" s="206">
        <v>1</v>
      </c>
      <c r="B24" s="216" t="s">
        <v>127</v>
      </c>
      <c r="C24" s="207">
        <v>2</v>
      </c>
      <c r="D24" s="208">
        <v>1</v>
      </c>
      <c r="E24" s="215" t="s">
        <v>85</v>
      </c>
      <c r="F24" s="210"/>
      <c r="G24" s="210"/>
      <c r="H24" s="210"/>
      <c r="I24" s="210"/>
      <c r="J24" s="210"/>
    </row>
    <row r="25" spans="1:10" s="218" customFormat="1">
      <c r="A25" s="206">
        <v>2</v>
      </c>
      <c r="B25" s="216" t="s">
        <v>131</v>
      </c>
      <c r="C25" s="207">
        <v>2</v>
      </c>
      <c r="D25" s="208">
        <v>1</v>
      </c>
      <c r="E25" s="215"/>
      <c r="F25" s="212"/>
      <c r="G25" s="213"/>
      <c r="H25" s="213"/>
      <c r="I25" s="213"/>
      <c r="J25" s="214"/>
    </row>
    <row r="26" spans="1:10" s="218" customFormat="1">
      <c r="A26" s="206"/>
      <c r="B26" s="255" t="s">
        <v>132</v>
      </c>
      <c r="C26" s="255"/>
      <c r="D26" s="255"/>
      <c r="E26" s="255"/>
      <c r="F26" s="255"/>
      <c r="G26" s="255"/>
      <c r="H26" s="255"/>
      <c r="I26" s="255"/>
      <c r="J26" s="255"/>
    </row>
    <row r="27" spans="1:10" s="218" customFormat="1">
      <c r="A27" s="206">
        <v>1</v>
      </c>
      <c r="B27" s="216" t="s">
        <v>133</v>
      </c>
      <c r="C27" s="207">
        <v>2</v>
      </c>
      <c r="D27" s="208">
        <v>1</v>
      </c>
      <c r="E27" s="215" t="s">
        <v>85</v>
      </c>
      <c r="F27" s="210"/>
      <c r="G27" s="210"/>
      <c r="H27" s="210"/>
      <c r="I27" s="210"/>
      <c r="J27" s="210"/>
    </row>
    <row r="28" spans="1:10" s="218" customFormat="1">
      <c r="A28" s="206">
        <v>2</v>
      </c>
      <c r="B28" s="216" t="s">
        <v>134</v>
      </c>
      <c r="C28" s="207">
        <v>2</v>
      </c>
      <c r="D28" s="208">
        <v>1</v>
      </c>
      <c r="E28" s="215"/>
      <c r="F28" s="212"/>
      <c r="G28" s="213"/>
      <c r="H28" s="213"/>
      <c r="I28" s="213"/>
      <c r="J28" s="214"/>
    </row>
    <row r="29" spans="1:10" s="218" customFormat="1">
      <c r="A29" s="206">
        <v>3</v>
      </c>
      <c r="B29" s="216" t="s">
        <v>135</v>
      </c>
      <c r="C29" s="207">
        <v>2</v>
      </c>
      <c r="D29" s="208">
        <v>1</v>
      </c>
      <c r="E29" s="215"/>
      <c r="F29" s="212"/>
      <c r="G29" s="213"/>
      <c r="H29" s="213"/>
      <c r="I29" s="213"/>
      <c r="J29" s="214"/>
    </row>
    <row r="30" spans="1:10" s="218" customFormat="1">
      <c r="A30" s="206">
        <v>4</v>
      </c>
      <c r="B30" s="216" t="s">
        <v>136</v>
      </c>
      <c r="C30" s="207">
        <v>2</v>
      </c>
      <c r="D30" s="208">
        <v>1</v>
      </c>
      <c r="E30" s="215"/>
      <c r="F30" s="212"/>
      <c r="G30" s="213"/>
      <c r="H30" s="213"/>
      <c r="I30" s="213"/>
      <c r="J30" s="214"/>
    </row>
    <row r="31" spans="1:10">
      <c r="B31" s="220" t="s">
        <v>100</v>
      </c>
      <c r="C31" s="256">
        <f>C33-C32</f>
        <v>35</v>
      </c>
      <c r="D31" s="257"/>
      <c r="E31" s="254"/>
      <c r="F31" s="258"/>
      <c r="G31" s="223"/>
      <c r="H31" s="219"/>
      <c r="I31" s="219"/>
      <c r="J31" s="219"/>
    </row>
    <row r="32" spans="1:10">
      <c r="B32" s="220" t="s">
        <v>101</v>
      </c>
      <c r="C32" s="199"/>
      <c r="D32" s="221"/>
      <c r="E32" s="203"/>
      <c r="F32" s="222"/>
      <c r="G32" s="223"/>
      <c r="H32" s="219"/>
      <c r="I32" s="219"/>
      <c r="J32" s="219"/>
    </row>
    <row r="33" spans="2:10">
      <c r="B33" s="224" t="s">
        <v>87</v>
      </c>
      <c r="C33" s="200">
        <f>SUM(C6:C30)</f>
        <v>35</v>
      </c>
      <c r="D33" s="201">
        <f>1- (C31/C33)</f>
        <v>0</v>
      </c>
      <c r="E33" s="225"/>
      <c r="F33" s="226" t="s">
        <v>88</v>
      </c>
      <c r="G33" s="227"/>
      <c r="H33" s="219"/>
      <c r="I33" s="219"/>
      <c r="J33" s="219"/>
    </row>
    <row r="34" spans="2:10">
      <c r="F34" s="203"/>
    </row>
    <row r="35" spans="2:10">
      <c r="F35" s="203"/>
    </row>
    <row r="36" spans="2:10">
      <c r="F36" s="203"/>
    </row>
    <row r="37" spans="2:10">
      <c r="F37" s="203"/>
    </row>
    <row r="38" spans="2:10">
      <c r="F38" s="203"/>
    </row>
    <row r="39" spans="2:10">
      <c r="F39" s="203"/>
    </row>
    <row r="40" spans="2:10">
      <c r="F40" s="203"/>
    </row>
    <row r="41" spans="2:10">
      <c r="F41" s="203"/>
    </row>
  </sheetData>
  <mergeCells count="29">
    <mergeCell ref="F28:J28"/>
    <mergeCell ref="F29:J29"/>
    <mergeCell ref="F30:J30"/>
    <mergeCell ref="F24:J24"/>
    <mergeCell ref="B26:J26"/>
    <mergeCell ref="F27:J27"/>
    <mergeCell ref="F7:J7"/>
    <mergeCell ref="F12:J12"/>
    <mergeCell ref="F18:J18"/>
    <mergeCell ref="F21:J21"/>
    <mergeCell ref="F22:J22"/>
    <mergeCell ref="F25:J25"/>
    <mergeCell ref="A4:J4"/>
    <mergeCell ref="B5:J5"/>
    <mergeCell ref="B10:J10"/>
    <mergeCell ref="B13:J13"/>
    <mergeCell ref="B16:J16"/>
    <mergeCell ref="B19:J19"/>
    <mergeCell ref="F20:J20"/>
    <mergeCell ref="F15:J15"/>
    <mergeCell ref="F17:J17"/>
    <mergeCell ref="B23:J23"/>
    <mergeCell ref="F9:J9"/>
    <mergeCell ref="F11:J11"/>
    <mergeCell ref="F14:J14"/>
    <mergeCell ref="F3:J3"/>
    <mergeCell ref="F6:J6"/>
    <mergeCell ref="F8:J8"/>
    <mergeCell ref="A1:J2"/>
  </mergeCells>
  <dataValidations disablePrompts="1" count="1">
    <dataValidation type="list" allowBlank="1" showInputMessage="1" showErrorMessage="1" sqref="WVM983031:WVM983057 E65527:E65553 JA65527:JA65553 SW65527:SW65553 ACS65527:ACS65553 AMO65527:AMO65553 AWK65527:AWK65553 BGG65527:BGG65553 BQC65527:BQC65553 BZY65527:BZY65553 CJU65527:CJU65553 CTQ65527:CTQ65553 DDM65527:DDM65553 DNI65527:DNI65553 DXE65527:DXE65553 EHA65527:EHA65553 EQW65527:EQW65553 FAS65527:FAS65553 FKO65527:FKO65553 FUK65527:FUK65553 GEG65527:GEG65553 GOC65527:GOC65553 GXY65527:GXY65553 HHU65527:HHU65553 HRQ65527:HRQ65553 IBM65527:IBM65553 ILI65527:ILI65553 IVE65527:IVE65553 JFA65527:JFA65553 JOW65527:JOW65553 JYS65527:JYS65553 KIO65527:KIO65553 KSK65527:KSK65553 LCG65527:LCG65553 LMC65527:LMC65553 LVY65527:LVY65553 MFU65527:MFU65553 MPQ65527:MPQ65553 MZM65527:MZM65553 NJI65527:NJI65553 NTE65527:NTE65553 ODA65527:ODA65553 OMW65527:OMW65553 OWS65527:OWS65553 PGO65527:PGO65553 PQK65527:PQK65553 QAG65527:QAG65553 QKC65527:QKC65553 QTY65527:QTY65553 RDU65527:RDU65553 RNQ65527:RNQ65553 RXM65527:RXM65553 SHI65527:SHI65553 SRE65527:SRE65553 TBA65527:TBA65553 TKW65527:TKW65553 TUS65527:TUS65553 UEO65527:UEO65553 UOK65527:UOK65553 UYG65527:UYG65553 VIC65527:VIC65553 VRY65527:VRY65553 WBU65527:WBU65553 WLQ65527:WLQ65553 WVM65527:WVM65553 E131063:E131089 JA131063:JA131089 SW131063:SW131089 ACS131063:ACS131089 AMO131063:AMO131089 AWK131063:AWK131089 BGG131063:BGG131089 BQC131063:BQC131089 BZY131063:BZY131089 CJU131063:CJU131089 CTQ131063:CTQ131089 DDM131063:DDM131089 DNI131063:DNI131089 DXE131063:DXE131089 EHA131063:EHA131089 EQW131063:EQW131089 FAS131063:FAS131089 FKO131063:FKO131089 FUK131063:FUK131089 GEG131063:GEG131089 GOC131063:GOC131089 GXY131063:GXY131089 HHU131063:HHU131089 HRQ131063:HRQ131089 IBM131063:IBM131089 ILI131063:ILI131089 IVE131063:IVE131089 JFA131063:JFA131089 JOW131063:JOW131089 JYS131063:JYS131089 KIO131063:KIO131089 KSK131063:KSK131089 LCG131063:LCG131089 LMC131063:LMC131089 LVY131063:LVY131089 MFU131063:MFU131089 MPQ131063:MPQ131089 MZM131063:MZM131089 NJI131063:NJI131089 NTE131063:NTE131089 ODA131063:ODA131089 OMW131063:OMW131089 OWS131063:OWS131089 PGO131063:PGO131089 PQK131063:PQK131089 QAG131063:QAG131089 QKC131063:QKC131089 QTY131063:QTY131089 RDU131063:RDU131089 RNQ131063:RNQ131089 RXM131063:RXM131089 SHI131063:SHI131089 SRE131063:SRE131089 TBA131063:TBA131089 TKW131063:TKW131089 TUS131063:TUS131089 UEO131063:UEO131089 UOK131063:UOK131089 UYG131063:UYG131089 VIC131063:VIC131089 VRY131063:VRY131089 WBU131063:WBU131089 WLQ131063:WLQ131089 WVM131063:WVM131089 E196599:E196625 JA196599:JA196625 SW196599:SW196625 ACS196599:ACS196625 AMO196599:AMO196625 AWK196599:AWK196625 BGG196599:BGG196625 BQC196599:BQC196625 BZY196599:BZY196625 CJU196599:CJU196625 CTQ196599:CTQ196625 DDM196599:DDM196625 DNI196599:DNI196625 DXE196599:DXE196625 EHA196599:EHA196625 EQW196599:EQW196625 FAS196599:FAS196625 FKO196599:FKO196625 FUK196599:FUK196625 GEG196599:GEG196625 GOC196599:GOC196625 GXY196599:GXY196625 HHU196599:HHU196625 HRQ196599:HRQ196625 IBM196599:IBM196625 ILI196599:ILI196625 IVE196599:IVE196625 JFA196599:JFA196625 JOW196599:JOW196625 JYS196599:JYS196625 KIO196599:KIO196625 KSK196599:KSK196625 LCG196599:LCG196625 LMC196599:LMC196625 LVY196599:LVY196625 MFU196599:MFU196625 MPQ196599:MPQ196625 MZM196599:MZM196625 NJI196599:NJI196625 NTE196599:NTE196625 ODA196599:ODA196625 OMW196599:OMW196625 OWS196599:OWS196625 PGO196599:PGO196625 PQK196599:PQK196625 QAG196599:QAG196625 QKC196599:QKC196625 QTY196599:QTY196625 RDU196599:RDU196625 RNQ196599:RNQ196625 RXM196599:RXM196625 SHI196599:SHI196625 SRE196599:SRE196625 TBA196599:TBA196625 TKW196599:TKW196625 TUS196599:TUS196625 UEO196599:UEO196625 UOK196599:UOK196625 UYG196599:UYG196625 VIC196599:VIC196625 VRY196599:VRY196625 WBU196599:WBU196625 WLQ196599:WLQ196625 WVM196599:WVM196625 E262135:E262161 JA262135:JA262161 SW262135:SW262161 ACS262135:ACS262161 AMO262135:AMO262161 AWK262135:AWK262161 BGG262135:BGG262161 BQC262135:BQC262161 BZY262135:BZY262161 CJU262135:CJU262161 CTQ262135:CTQ262161 DDM262135:DDM262161 DNI262135:DNI262161 DXE262135:DXE262161 EHA262135:EHA262161 EQW262135:EQW262161 FAS262135:FAS262161 FKO262135:FKO262161 FUK262135:FUK262161 GEG262135:GEG262161 GOC262135:GOC262161 GXY262135:GXY262161 HHU262135:HHU262161 HRQ262135:HRQ262161 IBM262135:IBM262161 ILI262135:ILI262161 IVE262135:IVE262161 JFA262135:JFA262161 JOW262135:JOW262161 JYS262135:JYS262161 KIO262135:KIO262161 KSK262135:KSK262161 LCG262135:LCG262161 LMC262135:LMC262161 LVY262135:LVY262161 MFU262135:MFU262161 MPQ262135:MPQ262161 MZM262135:MZM262161 NJI262135:NJI262161 NTE262135:NTE262161 ODA262135:ODA262161 OMW262135:OMW262161 OWS262135:OWS262161 PGO262135:PGO262161 PQK262135:PQK262161 QAG262135:QAG262161 QKC262135:QKC262161 QTY262135:QTY262161 RDU262135:RDU262161 RNQ262135:RNQ262161 RXM262135:RXM262161 SHI262135:SHI262161 SRE262135:SRE262161 TBA262135:TBA262161 TKW262135:TKW262161 TUS262135:TUS262161 UEO262135:UEO262161 UOK262135:UOK262161 UYG262135:UYG262161 VIC262135:VIC262161 VRY262135:VRY262161 WBU262135:WBU262161 WLQ262135:WLQ262161 WVM262135:WVM262161 E327671:E327697 JA327671:JA327697 SW327671:SW327697 ACS327671:ACS327697 AMO327671:AMO327697 AWK327671:AWK327697 BGG327671:BGG327697 BQC327671:BQC327697 BZY327671:BZY327697 CJU327671:CJU327697 CTQ327671:CTQ327697 DDM327671:DDM327697 DNI327671:DNI327697 DXE327671:DXE327697 EHA327671:EHA327697 EQW327671:EQW327697 FAS327671:FAS327697 FKO327671:FKO327697 FUK327671:FUK327697 GEG327671:GEG327697 GOC327671:GOC327697 GXY327671:GXY327697 HHU327671:HHU327697 HRQ327671:HRQ327697 IBM327671:IBM327697 ILI327671:ILI327697 IVE327671:IVE327697 JFA327671:JFA327697 JOW327671:JOW327697 JYS327671:JYS327697 KIO327671:KIO327697 KSK327671:KSK327697 LCG327671:LCG327697 LMC327671:LMC327697 LVY327671:LVY327697 MFU327671:MFU327697 MPQ327671:MPQ327697 MZM327671:MZM327697 NJI327671:NJI327697 NTE327671:NTE327697 ODA327671:ODA327697 OMW327671:OMW327697 OWS327671:OWS327697 PGO327671:PGO327697 PQK327671:PQK327697 QAG327671:QAG327697 QKC327671:QKC327697 QTY327671:QTY327697 RDU327671:RDU327697 RNQ327671:RNQ327697 RXM327671:RXM327697 SHI327671:SHI327697 SRE327671:SRE327697 TBA327671:TBA327697 TKW327671:TKW327697 TUS327671:TUS327697 UEO327671:UEO327697 UOK327671:UOK327697 UYG327671:UYG327697 VIC327671:VIC327697 VRY327671:VRY327697 WBU327671:WBU327697 WLQ327671:WLQ327697 WVM327671:WVM327697 E393207:E393233 JA393207:JA393233 SW393207:SW393233 ACS393207:ACS393233 AMO393207:AMO393233 AWK393207:AWK393233 BGG393207:BGG393233 BQC393207:BQC393233 BZY393207:BZY393233 CJU393207:CJU393233 CTQ393207:CTQ393233 DDM393207:DDM393233 DNI393207:DNI393233 DXE393207:DXE393233 EHA393207:EHA393233 EQW393207:EQW393233 FAS393207:FAS393233 FKO393207:FKO393233 FUK393207:FUK393233 GEG393207:GEG393233 GOC393207:GOC393233 GXY393207:GXY393233 HHU393207:HHU393233 HRQ393207:HRQ393233 IBM393207:IBM393233 ILI393207:ILI393233 IVE393207:IVE393233 JFA393207:JFA393233 JOW393207:JOW393233 JYS393207:JYS393233 KIO393207:KIO393233 KSK393207:KSK393233 LCG393207:LCG393233 LMC393207:LMC393233 LVY393207:LVY393233 MFU393207:MFU393233 MPQ393207:MPQ393233 MZM393207:MZM393233 NJI393207:NJI393233 NTE393207:NTE393233 ODA393207:ODA393233 OMW393207:OMW393233 OWS393207:OWS393233 PGO393207:PGO393233 PQK393207:PQK393233 QAG393207:QAG393233 QKC393207:QKC393233 QTY393207:QTY393233 RDU393207:RDU393233 RNQ393207:RNQ393233 RXM393207:RXM393233 SHI393207:SHI393233 SRE393207:SRE393233 TBA393207:TBA393233 TKW393207:TKW393233 TUS393207:TUS393233 UEO393207:UEO393233 UOK393207:UOK393233 UYG393207:UYG393233 VIC393207:VIC393233 VRY393207:VRY393233 WBU393207:WBU393233 WLQ393207:WLQ393233 WVM393207:WVM393233 E458743:E458769 JA458743:JA458769 SW458743:SW458769 ACS458743:ACS458769 AMO458743:AMO458769 AWK458743:AWK458769 BGG458743:BGG458769 BQC458743:BQC458769 BZY458743:BZY458769 CJU458743:CJU458769 CTQ458743:CTQ458769 DDM458743:DDM458769 DNI458743:DNI458769 DXE458743:DXE458769 EHA458743:EHA458769 EQW458743:EQW458769 FAS458743:FAS458769 FKO458743:FKO458769 FUK458743:FUK458769 GEG458743:GEG458769 GOC458743:GOC458769 GXY458743:GXY458769 HHU458743:HHU458769 HRQ458743:HRQ458769 IBM458743:IBM458769 ILI458743:ILI458769 IVE458743:IVE458769 JFA458743:JFA458769 JOW458743:JOW458769 JYS458743:JYS458769 KIO458743:KIO458769 KSK458743:KSK458769 LCG458743:LCG458769 LMC458743:LMC458769 LVY458743:LVY458769 MFU458743:MFU458769 MPQ458743:MPQ458769 MZM458743:MZM458769 NJI458743:NJI458769 NTE458743:NTE458769 ODA458743:ODA458769 OMW458743:OMW458769 OWS458743:OWS458769 PGO458743:PGO458769 PQK458743:PQK458769 QAG458743:QAG458769 QKC458743:QKC458769 QTY458743:QTY458769 RDU458743:RDU458769 RNQ458743:RNQ458769 RXM458743:RXM458769 SHI458743:SHI458769 SRE458743:SRE458769 TBA458743:TBA458769 TKW458743:TKW458769 TUS458743:TUS458769 UEO458743:UEO458769 UOK458743:UOK458769 UYG458743:UYG458769 VIC458743:VIC458769 VRY458743:VRY458769 WBU458743:WBU458769 WLQ458743:WLQ458769 WVM458743:WVM458769 E524279:E524305 JA524279:JA524305 SW524279:SW524305 ACS524279:ACS524305 AMO524279:AMO524305 AWK524279:AWK524305 BGG524279:BGG524305 BQC524279:BQC524305 BZY524279:BZY524305 CJU524279:CJU524305 CTQ524279:CTQ524305 DDM524279:DDM524305 DNI524279:DNI524305 DXE524279:DXE524305 EHA524279:EHA524305 EQW524279:EQW524305 FAS524279:FAS524305 FKO524279:FKO524305 FUK524279:FUK524305 GEG524279:GEG524305 GOC524279:GOC524305 GXY524279:GXY524305 HHU524279:HHU524305 HRQ524279:HRQ524305 IBM524279:IBM524305 ILI524279:ILI524305 IVE524279:IVE524305 JFA524279:JFA524305 JOW524279:JOW524305 JYS524279:JYS524305 KIO524279:KIO524305 KSK524279:KSK524305 LCG524279:LCG524305 LMC524279:LMC524305 LVY524279:LVY524305 MFU524279:MFU524305 MPQ524279:MPQ524305 MZM524279:MZM524305 NJI524279:NJI524305 NTE524279:NTE524305 ODA524279:ODA524305 OMW524279:OMW524305 OWS524279:OWS524305 PGO524279:PGO524305 PQK524279:PQK524305 QAG524279:QAG524305 QKC524279:QKC524305 QTY524279:QTY524305 RDU524279:RDU524305 RNQ524279:RNQ524305 RXM524279:RXM524305 SHI524279:SHI524305 SRE524279:SRE524305 TBA524279:TBA524305 TKW524279:TKW524305 TUS524279:TUS524305 UEO524279:UEO524305 UOK524279:UOK524305 UYG524279:UYG524305 VIC524279:VIC524305 VRY524279:VRY524305 WBU524279:WBU524305 WLQ524279:WLQ524305 WVM524279:WVM524305 E589815:E589841 JA589815:JA589841 SW589815:SW589841 ACS589815:ACS589841 AMO589815:AMO589841 AWK589815:AWK589841 BGG589815:BGG589841 BQC589815:BQC589841 BZY589815:BZY589841 CJU589815:CJU589841 CTQ589815:CTQ589841 DDM589815:DDM589841 DNI589815:DNI589841 DXE589815:DXE589841 EHA589815:EHA589841 EQW589815:EQW589841 FAS589815:FAS589841 FKO589815:FKO589841 FUK589815:FUK589841 GEG589815:GEG589841 GOC589815:GOC589841 GXY589815:GXY589841 HHU589815:HHU589841 HRQ589815:HRQ589841 IBM589815:IBM589841 ILI589815:ILI589841 IVE589815:IVE589841 JFA589815:JFA589841 JOW589815:JOW589841 JYS589815:JYS589841 KIO589815:KIO589841 KSK589815:KSK589841 LCG589815:LCG589841 LMC589815:LMC589841 LVY589815:LVY589841 MFU589815:MFU589841 MPQ589815:MPQ589841 MZM589815:MZM589841 NJI589815:NJI589841 NTE589815:NTE589841 ODA589815:ODA589841 OMW589815:OMW589841 OWS589815:OWS589841 PGO589815:PGO589841 PQK589815:PQK589841 QAG589815:QAG589841 QKC589815:QKC589841 QTY589815:QTY589841 RDU589815:RDU589841 RNQ589815:RNQ589841 RXM589815:RXM589841 SHI589815:SHI589841 SRE589815:SRE589841 TBA589815:TBA589841 TKW589815:TKW589841 TUS589815:TUS589841 UEO589815:UEO589841 UOK589815:UOK589841 UYG589815:UYG589841 VIC589815:VIC589841 VRY589815:VRY589841 WBU589815:WBU589841 WLQ589815:WLQ589841 WVM589815:WVM589841 E655351:E655377 JA655351:JA655377 SW655351:SW655377 ACS655351:ACS655377 AMO655351:AMO655377 AWK655351:AWK655377 BGG655351:BGG655377 BQC655351:BQC655377 BZY655351:BZY655377 CJU655351:CJU655377 CTQ655351:CTQ655377 DDM655351:DDM655377 DNI655351:DNI655377 DXE655351:DXE655377 EHA655351:EHA655377 EQW655351:EQW655377 FAS655351:FAS655377 FKO655351:FKO655377 FUK655351:FUK655377 GEG655351:GEG655377 GOC655351:GOC655377 GXY655351:GXY655377 HHU655351:HHU655377 HRQ655351:HRQ655377 IBM655351:IBM655377 ILI655351:ILI655377 IVE655351:IVE655377 JFA655351:JFA655377 JOW655351:JOW655377 JYS655351:JYS655377 KIO655351:KIO655377 KSK655351:KSK655377 LCG655351:LCG655377 LMC655351:LMC655377 LVY655351:LVY655377 MFU655351:MFU655377 MPQ655351:MPQ655377 MZM655351:MZM655377 NJI655351:NJI655377 NTE655351:NTE655377 ODA655351:ODA655377 OMW655351:OMW655377 OWS655351:OWS655377 PGO655351:PGO655377 PQK655351:PQK655377 QAG655351:QAG655377 QKC655351:QKC655377 QTY655351:QTY655377 RDU655351:RDU655377 RNQ655351:RNQ655377 RXM655351:RXM655377 SHI655351:SHI655377 SRE655351:SRE655377 TBA655351:TBA655377 TKW655351:TKW655377 TUS655351:TUS655377 UEO655351:UEO655377 UOK655351:UOK655377 UYG655351:UYG655377 VIC655351:VIC655377 VRY655351:VRY655377 WBU655351:WBU655377 WLQ655351:WLQ655377 WVM655351:WVM655377 E720887:E720913 JA720887:JA720913 SW720887:SW720913 ACS720887:ACS720913 AMO720887:AMO720913 AWK720887:AWK720913 BGG720887:BGG720913 BQC720887:BQC720913 BZY720887:BZY720913 CJU720887:CJU720913 CTQ720887:CTQ720913 DDM720887:DDM720913 DNI720887:DNI720913 DXE720887:DXE720913 EHA720887:EHA720913 EQW720887:EQW720913 FAS720887:FAS720913 FKO720887:FKO720913 FUK720887:FUK720913 GEG720887:GEG720913 GOC720887:GOC720913 GXY720887:GXY720913 HHU720887:HHU720913 HRQ720887:HRQ720913 IBM720887:IBM720913 ILI720887:ILI720913 IVE720887:IVE720913 JFA720887:JFA720913 JOW720887:JOW720913 JYS720887:JYS720913 KIO720887:KIO720913 KSK720887:KSK720913 LCG720887:LCG720913 LMC720887:LMC720913 LVY720887:LVY720913 MFU720887:MFU720913 MPQ720887:MPQ720913 MZM720887:MZM720913 NJI720887:NJI720913 NTE720887:NTE720913 ODA720887:ODA720913 OMW720887:OMW720913 OWS720887:OWS720913 PGO720887:PGO720913 PQK720887:PQK720913 QAG720887:QAG720913 QKC720887:QKC720913 QTY720887:QTY720913 RDU720887:RDU720913 RNQ720887:RNQ720913 RXM720887:RXM720913 SHI720887:SHI720913 SRE720887:SRE720913 TBA720887:TBA720913 TKW720887:TKW720913 TUS720887:TUS720913 UEO720887:UEO720913 UOK720887:UOK720913 UYG720887:UYG720913 VIC720887:VIC720913 VRY720887:VRY720913 WBU720887:WBU720913 WLQ720887:WLQ720913 WVM720887:WVM720913 E786423:E786449 JA786423:JA786449 SW786423:SW786449 ACS786423:ACS786449 AMO786423:AMO786449 AWK786423:AWK786449 BGG786423:BGG786449 BQC786423:BQC786449 BZY786423:BZY786449 CJU786423:CJU786449 CTQ786423:CTQ786449 DDM786423:DDM786449 DNI786423:DNI786449 DXE786423:DXE786449 EHA786423:EHA786449 EQW786423:EQW786449 FAS786423:FAS786449 FKO786423:FKO786449 FUK786423:FUK786449 GEG786423:GEG786449 GOC786423:GOC786449 GXY786423:GXY786449 HHU786423:HHU786449 HRQ786423:HRQ786449 IBM786423:IBM786449 ILI786423:ILI786449 IVE786423:IVE786449 JFA786423:JFA786449 JOW786423:JOW786449 JYS786423:JYS786449 KIO786423:KIO786449 KSK786423:KSK786449 LCG786423:LCG786449 LMC786423:LMC786449 LVY786423:LVY786449 MFU786423:MFU786449 MPQ786423:MPQ786449 MZM786423:MZM786449 NJI786423:NJI786449 NTE786423:NTE786449 ODA786423:ODA786449 OMW786423:OMW786449 OWS786423:OWS786449 PGO786423:PGO786449 PQK786423:PQK786449 QAG786423:QAG786449 QKC786423:QKC786449 QTY786423:QTY786449 RDU786423:RDU786449 RNQ786423:RNQ786449 RXM786423:RXM786449 SHI786423:SHI786449 SRE786423:SRE786449 TBA786423:TBA786449 TKW786423:TKW786449 TUS786423:TUS786449 UEO786423:UEO786449 UOK786423:UOK786449 UYG786423:UYG786449 VIC786423:VIC786449 VRY786423:VRY786449 WBU786423:WBU786449 WLQ786423:WLQ786449 WVM786423:WVM786449 E851959:E851985 JA851959:JA851985 SW851959:SW851985 ACS851959:ACS851985 AMO851959:AMO851985 AWK851959:AWK851985 BGG851959:BGG851985 BQC851959:BQC851985 BZY851959:BZY851985 CJU851959:CJU851985 CTQ851959:CTQ851985 DDM851959:DDM851985 DNI851959:DNI851985 DXE851959:DXE851985 EHA851959:EHA851985 EQW851959:EQW851985 FAS851959:FAS851985 FKO851959:FKO851985 FUK851959:FUK851985 GEG851959:GEG851985 GOC851959:GOC851985 GXY851959:GXY851985 HHU851959:HHU851985 HRQ851959:HRQ851985 IBM851959:IBM851985 ILI851959:ILI851985 IVE851959:IVE851985 JFA851959:JFA851985 JOW851959:JOW851985 JYS851959:JYS851985 KIO851959:KIO851985 KSK851959:KSK851985 LCG851959:LCG851985 LMC851959:LMC851985 LVY851959:LVY851985 MFU851959:MFU851985 MPQ851959:MPQ851985 MZM851959:MZM851985 NJI851959:NJI851985 NTE851959:NTE851985 ODA851959:ODA851985 OMW851959:OMW851985 OWS851959:OWS851985 PGO851959:PGO851985 PQK851959:PQK851985 QAG851959:QAG851985 QKC851959:QKC851985 QTY851959:QTY851985 RDU851959:RDU851985 RNQ851959:RNQ851985 RXM851959:RXM851985 SHI851959:SHI851985 SRE851959:SRE851985 TBA851959:TBA851985 TKW851959:TKW851985 TUS851959:TUS851985 UEO851959:UEO851985 UOK851959:UOK851985 UYG851959:UYG851985 VIC851959:VIC851985 VRY851959:VRY851985 WBU851959:WBU851985 WLQ851959:WLQ851985 WVM851959:WVM851985 E917495:E917521 JA917495:JA917521 SW917495:SW917521 ACS917495:ACS917521 AMO917495:AMO917521 AWK917495:AWK917521 BGG917495:BGG917521 BQC917495:BQC917521 BZY917495:BZY917521 CJU917495:CJU917521 CTQ917495:CTQ917521 DDM917495:DDM917521 DNI917495:DNI917521 DXE917495:DXE917521 EHA917495:EHA917521 EQW917495:EQW917521 FAS917495:FAS917521 FKO917495:FKO917521 FUK917495:FUK917521 GEG917495:GEG917521 GOC917495:GOC917521 GXY917495:GXY917521 HHU917495:HHU917521 HRQ917495:HRQ917521 IBM917495:IBM917521 ILI917495:ILI917521 IVE917495:IVE917521 JFA917495:JFA917521 JOW917495:JOW917521 JYS917495:JYS917521 KIO917495:KIO917521 KSK917495:KSK917521 LCG917495:LCG917521 LMC917495:LMC917521 LVY917495:LVY917521 MFU917495:MFU917521 MPQ917495:MPQ917521 MZM917495:MZM917521 NJI917495:NJI917521 NTE917495:NTE917521 ODA917495:ODA917521 OMW917495:OMW917521 OWS917495:OWS917521 PGO917495:PGO917521 PQK917495:PQK917521 QAG917495:QAG917521 QKC917495:QKC917521 QTY917495:QTY917521 RDU917495:RDU917521 RNQ917495:RNQ917521 RXM917495:RXM917521 SHI917495:SHI917521 SRE917495:SRE917521 TBA917495:TBA917521 TKW917495:TKW917521 TUS917495:TUS917521 UEO917495:UEO917521 UOK917495:UOK917521 UYG917495:UYG917521 VIC917495:VIC917521 VRY917495:VRY917521 WBU917495:WBU917521 WLQ917495:WLQ917521 WVM917495:WVM917521 E983031:E983057 JA983031:JA983057 SW983031:SW983057 ACS983031:ACS983057 AMO983031:AMO983057 AWK983031:AWK983057 BGG983031:BGG983057 BQC983031:BQC983057 BZY983031:BZY983057 CJU983031:CJU983057 CTQ983031:CTQ983057 DDM983031:DDM983057 DNI983031:DNI983057 DXE983031:DXE983057 EHA983031:EHA983057 EQW983031:EQW983057 FAS983031:FAS983057 FKO983031:FKO983057 FUK983031:FUK983057 GEG983031:GEG983057 GOC983031:GOC983057 GXY983031:GXY983057 HHU983031:HHU983057 HRQ983031:HRQ983057 IBM983031:IBM983057 ILI983031:ILI983057 IVE983031:IVE983057 JFA983031:JFA983057 JOW983031:JOW983057 JYS983031:JYS983057 KIO983031:KIO983057 KSK983031:KSK983057 LCG983031:LCG983057 LMC983031:LMC983057 LVY983031:LVY983057 MFU983031:MFU983057 MPQ983031:MPQ983057 MZM983031:MZM983057 NJI983031:NJI983057 NTE983031:NTE983057 ODA983031:ODA983057 OMW983031:OMW983057 OWS983031:OWS983057 PGO983031:PGO983057 PQK983031:PQK983057 QAG983031:QAG983057 QKC983031:QKC983057 QTY983031:QTY983057 RDU983031:RDU983057 RNQ983031:RNQ983057 RXM983031:RXM983057 SHI983031:SHI983057 SRE983031:SRE983057 TBA983031:TBA983057 TKW983031:TKW983057 TUS983031:TUS983057 UEO983031:UEO983057 UOK983031:UOK983057 UYG983031:UYG983057 VIC983031:VIC983057 VRY983031:VRY983057 WBU983031:WBU983057 WLQ983031:WLQ983057 E6:E9 E11:E12 E14:E15 E17:E18 E20:E22 WVM5:WVM33 WLQ5:WLQ33 WBU5:WBU33 VRY5:VRY33 VIC5:VIC33 UYG5:UYG33 UOK5:UOK33 UEO5:UEO33 TUS5:TUS33 TKW5:TKW33 TBA5:TBA33 SRE5:SRE33 SHI5:SHI33 RXM5:RXM33 RNQ5:RNQ33 RDU5:RDU33 QTY5:QTY33 QKC5:QKC33 QAG5:QAG33 PQK5:PQK33 PGO5:PGO33 OWS5:OWS33 OMW5:OMW33 ODA5:ODA33 NTE5:NTE33 NJI5:NJI33 MZM5:MZM33 MPQ5:MPQ33 MFU5:MFU33 LVY5:LVY33 LMC5:LMC33 LCG5:LCG33 KSK5:KSK33 KIO5:KIO33 JYS5:JYS33 JOW5:JOW33 JFA5:JFA33 IVE5:IVE33 ILI5:ILI33 IBM5:IBM33 HRQ5:HRQ33 HHU5:HHU33 GXY5:GXY33 GOC5:GOC33 GEG5:GEG33 FUK5:FUK33 FKO5:FKO33 FAS5:FAS33 EQW5:EQW33 EHA5:EHA33 DXE5:DXE33 DNI5:DNI33 DDM5:DDM33 CTQ5:CTQ33 CJU5:CJU33 BZY5:BZY33 BQC5:BQC33 BGG5:BGG33 AWK5:AWK33 AMO5:AMO33 ACS5:ACS33 SW5:SW33 JA5:JA33 E24:E25 E27:E33" xr:uid="{BC297A0E-29B0-4EC4-920E-BEF1A5DA09DB}">
      <formula1>BusinessValue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0F0A4-75AB-4BAE-B6CE-0A7AC2606879}">
  <dimension ref="A1:T34"/>
  <sheetViews>
    <sheetView workbookViewId="0">
      <selection activeCell="S7" sqref="S7"/>
    </sheetView>
  </sheetViews>
  <sheetFormatPr baseColWidth="10" defaultColWidth="9.109375" defaultRowHeight="10.199999999999999"/>
  <cols>
    <col min="1" max="1" width="18.5546875" style="1" customWidth="1"/>
    <col min="2" max="2" width="20.5546875" style="3" customWidth="1"/>
    <col min="3" max="3" width="19.5546875" style="1" bestFit="1" customWidth="1"/>
    <col min="4" max="4" width="10.5546875" style="1" customWidth="1"/>
    <col min="5" max="5" width="10.109375" style="3" customWidth="1"/>
    <col min="6" max="6" width="10.5546875" style="1" customWidth="1"/>
    <col min="7" max="8" width="12.44140625" style="3" customWidth="1"/>
    <col min="9" max="9" width="10.109375" style="3" customWidth="1"/>
    <col min="10" max="10" width="10.5546875" style="1" customWidth="1"/>
    <col min="11" max="16" width="12.44140625" style="3" customWidth="1"/>
    <col min="17" max="20" width="12.21875" style="3" customWidth="1"/>
    <col min="21" max="256" width="9.109375" style="3"/>
    <col min="257" max="257" width="18.5546875" style="3" customWidth="1"/>
    <col min="258" max="258" width="20.5546875" style="3" customWidth="1"/>
    <col min="259" max="259" width="12.44140625" style="3" customWidth="1"/>
    <col min="260" max="260" width="10.5546875" style="3" customWidth="1"/>
    <col min="261" max="261" width="10.109375" style="3" customWidth="1"/>
    <col min="262" max="262" width="10.5546875" style="3" customWidth="1"/>
    <col min="263" max="264" width="12.44140625" style="3" customWidth="1"/>
    <col min="265" max="265" width="10.109375" style="3" customWidth="1"/>
    <col min="266" max="266" width="10.5546875" style="3" customWidth="1"/>
    <col min="267" max="272" width="12.44140625" style="3" customWidth="1"/>
    <col min="273" max="273" width="6.44140625" style="3" customWidth="1"/>
    <col min="274" max="512" width="9.109375" style="3"/>
    <col min="513" max="513" width="18.5546875" style="3" customWidth="1"/>
    <col min="514" max="514" width="20.5546875" style="3" customWidth="1"/>
    <col min="515" max="515" width="12.44140625" style="3" customWidth="1"/>
    <col min="516" max="516" width="10.5546875" style="3" customWidth="1"/>
    <col min="517" max="517" width="10.109375" style="3" customWidth="1"/>
    <col min="518" max="518" width="10.5546875" style="3" customWidth="1"/>
    <col min="519" max="520" width="12.44140625" style="3" customWidth="1"/>
    <col min="521" max="521" width="10.109375" style="3" customWidth="1"/>
    <col min="522" max="522" width="10.5546875" style="3" customWidth="1"/>
    <col min="523" max="528" width="12.44140625" style="3" customWidth="1"/>
    <col min="529" max="529" width="6.44140625" style="3" customWidth="1"/>
    <col min="530" max="768" width="9.109375" style="3"/>
    <col min="769" max="769" width="18.5546875" style="3" customWidth="1"/>
    <col min="770" max="770" width="20.5546875" style="3" customWidth="1"/>
    <col min="771" max="771" width="12.44140625" style="3" customWidth="1"/>
    <col min="772" max="772" width="10.5546875" style="3" customWidth="1"/>
    <col min="773" max="773" width="10.109375" style="3" customWidth="1"/>
    <col min="774" max="774" width="10.5546875" style="3" customWidth="1"/>
    <col min="775" max="776" width="12.44140625" style="3" customWidth="1"/>
    <col min="777" max="777" width="10.109375" style="3" customWidth="1"/>
    <col min="778" max="778" width="10.5546875" style="3" customWidth="1"/>
    <col min="779" max="784" width="12.44140625" style="3" customWidth="1"/>
    <col min="785" max="785" width="6.44140625" style="3" customWidth="1"/>
    <col min="786" max="1024" width="9.109375" style="3"/>
    <col min="1025" max="1025" width="18.5546875" style="3" customWidth="1"/>
    <col min="1026" max="1026" width="20.5546875" style="3" customWidth="1"/>
    <col min="1027" max="1027" width="12.44140625" style="3" customWidth="1"/>
    <col min="1028" max="1028" width="10.5546875" style="3" customWidth="1"/>
    <col min="1029" max="1029" width="10.109375" style="3" customWidth="1"/>
    <col min="1030" max="1030" width="10.5546875" style="3" customWidth="1"/>
    <col min="1031" max="1032" width="12.44140625" style="3" customWidth="1"/>
    <col min="1033" max="1033" width="10.109375" style="3" customWidth="1"/>
    <col min="1034" max="1034" width="10.5546875" style="3" customWidth="1"/>
    <col min="1035" max="1040" width="12.44140625" style="3" customWidth="1"/>
    <col min="1041" max="1041" width="6.44140625" style="3" customWidth="1"/>
    <col min="1042" max="1280" width="9.109375" style="3"/>
    <col min="1281" max="1281" width="18.5546875" style="3" customWidth="1"/>
    <col min="1282" max="1282" width="20.5546875" style="3" customWidth="1"/>
    <col min="1283" max="1283" width="12.44140625" style="3" customWidth="1"/>
    <col min="1284" max="1284" width="10.5546875" style="3" customWidth="1"/>
    <col min="1285" max="1285" width="10.109375" style="3" customWidth="1"/>
    <col min="1286" max="1286" width="10.5546875" style="3" customWidth="1"/>
    <col min="1287" max="1288" width="12.44140625" style="3" customWidth="1"/>
    <col min="1289" max="1289" width="10.109375" style="3" customWidth="1"/>
    <col min="1290" max="1290" width="10.5546875" style="3" customWidth="1"/>
    <col min="1291" max="1296" width="12.44140625" style="3" customWidth="1"/>
    <col min="1297" max="1297" width="6.44140625" style="3" customWidth="1"/>
    <col min="1298" max="1536" width="9.109375" style="3"/>
    <col min="1537" max="1537" width="18.5546875" style="3" customWidth="1"/>
    <col min="1538" max="1538" width="20.5546875" style="3" customWidth="1"/>
    <col min="1539" max="1539" width="12.44140625" style="3" customWidth="1"/>
    <col min="1540" max="1540" width="10.5546875" style="3" customWidth="1"/>
    <col min="1541" max="1541" width="10.109375" style="3" customWidth="1"/>
    <col min="1542" max="1542" width="10.5546875" style="3" customWidth="1"/>
    <col min="1543" max="1544" width="12.44140625" style="3" customWidth="1"/>
    <col min="1545" max="1545" width="10.109375" style="3" customWidth="1"/>
    <col min="1546" max="1546" width="10.5546875" style="3" customWidth="1"/>
    <col min="1547" max="1552" width="12.44140625" style="3" customWidth="1"/>
    <col min="1553" max="1553" width="6.44140625" style="3" customWidth="1"/>
    <col min="1554" max="1792" width="9.109375" style="3"/>
    <col min="1793" max="1793" width="18.5546875" style="3" customWidth="1"/>
    <col min="1794" max="1794" width="20.5546875" style="3" customWidth="1"/>
    <col min="1795" max="1795" width="12.44140625" style="3" customWidth="1"/>
    <col min="1796" max="1796" width="10.5546875" style="3" customWidth="1"/>
    <col min="1797" max="1797" width="10.109375" style="3" customWidth="1"/>
    <col min="1798" max="1798" width="10.5546875" style="3" customWidth="1"/>
    <col min="1799" max="1800" width="12.44140625" style="3" customWidth="1"/>
    <col min="1801" max="1801" width="10.109375" style="3" customWidth="1"/>
    <col min="1802" max="1802" width="10.5546875" style="3" customWidth="1"/>
    <col min="1803" max="1808" width="12.44140625" style="3" customWidth="1"/>
    <col min="1809" max="1809" width="6.44140625" style="3" customWidth="1"/>
    <col min="1810" max="2048" width="9.109375" style="3"/>
    <col min="2049" max="2049" width="18.5546875" style="3" customWidth="1"/>
    <col min="2050" max="2050" width="20.5546875" style="3" customWidth="1"/>
    <col min="2051" max="2051" width="12.44140625" style="3" customWidth="1"/>
    <col min="2052" max="2052" width="10.5546875" style="3" customWidth="1"/>
    <col min="2053" max="2053" width="10.109375" style="3" customWidth="1"/>
    <col min="2054" max="2054" width="10.5546875" style="3" customWidth="1"/>
    <col min="2055" max="2056" width="12.44140625" style="3" customWidth="1"/>
    <col min="2057" max="2057" width="10.109375" style="3" customWidth="1"/>
    <col min="2058" max="2058" width="10.5546875" style="3" customWidth="1"/>
    <col min="2059" max="2064" width="12.44140625" style="3" customWidth="1"/>
    <col min="2065" max="2065" width="6.44140625" style="3" customWidth="1"/>
    <col min="2066" max="2304" width="9.109375" style="3"/>
    <col min="2305" max="2305" width="18.5546875" style="3" customWidth="1"/>
    <col min="2306" max="2306" width="20.5546875" style="3" customWidth="1"/>
    <col min="2307" max="2307" width="12.44140625" style="3" customWidth="1"/>
    <col min="2308" max="2308" width="10.5546875" style="3" customWidth="1"/>
    <col min="2309" max="2309" width="10.109375" style="3" customWidth="1"/>
    <col min="2310" max="2310" width="10.5546875" style="3" customWidth="1"/>
    <col min="2311" max="2312" width="12.44140625" style="3" customWidth="1"/>
    <col min="2313" max="2313" width="10.109375" style="3" customWidth="1"/>
    <col min="2314" max="2314" width="10.5546875" style="3" customWidth="1"/>
    <col min="2315" max="2320" width="12.44140625" style="3" customWidth="1"/>
    <col min="2321" max="2321" width="6.44140625" style="3" customWidth="1"/>
    <col min="2322" max="2560" width="9.109375" style="3"/>
    <col min="2561" max="2561" width="18.5546875" style="3" customWidth="1"/>
    <col min="2562" max="2562" width="20.5546875" style="3" customWidth="1"/>
    <col min="2563" max="2563" width="12.44140625" style="3" customWidth="1"/>
    <col min="2564" max="2564" width="10.5546875" style="3" customWidth="1"/>
    <col min="2565" max="2565" width="10.109375" style="3" customWidth="1"/>
    <col min="2566" max="2566" width="10.5546875" style="3" customWidth="1"/>
    <col min="2567" max="2568" width="12.44140625" style="3" customWidth="1"/>
    <col min="2569" max="2569" width="10.109375" style="3" customWidth="1"/>
    <col min="2570" max="2570" width="10.5546875" style="3" customWidth="1"/>
    <col min="2571" max="2576" width="12.44140625" style="3" customWidth="1"/>
    <col min="2577" max="2577" width="6.44140625" style="3" customWidth="1"/>
    <col min="2578" max="2816" width="9.109375" style="3"/>
    <col min="2817" max="2817" width="18.5546875" style="3" customWidth="1"/>
    <col min="2818" max="2818" width="20.5546875" style="3" customWidth="1"/>
    <col min="2819" max="2819" width="12.44140625" style="3" customWidth="1"/>
    <col min="2820" max="2820" width="10.5546875" style="3" customWidth="1"/>
    <col min="2821" max="2821" width="10.109375" style="3" customWidth="1"/>
    <col min="2822" max="2822" width="10.5546875" style="3" customWidth="1"/>
    <col min="2823" max="2824" width="12.44140625" style="3" customWidth="1"/>
    <col min="2825" max="2825" width="10.109375" style="3" customWidth="1"/>
    <col min="2826" max="2826" width="10.5546875" style="3" customWidth="1"/>
    <col min="2827" max="2832" width="12.44140625" style="3" customWidth="1"/>
    <col min="2833" max="2833" width="6.44140625" style="3" customWidth="1"/>
    <col min="2834" max="3072" width="9.109375" style="3"/>
    <col min="3073" max="3073" width="18.5546875" style="3" customWidth="1"/>
    <col min="3074" max="3074" width="20.5546875" style="3" customWidth="1"/>
    <col min="3075" max="3075" width="12.44140625" style="3" customWidth="1"/>
    <col min="3076" max="3076" width="10.5546875" style="3" customWidth="1"/>
    <col min="3077" max="3077" width="10.109375" style="3" customWidth="1"/>
    <col min="3078" max="3078" width="10.5546875" style="3" customWidth="1"/>
    <col min="3079" max="3080" width="12.44140625" style="3" customWidth="1"/>
    <col min="3081" max="3081" width="10.109375" style="3" customWidth="1"/>
    <col min="3082" max="3082" width="10.5546875" style="3" customWidth="1"/>
    <col min="3083" max="3088" width="12.44140625" style="3" customWidth="1"/>
    <col min="3089" max="3089" width="6.44140625" style="3" customWidth="1"/>
    <col min="3090" max="3328" width="9.109375" style="3"/>
    <col min="3329" max="3329" width="18.5546875" style="3" customWidth="1"/>
    <col min="3330" max="3330" width="20.5546875" style="3" customWidth="1"/>
    <col min="3331" max="3331" width="12.44140625" style="3" customWidth="1"/>
    <col min="3332" max="3332" width="10.5546875" style="3" customWidth="1"/>
    <col min="3333" max="3333" width="10.109375" style="3" customWidth="1"/>
    <col min="3334" max="3334" width="10.5546875" style="3" customWidth="1"/>
    <col min="3335" max="3336" width="12.44140625" style="3" customWidth="1"/>
    <col min="3337" max="3337" width="10.109375" style="3" customWidth="1"/>
    <col min="3338" max="3338" width="10.5546875" style="3" customWidth="1"/>
    <col min="3339" max="3344" width="12.44140625" style="3" customWidth="1"/>
    <col min="3345" max="3345" width="6.44140625" style="3" customWidth="1"/>
    <col min="3346" max="3584" width="9.109375" style="3"/>
    <col min="3585" max="3585" width="18.5546875" style="3" customWidth="1"/>
    <col min="3586" max="3586" width="20.5546875" style="3" customWidth="1"/>
    <col min="3587" max="3587" width="12.44140625" style="3" customWidth="1"/>
    <col min="3588" max="3588" width="10.5546875" style="3" customWidth="1"/>
    <col min="3589" max="3589" width="10.109375" style="3" customWidth="1"/>
    <col min="3590" max="3590" width="10.5546875" style="3" customWidth="1"/>
    <col min="3591" max="3592" width="12.44140625" style="3" customWidth="1"/>
    <col min="3593" max="3593" width="10.109375" style="3" customWidth="1"/>
    <col min="3594" max="3594" width="10.5546875" style="3" customWidth="1"/>
    <col min="3595" max="3600" width="12.44140625" style="3" customWidth="1"/>
    <col min="3601" max="3601" width="6.44140625" style="3" customWidth="1"/>
    <col min="3602" max="3840" width="9.109375" style="3"/>
    <col min="3841" max="3841" width="18.5546875" style="3" customWidth="1"/>
    <col min="3842" max="3842" width="20.5546875" style="3" customWidth="1"/>
    <col min="3843" max="3843" width="12.44140625" style="3" customWidth="1"/>
    <col min="3844" max="3844" width="10.5546875" style="3" customWidth="1"/>
    <col min="3845" max="3845" width="10.109375" style="3" customWidth="1"/>
    <col min="3846" max="3846" width="10.5546875" style="3" customWidth="1"/>
    <col min="3847" max="3848" width="12.44140625" style="3" customWidth="1"/>
    <col min="3849" max="3849" width="10.109375" style="3" customWidth="1"/>
    <col min="3850" max="3850" width="10.5546875" style="3" customWidth="1"/>
    <col min="3851" max="3856" width="12.44140625" style="3" customWidth="1"/>
    <col min="3857" max="3857" width="6.44140625" style="3" customWidth="1"/>
    <col min="3858" max="4096" width="9.109375" style="3"/>
    <col min="4097" max="4097" width="18.5546875" style="3" customWidth="1"/>
    <col min="4098" max="4098" width="20.5546875" style="3" customWidth="1"/>
    <col min="4099" max="4099" width="12.44140625" style="3" customWidth="1"/>
    <col min="4100" max="4100" width="10.5546875" style="3" customWidth="1"/>
    <col min="4101" max="4101" width="10.109375" style="3" customWidth="1"/>
    <col min="4102" max="4102" width="10.5546875" style="3" customWidth="1"/>
    <col min="4103" max="4104" width="12.44140625" style="3" customWidth="1"/>
    <col min="4105" max="4105" width="10.109375" style="3" customWidth="1"/>
    <col min="4106" max="4106" width="10.5546875" style="3" customWidth="1"/>
    <col min="4107" max="4112" width="12.44140625" style="3" customWidth="1"/>
    <col min="4113" max="4113" width="6.44140625" style="3" customWidth="1"/>
    <col min="4114" max="4352" width="9.109375" style="3"/>
    <col min="4353" max="4353" width="18.5546875" style="3" customWidth="1"/>
    <col min="4354" max="4354" width="20.5546875" style="3" customWidth="1"/>
    <col min="4355" max="4355" width="12.44140625" style="3" customWidth="1"/>
    <col min="4356" max="4356" width="10.5546875" style="3" customWidth="1"/>
    <col min="4357" max="4357" width="10.109375" style="3" customWidth="1"/>
    <col min="4358" max="4358" width="10.5546875" style="3" customWidth="1"/>
    <col min="4359" max="4360" width="12.44140625" style="3" customWidth="1"/>
    <col min="4361" max="4361" width="10.109375" style="3" customWidth="1"/>
    <col min="4362" max="4362" width="10.5546875" style="3" customWidth="1"/>
    <col min="4363" max="4368" width="12.44140625" style="3" customWidth="1"/>
    <col min="4369" max="4369" width="6.44140625" style="3" customWidth="1"/>
    <col min="4370" max="4608" width="9.109375" style="3"/>
    <col min="4609" max="4609" width="18.5546875" style="3" customWidth="1"/>
    <col min="4610" max="4610" width="20.5546875" style="3" customWidth="1"/>
    <col min="4611" max="4611" width="12.44140625" style="3" customWidth="1"/>
    <col min="4612" max="4612" width="10.5546875" style="3" customWidth="1"/>
    <col min="4613" max="4613" width="10.109375" style="3" customWidth="1"/>
    <col min="4614" max="4614" width="10.5546875" style="3" customWidth="1"/>
    <col min="4615" max="4616" width="12.44140625" style="3" customWidth="1"/>
    <col min="4617" max="4617" width="10.109375" style="3" customWidth="1"/>
    <col min="4618" max="4618" width="10.5546875" style="3" customWidth="1"/>
    <col min="4619" max="4624" width="12.44140625" style="3" customWidth="1"/>
    <col min="4625" max="4625" width="6.44140625" style="3" customWidth="1"/>
    <col min="4626" max="4864" width="9.109375" style="3"/>
    <col min="4865" max="4865" width="18.5546875" style="3" customWidth="1"/>
    <col min="4866" max="4866" width="20.5546875" style="3" customWidth="1"/>
    <col min="4867" max="4867" width="12.44140625" style="3" customWidth="1"/>
    <col min="4868" max="4868" width="10.5546875" style="3" customWidth="1"/>
    <col min="4869" max="4869" width="10.109375" style="3" customWidth="1"/>
    <col min="4870" max="4870" width="10.5546875" style="3" customWidth="1"/>
    <col min="4871" max="4872" width="12.44140625" style="3" customWidth="1"/>
    <col min="4873" max="4873" width="10.109375" style="3" customWidth="1"/>
    <col min="4874" max="4874" width="10.5546875" style="3" customWidth="1"/>
    <col min="4875" max="4880" width="12.44140625" style="3" customWidth="1"/>
    <col min="4881" max="4881" width="6.44140625" style="3" customWidth="1"/>
    <col min="4882" max="5120" width="9.109375" style="3"/>
    <col min="5121" max="5121" width="18.5546875" style="3" customWidth="1"/>
    <col min="5122" max="5122" width="20.5546875" style="3" customWidth="1"/>
    <col min="5123" max="5123" width="12.44140625" style="3" customWidth="1"/>
    <col min="5124" max="5124" width="10.5546875" style="3" customWidth="1"/>
    <col min="5125" max="5125" width="10.109375" style="3" customWidth="1"/>
    <col min="5126" max="5126" width="10.5546875" style="3" customWidth="1"/>
    <col min="5127" max="5128" width="12.44140625" style="3" customWidth="1"/>
    <col min="5129" max="5129" width="10.109375" style="3" customWidth="1"/>
    <col min="5130" max="5130" width="10.5546875" style="3" customWidth="1"/>
    <col min="5131" max="5136" width="12.44140625" style="3" customWidth="1"/>
    <col min="5137" max="5137" width="6.44140625" style="3" customWidth="1"/>
    <col min="5138" max="5376" width="9.109375" style="3"/>
    <col min="5377" max="5377" width="18.5546875" style="3" customWidth="1"/>
    <col min="5378" max="5378" width="20.5546875" style="3" customWidth="1"/>
    <col min="5379" max="5379" width="12.44140625" style="3" customWidth="1"/>
    <col min="5380" max="5380" width="10.5546875" style="3" customWidth="1"/>
    <col min="5381" max="5381" width="10.109375" style="3" customWidth="1"/>
    <col min="5382" max="5382" width="10.5546875" style="3" customWidth="1"/>
    <col min="5383" max="5384" width="12.44140625" style="3" customWidth="1"/>
    <col min="5385" max="5385" width="10.109375" style="3" customWidth="1"/>
    <col min="5386" max="5386" width="10.5546875" style="3" customWidth="1"/>
    <col min="5387" max="5392" width="12.44140625" style="3" customWidth="1"/>
    <col min="5393" max="5393" width="6.44140625" style="3" customWidth="1"/>
    <col min="5394" max="5632" width="9.109375" style="3"/>
    <col min="5633" max="5633" width="18.5546875" style="3" customWidth="1"/>
    <col min="5634" max="5634" width="20.5546875" style="3" customWidth="1"/>
    <col min="5635" max="5635" width="12.44140625" style="3" customWidth="1"/>
    <col min="5636" max="5636" width="10.5546875" style="3" customWidth="1"/>
    <col min="5637" max="5637" width="10.109375" style="3" customWidth="1"/>
    <col min="5638" max="5638" width="10.5546875" style="3" customWidth="1"/>
    <col min="5639" max="5640" width="12.44140625" style="3" customWidth="1"/>
    <col min="5641" max="5641" width="10.109375" style="3" customWidth="1"/>
    <col min="5642" max="5642" width="10.5546875" style="3" customWidth="1"/>
    <col min="5643" max="5648" width="12.44140625" style="3" customWidth="1"/>
    <col min="5649" max="5649" width="6.44140625" style="3" customWidth="1"/>
    <col min="5650" max="5888" width="9.109375" style="3"/>
    <col min="5889" max="5889" width="18.5546875" style="3" customWidth="1"/>
    <col min="5890" max="5890" width="20.5546875" style="3" customWidth="1"/>
    <col min="5891" max="5891" width="12.44140625" style="3" customWidth="1"/>
    <col min="5892" max="5892" width="10.5546875" style="3" customWidth="1"/>
    <col min="5893" max="5893" width="10.109375" style="3" customWidth="1"/>
    <col min="5894" max="5894" width="10.5546875" style="3" customWidth="1"/>
    <col min="5895" max="5896" width="12.44140625" style="3" customWidth="1"/>
    <col min="5897" max="5897" width="10.109375" style="3" customWidth="1"/>
    <col min="5898" max="5898" width="10.5546875" style="3" customWidth="1"/>
    <col min="5899" max="5904" width="12.44140625" style="3" customWidth="1"/>
    <col min="5905" max="5905" width="6.44140625" style="3" customWidth="1"/>
    <col min="5906" max="6144" width="9.109375" style="3"/>
    <col min="6145" max="6145" width="18.5546875" style="3" customWidth="1"/>
    <col min="6146" max="6146" width="20.5546875" style="3" customWidth="1"/>
    <col min="6147" max="6147" width="12.44140625" style="3" customWidth="1"/>
    <col min="6148" max="6148" width="10.5546875" style="3" customWidth="1"/>
    <col min="6149" max="6149" width="10.109375" style="3" customWidth="1"/>
    <col min="6150" max="6150" width="10.5546875" style="3" customWidth="1"/>
    <col min="6151" max="6152" width="12.44140625" style="3" customWidth="1"/>
    <col min="6153" max="6153" width="10.109375" style="3" customWidth="1"/>
    <col min="6154" max="6154" width="10.5546875" style="3" customWidth="1"/>
    <col min="6155" max="6160" width="12.44140625" style="3" customWidth="1"/>
    <col min="6161" max="6161" width="6.44140625" style="3" customWidth="1"/>
    <col min="6162" max="6400" width="9.109375" style="3"/>
    <col min="6401" max="6401" width="18.5546875" style="3" customWidth="1"/>
    <col min="6402" max="6402" width="20.5546875" style="3" customWidth="1"/>
    <col min="6403" max="6403" width="12.44140625" style="3" customWidth="1"/>
    <col min="6404" max="6404" width="10.5546875" style="3" customWidth="1"/>
    <col min="6405" max="6405" width="10.109375" style="3" customWidth="1"/>
    <col min="6406" max="6406" width="10.5546875" style="3" customWidth="1"/>
    <col min="6407" max="6408" width="12.44140625" style="3" customWidth="1"/>
    <col min="6409" max="6409" width="10.109375" style="3" customWidth="1"/>
    <col min="6410" max="6410" width="10.5546875" style="3" customWidth="1"/>
    <col min="6411" max="6416" width="12.44140625" style="3" customWidth="1"/>
    <col min="6417" max="6417" width="6.44140625" style="3" customWidth="1"/>
    <col min="6418" max="6656" width="9.109375" style="3"/>
    <col min="6657" max="6657" width="18.5546875" style="3" customWidth="1"/>
    <col min="6658" max="6658" width="20.5546875" style="3" customWidth="1"/>
    <col min="6659" max="6659" width="12.44140625" style="3" customWidth="1"/>
    <col min="6660" max="6660" width="10.5546875" style="3" customWidth="1"/>
    <col min="6661" max="6661" width="10.109375" style="3" customWidth="1"/>
    <col min="6662" max="6662" width="10.5546875" style="3" customWidth="1"/>
    <col min="6663" max="6664" width="12.44140625" style="3" customWidth="1"/>
    <col min="6665" max="6665" width="10.109375" style="3" customWidth="1"/>
    <col min="6666" max="6666" width="10.5546875" style="3" customWidth="1"/>
    <col min="6667" max="6672" width="12.44140625" style="3" customWidth="1"/>
    <col min="6673" max="6673" width="6.44140625" style="3" customWidth="1"/>
    <col min="6674" max="6912" width="9.109375" style="3"/>
    <col min="6913" max="6913" width="18.5546875" style="3" customWidth="1"/>
    <col min="6914" max="6914" width="20.5546875" style="3" customWidth="1"/>
    <col min="6915" max="6915" width="12.44140625" style="3" customWidth="1"/>
    <col min="6916" max="6916" width="10.5546875" style="3" customWidth="1"/>
    <col min="6917" max="6917" width="10.109375" style="3" customWidth="1"/>
    <col min="6918" max="6918" width="10.5546875" style="3" customWidth="1"/>
    <col min="6919" max="6920" width="12.44140625" style="3" customWidth="1"/>
    <col min="6921" max="6921" width="10.109375" style="3" customWidth="1"/>
    <col min="6922" max="6922" width="10.5546875" style="3" customWidth="1"/>
    <col min="6923" max="6928" width="12.44140625" style="3" customWidth="1"/>
    <col min="6929" max="6929" width="6.44140625" style="3" customWidth="1"/>
    <col min="6930" max="7168" width="9.109375" style="3"/>
    <col min="7169" max="7169" width="18.5546875" style="3" customWidth="1"/>
    <col min="7170" max="7170" width="20.5546875" style="3" customWidth="1"/>
    <col min="7171" max="7171" width="12.44140625" style="3" customWidth="1"/>
    <col min="7172" max="7172" width="10.5546875" style="3" customWidth="1"/>
    <col min="7173" max="7173" width="10.109375" style="3" customWidth="1"/>
    <col min="7174" max="7174" width="10.5546875" style="3" customWidth="1"/>
    <col min="7175" max="7176" width="12.44140625" style="3" customWidth="1"/>
    <col min="7177" max="7177" width="10.109375" style="3" customWidth="1"/>
    <col min="7178" max="7178" width="10.5546875" style="3" customWidth="1"/>
    <col min="7179" max="7184" width="12.44140625" style="3" customWidth="1"/>
    <col min="7185" max="7185" width="6.44140625" style="3" customWidth="1"/>
    <col min="7186" max="7424" width="9.109375" style="3"/>
    <col min="7425" max="7425" width="18.5546875" style="3" customWidth="1"/>
    <col min="7426" max="7426" width="20.5546875" style="3" customWidth="1"/>
    <col min="7427" max="7427" width="12.44140625" style="3" customWidth="1"/>
    <col min="7428" max="7428" width="10.5546875" style="3" customWidth="1"/>
    <col min="7429" max="7429" width="10.109375" style="3" customWidth="1"/>
    <col min="7430" max="7430" width="10.5546875" style="3" customWidth="1"/>
    <col min="7431" max="7432" width="12.44140625" style="3" customWidth="1"/>
    <col min="7433" max="7433" width="10.109375" style="3" customWidth="1"/>
    <col min="7434" max="7434" width="10.5546875" style="3" customWidth="1"/>
    <col min="7435" max="7440" width="12.44140625" style="3" customWidth="1"/>
    <col min="7441" max="7441" width="6.44140625" style="3" customWidth="1"/>
    <col min="7442" max="7680" width="9.109375" style="3"/>
    <col min="7681" max="7681" width="18.5546875" style="3" customWidth="1"/>
    <col min="7682" max="7682" width="20.5546875" style="3" customWidth="1"/>
    <col min="7683" max="7683" width="12.44140625" style="3" customWidth="1"/>
    <col min="7684" max="7684" width="10.5546875" style="3" customWidth="1"/>
    <col min="7685" max="7685" width="10.109375" style="3" customWidth="1"/>
    <col min="7686" max="7686" width="10.5546875" style="3" customWidth="1"/>
    <col min="7687" max="7688" width="12.44140625" style="3" customWidth="1"/>
    <col min="7689" max="7689" width="10.109375" style="3" customWidth="1"/>
    <col min="7690" max="7690" width="10.5546875" style="3" customWidth="1"/>
    <col min="7691" max="7696" width="12.44140625" style="3" customWidth="1"/>
    <col min="7697" max="7697" width="6.44140625" style="3" customWidth="1"/>
    <col min="7698" max="7936" width="9.109375" style="3"/>
    <col min="7937" max="7937" width="18.5546875" style="3" customWidth="1"/>
    <col min="7938" max="7938" width="20.5546875" style="3" customWidth="1"/>
    <col min="7939" max="7939" width="12.44140625" style="3" customWidth="1"/>
    <col min="7940" max="7940" width="10.5546875" style="3" customWidth="1"/>
    <col min="7941" max="7941" width="10.109375" style="3" customWidth="1"/>
    <col min="7942" max="7942" width="10.5546875" style="3" customWidth="1"/>
    <col min="7943" max="7944" width="12.44140625" style="3" customWidth="1"/>
    <col min="7945" max="7945" width="10.109375" style="3" customWidth="1"/>
    <col min="7946" max="7946" width="10.5546875" style="3" customWidth="1"/>
    <col min="7947" max="7952" width="12.44140625" style="3" customWidth="1"/>
    <col min="7953" max="7953" width="6.44140625" style="3" customWidth="1"/>
    <col min="7954" max="8192" width="9.109375" style="3"/>
    <col min="8193" max="8193" width="18.5546875" style="3" customWidth="1"/>
    <col min="8194" max="8194" width="20.5546875" style="3" customWidth="1"/>
    <col min="8195" max="8195" width="12.44140625" style="3" customWidth="1"/>
    <col min="8196" max="8196" width="10.5546875" style="3" customWidth="1"/>
    <col min="8197" max="8197" width="10.109375" style="3" customWidth="1"/>
    <col min="8198" max="8198" width="10.5546875" style="3" customWidth="1"/>
    <col min="8199" max="8200" width="12.44140625" style="3" customWidth="1"/>
    <col min="8201" max="8201" width="10.109375" style="3" customWidth="1"/>
    <col min="8202" max="8202" width="10.5546875" style="3" customWidth="1"/>
    <col min="8203" max="8208" width="12.44140625" style="3" customWidth="1"/>
    <col min="8209" max="8209" width="6.44140625" style="3" customWidth="1"/>
    <col min="8210" max="8448" width="9.109375" style="3"/>
    <col min="8449" max="8449" width="18.5546875" style="3" customWidth="1"/>
    <col min="8450" max="8450" width="20.5546875" style="3" customWidth="1"/>
    <col min="8451" max="8451" width="12.44140625" style="3" customWidth="1"/>
    <col min="8452" max="8452" width="10.5546875" style="3" customWidth="1"/>
    <col min="8453" max="8453" width="10.109375" style="3" customWidth="1"/>
    <col min="8454" max="8454" width="10.5546875" style="3" customWidth="1"/>
    <col min="8455" max="8456" width="12.44140625" style="3" customWidth="1"/>
    <col min="8457" max="8457" width="10.109375" style="3" customWidth="1"/>
    <col min="8458" max="8458" width="10.5546875" style="3" customWidth="1"/>
    <col min="8459" max="8464" width="12.44140625" style="3" customWidth="1"/>
    <col min="8465" max="8465" width="6.44140625" style="3" customWidth="1"/>
    <col min="8466" max="8704" width="9.109375" style="3"/>
    <col min="8705" max="8705" width="18.5546875" style="3" customWidth="1"/>
    <col min="8706" max="8706" width="20.5546875" style="3" customWidth="1"/>
    <col min="8707" max="8707" width="12.44140625" style="3" customWidth="1"/>
    <col min="8708" max="8708" width="10.5546875" style="3" customWidth="1"/>
    <col min="8709" max="8709" width="10.109375" style="3" customWidth="1"/>
    <col min="8710" max="8710" width="10.5546875" style="3" customWidth="1"/>
    <col min="8711" max="8712" width="12.44140625" style="3" customWidth="1"/>
    <col min="8713" max="8713" width="10.109375" style="3" customWidth="1"/>
    <col min="8714" max="8714" width="10.5546875" style="3" customWidth="1"/>
    <col min="8715" max="8720" width="12.44140625" style="3" customWidth="1"/>
    <col min="8721" max="8721" width="6.44140625" style="3" customWidth="1"/>
    <col min="8722" max="8960" width="9.109375" style="3"/>
    <col min="8961" max="8961" width="18.5546875" style="3" customWidth="1"/>
    <col min="8962" max="8962" width="20.5546875" style="3" customWidth="1"/>
    <col min="8963" max="8963" width="12.44140625" style="3" customWidth="1"/>
    <col min="8964" max="8964" width="10.5546875" style="3" customWidth="1"/>
    <col min="8965" max="8965" width="10.109375" style="3" customWidth="1"/>
    <col min="8966" max="8966" width="10.5546875" style="3" customWidth="1"/>
    <col min="8967" max="8968" width="12.44140625" style="3" customWidth="1"/>
    <col min="8969" max="8969" width="10.109375" style="3" customWidth="1"/>
    <col min="8970" max="8970" width="10.5546875" style="3" customWidth="1"/>
    <col min="8971" max="8976" width="12.44140625" style="3" customWidth="1"/>
    <col min="8977" max="8977" width="6.44140625" style="3" customWidth="1"/>
    <col min="8978" max="9216" width="9.109375" style="3"/>
    <col min="9217" max="9217" width="18.5546875" style="3" customWidth="1"/>
    <col min="9218" max="9218" width="20.5546875" style="3" customWidth="1"/>
    <col min="9219" max="9219" width="12.44140625" style="3" customWidth="1"/>
    <col min="9220" max="9220" width="10.5546875" style="3" customWidth="1"/>
    <col min="9221" max="9221" width="10.109375" style="3" customWidth="1"/>
    <col min="9222" max="9222" width="10.5546875" style="3" customWidth="1"/>
    <col min="9223" max="9224" width="12.44140625" style="3" customWidth="1"/>
    <col min="9225" max="9225" width="10.109375" style="3" customWidth="1"/>
    <col min="9226" max="9226" width="10.5546875" style="3" customWidth="1"/>
    <col min="9227" max="9232" width="12.44140625" style="3" customWidth="1"/>
    <col min="9233" max="9233" width="6.44140625" style="3" customWidth="1"/>
    <col min="9234" max="9472" width="9.109375" style="3"/>
    <col min="9473" max="9473" width="18.5546875" style="3" customWidth="1"/>
    <col min="9474" max="9474" width="20.5546875" style="3" customWidth="1"/>
    <col min="9475" max="9475" width="12.44140625" style="3" customWidth="1"/>
    <col min="9476" max="9476" width="10.5546875" style="3" customWidth="1"/>
    <col min="9477" max="9477" width="10.109375" style="3" customWidth="1"/>
    <col min="9478" max="9478" width="10.5546875" style="3" customWidth="1"/>
    <col min="9479" max="9480" width="12.44140625" style="3" customWidth="1"/>
    <col min="9481" max="9481" width="10.109375" style="3" customWidth="1"/>
    <col min="9482" max="9482" width="10.5546875" style="3" customWidth="1"/>
    <col min="9483" max="9488" width="12.44140625" style="3" customWidth="1"/>
    <col min="9489" max="9489" width="6.44140625" style="3" customWidth="1"/>
    <col min="9490" max="9728" width="9.109375" style="3"/>
    <col min="9729" max="9729" width="18.5546875" style="3" customWidth="1"/>
    <col min="9730" max="9730" width="20.5546875" style="3" customWidth="1"/>
    <col min="9731" max="9731" width="12.44140625" style="3" customWidth="1"/>
    <col min="9732" max="9732" width="10.5546875" style="3" customWidth="1"/>
    <col min="9733" max="9733" width="10.109375" style="3" customWidth="1"/>
    <col min="9734" max="9734" width="10.5546875" style="3" customWidth="1"/>
    <col min="9735" max="9736" width="12.44140625" style="3" customWidth="1"/>
    <col min="9737" max="9737" width="10.109375" style="3" customWidth="1"/>
    <col min="9738" max="9738" width="10.5546875" style="3" customWidth="1"/>
    <col min="9739" max="9744" width="12.44140625" style="3" customWidth="1"/>
    <col min="9745" max="9745" width="6.44140625" style="3" customWidth="1"/>
    <col min="9746" max="9984" width="9.109375" style="3"/>
    <col min="9985" max="9985" width="18.5546875" style="3" customWidth="1"/>
    <col min="9986" max="9986" width="20.5546875" style="3" customWidth="1"/>
    <col min="9987" max="9987" width="12.44140625" style="3" customWidth="1"/>
    <col min="9988" max="9988" width="10.5546875" style="3" customWidth="1"/>
    <col min="9989" max="9989" width="10.109375" style="3" customWidth="1"/>
    <col min="9990" max="9990" width="10.5546875" style="3" customWidth="1"/>
    <col min="9991" max="9992" width="12.44140625" style="3" customWidth="1"/>
    <col min="9993" max="9993" width="10.109375" style="3" customWidth="1"/>
    <col min="9994" max="9994" width="10.5546875" style="3" customWidth="1"/>
    <col min="9995" max="10000" width="12.44140625" style="3" customWidth="1"/>
    <col min="10001" max="10001" width="6.44140625" style="3" customWidth="1"/>
    <col min="10002" max="10240" width="9.109375" style="3"/>
    <col min="10241" max="10241" width="18.5546875" style="3" customWidth="1"/>
    <col min="10242" max="10242" width="20.5546875" style="3" customWidth="1"/>
    <col min="10243" max="10243" width="12.44140625" style="3" customWidth="1"/>
    <col min="10244" max="10244" width="10.5546875" style="3" customWidth="1"/>
    <col min="10245" max="10245" width="10.109375" style="3" customWidth="1"/>
    <col min="10246" max="10246" width="10.5546875" style="3" customWidth="1"/>
    <col min="10247" max="10248" width="12.44140625" style="3" customWidth="1"/>
    <col min="10249" max="10249" width="10.109375" style="3" customWidth="1"/>
    <col min="10250" max="10250" width="10.5546875" style="3" customWidth="1"/>
    <col min="10251" max="10256" width="12.44140625" style="3" customWidth="1"/>
    <col min="10257" max="10257" width="6.44140625" style="3" customWidth="1"/>
    <col min="10258" max="10496" width="9.109375" style="3"/>
    <col min="10497" max="10497" width="18.5546875" style="3" customWidth="1"/>
    <col min="10498" max="10498" width="20.5546875" style="3" customWidth="1"/>
    <col min="10499" max="10499" width="12.44140625" style="3" customWidth="1"/>
    <col min="10500" max="10500" width="10.5546875" style="3" customWidth="1"/>
    <col min="10501" max="10501" width="10.109375" style="3" customWidth="1"/>
    <col min="10502" max="10502" width="10.5546875" style="3" customWidth="1"/>
    <col min="10503" max="10504" width="12.44140625" style="3" customWidth="1"/>
    <col min="10505" max="10505" width="10.109375" style="3" customWidth="1"/>
    <col min="10506" max="10506" width="10.5546875" style="3" customWidth="1"/>
    <col min="10507" max="10512" width="12.44140625" style="3" customWidth="1"/>
    <col min="10513" max="10513" width="6.44140625" style="3" customWidth="1"/>
    <col min="10514" max="10752" width="9.109375" style="3"/>
    <col min="10753" max="10753" width="18.5546875" style="3" customWidth="1"/>
    <col min="10754" max="10754" width="20.5546875" style="3" customWidth="1"/>
    <col min="10755" max="10755" width="12.44140625" style="3" customWidth="1"/>
    <col min="10756" max="10756" width="10.5546875" style="3" customWidth="1"/>
    <col min="10757" max="10757" width="10.109375" style="3" customWidth="1"/>
    <col min="10758" max="10758" width="10.5546875" style="3" customWidth="1"/>
    <col min="10759" max="10760" width="12.44140625" style="3" customWidth="1"/>
    <col min="10761" max="10761" width="10.109375" style="3" customWidth="1"/>
    <col min="10762" max="10762" width="10.5546875" style="3" customWidth="1"/>
    <col min="10763" max="10768" width="12.44140625" style="3" customWidth="1"/>
    <col min="10769" max="10769" width="6.44140625" style="3" customWidth="1"/>
    <col min="10770" max="11008" width="9.109375" style="3"/>
    <col min="11009" max="11009" width="18.5546875" style="3" customWidth="1"/>
    <col min="11010" max="11010" width="20.5546875" style="3" customWidth="1"/>
    <col min="11011" max="11011" width="12.44140625" style="3" customWidth="1"/>
    <col min="11012" max="11012" width="10.5546875" style="3" customWidth="1"/>
    <col min="11013" max="11013" width="10.109375" style="3" customWidth="1"/>
    <col min="11014" max="11014" width="10.5546875" style="3" customWidth="1"/>
    <col min="11015" max="11016" width="12.44140625" style="3" customWidth="1"/>
    <col min="11017" max="11017" width="10.109375" style="3" customWidth="1"/>
    <col min="11018" max="11018" width="10.5546875" style="3" customWidth="1"/>
    <col min="11019" max="11024" width="12.44140625" style="3" customWidth="1"/>
    <col min="11025" max="11025" width="6.44140625" style="3" customWidth="1"/>
    <col min="11026" max="11264" width="9.109375" style="3"/>
    <col min="11265" max="11265" width="18.5546875" style="3" customWidth="1"/>
    <col min="11266" max="11266" width="20.5546875" style="3" customWidth="1"/>
    <col min="11267" max="11267" width="12.44140625" style="3" customWidth="1"/>
    <col min="11268" max="11268" width="10.5546875" style="3" customWidth="1"/>
    <col min="11269" max="11269" width="10.109375" style="3" customWidth="1"/>
    <col min="11270" max="11270" width="10.5546875" style="3" customWidth="1"/>
    <col min="11271" max="11272" width="12.44140625" style="3" customWidth="1"/>
    <col min="11273" max="11273" width="10.109375" style="3" customWidth="1"/>
    <col min="11274" max="11274" width="10.5546875" style="3" customWidth="1"/>
    <col min="11275" max="11280" width="12.44140625" style="3" customWidth="1"/>
    <col min="11281" max="11281" width="6.44140625" style="3" customWidth="1"/>
    <col min="11282" max="11520" width="9.109375" style="3"/>
    <col min="11521" max="11521" width="18.5546875" style="3" customWidth="1"/>
    <col min="11522" max="11522" width="20.5546875" style="3" customWidth="1"/>
    <col min="11523" max="11523" width="12.44140625" style="3" customWidth="1"/>
    <col min="11524" max="11524" width="10.5546875" style="3" customWidth="1"/>
    <col min="11525" max="11525" width="10.109375" style="3" customWidth="1"/>
    <col min="11526" max="11526" width="10.5546875" style="3" customWidth="1"/>
    <col min="11527" max="11528" width="12.44140625" style="3" customWidth="1"/>
    <col min="11529" max="11529" width="10.109375" style="3" customWidth="1"/>
    <col min="11530" max="11530" width="10.5546875" style="3" customWidth="1"/>
    <col min="11531" max="11536" width="12.44140625" style="3" customWidth="1"/>
    <col min="11537" max="11537" width="6.44140625" style="3" customWidth="1"/>
    <col min="11538" max="11776" width="9.109375" style="3"/>
    <col min="11777" max="11777" width="18.5546875" style="3" customWidth="1"/>
    <col min="11778" max="11778" width="20.5546875" style="3" customWidth="1"/>
    <col min="11779" max="11779" width="12.44140625" style="3" customWidth="1"/>
    <col min="11780" max="11780" width="10.5546875" style="3" customWidth="1"/>
    <col min="11781" max="11781" width="10.109375" style="3" customWidth="1"/>
    <col min="11782" max="11782" width="10.5546875" style="3" customWidth="1"/>
    <col min="11783" max="11784" width="12.44140625" style="3" customWidth="1"/>
    <col min="11785" max="11785" width="10.109375" style="3" customWidth="1"/>
    <col min="11786" max="11786" width="10.5546875" style="3" customWidth="1"/>
    <col min="11787" max="11792" width="12.44140625" style="3" customWidth="1"/>
    <col min="11793" max="11793" width="6.44140625" style="3" customWidth="1"/>
    <col min="11794" max="12032" width="9.109375" style="3"/>
    <col min="12033" max="12033" width="18.5546875" style="3" customWidth="1"/>
    <col min="12034" max="12034" width="20.5546875" style="3" customWidth="1"/>
    <col min="12035" max="12035" width="12.44140625" style="3" customWidth="1"/>
    <col min="12036" max="12036" width="10.5546875" style="3" customWidth="1"/>
    <col min="12037" max="12037" width="10.109375" style="3" customWidth="1"/>
    <col min="12038" max="12038" width="10.5546875" style="3" customWidth="1"/>
    <col min="12039" max="12040" width="12.44140625" style="3" customWidth="1"/>
    <col min="12041" max="12041" width="10.109375" style="3" customWidth="1"/>
    <col min="12042" max="12042" width="10.5546875" style="3" customWidth="1"/>
    <col min="12043" max="12048" width="12.44140625" style="3" customWidth="1"/>
    <col min="12049" max="12049" width="6.44140625" style="3" customWidth="1"/>
    <col min="12050" max="12288" width="9.109375" style="3"/>
    <col min="12289" max="12289" width="18.5546875" style="3" customWidth="1"/>
    <col min="12290" max="12290" width="20.5546875" style="3" customWidth="1"/>
    <col min="12291" max="12291" width="12.44140625" style="3" customWidth="1"/>
    <col min="12292" max="12292" width="10.5546875" style="3" customWidth="1"/>
    <col min="12293" max="12293" width="10.109375" style="3" customWidth="1"/>
    <col min="12294" max="12294" width="10.5546875" style="3" customWidth="1"/>
    <col min="12295" max="12296" width="12.44140625" style="3" customWidth="1"/>
    <col min="12297" max="12297" width="10.109375" style="3" customWidth="1"/>
    <col min="12298" max="12298" width="10.5546875" style="3" customWidth="1"/>
    <col min="12299" max="12304" width="12.44140625" style="3" customWidth="1"/>
    <col min="12305" max="12305" width="6.44140625" style="3" customWidth="1"/>
    <col min="12306" max="12544" width="9.109375" style="3"/>
    <col min="12545" max="12545" width="18.5546875" style="3" customWidth="1"/>
    <col min="12546" max="12546" width="20.5546875" style="3" customWidth="1"/>
    <col min="12547" max="12547" width="12.44140625" style="3" customWidth="1"/>
    <col min="12548" max="12548" width="10.5546875" style="3" customWidth="1"/>
    <col min="12549" max="12549" width="10.109375" style="3" customWidth="1"/>
    <col min="12550" max="12550" width="10.5546875" style="3" customWidth="1"/>
    <col min="12551" max="12552" width="12.44140625" style="3" customWidth="1"/>
    <col min="12553" max="12553" width="10.109375" style="3" customWidth="1"/>
    <col min="12554" max="12554" width="10.5546875" style="3" customWidth="1"/>
    <col min="12555" max="12560" width="12.44140625" style="3" customWidth="1"/>
    <col min="12561" max="12561" width="6.44140625" style="3" customWidth="1"/>
    <col min="12562" max="12800" width="9.109375" style="3"/>
    <col min="12801" max="12801" width="18.5546875" style="3" customWidth="1"/>
    <col min="12802" max="12802" width="20.5546875" style="3" customWidth="1"/>
    <col min="12803" max="12803" width="12.44140625" style="3" customWidth="1"/>
    <col min="12804" max="12804" width="10.5546875" style="3" customWidth="1"/>
    <col min="12805" max="12805" width="10.109375" style="3" customWidth="1"/>
    <col min="12806" max="12806" width="10.5546875" style="3" customWidth="1"/>
    <col min="12807" max="12808" width="12.44140625" style="3" customWidth="1"/>
    <col min="12809" max="12809" width="10.109375" style="3" customWidth="1"/>
    <col min="12810" max="12810" width="10.5546875" style="3" customWidth="1"/>
    <col min="12811" max="12816" width="12.44140625" style="3" customWidth="1"/>
    <col min="12817" max="12817" width="6.44140625" style="3" customWidth="1"/>
    <col min="12818" max="13056" width="9.109375" style="3"/>
    <col min="13057" max="13057" width="18.5546875" style="3" customWidth="1"/>
    <col min="13058" max="13058" width="20.5546875" style="3" customWidth="1"/>
    <col min="13059" max="13059" width="12.44140625" style="3" customWidth="1"/>
    <col min="13060" max="13060" width="10.5546875" style="3" customWidth="1"/>
    <col min="13061" max="13061" width="10.109375" style="3" customWidth="1"/>
    <col min="13062" max="13062" width="10.5546875" style="3" customWidth="1"/>
    <col min="13063" max="13064" width="12.44140625" style="3" customWidth="1"/>
    <col min="13065" max="13065" width="10.109375" style="3" customWidth="1"/>
    <col min="13066" max="13066" width="10.5546875" style="3" customWidth="1"/>
    <col min="13067" max="13072" width="12.44140625" style="3" customWidth="1"/>
    <col min="13073" max="13073" width="6.44140625" style="3" customWidth="1"/>
    <col min="13074" max="13312" width="9.109375" style="3"/>
    <col min="13313" max="13313" width="18.5546875" style="3" customWidth="1"/>
    <col min="13314" max="13314" width="20.5546875" style="3" customWidth="1"/>
    <col min="13315" max="13315" width="12.44140625" style="3" customWidth="1"/>
    <col min="13316" max="13316" width="10.5546875" style="3" customWidth="1"/>
    <col min="13317" max="13317" width="10.109375" style="3" customWidth="1"/>
    <col min="13318" max="13318" width="10.5546875" style="3" customWidth="1"/>
    <col min="13319" max="13320" width="12.44140625" style="3" customWidth="1"/>
    <col min="13321" max="13321" width="10.109375" style="3" customWidth="1"/>
    <col min="13322" max="13322" width="10.5546875" style="3" customWidth="1"/>
    <col min="13323" max="13328" width="12.44140625" style="3" customWidth="1"/>
    <col min="13329" max="13329" width="6.44140625" style="3" customWidth="1"/>
    <col min="13330" max="13568" width="9.109375" style="3"/>
    <col min="13569" max="13569" width="18.5546875" style="3" customWidth="1"/>
    <col min="13570" max="13570" width="20.5546875" style="3" customWidth="1"/>
    <col min="13571" max="13571" width="12.44140625" style="3" customWidth="1"/>
    <col min="13572" max="13572" width="10.5546875" style="3" customWidth="1"/>
    <col min="13573" max="13573" width="10.109375" style="3" customWidth="1"/>
    <col min="13574" max="13574" width="10.5546875" style="3" customWidth="1"/>
    <col min="13575" max="13576" width="12.44140625" style="3" customWidth="1"/>
    <col min="13577" max="13577" width="10.109375" style="3" customWidth="1"/>
    <col min="13578" max="13578" width="10.5546875" style="3" customWidth="1"/>
    <col min="13579" max="13584" width="12.44140625" style="3" customWidth="1"/>
    <col min="13585" max="13585" width="6.44140625" style="3" customWidth="1"/>
    <col min="13586" max="13824" width="9.109375" style="3"/>
    <col min="13825" max="13825" width="18.5546875" style="3" customWidth="1"/>
    <col min="13826" max="13826" width="20.5546875" style="3" customWidth="1"/>
    <col min="13827" max="13827" width="12.44140625" style="3" customWidth="1"/>
    <col min="13828" max="13828" width="10.5546875" style="3" customWidth="1"/>
    <col min="13829" max="13829" width="10.109375" style="3" customWidth="1"/>
    <col min="13830" max="13830" width="10.5546875" style="3" customWidth="1"/>
    <col min="13831" max="13832" width="12.44140625" style="3" customWidth="1"/>
    <col min="13833" max="13833" width="10.109375" style="3" customWidth="1"/>
    <col min="13834" max="13834" width="10.5546875" style="3" customWidth="1"/>
    <col min="13835" max="13840" width="12.44140625" style="3" customWidth="1"/>
    <col min="13841" max="13841" width="6.44140625" style="3" customWidth="1"/>
    <col min="13842" max="14080" width="9.109375" style="3"/>
    <col min="14081" max="14081" width="18.5546875" style="3" customWidth="1"/>
    <col min="14082" max="14082" width="20.5546875" style="3" customWidth="1"/>
    <col min="14083" max="14083" width="12.44140625" style="3" customWidth="1"/>
    <col min="14084" max="14084" width="10.5546875" style="3" customWidth="1"/>
    <col min="14085" max="14085" width="10.109375" style="3" customWidth="1"/>
    <col min="14086" max="14086" width="10.5546875" style="3" customWidth="1"/>
    <col min="14087" max="14088" width="12.44140625" style="3" customWidth="1"/>
    <col min="14089" max="14089" width="10.109375" style="3" customWidth="1"/>
    <col min="14090" max="14090" width="10.5546875" style="3" customWidth="1"/>
    <col min="14091" max="14096" width="12.44140625" style="3" customWidth="1"/>
    <col min="14097" max="14097" width="6.44140625" style="3" customWidth="1"/>
    <col min="14098" max="14336" width="9.109375" style="3"/>
    <col min="14337" max="14337" width="18.5546875" style="3" customWidth="1"/>
    <col min="14338" max="14338" width="20.5546875" style="3" customWidth="1"/>
    <col min="14339" max="14339" width="12.44140625" style="3" customWidth="1"/>
    <col min="14340" max="14340" width="10.5546875" style="3" customWidth="1"/>
    <col min="14341" max="14341" width="10.109375" style="3" customWidth="1"/>
    <col min="14342" max="14342" width="10.5546875" style="3" customWidth="1"/>
    <col min="14343" max="14344" width="12.44140625" style="3" customWidth="1"/>
    <col min="14345" max="14345" width="10.109375" style="3" customWidth="1"/>
    <col min="14346" max="14346" width="10.5546875" style="3" customWidth="1"/>
    <col min="14347" max="14352" width="12.44140625" style="3" customWidth="1"/>
    <col min="14353" max="14353" width="6.44140625" style="3" customWidth="1"/>
    <col min="14354" max="14592" width="9.109375" style="3"/>
    <col min="14593" max="14593" width="18.5546875" style="3" customWidth="1"/>
    <col min="14594" max="14594" width="20.5546875" style="3" customWidth="1"/>
    <col min="14595" max="14595" width="12.44140625" style="3" customWidth="1"/>
    <col min="14596" max="14596" width="10.5546875" style="3" customWidth="1"/>
    <col min="14597" max="14597" width="10.109375" style="3" customWidth="1"/>
    <col min="14598" max="14598" width="10.5546875" style="3" customWidth="1"/>
    <col min="14599" max="14600" width="12.44140625" style="3" customWidth="1"/>
    <col min="14601" max="14601" width="10.109375" style="3" customWidth="1"/>
    <col min="14602" max="14602" width="10.5546875" style="3" customWidth="1"/>
    <col min="14603" max="14608" width="12.44140625" style="3" customWidth="1"/>
    <col min="14609" max="14609" width="6.44140625" style="3" customWidth="1"/>
    <col min="14610" max="14848" width="9.109375" style="3"/>
    <col min="14849" max="14849" width="18.5546875" style="3" customWidth="1"/>
    <col min="14850" max="14850" width="20.5546875" style="3" customWidth="1"/>
    <col min="14851" max="14851" width="12.44140625" style="3" customWidth="1"/>
    <col min="14852" max="14852" width="10.5546875" style="3" customWidth="1"/>
    <col min="14853" max="14853" width="10.109375" style="3" customWidth="1"/>
    <col min="14854" max="14854" width="10.5546875" style="3" customWidth="1"/>
    <col min="14855" max="14856" width="12.44140625" style="3" customWidth="1"/>
    <col min="14857" max="14857" width="10.109375" style="3" customWidth="1"/>
    <col min="14858" max="14858" width="10.5546875" style="3" customWidth="1"/>
    <col min="14859" max="14864" width="12.44140625" style="3" customWidth="1"/>
    <col min="14865" max="14865" width="6.44140625" style="3" customWidth="1"/>
    <col min="14866" max="15104" width="9.109375" style="3"/>
    <col min="15105" max="15105" width="18.5546875" style="3" customWidth="1"/>
    <col min="15106" max="15106" width="20.5546875" style="3" customWidth="1"/>
    <col min="15107" max="15107" width="12.44140625" style="3" customWidth="1"/>
    <col min="15108" max="15108" width="10.5546875" style="3" customWidth="1"/>
    <col min="15109" max="15109" width="10.109375" style="3" customWidth="1"/>
    <col min="15110" max="15110" width="10.5546875" style="3" customWidth="1"/>
    <col min="15111" max="15112" width="12.44140625" style="3" customWidth="1"/>
    <col min="15113" max="15113" width="10.109375" style="3" customWidth="1"/>
    <col min="15114" max="15114" width="10.5546875" style="3" customWidth="1"/>
    <col min="15115" max="15120" width="12.44140625" style="3" customWidth="1"/>
    <col min="15121" max="15121" width="6.44140625" style="3" customWidth="1"/>
    <col min="15122" max="15360" width="9.109375" style="3"/>
    <col min="15361" max="15361" width="18.5546875" style="3" customWidth="1"/>
    <col min="15362" max="15362" width="20.5546875" style="3" customWidth="1"/>
    <col min="15363" max="15363" width="12.44140625" style="3" customWidth="1"/>
    <col min="15364" max="15364" width="10.5546875" style="3" customWidth="1"/>
    <col min="15365" max="15365" width="10.109375" style="3" customWidth="1"/>
    <col min="15366" max="15366" width="10.5546875" style="3" customWidth="1"/>
    <col min="15367" max="15368" width="12.44140625" style="3" customWidth="1"/>
    <col min="15369" max="15369" width="10.109375" style="3" customWidth="1"/>
    <col min="15370" max="15370" width="10.5546875" style="3" customWidth="1"/>
    <col min="15371" max="15376" width="12.44140625" style="3" customWidth="1"/>
    <col min="15377" max="15377" width="6.44140625" style="3" customWidth="1"/>
    <col min="15378" max="15616" width="9.109375" style="3"/>
    <col min="15617" max="15617" width="18.5546875" style="3" customWidth="1"/>
    <col min="15618" max="15618" width="20.5546875" style="3" customWidth="1"/>
    <col min="15619" max="15619" width="12.44140625" style="3" customWidth="1"/>
    <col min="15620" max="15620" width="10.5546875" style="3" customWidth="1"/>
    <col min="15621" max="15621" width="10.109375" style="3" customWidth="1"/>
    <col min="15622" max="15622" width="10.5546875" style="3" customWidth="1"/>
    <col min="15623" max="15624" width="12.44140625" style="3" customWidth="1"/>
    <col min="15625" max="15625" width="10.109375" style="3" customWidth="1"/>
    <col min="15626" max="15626" width="10.5546875" style="3" customWidth="1"/>
    <col min="15627" max="15632" width="12.44140625" style="3" customWidth="1"/>
    <col min="15633" max="15633" width="6.44140625" style="3" customWidth="1"/>
    <col min="15634" max="15872" width="9.109375" style="3"/>
    <col min="15873" max="15873" width="18.5546875" style="3" customWidth="1"/>
    <col min="15874" max="15874" width="20.5546875" style="3" customWidth="1"/>
    <col min="15875" max="15875" width="12.44140625" style="3" customWidth="1"/>
    <col min="15876" max="15876" width="10.5546875" style="3" customWidth="1"/>
    <col min="15877" max="15877" width="10.109375" style="3" customWidth="1"/>
    <col min="15878" max="15878" width="10.5546875" style="3" customWidth="1"/>
    <col min="15879" max="15880" width="12.44140625" style="3" customWidth="1"/>
    <col min="15881" max="15881" width="10.109375" style="3" customWidth="1"/>
    <col min="15882" max="15882" width="10.5546875" style="3" customWidth="1"/>
    <col min="15883" max="15888" width="12.44140625" style="3" customWidth="1"/>
    <col min="15889" max="15889" width="6.44140625" style="3" customWidth="1"/>
    <col min="15890" max="16128" width="9.109375" style="3"/>
    <col min="16129" max="16129" width="18.5546875" style="3" customWidth="1"/>
    <col min="16130" max="16130" width="20.5546875" style="3" customWidth="1"/>
    <col min="16131" max="16131" width="12.44140625" style="3" customWidth="1"/>
    <col min="16132" max="16132" width="10.5546875" style="3" customWidth="1"/>
    <col min="16133" max="16133" width="10.109375" style="3" customWidth="1"/>
    <col min="16134" max="16134" width="10.5546875" style="3" customWidth="1"/>
    <col min="16135" max="16136" width="12.44140625" style="3" customWidth="1"/>
    <col min="16137" max="16137" width="10.109375" style="3" customWidth="1"/>
    <col min="16138" max="16138" width="10.5546875" style="3" customWidth="1"/>
    <col min="16139" max="16144" width="12.44140625" style="3" customWidth="1"/>
    <col min="16145" max="16145" width="6.44140625" style="3" customWidth="1"/>
    <col min="16146" max="16384" width="9.109375" style="3"/>
  </cols>
  <sheetData>
    <row r="1" spans="1:20" ht="15.6">
      <c r="B1" s="2" t="s">
        <v>0</v>
      </c>
      <c r="F1" s="4" t="s">
        <v>1</v>
      </c>
      <c r="G1" s="5" t="s">
        <v>2</v>
      </c>
      <c r="H1" s="4" t="s">
        <v>3</v>
      </c>
      <c r="J1" s="4" t="s">
        <v>1</v>
      </c>
      <c r="K1" s="5" t="s">
        <v>2</v>
      </c>
      <c r="L1" s="4" t="s">
        <v>3</v>
      </c>
      <c r="N1" s="4" t="s">
        <v>1</v>
      </c>
      <c r="O1" s="5" t="s">
        <v>2</v>
      </c>
      <c r="P1" s="4" t="s">
        <v>3</v>
      </c>
      <c r="R1" s="4" t="s">
        <v>1</v>
      </c>
      <c r="S1" s="5" t="s">
        <v>2</v>
      </c>
      <c r="T1" s="4" t="s">
        <v>3</v>
      </c>
    </row>
    <row r="2" spans="1:20" ht="16.2" thickBot="1">
      <c r="B2" s="2"/>
      <c r="F2" s="6">
        <v>44774</v>
      </c>
      <c r="G2" s="7">
        <v>44780</v>
      </c>
      <c r="H2" s="8">
        <v>7</v>
      </c>
      <c r="J2" s="6">
        <v>44781</v>
      </c>
      <c r="K2" s="7">
        <v>44787</v>
      </c>
      <c r="L2" s="8">
        <v>7</v>
      </c>
      <c r="N2" s="6">
        <v>44788</v>
      </c>
      <c r="O2" s="7">
        <v>44794</v>
      </c>
      <c r="P2" s="8">
        <v>7</v>
      </c>
      <c r="R2" s="6">
        <v>44795</v>
      </c>
      <c r="S2" s="7">
        <v>44808</v>
      </c>
      <c r="T2" s="8">
        <v>14</v>
      </c>
    </row>
    <row r="3" spans="1:20" ht="12.75" customHeight="1" thickBot="1">
      <c r="A3" s="9"/>
      <c r="B3" s="10"/>
      <c r="C3" s="9"/>
      <c r="E3" s="11" t="s">
        <v>4</v>
      </c>
      <c r="F3" s="12"/>
      <c r="G3" s="12"/>
      <c r="H3" s="13"/>
      <c r="I3" s="11" t="s">
        <v>5</v>
      </c>
      <c r="J3" s="12"/>
      <c r="K3" s="12"/>
      <c r="L3" s="13"/>
      <c r="M3" s="11" t="s">
        <v>89</v>
      </c>
      <c r="N3" s="12"/>
      <c r="O3" s="12"/>
      <c r="P3" s="13"/>
      <c r="Q3" s="11" t="s">
        <v>90</v>
      </c>
      <c r="R3" s="12"/>
      <c r="S3" s="12"/>
      <c r="T3" s="13"/>
    </row>
    <row r="4" spans="1:20" ht="26.25" customHeight="1">
      <c r="A4" s="14" t="s">
        <v>6</v>
      </c>
      <c r="B4" s="15" t="s">
        <v>7</v>
      </c>
      <c r="C4" s="16" t="s">
        <v>8</v>
      </c>
      <c r="D4" s="17" t="s">
        <v>9</v>
      </c>
      <c r="E4" s="18" t="s">
        <v>10</v>
      </c>
      <c r="F4" s="19" t="s">
        <v>11</v>
      </c>
      <c r="G4" s="20" t="s">
        <v>12</v>
      </c>
      <c r="H4" s="20" t="s">
        <v>13</v>
      </c>
      <c r="I4" s="18" t="s">
        <v>10</v>
      </c>
      <c r="J4" s="19" t="s">
        <v>11</v>
      </c>
      <c r="K4" s="20" t="s">
        <v>12</v>
      </c>
      <c r="L4" s="20" t="s">
        <v>13</v>
      </c>
      <c r="M4" s="18" t="s">
        <v>10</v>
      </c>
      <c r="N4" s="19" t="s">
        <v>11</v>
      </c>
      <c r="O4" s="20" t="s">
        <v>12</v>
      </c>
      <c r="P4" s="20" t="s">
        <v>13</v>
      </c>
      <c r="Q4" s="18" t="s">
        <v>10</v>
      </c>
      <c r="R4" s="19" t="s">
        <v>11</v>
      </c>
      <c r="S4" s="20" t="s">
        <v>12</v>
      </c>
      <c r="T4" s="20" t="s">
        <v>13</v>
      </c>
    </row>
    <row r="5" spans="1:20">
      <c r="A5" s="21" t="s">
        <v>15</v>
      </c>
      <c r="B5" s="22" t="s">
        <v>95</v>
      </c>
      <c r="C5" s="21" t="s">
        <v>92</v>
      </c>
      <c r="D5" s="23">
        <v>1</v>
      </c>
      <c r="E5" s="24">
        <v>1</v>
      </c>
      <c r="F5" s="24">
        <f>($H$2*8*$D5)-E5*8</f>
        <v>48</v>
      </c>
      <c r="G5" s="25">
        <v>35</v>
      </c>
      <c r="H5" s="26">
        <f>G5/F5</f>
        <v>0.72916666666666663</v>
      </c>
      <c r="I5" s="24">
        <v>1</v>
      </c>
      <c r="J5" s="24">
        <f>($L$2*8*D5)-I5*8</f>
        <v>48</v>
      </c>
      <c r="K5" s="25">
        <v>30</v>
      </c>
      <c r="L5" s="27">
        <f>K5/J5</f>
        <v>0.625</v>
      </c>
      <c r="M5" s="24">
        <v>2</v>
      </c>
      <c r="N5" s="24">
        <f>($P$2*8*D5)-M5*8</f>
        <v>40</v>
      </c>
      <c r="O5" s="25">
        <v>30</v>
      </c>
      <c r="P5" s="27">
        <f>O5/N5</f>
        <v>0.75</v>
      </c>
      <c r="Q5" s="24">
        <v>2</v>
      </c>
      <c r="R5" s="24">
        <f>($T$2*8*D5)-Q5*8</f>
        <v>96</v>
      </c>
      <c r="S5" s="25">
        <v>54</v>
      </c>
      <c r="T5" s="27">
        <f>S5/R5</f>
        <v>0.5625</v>
      </c>
    </row>
    <row r="6" spans="1:20">
      <c r="A6" s="21" t="s">
        <v>15</v>
      </c>
      <c r="B6" s="22" t="s">
        <v>96</v>
      </c>
      <c r="C6" s="21" t="s">
        <v>94</v>
      </c>
      <c r="D6" s="23">
        <v>1</v>
      </c>
      <c r="E6" s="24">
        <v>1</v>
      </c>
      <c r="F6" s="24">
        <f t="shared" ref="F6:G10" si="0">($H$2*8*$D6)-E6*8</f>
        <v>48</v>
      </c>
      <c r="G6" s="25">
        <v>35</v>
      </c>
      <c r="H6" s="26">
        <f t="shared" ref="H6:H10" si="1">G6/F6</f>
        <v>0.72916666666666663</v>
      </c>
      <c r="I6" s="24">
        <v>2</v>
      </c>
      <c r="J6" s="24">
        <f>($L$2*8*D6)-I6*8</f>
        <v>40</v>
      </c>
      <c r="K6" s="25">
        <v>30</v>
      </c>
      <c r="L6" s="27">
        <f t="shared" ref="L6:L10" si="2">K6/J6</f>
        <v>0.75</v>
      </c>
      <c r="M6" s="24">
        <v>1</v>
      </c>
      <c r="N6" s="24">
        <f t="shared" ref="N6:N10" si="3">($P$2*8*D6)-M6*8</f>
        <v>48</v>
      </c>
      <c r="O6" s="25">
        <v>30</v>
      </c>
      <c r="P6" s="27">
        <f t="shared" ref="P6:P10" si="4">O6/N6</f>
        <v>0.625</v>
      </c>
      <c r="Q6" s="24">
        <v>2</v>
      </c>
      <c r="R6" s="24">
        <f t="shared" ref="R6:R10" si="5">($T$2*8*D6)-Q6*8</f>
        <v>96</v>
      </c>
      <c r="S6" s="25">
        <v>30</v>
      </c>
      <c r="T6" s="27">
        <f t="shared" ref="T6:T10" si="6">S6/R6</f>
        <v>0.3125</v>
      </c>
    </row>
    <row r="7" spans="1:20">
      <c r="A7" s="21" t="s">
        <v>15</v>
      </c>
      <c r="B7" s="22" t="s">
        <v>16</v>
      </c>
      <c r="C7" s="21" t="s">
        <v>93</v>
      </c>
      <c r="D7" s="23">
        <v>0.75</v>
      </c>
      <c r="E7" s="24">
        <v>1</v>
      </c>
      <c r="F7" s="24">
        <f t="shared" si="0"/>
        <v>34</v>
      </c>
      <c r="G7" s="25">
        <v>20</v>
      </c>
      <c r="H7" s="26">
        <f t="shared" si="1"/>
        <v>0.58823529411764708</v>
      </c>
      <c r="I7" s="24">
        <v>1</v>
      </c>
      <c r="J7" s="24">
        <f t="shared" ref="J7:J10" si="7">($L$2*8*D7)-I7*8</f>
        <v>34</v>
      </c>
      <c r="K7" s="25">
        <v>10</v>
      </c>
      <c r="L7" s="27">
        <f t="shared" si="2"/>
        <v>0.29411764705882354</v>
      </c>
      <c r="M7" s="24">
        <v>2</v>
      </c>
      <c r="N7" s="24">
        <f t="shared" si="3"/>
        <v>26</v>
      </c>
      <c r="O7" s="25">
        <v>26</v>
      </c>
      <c r="P7" s="27">
        <f t="shared" si="4"/>
        <v>1</v>
      </c>
      <c r="Q7" s="24">
        <v>2</v>
      </c>
      <c r="R7" s="24">
        <f t="shared" si="5"/>
        <v>68</v>
      </c>
      <c r="S7" s="25">
        <v>35</v>
      </c>
      <c r="T7" s="27">
        <f t="shared" si="6"/>
        <v>0.51470588235294112</v>
      </c>
    </row>
    <row r="8" spans="1:20">
      <c r="A8" s="21" t="s">
        <v>14</v>
      </c>
      <c r="B8" s="22" t="s">
        <v>17</v>
      </c>
      <c r="C8" s="21" t="s">
        <v>97</v>
      </c>
      <c r="D8" s="23">
        <v>0.8</v>
      </c>
      <c r="E8" s="24">
        <v>1</v>
      </c>
      <c r="F8" s="24">
        <f t="shared" si="0"/>
        <v>36.800000000000004</v>
      </c>
      <c r="G8" s="25">
        <v>30</v>
      </c>
      <c r="H8" s="26">
        <f t="shared" si="1"/>
        <v>0.81521739130434778</v>
      </c>
      <c r="I8" s="24">
        <v>2</v>
      </c>
      <c r="J8" s="24">
        <f t="shared" si="7"/>
        <v>28.800000000000004</v>
      </c>
      <c r="K8" s="25">
        <v>20</v>
      </c>
      <c r="L8" s="27">
        <f t="shared" si="2"/>
        <v>0.69444444444444431</v>
      </c>
      <c r="M8" s="24">
        <v>1</v>
      </c>
      <c r="N8" s="24">
        <f t="shared" si="3"/>
        <v>36.800000000000004</v>
      </c>
      <c r="O8" s="25">
        <v>30</v>
      </c>
      <c r="P8" s="27">
        <f t="shared" si="4"/>
        <v>0.81521739130434778</v>
      </c>
      <c r="Q8" s="24">
        <v>2</v>
      </c>
      <c r="R8" s="24">
        <f t="shared" si="5"/>
        <v>73.600000000000009</v>
      </c>
      <c r="S8" s="25">
        <v>35</v>
      </c>
      <c r="T8" s="28">
        <f t="shared" si="6"/>
        <v>0.47554347826086951</v>
      </c>
    </row>
    <row r="9" spans="1:20">
      <c r="A9" s="21" t="s">
        <v>15</v>
      </c>
      <c r="B9" s="22" t="s">
        <v>18</v>
      </c>
      <c r="C9" s="21" t="s">
        <v>93</v>
      </c>
      <c r="D9" s="23">
        <v>0.4</v>
      </c>
      <c r="E9" s="24">
        <v>1</v>
      </c>
      <c r="F9" s="24">
        <f t="shared" si="0"/>
        <v>14.400000000000002</v>
      </c>
      <c r="G9" s="25">
        <v>7</v>
      </c>
      <c r="H9" s="26">
        <f t="shared" si="1"/>
        <v>0.48611111111111105</v>
      </c>
      <c r="I9" s="24">
        <v>1</v>
      </c>
      <c r="J9" s="24">
        <f t="shared" si="7"/>
        <v>14.400000000000002</v>
      </c>
      <c r="K9" s="25">
        <v>10</v>
      </c>
      <c r="L9" s="27">
        <f t="shared" si="2"/>
        <v>0.69444444444444431</v>
      </c>
      <c r="M9" s="24">
        <v>2</v>
      </c>
      <c r="N9" s="24">
        <f t="shared" si="3"/>
        <v>6.4000000000000021</v>
      </c>
      <c r="O9" s="25">
        <v>3</v>
      </c>
      <c r="P9" s="27">
        <f t="shared" si="4"/>
        <v>0.46874999999999983</v>
      </c>
      <c r="Q9" s="24">
        <v>2</v>
      </c>
      <c r="R9" s="24">
        <f t="shared" si="5"/>
        <v>28.800000000000004</v>
      </c>
      <c r="S9" s="25">
        <v>15</v>
      </c>
      <c r="T9" s="27">
        <f t="shared" si="6"/>
        <v>0.52083333333333326</v>
      </c>
    </row>
    <row r="10" spans="1:20">
      <c r="A10" s="21" t="s">
        <v>15</v>
      </c>
      <c r="B10" s="22" t="s">
        <v>91</v>
      </c>
      <c r="C10" s="21" t="s">
        <v>98</v>
      </c>
      <c r="D10" s="23">
        <v>0.5</v>
      </c>
      <c r="E10" s="24">
        <v>1</v>
      </c>
      <c r="F10" s="24">
        <f t="shared" si="0"/>
        <v>20</v>
      </c>
      <c r="G10" s="25">
        <v>2</v>
      </c>
      <c r="H10" s="26">
        <f t="shared" si="1"/>
        <v>0.1</v>
      </c>
      <c r="I10" s="24">
        <v>2</v>
      </c>
      <c r="J10" s="24">
        <f t="shared" si="7"/>
        <v>12</v>
      </c>
      <c r="K10" s="25">
        <v>4</v>
      </c>
      <c r="L10" s="27">
        <f t="shared" si="2"/>
        <v>0.33333333333333331</v>
      </c>
      <c r="M10" s="24">
        <v>1</v>
      </c>
      <c r="N10" s="24">
        <f t="shared" si="3"/>
        <v>20</v>
      </c>
      <c r="O10" s="25">
        <v>5</v>
      </c>
      <c r="P10" s="27">
        <f t="shared" si="4"/>
        <v>0.25</v>
      </c>
      <c r="Q10" s="24">
        <v>2</v>
      </c>
      <c r="R10" s="24">
        <f t="shared" si="5"/>
        <v>40</v>
      </c>
      <c r="S10" s="25">
        <v>10</v>
      </c>
      <c r="T10" s="27">
        <f t="shared" si="6"/>
        <v>0.25</v>
      </c>
    </row>
    <row r="11" spans="1:20" ht="10.8" thickBot="1">
      <c r="A11" s="29"/>
      <c r="B11" s="30"/>
      <c r="C11" s="31"/>
      <c r="D11" s="32"/>
      <c r="E11" s="31"/>
      <c r="F11" s="31"/>
      <c r="G11" s="33"/>
      <c r="H11" s="32"/>
      <c r="I11" s="31"/>
      <c r="J11" s="31"/>
      <c r="K11" s="33"/>
      <c r="L11" s="32"/>
    </row>
    <row r="12" spans="1:20" ht="12" customHeight="1">
      <c r="A12" s="29"/>
      <c r="B12" s="30"/>
      <c r="C12" s="34" t="s">
        <v>19</v>
      </c>
      <c r="D12" s="35"/>
      <c r="E12" s="35"/>
      <c r="F12" s="35"/>
      <c r="G12" s="35"/>
      <c r="H12" s="35"/>
      <c r="I12" s="35"/>
      <c r="J12" s="35"/>
      <c r="K12" s="35"/>
      <c r="L12" s="36"/>
    </row>
    <row r="13" spans="1:20">
      <c r="A13" s="29"/>
      <c r="B13" s="30"/>
      <c r="C13" s="37"/>
      <c r="D13" s="38"/>
      <c r="E13" s="38"/>
      <c r="F13" s="38"/>
      <c r="G13" s="38"/>
      <c r="H13" s="38"/>
      <c r="I13" s="38"/>
      <c r="J13" s="38"/>
      <c r="K13" s="38"/>
      <c r="L13" s="39"/>
    </row>
    <row r="14" spans="1:20">
      <c r="A14" s="29"/>
      <c r="B14" s="30"/>
      <c r="C14" s="37"/>
      <c r="D14" s="38"/>
      <c r="E14" s="38"/>
      <c r="F14" s="38"/>
      <c r="G14" s="38"/>
      <c r="H14" s="38"/>
      <c r="I14" s="38"/>
      <c r="J14" s="38"/>
      <c r="K14" s="38"/>
      <c r="L14" s="39"/>
    </row>
    <row r="15" spans="1:20" ht="10.8" thickBot="1">
      <c r="A15" s="29"/>
      <c r="B15" s="30"/>
      <c r="C15" s="40"/>
      <c r="D15" s="41"/>
      <c r="E15" s="41"/>
      <c r="F15" s="41"/>
      <c r="G15" s="41"/>
      <c r="H15" s="41"/>
      <c r="I15" s="41"/>
      <c r="J15" s="41"/>
      <c r="K15" s="41"/>
      <c r="L15" s="42"/>
    </row>
    <row r="16" spans="1:20">
      <c r="G16" s="43"/>
      <c r="H16" s="43"/>
      <c r="K16" s="43"/>
      <c r="L16" s="43"/>
    </row>
    <row r="17" spans="1:12" ht="24.75" customHeight="1">
      <c r="A17" s="44" t="s">
        <v>20</v>
      </c>
      <c r="B17" s="44"/>
      <c r="C17" s="44"/>
      <c r="D17" s="44"/>
      <c r="E17" s="44"/>
      <c r="F17" s="44"/>
      <c r="G17" s="44"/>
      <c r="H17" s="44"/>
      <c r="K17" s="43"/>
      <c r="L17" s="43"/>
    </row>
    <row r="18" spans="1:12" ht="13.2">
      <c r="A18" s="45" t="s">
        <v>21</v>
      </c>
      <c r="G18" s="43"/>
      <c r="H18" s="43"/>
      <c r="K18" s="43"/>
      <c r="L18" s="43"/>
    </row>
    <row r="19" spans="1:12" ht="45" customHeight="1">
      <c r="A19" s="46" t="s">
        <v>22</v>
      </c>
      <c r="B19" s="46"/>
      <c r="C19" s="46"/>
      <c r="D19" s="46"/>
      <c r="E19" s="46"/>
      <c r="F19" s="46"/>
      <c r="G19" s="46"/>
      <c r="H19" s="46"/>
      <c r="I19" s="47"/>
      <c r="J19" s="47"/>
      <c r="K19" s="47"/>
      <c r="L19" s="47"/>
    </row>
    <row r="20" spans="1:12" s="53" customFormat="1" ht="12.75" customHeight="1">
      <c r="A20" s="48"/>
      <c r="B20" s="49" t="s">
        <v>23</v>
      </c>
      <c r="C20" s="48" t="s">
        <v>24</v>
      </c>
      <c r="D20" s="50" t="s">
        <v>25</v>
      </c>
      <c r="E20" s="51" t="s">
        <v>26</v>
      </c>
      <c r="F20" s="50" t="s">
        <v>27</v>
      </c>
      <c r="G20" s="52" t="s">
        <v>28</v>
      </c>
      <c r="H20" s="52" t="s">
        <v>29</v>
      </c>
      <c r="I20" s="51" t="s">
        <v>30</v>
      </c>
      <c r="J20" s="50" t="s">
        <v>31</v>
      </c>
      <c r="K20" s="52" t="s">
        <v>32</v>
      </c>
      <c r="L20" s="52" t="s">
        <v>33</v>
      </c>
    </row>
    <row r="21" spans="1:12" ht="12.75" customHeight="1">
      <c r="A21" s="54"/>
      <c r="B21" s="55"/>
      <c r="C21" s="56" t="s">
        <v>34</v>
      </c>
      <c r="D21" s="54"/>
      <c r="E21" s="57"/>
      <c r="F21" s="58"/>
      <c r="G21" s="59"/>
      <c r="H21" s="59"/>
      <c r="I21" s="57"/>
      <c r="J21" s="58"/>
      <c r="K21" s="59"/>
      <c r="L21" s="59"/>
    </row>
    <row r="22" spans="1:12" ht="15" customHeight="1">
      <c r="A22" s="60" t="s">
        <v>35</v>
      </c>
      <c r="B22" s="60" t="s">
        <v>36</v>
      </c>
      <c r="C22" s="60" t="s">
        <v>37</v>
      </c>
      <c r="D22" s="60" t="s">
        <v>38</v>
      </c>
      <c r="E22" s="60" t="s">
        <v>39</v>
      </c>
      <c r="F22" s="60" t="s">
        <v>40</v>
      </c>
      <c r="G22" s="60" t="s">
        <v>41</v>
      </c>
      <c r="H22" s="60" t="s">
        <v>42</v>
      </c>
      <c r="I22" s="60" t="s">
        <v>43</v>
      </c>
      <c r="J22" s="60" t="s">
        <v>44</v>
      </c>
      <c r="K22" s="60" t="s">
        <v>45</v>
      </c>
      <c r="L22" s="58"/>
    </row>
    <row r="23" spans="1:12" ht="78.75" customHeight="1">
      <c r="A23" s="61" t="s">
        <v>46</v>
      </c>
      <c r="B23" s="58"/>
      <c r="C23" s="58"/>
      <c r="D23" s="58"/>
      <c r="E23" s="58"/>
      <c r="F23" s="58"/>
      <c r="G23" s="58"/>
      <c r="H23" s="58"/>
      <c r="I23" s="58"/>
      <c r="J23" s="58"/>
      <c r="K23" s="58"/>
      <c r="L23" s="58"/>
    </row>
    <row r="24" spans="1:12" ht="111.75" customHeight="1">
      <c r="A24" s="61" t="s">
        <v>47</v>
      </c>
      <c r="B24" s="58"/>
      <c r="C24" s="58"/>
      <c r="D24" s="58"/>
      <c r="E24" s="58"/>
      <c r="F24" s="58"/>
      <c r="G24" s="58"/>
      <c r="H24" s="58"/>
      <c r="I24" s="58"/>
      <c r="J24" s="58"/>
      <c r="K24" s="58"/>
      <c r="L24" s="58"/>
    </row>
    <row r="25" spans="1:12" ht="12.75" customHeight="1">
      <c r="A25" s="58"/>
      <c r="B25" s="58"/>
      <c r="C25" s="58"/>
      <c r="D25" s="58"/>
      <c r="E25" s="58"/>
      <c r="F25" s="58"/>
      <c r="G25" s="58"/>
      <c r="H25" s="58"/>
      <c r="I25" s="58"/>
      <c r="J25" s="58"/>
      <c r="K25" s="58"/>
      <c r="L25" s="58"/>
    </row>
    <row r="26" spans="1:12" ht="12.75" customHeight="1">
      <c r="A26" s="58"/>
      <c r="B26" s="62"/>
      <c r="C26" s="58"/>
      <c r="D26" s="58"/>
      <c r="E26" s="63" t="s">
        <v>48</v>
      </c>
      <c r="F26" s="58"/>
      <c r="G26" s="58"/>
      <c r="H26" s="58"/>
      <c r="I26" s="58"/>
      <c r="J26" s="58"/>
      <c r="K26" s="58"/>
      <c r="L26" s="58"/>
    </row>
    <row r="27" spans="1:12" ht="12.75" customHeight="1" thickBot="1">
      <c r="A27" s="58"/>
      <c r="B27" s="64"/>
      <c r="C27" s="65"/>
      <c r="D27" s="66" t="s">
        <v>49</v>
      </c>
      <c r="E27" s="67" t="s">
        <v>50</v>
      </c>
      <c r="F27" s="68" t="s">
        <v>51</v>
      </c>
      <c r="G27" s="69" t="s">
        <v>52</v>
      </c>
      <c r="H27" s="58"/>
      <c r="I27" s="58"/>
      <c r="J27" s="58"/>
      <c r="K27" s="58"/>
      <c r="L27" s="58"/>
    </row>
    <row r="28" spans="1:12" ht="12.75" customHeight="1">
      <c r="A28" s="58"/>
      <c r="B28" s="70"/>
      <c r="C28" s="71" t="s">
        <v>53</v>
      </c>
      <c r="D28" s="72">
        <v>475</v>
      </c>
      <c r="E28" s="73">
        <v>200</v>
      </c>
      <c r="F28" s="74">
        <v>350</v>
      </c>
      <c r="G28" s="75">
        <v>150</v>
      </c>
      <c r="H28" s="58"/>
      <c r="I28" s="58"/>
      <c r="J28" s="58"/>
      <c r="K28" s="58"/>
      <c r="L28" s="58"/>
    </row>
    <row r="29" spans="1:12" ht="12.75" customHeight="1">
      <c r="A29" s="58"/>
      <c r="B29" s="76"/>
      <c r="C29" s="77" t="s">
        <v>54</v>
      </c>
      <c r="D29" s="78">
        <v>400</v>
      </c>
      <c r="E29" s="79">
        <v>250</v>
      </c>
      <c r="F29" s="80">
        <v>390</v>
      </c>
      <c r="G29" s="81">
        <v>230</v>
      </c>
      <c r="H29" s="58"/>
      <c r="I29" s="58"/>
      <c r="J29" s="58"/>
      <c r="K29" s="58"/>
      <c r="L29" s="58"/>
    </row>
    <row r="30" spans="1:12" ht="12.75" customHeight="1">
      <c r="A30" s="58"/>
      <c r="B30" s="76"/>
      <c r="C30" s="82" t="s">
        <v>55</v>
      </c>
      <c r="D30" s="78">
        <v>435</v>
      </c>
      <c r="E30" s="79">
        <v>275</v>
      </c>
      <c r="F30" s="80">
        <v>425</v>
      </c>
      <c r="G30" s="81">
        <v>200</v>
      </c>
      <c r="H30" s="58"/>
      <c r="I30" s="58"/>
      <c r="J30" s="58"/>
      <c r="K30" s="58"/>
      <c r="L30" s="58"/>
    </row>
    <row r="31" spans="1:12" ht="12.75" customHeight="1">
      <c r="A31" s="58"/>
      <c r="B31" s="76"/>
      <c r="C31" s="82" t="s">
        <v>56</v>
      </c>
      <c r="D31" s="78">
        <v>450</v>
      </c>
      <c r="E31" s="79">
        <v>260</v>
      </c>
      <c r="F31" s="80">
        <v>400</v>
      </c>
      <c r="G31" s="81">
        <v>245</v>
      </c>
      <c r="H31" s="58"/>
      <c r="I31" s="58"/>
      <c r="J31" s="58"/>
      <c r="K31" s="58"/>
      <c r="L31" s="58"/>
    </row>
    <row r="32" spans="1:12" ht="12.75" customHeight="1">
      <c r="A32" s="58"/>
      <c r="B32" s="76"/>
      <c r="C32" s="83"/>
      <c r="D32" s="84"/>
      <c r="E32" s="85"/>
      <c r="F32" s="86"/>
      <c r="G32" s="81"/>
      <c r="H32" s="58"/>
      <c r="I32" s="58"/>
      <c r="J32" s="58"/>
      <c r="K32" s="58"/>
      <c r="L32" s="58"/>
    </row>
    <row r="33" spans="1:12" ht="12.75" customHeight="1" thickBot="1">
      <c r="A33" s="58"/>
      <c r="B33" s="87"/>
      <c r="C33" s="88" t="s">
        <v>57</v>
      </c>
      <c r="D33" s="89">
        <f>SUM(D28:D32)</f>
        <v>1760</v>
      </c>
      <c r="E33" s="90">
        <f>SUM(E28:E32)</f>
        <v>985</v>
      </c>
      <c r="F33" s="91">
        <f>SUM(F28:F32)</f>
        <v>1565</v>
      </c>
      <c r="G33" s="92">
        <f>SUM(G28:G32)</f>
        <v>825</v>
      </c>
      <c r="H33" s="58"/>
      <c r="I33" s="58"/>
      <c r="J33" s="58"/>
      <c r="K33" s="58"/>
      <c r="L33" s="58"/>
    </row>
    <row r="34" spans="1:12">
      <c r="G34" s="43"/>
      <c r="H34" s="43"/>
      <c r="K34" s="43"/>
      <c r="L34" s="43"/>
    </row>
  </sheetData>
  <mergeCells count="7">
    <mergeCell ref="Q3:T3"/>
    <mergeCell ref="E3:H3"/>
    <mergeCell ref="I3:L3"/>
    <mergeCell ref="C12:L15"/>
    <mergeCell ref="A17:H17"/>
    <mergeCell ref="A19:H19"/>
    <mergeCell ref="M3:P3"/>
  </mergeCells>
  <conditionalFormatting sqref="G16:L16 G5:H11 L5:L11">
    <cfRule type="cellIs" dxfId="10" priority="9" operator="between">
      <formula>0.7</formula>
      <formula>0.9</formula>
    </cfRule>
  </conditionalFormatting>
  <conditionalFormatting sqref="H5:H11 L5:L11">
    <cfRule type="cellIs" dxfId="9" priority="8" operator="greaterThan">
      <formula>0.95</formula>
    </cfRule>
  </conditionalFormatting>
  <conditionalFormatting sqref="H5:H11 L5:L11">
    <cfRule type="cellIs" dxfId="8" priority="7" stopIfTrue="1" operator="between">
      <formula>0.01</formula>
      <formula>0.49</formula>
    </cfRule>
  </conditionalFormatting>
  <conditionalFormatting sqref="P5:P10">
    <cfRule type="cellIs" dxfId="7" priority="6" operator="between">
      <formula>0.7</formula>
      <formula>0.9</formula>
    </cfRule>
  </conditionalFormatting>
  <conditionalFormatting sqref="P5:P10">
    <cfRule type="cellIs" dxfId="6" priority="5" operator="greaterThan">
      <formula>0.95</formula>
    </cfRule>
  </conditionalFormatting>
  <conditionalFormatting sqref="P5:P10">
    <cfRule type="cellIs" dxfId="5" priority="4" stopIfTrue="1" operator="between">
      <formula>0.01</formula>
      <formula>0.49</formula>
    </cfRule>
  </conditionalFormatting>
  <conditionalFormatting sqref="T5:T10">
    <cfRule type="cellIs" dxfId="4" priority="3" operator="between">
      <formula>0.7</formula>
      <formula>0.9</formula>
    </cfRule>
  </conditionalFormatting>
  <conditionalFormatting sqref="T5:T10">
    <cfRule type="cellIs" dxfId="3" priority="2" operator="greaterThan">
      <formula>0.95</formula>
    </cfRule>
  </conditionalFormatting>
  <conditionalFormatting sqref="T5:T10">
    <cfRule type="cellIs" dxfId="2" priority="1" stopIfTrue="1" operator="between">
      <formula>0.01</formula>
      <formula>0.49</formula>
    </cfRule>
  </conditionalFormatting>
  <pageMargins left="0.7" right="0.7" top="0.75" bottom="0.75" header="0.3" footer="0.3"/>
  <drawing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080D9-4E99-4AFC-AC6A-D704FB2B0E13}">
  <dimension ref="A1:S114"/>
  <sheetViews>
    <sheetView showGridLines="0" tabSelected="1" topLeftCell="A67" workbookViewId="0">
      <selection activeCell="T9" sqref="T9"/>
    </sheetView>
  </sheetViews>
  <sheetFormatPr baseColWidth="10" defaultRowHeight="14.4"/>
  <cols>
    <col min="1" max="1" width="5.44140625" bestFit="1" customWidth="1"/>
    <col min="2" max="2" width="40.88671875" bestFit="1" customWidth="1"/>
    <col min="3" max="8" width="5.44140625" bestFit="1" customWidth="1"/>
    <col min="9" max="9" width="4.6640625" customWidth="1"/>
    <col min="10" max="10" width="5.44140625" bestFit="1" customWidth="1"/>
    <col min="11" max="11" width="9" customWidth="1"/>
    <col min="12" max="13" width="5.44140625" bestFit="1" customWidth="1"/>
    <col min="14" max="14" width="5.5546875" customWidth="1"/>
    <col min="15" max="15" width="5.44140625" bestFit="1" customWidth="1"/>
    <col min="16" max="16" width="2.44140625" style="96" customWidth="1"/>
    <col min="17" max="17" width="4" style="96" customWidth="1"/>
    <col min="18" max="18" width="3.88671875" style="96" customWidth="1"/>
    <col min="19" max="20" width="5.44140625" bestFit="1" customWidth="1"/>
    <col min="21" max="250" width="8.88671875" customWidth="1"/>
    <col min="251" max="256" width="5.44140625" bestFit="1" customWidth="1"/>
    <col min="257" max="257" width="5.5546875" customWidth="1"/>
    <col min="258" max="258" width="9" customWidth="1"/>
    <col min="259" max="264" width="5.44140625" bestFit="1" customWidth="1"/>
    <col min="265" max="265" width="4.6640625" customWidth="1"/>
    <col min="266" max="266" width="5.44140625" bestFit="1" customWidth="1"/>
    <col min="267" max="267" width="9" customWidth="1"/>
    <col min="268" max="269" width="5.44140625" bestFit="1" customWidth="1"/>
    <col min="270" max="270" width="5.5546875" customWidth="1"/>
    <col min="271" max="271" width="5.44140625" bestFit="1" customWidth="1"/>
    <col min="272" max="272" width="2.44140625" customWidth="1"/>
    <col min="273" max="273" width="4" customWidth="1"/>
    <col min="274" max="274" width="3.88671875" customWidth="1"/>
    <col min="275" max="276" width="5.44140625" bestFit="1" customWidth="1"/>
    <col min="277" max="506" width="8.88671875" customWidth="1"/>
    <col min="507" max="512" width="5.44140625" bestFit="1" customWidth="1"/>
    <col min="513" max="513" width="5.5546875" customWidth="1"/>
    <col min="514" max="514" width="9" customWidth="1"/>
    <col min="515" max="520" width="5.44140625" bestFit="1" customWidth="1"/>
    <col min="521" max="521" width="4.6640625" customWidth="1"/>
    <col min="522" max="522" width="5.44140625" bestFit="1" customWidth="1"/>
    <col min="523" max="523" width="9" customWidth="1"/>
    <col min="524" max="525" width="5.44140625" bestFit="1" customWidth="1"/>
    <col min="526" max="526" width="5.5546875" customWidth="1"/>
    <col min="527" max="527" width="5.44140625" bestFit="1" customWidth="1"/>
    <col min="528" max="528" width="2.44140625" customWidth="1"/>
    <col min="529" max="529" width="4" customWidth="1"/>
    <col min="530" max="530" width="3.88671875" customWidth="1"/>
    <col min="531" max="532" width="5.44140625" bestFit="1" customWidth="1"/>
    <col min="533" max="762" width="8.88671875" customWidth="1"/>
    <col min="763" max="768" width="5.44140625" bestFit="1" customWidth="1"/>
    <col min="769" max="769" width="5.5546875" customWidth="1"/>
    <col min="770" max="770" width="9" customWidth="1"/>
    <col min="771" max="776" width="5.44140625" bestFit="1" customWidth="1"/>
    <col min="777" max="777" width="4.6640625" customWidth="1"/>
    <col min="778" max="778" width="5.44140625" bestFit="1" customWidth="1"/>
    <col min="779" max="779" width="9" customWidth="1"/>
    <col min="780" max="781" width="5.44140625" bestFit="1" customWidth="1"/>
    <col min="782" max="782" width="5.5546875" customWidth="1"/>
    <col min="783" max="783" width="5.44140625" bestFit="1" customWidth="1"/>
    <col min="784" max="784" width="2.44140625" customWidth="1"/>
    <col min="785" max="785" width="4" customWidth="1"/>
    <col min="786" max="786" width="3.88671875" customWidth="1"/>
    <col min="787" max="788" width="5.44140625" bestFit="1" customWidth="1"/>
    <col min="789" max="1018" width="8.88671875" customWidth="1"/>
    <col min="1019" max="1024" width="5.44140625" bestFit="1" customWidth="1"/>
    <col min="1025" max="1025" width="5.5546875" customWidth="1"/>
    <col min="1026" max="1026" width="9" customWidth="1"/>
    <col min="1027" max="1032" width="5.44140625" bestFit="1" customWidth="1"/>
    <col min="1033" max="1033" width="4.6640625" customWidth="1"/>
    <col min="1034" max="1034" width="5.44140625" bestFit="1" customWidth="1"/>
    <col min="1035" max="1035" width="9" customWidth="1"/>
    <col min="1036" max="1037" width="5.44140625" bestFit="1" customWidth="1"/>
    <col min="1038" max="1038" width="5.5546875" customWidth="1"/>
    <col min="1039" max="1039" width="5.44140625" bestFit="1" customWidth="1"/>
    <col min="1040" max="1040" width="2.44140625" customWidth="1"/>
    <col min="1041" max="1041" width="4" customWidth="1"/>
    <col min="1042" max="1042" width="3.88671875" customWidth="1"/>
    <col min="1043" max="1044" width="5.44140625" bestFit="1" customWidth="1"/>
    <col min="1045" max="1274" width="8.88671875" customWidth="1"/>
    <col min="1275" max="1280" width="5.44140625" bestFit="1" customWidth="1"/>
    <col min="1281" max="1281" width="5.5546875" customWidth="1"/>
    <col min="1282" max="1282" width="9" customWidth="1"/>
    <col min="1283" max="1288" width="5.44140625" bestFit="1" customWidth="1"/>
    <col min="1289" max="1289" width="4.6640625" customWidth="1"/>
    <col min="1290" max="1290" width="5.44140625" bestFit="1" customWidth="1"/>
    <col min="1291" max="1291" width="9" customWidth="1"/>
    <col min="1292" max="1293" width="5.44140625" bestFit="1" customWidth="1"/>
    <col min="1294" max="1294" width="5.5546875" customWidth="1"/>
    <col min="1295" max="1295" width="5.44140625" bestFit="1" customWidth="1"/>
    <col min="1296" max="1296" width="2.44140625" customWidth="1"/>
    <col min="1297" max="1297" width="4" customWidth="1"/>
    <col min="1298" max="1298" width="3.88671875" customWidth="1"/>
    <col min="1299" max="1300" width="5.44140625" bestFit="1" customWidth="1"/>
    <col min="1301" max="1530" width="8.88671875" customWidth="1"/>
    <col min="1531" max="1536" width="5.44140625" bestFit="1" customWidth="1"/>
    <col min="1537" max="1537" width="5.5546875" customWidth="1"/>
    <col min="1538" max="1538" width="9" customWidth="1"/>
    <col min="1539" max="1544" width="5.44140625" bestFit="1" customWidth="1"/>
    <col min="1545" max="1545" width="4.6640625" customWidth="1"/>
    <col min="1546" max="1546" width="5.44140625" bestFit="1" customWidth="1"/>
    <col min="1547" max="1547" width="9" customWidth="1"/>
    <col min="1548" max="1549" width="5.44140625" bestFit="1" customWidth="1"/>
    <col min="1550" max="1550" width="5.5546875" customWidth="1"/>
    <col min="1551" max="1551" width="5.44140625" bestFit="1" customWidth="1"/>
    <col min="1552" max="1552" width="2.44140625" customWidth="1"/>
    <col min="1553" max="1553" width="4" customWidth="1"/>
    <col min="1554" max="1554" width="3.88671875" customWidth="1"/>
    <col min="1555" max="1556" width="5.44140625" bestFit="1" customWidth="1"/>
    <col min="1557" max="1786" width="8.88671875" customWidth="1"/>
    <col min="1787" max="1792" width="5.44140625" bestFit="1" customWidth="1"/>
    <col min="1793" max="1793" width="5.5546875" customWidth="1"/>
    <col min="1794" max="1794" width="9" customWidth="1"/>
    <col min="1795" max="1800" width="5.44140625" bestFit="1" customWidth="1"/>
    <col min="1801" max="1801" width="4.6640625" customWidth="1"/>
    <col min="1802" max="1802" width="5.44140625" bestFit="1" customWidth="1"/>
    <col min="1803" max="1803" width="9" customWidth="1"/>
    <col min="1804" max="1805" width="5.44140625" bestFit="1" customWidth="1"/>
    <col min="1806" max="1806" width="5.5546875" customWidth="1"/>
    <col min="1807" max="1807" width="5.44140625" bestFit="1" customWidth="1"/>
    <col min="1808" max="1808" width="2.44140625" customWidth="1"/>
    <col min="1809" max="1809" width="4" customWidth="1"/>
    <col min="1810" max="1810" width="3.88671875" customWidth="1"/>
    <col min="1811" max="1812" width="5.44140625" bestFit="1" customWidth="1"/>
    <col min="1813" max="2042" width="8.88671875" customWidth="1"/>
    <col min="2043" max="2048" width="5.44140625" bestFit="1" customWidth="1"/>
    <col min="2049" max="2049" width="5.5546875" customWidth="1"/>
    <col min="2050" max="2050" width="9" customWidth="1"/>
    <col min="2051" max="2056" width="5.44140625" bestFit="1" customWidth="1"/>
    <col min="2057" max="2057" width="4.6640625" customWidth="1"/>
    <col min="2058" max="2058" width="5.44140625" bestFit="1" customWidth="1"/>
    <col min="2059" max="2059" width="9" customWidth="1"/>
    <col min="2060" max="2061" width="5.44140625" bestFit="1" customWidth="1"/>
    <col min="2062" max="2062" width="5.5546875" customWidth="1"/>
    <col min="2063" max="2063" width="5.44140625" bestFit="1" customWidth="1"/>
    <col min="2064" max="2064" width="2.44140625" customWidth="1"/>
    <col min="2065" max="2065" width="4" customWidth="1"/>
    <col min="2066" max="2066" width="3.88671875" customWidth="1"/>
    <col min="2067" max="2068" width="5.44140625" bestFit="1" customWidth="1"/>
    <col min="2069" max="2298" width="8.88671875" customWidth="1"/>
    <col min="2299" max="2304" width="5.44140625" bestFit="1" customWidth="1"/>
    <col min="2305" max="2305" width="5.5546875" customWidth="1"/>
    <col min="2306" max="2306" width="9" customWidth="1"/>
    <col min="2307" max="2312" width="5.44140625" bestFit="1" customWidth="1"/>
    <col min="2313" max="2313" width="4.6640625" customWidth="1"/>
    <col min="2314" max="2314" width="5.44140625" bestFit="1" customWidth="1"/>
    <col min="2315" max="2315" width="9" customWidth="1"/>
    <col min="2316" max="2317" width="5.44140625" bestFit="1" customWidth="1"/>
    <col min="2318" max="2318" width="5.5546875" customWidth="1"/>
    <col min="2319" max="2319" width="5.44140625" bestFit="1" customWidth="1"/>
    <col min="2320" max="2320" width="2.44140625" customWidth="1"/>
    <col min="2321" max="2321" width="4" customWidth="1"/>
    <col min="2322" max="2322" width="3.88671875" customWidth="1"/>
    <col min="2323" max="2324" width="5.44140625" bestFit="1" customWidth="1"/>
    <col min="2325" max="2554" width="8.88671875" customWidth="1"/>
    <col min="2555" max="2560" width="5.44140625" bestFit="1" customWidth="1"/>
    <col min="2561" max="2561" width="5.5546875" customWidth="1"/>
    <col min="2562" max="2562" width="9" customWidth="1"/>
    <col min="2563" max="2568" width="5.44140625" bestFit="1" customWidth="1"/>
    <col min="2569" max="2569" width="4.6640625" customWidth="1"/>
    <col min="2570" max="2570" width="5.44140625" bestFit="1" customWidth="1"/>
    <col min="2571" max="2571" width="9" customWidth="1"/>
    <col min="2572" max="2573" width="5.44140625" bestFit="1" customWidth="1"/>
    <col min="2574" max="2574" width="5.5546875" customWidth="1"/>
    <col min="2575" max="2575" width="5.44140625" bestFit="1" customWidth="1"/>
    <col min="2576" max="2576" width="2.44140625" customWidth="1"/>
    <col min="2577" max="2577" width="4" customWidth="1"/>
    <col min="2578" max="2578" width="3.88671875" customWidth="1"/>
    <col min="2579" max="2580" width="5.44140625" bestFit="1" customWidth="1"/>
    <col min="2581" max="2810" width="8.88671875" customWidth="1"/>
    <col min="2811" max="2816" width="5.44140625" bestFit="1" customWidth="1"/>
    <col min="2817" max="2817" width="5.5546875" customWidth="1"/>
    <col min="2818" max="2818" width="9" customWidth="1"/>
    <col min="2819" max="2824" width="5.44140625" bestFit="1" customWidth="1"/>
    <col min="2825" max="2825" width="4.6640625" customWidth="1"/>
    <col min="2826" max="2826" width="5.44140625" bestFit="1" customWidth="1"/>
    <col min="2827" max="2827" width="9" customWidth="1"/>
    <col min="2828" max="2829" width="5.44140625" bestFit="1" customWidth="1"/>
    <col min="2830" max="2830" width="5.5546875" customWidth="1"/>
    <col min="2831" max="2831" width="5.44140625" bestFit="1" customWidth="1"/>
    <col min="2832" max="2832" width="2.44140625" customWidth="1"/>
    <col min="2833" max="2833" width="4" customWidth="1"/>
    <col min="2834" max="2834" width="3.88671875" customWidth="1"/>
    <col min="2835" max="2836" width="5.44140625" bestFit="1" customWidth="1"/>
    <col min="2837" max="3066" width="8.88671875" customWidth="1"/>
    <col min="3067" max="3072" width="5.44140625" bestFit="1" customWidth="1"/>
    <col min="3073" max="3073" width="5.5546875" customWidth="1"/>
    <col min="3074" max="3074" width="9" customWidth="1"/>
    <col min="3075" max="3080" width="5.44140625" bestFit="1" customWidth="1"/>
    <col min="3081" max="3081" width="4.6640625" customWidth="1"/>
    <col min="3082" max="3082" width="5.44140625" bestFit="1" customWidth="1"/>
    <col min="3083" max="3083" width="9" customWidth="1"/>
    <col min="3084" max="3085" width="5.44140625" bestFit="1" customWidth="1"/>
    <col min="3086" max="3086" width="5.5546875" customWidth="1"/>
    <col min="3087" max="3087" width="5.44140625" bestFit="1" customWidth="1"/>
    <col min="3088" max="3088" width="2.44140625" customWidth="1"/>
    <col min="3089" max="3089" width="4" customWidth="1"/>
    <col min="3090" max="3090" width="3.88671875" customWidth="1"/>
    <col min="3091" max="3092" width="5.44140625" bestFit="1" customWidth="1"/>
    <col min="3093" max="3322" width="8.88671875" customWidth="1"/>
    <col min="3323" max="3328" width="5.44140625" bestFit="1" customWidth="1"/>
    <col min="3329" max="3329" width="5.5546875" customWidth="1"/>
    <col min="3330" max="3330" width="9" customWidth="1"/>
    <col min="3331" max="3336" width="5.44140625" bestFit="1" customWidth="1"/>
    <col min="3337" max="3337" width="4.6640625" customWidth="1"/>
    <col min="3338" max="3338" width="5.44140625" bestFit="1" customWidth="1"/>
    <col min="3339" max="3339" width="9" customWidth="1"/>
    <col min="3340" max="3341" width="5.44140625" bestFit="1" customWidth="1"/>
    <col min="3342" max="3342" width="5.5546875" customWidth="1"/>
    <col min="3343" max="3343" width="5.44140625" bestFit="1" customWidth="1"/>
    <col min="3344" max="3344" width="2.44140625" customWidth="1"/>
    <col min="3345" max="3345" width="4" customWidth="1"/>
    <col min="3346" max="3346" width="3.88671875" customWidth="1"/>
    <col min="3347" max="3348" width="5.44140625" bestFit="1" customWidth="1"/>
    <col min="3349" max="3578" width="8.88671875" customWidth="1"/>
    <col min="3579" max="3584" width="5.44140625" bestFit="1" customWidth="1"/>
    <col min="3585" max="3585" width="5.5546875" customWidth="1"/>
    <col min="3586" max="3586" width="9" customWidth="1"/>
    <col min="3587" max="3592" width="5.44140625" bestFit="1" customWidth="1"/>
    <col min="3593" max="3593" width="4.6640625" customWidth="1"/>
    <col min="3594" max="3594" width="5.44140625" bestFit="1" customWidth="1"/>
    <col min="3595" max="3595" width="9" customWidth="1"/>
    <col min="3596" max="3597" width="5.44140625" bestFit="1" customWidth="1"/>
    <col min="3598" max="3598" width="5.5546875" customWidth="1"/>
    <col min="3599" max="3599" width="5.44140625" bestFit="1" customWidth="1"/>
    <col min="3600" max="3600" width="2.44140625" customWidth="1"/>
    <col min="3601" max="3601" width="4" customWidth="1"/>
    <col min="3602" max="3602" width="3.88671875" customWidth="1"/>
    <col min="3603" max="3604" width="5.44140625" bestFit="1" customWidth="1"/>
    <col min="3605" max="3834" width="8.88671875" customWidth="1"/>
    <col min="3835" max="3840" width="5.44140625" bestFit="1" customWidth="1"/>
    <col min="3841" max="3841" width="5.5546875" customWidth="1"/>
    <col min="3842" max="3842" width="9" customWidth="1"/>
    <col min="3843" max="3848" width="5.44140625" bestFit="1" customWidth="1"/>
    <col min="3849" max="3849" width="4.6640625" customWidth="1"/>
    <col min="3850" max="3850" width="5.44140625" bestFit="1" customWidth="1"/>
    <col min="3851" max="3851" width="9" customWidth="1"/>
    <col min="3852" max="3853" width="5.44140625" bestFit="1" customWidth="1"/>
    <col min="3854" max="3854" width="5.5546875" customWidth="1"/>
    <col min="3855" max="3855" width="5.44140625" bestFit="1" customWidth="1"/>
    <col min="3856" max="3856" width="2.44140625" customWidth="1"/>
    <col min="3857" max="3857" width="4" customWidth="1"/>
    <col min="3858" max="3858" width="3.88671875" customWidth="1"/>
    <col min="3859" max="3860" width="5.44140625" bestFit="1" customWidth="1"/>
    <col min="3861" max="4090" width="8.88671875" customWidth="1"/>
    <col min="4091" max="4096" width="5.44140625" bestFit="1" customWidth="1"/>
    <col min="4097" max="4097" width="5.5546875" customWidth="1"/>
    <col min="4098" max="4098" width="9" customWidth="1"/>
    <col min="4099" max="4104" width="5.44140625" bestFit="1" customWidth="1"/>
    <col min="4105" max="4105" width="4.6640625" customWidth="1"/>
    <col min="4106" max="4106" width="5.44140625" bestFit="1" customWidth="1"/>
    <col min="4107" max="4107" width="9" customWidth="1"/>
    <col min="4108" max="4109" width="5.44140625" bestFit="1" customWidth="1"/>
    <col min="4110" max="4110" width="5.5546875" customWidth="1"/>
    <col min="4111" max="4111" width="5.44140625" bestFit="1" customWidth="1"/>
    <col min="4112" max="4112" width="2.44140625" customWidth="1"/>
    <col min="4113" max="4113" width="4" customWidth="1"/>
    <col min="4114" max="4114" width="3.88671875" customWidth="1"/>
    <col min="4115" max="4116" width="5.44140625" bestFit="1" customWidth="1"/>
    <col min="4117" max="4346" width="8.88671875" customWidth="1"/>
    <col min="4347" max="4352" width="5.44140625" bestFit="1" customWidth="1"/>
    <col min="4353" max="4353" width="5.5546875" customWidth="1"/>
    <col min="4354" max="4354" width="9" customWidth="1"/>
    <col min="4355" max="4360" width="5.44140625" bestFit="1" customWidth="1"/>
    <col min="4361" max="4361" width="4.6640625" customWidth="1"/>
    <col min="4362" max="4362" width="5.44140625" bestFit="1" customWidth="1"/>
    <col min="4363" max="4363" width="9" customWidth="1"/>
    <col min="4364" max="4365" width="5.44140625" bestFit="1" customWidth="1"/>
    <col min="4366" max="4366" width="5.5546875" customWidth="1"/>
    <col min="4367" max="4367" width="5.44140625" bestFit="1" customWidth="1"/>
    <col min="4368" max="4368" width="2.44140625" customWidth="1"/>
    <col min="4369" max="4369" width="4" customWidth="1"/>
    <col min="4370" max="4370" width="3.88671875" customWidth="1"/>
    <col min="4371" max="4372" width="5.44140625" bestFit="1" customWidth="1"/>
    <col min="4373" max="4602" width="8.88671875" customWidth="1"/>
    <col min="4603" max="4608" width="5.44140625" bestFit="1" customWidth="1"/>
    <col min="4609" max="4609" width="5.5546875" customWidth="1"/>
    <col min="4610" max="4610" width="9" customWidth="1"/>
    <col min="4611" max="4616" width="5.44140625" bestFit="1" customWidth="1"/>
    <col min="4617" max="4617" width="4.6640625" customWidth="1"/>
    <col min="4618" max="4618" width="5.44140625" bestFit="1" customWidth="1"/>
    <col min="4619" max="4619" width="9" customWidth="1"/>
    <col min="4620" max="4621" width="5.44140625" bestFit="1" customWidth="1"/>
    <col min="4622" max="4622" width="5.5546875" customWidth="1"/>
    <col min="4623" max="4623" width="5.44140625" bestFit="1" customWidth="1"/>
    <col min="4624" max="4624" width="2.44140625" customWidth="1"/>
    <col min="4625" max="4625" width="4" customWidth="1"/>
    <col min="4626" max="4626" width="3.88671875" customWidth="1"/>
    <col min="4627" max="4628" width="5.44140625" bestFit="1" customWidth="1"/>
    <col min="4629" max="4858" width="8.88671875" customWidth="1"/>
    <col min="4859" max="4864" width="5.44140625" bestFit="1" customWidth="1"/>
    <col min="4865" max="4865" width="5.5546875" customWidth="1"/>
    <col min="4866" max="4866" width="9" customWidth="1"/>
    <col min="4867" max="4872" width="5.44140625" bestFit="1" customWidth="1"/>
    <col min="4873" max="4873" width="4.6640625" customWidth="1"/>
    <col min="4874" max="4874" width="5.44140625" bestFit="1" customWidth="1"/>
    <col min="4875" max="4875" width="9" customWidth="1"/>
    <col min="4876" max="4877" width="5.44140625" bestFit="1" customWidth="1"/>
    <col min="4878" max="4878" width="5.5546875" customWidth="1"/>
    <col min="4879" max="4879" width="5.44140625" bestFit="1" customWidth="1"/>
    <col min="4880" max="4880" width="2.44140625" customWidth="1"/>
    <col min="4881" max="4881" width="4" customWidth="1"/>
    <col min="4882" max="4882" width="3.88671875" customWidth="1"/>
    <col min="4883" max="4884" width="5.44140625" bestFit="1" customWidth="1"/>
    <col min="4885" max="5114" width="8.88671875" customWidth="1"/>
    <col min="5115" max="5120" width="5.44140625" bestFit="1" customWidth="1"/>
    <col min="5121" max="5121" width="5.5546875" customWidth="1"/>
    <col min="5122" max="5122" width="9" customWidth="1"/>
    <col min="5123" max="5128" width="5.44140625" bestFit="1" customWidth="1"/>
    <col min="5129" max="5129" width="4.6640625" customWidth="1"/>
    <col min="5130" max="5130" width="5.44140625" bestFit="1" customWidth="1"/>
    <col min="5131" max="5131" width="9" customWidth="1"/>
    <col min="5132" max="5133" width="5.44140625" bestFit="1" customWidth="1"/>
    <col min="5134" max="5134" width="5.5546875" customWidth="1"/>
    <col min="5135" max="5135" width="5.44140625" bestFit="1" customWidth="1"/>
    <col min="5136" max="5136" width="2.44140625" customWidth="1"/>
    <col min="5137" max="5137" width="4" customWidth="1"/>
    <col min="5138" max="5138" width="3.88671875" customWidth="1"/>
    <col min="5139" max="5140" width="5.44140625" bestFit="1" customWidth="1"/>
    <col min="5141" max="5370" width="8.88671875" customWidth="1"/>
    <col min="5371" max="5376" width="5.44140625" bestFit="1" customWidth="1"/>
    <col min="5377" max="5377" width="5.5546875" customWidth="1"/>
    <col min="5378" max="5378" width="9" customWidth="1"/>
    <col min="5379" max="5384" width="5.44140625" bestFit="1" customWidth="1"/>
    <col min="5385" max="5385" width="4.6640625" customWidth="1"/>
    <col min="5386" max="5386" width="5.44140625" bestFit="1" customWidth="1"/>
    <col min="5387" max="5387" width="9" customWidth="1"/>
    <col min="5388" max="5389" width="5.44140625" bestFit="1" customWidth="1"/>
    <col min="5390" max="5390" width="5.5546875" customWidth="1"/>
    <col min="5391" max="5391" width="5.44140625" bestFit="1" customWidth="1"/>
    <col min="5392" max="5392" width="2.44140625" customWidth="1"/>
    <col min="5393" max="5393" width="4" customWidth="1"/>
    <col min="5394" max="5394" width="3.88671875" customWidth="1"/>
    <col min="5395" max="5396" width="5.44140625" bestFit="1" customWidth="1"/>
    <col min="5397" max="5626" width="8.88671875" customWidth="1"/>
    <col min="5627" max="5632" width="5.44140625" bestFit="1" customWidth="1"/>
    <col min="5633" max="5633" width="5.5546875" customWidth="1"/>
    <col min="5634" max="5634" width="9" customWidth="1"/>
    <col min="5635" max="5640" width="5.44140625" bestFit="1" customWidth="1"/>
    <col min="5641" max="5641" width="4.6640625" customWidth="1"/>
    <col min="5642" max="5642" width="5.44140625" bestFit="1" customWidth="1"/>
    <col min="5643" max="5643" width="9" customWidth="1"/>
    <col min="5644" max="5645" width="5.44140625" bestFit="1" customWidth="1"/>
    <col min="5646" max="5646" width="5.5546875" customWidth="1"/>
    <col min="5647" max="5647" width="5.44140625" bestFit="1" customWidth="1"/>
    <col min="5648" max="5648" width="2.44140625" customWidth="1"/>
    <col min="5649" max="5649" width="4" customWidth="1"/>
    <col min="5650" max="5650" width="3.88671875" customWidth="1"/>
    <col min="5651" max="5652" width="5.44140625" bestFit="1" customWidth="1"/>
    <col min="5653" max="5882" width="8.88671875" customWidth="1"/>
    <col min="5883" max="5888" width="5.44140625" bestFit="1" customWidth="1"/>
    <col min="5889" max="5889" width="5.5546875" customWidth="1"/>
    <col min="5890" max="5890" width="9" customWidth="1"/>
    <col min="5891" max="5896" width="5.44140625" bestFit="1" customWidth="1"/>
    <col min="5897" max="5897" width="4.6640625" customWidth="1"/>
    <col min="5898" max="5898" width="5.44140625" bestFit="1" customWidth="1"/>
    <col min="5899" max="5899" width="9" customWidth="1"/>
    <col min="5900" max="5901" width="5.44140625" bestFit="1" customWidth="1"/>
    <col min="5902" max="5902" width="5.5546875" customWidth="1"/>
    <col min="5903" max="5903" width="5.44140625" bestFit="1" customWidth="1"/>
    <col min="5904" max="5904" width="2.44140625" customWidth="1"/>
    <col min="5905" max="5905" width="4" customWidth="1"/>
    <col min="5906" max="5906" width="3.88671875" customWidth="1"/>
    <col min="5907" max="5908" width="5.44140625" bestFit="1" customWidth="1"/>
    <col min="5909" max="6138" width="8.88671875" customWidth="1"/>
    <col min="6139" max="6144" width="5.44140625" bestFit="1" customWidth="1"/>
    <col min="6145" max="6145" width="5.5546875" customWidth="1"/>
    <col min="6146" max="6146" width="9" customWidth="1"/>
    <col min="6147" max="6152" width="5.44140625" bestFit="1" customWidth="1"/>
    <col min="6153" max="6153" width="4.6640625" customWidth="1"/>
    <col min="6154" max="6154" width="5.44140625" bestFit="1" customWidth="1"/>
    <col min="6155" max="6155" width="9" customWidth="1"/>
    <col min="6156" max="6157" width="5.44140625" bestFit="1" customWidth="1"/>
    <col min="6158" max="6158" width="5.5546875" customWidth="1"/>
    <col min="6159" max="6159" width="5.44140625" bestFit="1" customWidth="1"/>
    <col min="6160" max="6160" width="2.44140625" customWidth="1"/>
    <col min="6161" max="6161" width="4" customWidth="1"/>
    <col min="6162" max="6162" width="3.88671875" customWidth="1"/>
    <col min="6163" max="6164" width="5.44140625" bestFit="1" customWidth="1"/>
    <col min="6165" max="6394" width="8.88671875" customWidth="1"/>
    <col min="6395" max="6400" width="5.44140625" bestFit="1" customWidth="1"/>
    <col min="6401" max="6401" width="5.5546875" customWidth="1"/>
    <col min="6402" max="6402" width="9" customWidth="1"/>
    <col min="6403" max="6408" width="5.44140625" bestFit="1" customWidth="1"/>
    <col min="6409" max="6409" width="4.6640625" customWidth="1"/>
    <col min="6410" max="6410" width="5.44140625" bestFit="1" customWidth="1"/>
    <col min="6411" max="6411" width="9" customWidth="1"/>
    <col min="6412" max="6413" width="5.44140625" bestFit="1" customWidth="1"/>
    <col min="6414" max="6414" width="5.5546875" customWidth="1"/>
    <col min="6415" max="6415" width="5.44140625" bestFit="1" customWidth="1"/>
    <col min="6416" max="6416" width="2.44140625" customWidth="1"/>
    <col min="6417" max="6417" width="4" customWidth="1"/>
    <col min="6418" max="6418" width="3.88671875" customWidth="1"/>
    <col min="6419" max="6420" width="5.44140625" bestFit="1" customWidth="1"/>
    <col min="6421" max="6650" width="8.88671875" customWidth="1"/>
    <col min="6651" max="6656" width="5.44140625" bestFit="1" customWidth="1"/>
    <col min="6657" max="6657" width="5.5546875" customWidth="1"/>
    <col min="6658" max="6658" width="9" customWidth="1"/>
    <col min="6659" max="6664" width="5.44140625" bestFit="1" customWidth="1"/>
    <col min="6665" max="6665" width="4.6640625" customWidth="1"/>
    <col min="6666" max="6666" width="5.44140625" bestFit="1" customWidth="1"/>
    <col min="6667" max="6667" width="9" customWidth="1"/>
    <col min="6668" max="6669" width="5.44140625" bestFit="1" customWidth="1"/>
    <col min="6670" max="6670" width="5.5546875" customWidth="1"/>
    <col min="6671" max="6671" width="5.44140625" bestFit="1" customWidth="1"/>
    <col min="6672" max="6672" width="2.44140625" customWidth="1"/>
    <col min="6673" max="6673" width="4" customWidth="1"/>
    <col min="6674" max="6674" width="3.88671875" customWidth="1"/>
    <col min="6675" max="6676" width="5.44140625" bestFit="1" customWidth="1"/>
    <col min="6677" max="6906" width="8.88671875" customWidth="1"/>
    <col min="6907" max="6912" width="5.44140625" bestFit="1" customWidth="1"/>
    <col min="6913" max="6913" width="5.5546875" customWidth="1"/>
    <col min="6914" max="6914" width="9" customWidth="1"/>
    <col min="6915" max="6920" width="5.44140625" bestFit="1" customWidth="1"/>
    <col min="6921" max="6921" width="4.6640625" customWidth="1"/>
    <col min="6922" max="6922" width="5.44140625" bestFit="1" customWidth="1"/>
    <col min="6923" max="6923" width="9" customWidth="1"/>
    <col min="6924" max="6925" width="5.44140625" bestFit="1" customWidth="1"/>
    <col min="6926" max="6926" width="5.5546875" customWidth="1"/>
    <col min="6927" max="6927" width="5.44140625" bestFit="1" customWidth="1"/>
    <col min="6928" max="6928" width="2.44140625" customWidth="1"/>
    <col min="6929" max="6929" width="4" customWidth="1"/>
    <col min="6930" max="6930" width="3.88671875" customWidth="1"/>
    <col min="6931" max="6932" width="5.44140625" bestFit="1" customWidth="1"/>
    <col min="6933" max="7162" width="8.88671875" customWidth="1"/>
    <col min="7163" max="7168" width="5.44140625" bestFit="1" customWidth="1"/>
    <col min="7169" max="7169" width="5.5546875" customWidth="1"/>
    <col min="7170" max="7170" width="9" customWidth="1"/>
    <col min="7171" max="7176" width="5.44140625" bestFit="1" customWidth="1"/>
    <col min="7177" max="7177" width="4.6640625" customWidth="1"/>
    <col min="7178" max="7178" width="5.44140625" bestFit="1" customWidth="1"/>
    <col min="7179" max="7179" width="9" customWidth="1"/>
    <col min="7180" max="7181" width="5.44140625" bestFit="1" customWidth="1"/>
    <col min="7182" max="7182" width="5.5546875" customWidth="1"/>
    <col min="7183" max="7183" width="5.44140625" bestFit="1" customWidth="1"/>
    <col min="7184" max="7184" width="2.44140625" customWidth="1"/>
    <col min="7185" max="7185" width="4" customWidth="1"/>
    <col min="7186" max="7186" width="3.88671875" customWidth="1"/>
    <col min="7187" max="7188" width="5.44140625" bestFit="1" customWidth="1"/>
    <col min="7189" max="7418" width="8.88671875" customWidth="1"/>
    <col min="7419" max="7424" width="5.44140625" bestFit="1" customWidth="1"/>
    <col min="7425" max="7425" width="5.5546875" customWidth="1"/>
    <col min="7426" max="7426" width="9" customWidth="1"/>
    <col min="7427" max="7432" width="5.44140625" bestFit="1" customWidth="1"/>
    <col min="7433" max="7433" width="4.6640625" customWidth="1"/>
    <col min="7434" max="7434" width="5.44140625" bestFit="1" customWidth="1"/>
    <col min="7435" max="7435" width="9" customWidth="1"/>
    <col min="7436" max="7437" width="5.44140625" bestFit="1" customWidth="1"/>
    <col min="7438" max="7438" width="5.5546875" customWidth="1"/>
    <col min="7439" max="7439" width="5.44140625" bestFit="1" customWidth="1"/>
    <col min="7440" max="7440" width="2.44140625" customWidth="1"/>
    <col min="7441" max="7441" width="4" customWidth="1"/>
    <col min="7442" max="7442" width="3.88671875" customWidth="1"/>
    <col min="7443" max="7444" width="5.44140625" bestFit="1" customWidth="1"/>
    <col min="7445" max="7674" width="8.88671875" customWidth="1"/>
    <col min="7675" max="7680" width="5.44140625" bestFit="1" customWidth="1"/>
    <col min="7681" max="7681" width="5.5546875" customWidth="1"/>
    <col min="7682" max="7682" width="9" customWidth="1"/>
    <col min="7683" max="7688" width="5.44140625" bestFit="1" customWidth="1"/>
    <col min="7689" max="7689" width="4.6640625" customWidth="1"/>
    <col min="7690" max="7690" width="5.44140625" bestFit="1" customWidth="1"/>
    <col min="7691" max="7691" width="9" customWidth="1"/>
    <col min="7692" max="7693" width="5.44140625" bestFit="1" customWidth="1"/>
    <col min="7694" max="7694" width="5.5546875" customWidth="1"/>
    <col min="7695" max="7695" width="5.44140625" bestFit="1" customWidth="1"/>
    <col min="7696" max="7696" width="2.44140625" customWidth="1"/>
    <col min="7697" max="7697" width="4" customWidth="1"/>
    <col min="7698" max="7698" width="3.88671875" customWidth="1"/>
    <col min="7699" max="7700" width="5.44140625" bestFit="1" customWidth="1"/>
    <col min="7701" max="7930" width="8.88671875" customWidth="1"/>
    <col min="7931" max="7936" width="5.44140625" bestFit="1" customWidth="1"/>
    <col min="7937" max="7937" width="5.5546875" customWidth="1"/>
    <col min="7938" max="7938" width="9" customWidth="1"/>
    <col min="7939" max="7944" width="5.44140625" bestFit="1" customWidth="1"/>
    <col min="7945" max="7945" width="4.6640625" customWidth="1"/>
    <col min="7946" max="7946" width="5.44140625" bestFit="1" customWidth="1"/>
    <col min="7947" max="7947" width="9" customWidth="1"/>
    <col min="7948" max="7949" width="5.44140625" bestFit="1" customWidth="1"/>
    <col min="7950" max="7950" width="5.5546875" customWidth="1"/>
    <col min="7951" max="7951" width="5.44140625" bestFit="1" customWidth="1"/>
    <col min="7952" max="7952" width="2.44140625" customWidth="1"/>
    <col min="7953" max="7953" width="4" customWidth="1"/>
    <col min="7954" max="7954" width="3.88671875" customWidth="1"/>
    <col min="7955" max="7956" width="5.44140625" bestFit="1" customWidth="1"/>
    <col min="7957" max="8186" width="8.88671875" customWidth="1"/>
    <col min="8187" max="8192" width="5.44140625" bestFit="1" customWidth="1"/>
    <col min="8193" max="8193" width="5.5546875" customWidth="1"/>
    <col min="8194" max="8194" width="9" customWidth="1"/>
    <col min="8195" max="8200" width="5.44140625" bestFit="1" customWidth="1"/>
    <col min="8201" max="8201" width="4.6640625" customWidth="1"/>
    <col min="8202" max="8202" width="5.44140625" bestFit="1" customWidth="1"/>
    <col min="8203" max="8203" width="9" customWidth="1"/>
    <col min="8204" max="8205" width="5.44140625" bestFit="1" customWidth="1"/>
    <col min="8206" max="8206" width="5.5546875" customWidth="1"/>
    <col min="8207" max="8207" width="5.44140625" bestFit="1" customWidth="1"/>
    <col min="8208" max="8208" width="2.44140625" customWidth="1"/>
    <col min="8209" max="8209" width="4" customWidth="1"/>
    <col min="8210" max="8210" width="3.88671875" customWidth="1"/>
    <col min="8211" max="8212" width="5.44140625" bestFit="1" customWidth="1"/>
    <col min="8213" max="8442" width="8.88671875" customWidth="1"/>
    <col min="8443" max="8448" width="5.44140625" bestFit="1" customWidth="1"/>
    <col min="8449" max="8449" width="5.5546875" customWidth="1"/>
    <col min="8450" max="8450" width="9" customWidth="1"/>
    <col min="8451" max="8456" width="5.44140625" bestFit="1" customWidth="1"/>
    <col min="8457" max="8457" width="4.6640625" customWidth="1"/>
    <col min="8458" max="8458" width="5.44140625" bestFit="1" customWidth="1"/>
    <col min="8459" max="8459" width="9" customWidth="1"/>
    <col min="8460" max="8461" width="5.44140625" bestFit="1" customWidth="1"/>
    <col min="8462" max="8462" width="5.5546875" customWidth="1"/>
    <col min="8463" max="8463" width="5.44140625" bestFit="1" customWidth="1"/>
    <col min="8464" max="8464" width="2.44140625" customWidth="1"/>
    <col min="8465" max="8465" width="4" customWidth="1"/>
    <col min="8466" max="8466" width="3.88671875" customWidth="1"/>
    <col min="8467" max="8468" width="5.44140625" bestFit="1" customWidth="1"/>
    <col min="8469" max="8698" width="8.88671875" customWidth="1"/>
    <col min="8699" max="8704" width="5.44140625" bestFit="1" customWidth="1"/>
    <col min="8705" max="8705" width="5.5546875" customWidth="1"/>
    <col min="8706" max="8706" width="9" customWidth="1"/>
    <col min="8707" max="8712" width="5.44140625" bestFit="1" customWidth="1"/>
    <col min="8713" max="8713" width="4.6640625" customWidth="1"/>
    <col min="8714" max="8714" width="5.44140625" bestFit="1" customWidth="1"/>
    <col min="8715" max="8715" width="9" customWidth="1"/>
    <col min="8716" max="8717" width="5.44140625" bestFit="1" customWidth="1"/>
    <col min="8718" max="8718" width="5.5546875" customWidth="1"/>
    <col min="8719" max="8719" width="5.44140625" bestFit="1" customWidth="1"/>
    <col min="8720" max="8720" width="2.44140625" customWidth="1"/>
    <col min="8721" max="8721" width="4" customWidth="1"/>
    <col min="8722" max="8722" width="3.88671875" customWidth="1"/>
    <col min="8723" max="8724" width="5.44140625" bestFit="1" customWidth="1"/>
    <col min="8725" max="8954" width="8.88671875" customWidth="1"/>
    <col min="8955" max="8960" width="5.44140625" bestFit="1" customWidth="1"/>
    <col min="8961" max="8961" width="5.5546875" customWidth="1"/>
    <col min="8962" max="8962" width="9" customWidth="1"/>
    <col min="8963" max="8968" width="5.44140625" bestFit="1" customWidth="1"/>
    <col min="8969" max="8969" width="4.6640625" customWidth="1"/>
    <col min="8970" max="8970" width="5.44140625" bestFit="1" customWidth="1"/>
    <col min="8971" max="8971" width="9" customWidth="1"/>
    <col min="8972" max="8973" width="5.44140625" bestFit="1" customWidth="1"/>
    <col min="8974" max="8974" width="5.5546875" customWidth="1"/>
    <col min="8975" max="8975" width="5.44140625" bestFit="1" customWidth="1"/>
    <col min="8976" max="8976" width="2.44140625" customWidth="1"/>
    <col min="8977" max="8977" width="4" customWidth="1"/>
    <col min="8978" max="8978" width="3.88671875" customWidth="1"/>
    <col min="8979" max="8980" width="5.44140625" bestFit="1" customWidth="1"/>
    <col min="8981" max="9210" width="8.88671875" customWidth="1"/>
    <col min="9211" max="9216" width="5.44140625" bestFit="1" customWidth="1"/>
    <col min="9217" max="9217" width="5.5546875" customWidth="1"/>
    <col min="9218" max="9218" width="9" customWidth="1"/>
    <col min="9219" max="9224" width="5.44140625" bestFit="1" customWidth="1"/>
    <col min="9225" max="9225" width="4.6640625" customWidth="1"/>
    <col min="9226" max="9226" width="5.44140625" bestFit="1" customWidth="1"/>
    <col min="9227" max="9227" width="9" customWidth="1"/>
    <col min="9228" max="9229" width="5.44140625" bestFit="1" customWidth="1"/>
    <col min="9230" max="9230" width="5.5546875" customWidth="1"/>
    <col min="9231" max="9231" width="5.44140625" bestFit="1" customWidth="1"/>
    <col min="9232" max="9232" width="2.44140625" customWidth="1"/>
    <col min="9233" max="9233" width="4" customWidth="1"/>
    <col min="9234" max="9234" width="3.88671875" customWidth="1"/>
    <col min="9235" max="9236" width="5.44140625" bestFit="1" customWidth="1"/>
    <col min="9237" max="9466" width="8.88671875" customWidth="1"/>
    <col min="9467" max="9472" width="5.44140625" bestFit="1" customWidth="1"/>
    <col min="9473" max="9473" width="5.5546875" customWidth="1"/>
    <col min="9474" max="9474" width="9" customWidth="1"/>
    <col min="9475" max="9480" width="5.44140625" bestFit="1" customWidth="1"/>
    <col min="9481" max="9481" width="4.6640625" customWidth="1"/>
    <col min="9482" max="9482" width="5.44140625" bestFit="1" customWidth="1"/>
    <col min="9483" max="9483" width="9" customWidth="1"/>
    <col min="9484" max="9485" width="5.44140625" bestFit="1" customWidth="1"/>
    <col min="9486" max="9486" width="5.5546875" customWidth="1"/>
    <col min="9487" max="9487" width="5.44140625" bestFit="1" customWidth="1"/>
    <col min="9488" max="9488" width="2.44140625" customWidth="1"/>
    <col min="9489" max="9489" width="4" customWidth="1"/>
    <col min="9490" max="9490" width="3.88671875" customWidth="1"/>
    <col min="9491" max="9492" width="5.44140625" bestFit="1" customWidth="1"/>
    <col min="9493" max="9722" width="8.88671875" customWidth="1"/>
    <col min="9723" max="9728" width="5.44140625" bestFit="1" customWidth="1"/>
    <col min="9729" max="9729" width="5.5546875" customWidth="1"/>
    <col min="9730" max="9730" width="9" customWidth="1"/>
    <col min="9731" max="9736" width="5.44140625" bestFit="1" customWidth="1"/>
    <col min="9737" max="9737" width="4.6640625" customWidth="1"/>
    <col min="9738" max="9738" width="5.44140625" bestFit="1" customWidth="1"/>
    <col min="9739" max="9739" width="9" customWidth="1"/>
    <col min="9740" max="9741" width="5.44140625" bestFit="1" customWidth="1"/>
    <col min="9742" max="9742" width="5.5546875" customWidth="1"/>
    <col min="9743" max="9743" width="5.44140625" bestFit="1" customWidth="1"/>
    <col min="9744" max="9744" width="2.44140625" customWidth="1"/>
    <col min="9745" max="9745" width="4" customWidth="1"/>
    <col min="9746" max="9746" width="3.88671875" customWidth="1"/>
    <col min="9747" max="9748" width="5.44140625" bestFit="1" customWidth="1"/>
    <col min="9749" max="9978" width="8.88671875" customWidth="1"/>
    <col min="9979" max="9984" width="5.44140625" bestFit="1" customWidth="1"/>
    <col min="9985" max="9985" width="5.5546875" customWidth="1"/>
    <col min="9986" max="9986" width="9" customWidth="1"/>
    <col min="9987" max="9992" width="5.44140625" bestFit="1" customWidth="1"/>
    <col min="9993" max="9993" width="4.6640625" customWidth="1"/>
    <col min="9994" max="9994" width="5.44140625" bestFit="1" customWidth="1"/>
    <col min="9995" max="9995" width="9" customWidth="1"/>
    <col min="9996" max="9997" width="5.44140625" bestFit="1" customWidth="1"/>
    <col min="9998" max="9998" width="5.5546875" customWidth="1"/>
    <col min="9999" max="9999" width="5.44140625" bestFit="1" customWidth="1"/>
    <col min="10000" max="10000" width="2.44140625" customWidth="1"/>
    <col min="10001" max="10001" width="4" customWidth="1"/>
    <col min="10002" max="10002" width="3.88671875" customWidth="1"/>
    <col min="10003" max="10004" width="5.44140625" bestFit="1" customWidth="1"/>
    <col min="10005" max="10234" width="8.88671875" customWidth="1"/>
    <col min="10235" max="10240" width="5.44140625" bestFit="1" customWidth="1"/>
    <col min="10241" max="10241" width="5.5546875" customWidth="1"/>
    <col min="10242" max="10242" width="9" customWidth="1"/>
    <col min="10243" max="10248" width="5.44140625" bestFit="1" customWidth="1"/>
    <col min="10249" max="10249" width="4.6640625" customWidth="1"/>
    <col min="10250" max="10250" width="5.44140625" bestFit="1" customWidth="1"/>
    <col min="10251" max="10251" width="9" customWidth="1"/>
    <col min="10252" max="10253" width="5.44140625" bestFit="1" customWidth="1"/>
    <col min="10254" max="10254" width="5.5546875" customWidth="1"/>
    <col min="10255" max="10255" width="5.44140625" bestFit="1" customWidth="1"/>
    <col min="10256" max="10256" width="2.44140625" customWidth="1"/>
    <col min="10257" max="10257" width="4" customWidth="1"/>
    <col min="10258" max="10258" width="3.88671875" customWidth="1"/>
    <col min="10259" max="10260" width="5.44140625" bestFit="1" customWidth="1"/>
    <col min="10261" max="10490" width="8.88671875" customWidth="1"/>
    <col min="10491" max="10496" width="5.44140625" bestFit="1" customWidth="1"/>
    <col min="10497" max="10497" width="5.5546875" customWidth="1"/>
    <col min="10498" max="10498" width="9" customWidth="1"/>
    <col min="10499" max="10504" width="5.44140625" bestFit="1" customWidth="1"/>
    <col min="10505" max="10505" width="4.6640625" customWidth="1"/>
    <col min="10506" max="10506" width="5.44140625" bestFit="1" customWidth="1"/>
    <col min="10507" max="10507" width="9" customWidth="1"/>
    <col min="10508" max="10509" width="5.44140625" bestFit="1" customWidth="1"/>
    <col min="10510" max="10510" width="5.5546875" customWidth="1"/>
    <col min="10511" max="10511" width="5.44140625" bestFit="1" customWidth="1"/>
    <col min="10512" max="10512" width="2.44140625" customWidth="1"/>
    <col min="10513" max="10513" width="4" customWidth="1"/>
    <col min="10514" max="10514" width="3.88671875" customWidth="1"/>
    <col min="10515" max="10516" width="5.44140625" bestFit="1" customWidth="1"/>
    <col min="10517" max="10746" width="8.88671875" customWidth="1"/>
    <col min="10747" max="10752" width="5.44140625" bestFit="1" customWidth="1"/>
    <col min="10753" max="10753" width="5.5546875" customWidth="1"/>
    <col min="10754" max="10754" width="9" customWidth="1"/>
    <col min="10755" max="10760" width="5.44140625" bestFit="1" customWidth="1"/>
    <col min="10761" max="10761" width="4.6640625" customWidth="1"/>
    <col min="10762" max="10762" width="5.44140625" bestFit="1" customWidth="1"/>
    <col min="10763" max="10763" width="9" customWidth="1"/>
    <col min="10764" max="10765" width="5.44140625" bestFit="1" customWidth="1"/>
    <col min="10766" max="10766" width="5.5546875" customWidth="1"/>
    <col min="10767" max="10767" width="5.44140625" bestFit="1" customWidth="1"/>
    <col min="10768" max="10768" width="2.44140625" customWidth="1"/>
    <col min="10769" max="10769" width="4" customWidth="1"/>
    <col min="10770" max="10770" width="3.88671875" customWidth="1"/>
    <col min="10771" max="10772" width="5.44140625" bestFit="1" customWidth="1"/>
    <col min="10773" max="11002" width="8.88671875" customWidth="1"/>
    <col min="11003" max="11008" width="5.44140625" bestFit="1" customWidth="1"/>
    <col min="11009" max="11009" width="5.5546875" customWidth="1"/>
    <col min="11010" max="11010" width="9" customWidth="1"/>
    <col min="11011" max="11016" width="5.44140625" bestFit="1" customWidth="1"/>
    <col min="11017" max="11017" width="4.6640625" customWidth="1"/>
    <col min="11018" max="11018" width="5.44140625" bestFit="1" customWidth="1"/>
    <col min="11019" max="11019" width="9" customWidth="1"/>
    <col min="11020" max="11021" width="5.44140625" bestFit="1" customWidth="1"/>
    <col min="11022" max="11022" width="5.5546875" customWidth="1"/>
    <col min="11023" max="11023" width="5.44140625" bestFit="1" customWidth="1"/>
    <col min="11024" max="11024" width="2.44140625" customWidth="1"/>
    <col min="11025" max="11025" width="4" customWidth="1"/>
    <col min="11026" max="11026" width="3.88671875" customWidth="1"/>
    <col min="11027" max="11028" width="5.44140625" bestFit="1" customWidth="1"/>
    <col min="11029" max="11258" width="8.88671875" customWidth="1"/>
    <col min="11259" max="11264" width="5.44140625" bestFit="1" customWidth="1"/>
    <col min="11265" max="11265" width="5.5546875" customWidth="1"/>
    <col min="11266" max="11266" width="9" customWidth="1"/>
    <col min="11267" max="11272" width="5.44140625" bestFit="1" customWidth="1"/>
    <col min="11273" max="11273" width="4.6640625" customWidth="1"/>
    <col min="11274" max="11274" width="5.44140625" bestFit="1" customWidth="1"/>
    <col min="11275" max="11275" width="9" customWidth="1"/>
    <col min="11276" max="11277" width="5.44140625" bestFit="1" customWidth="1"/>
    <col min="11278" max="11278" width="5.5546875" customWidth="1"/>
    <col min="11279" max="11279" width="5.44140625" bestFit="1" customWidth="1"/>
    <col min="11280" max="11280" width="2.44140625" customWidth="1"/>
    <col min="11281" max="11281" width="4" customWidth="1"/>
    <col min="11282" max="11282" width="3.88671875" customWidth="1"/>
    <col min="11283" max="11284" width="5.44140625" bestFit="1" customWidth="1"/>
    <col min="11285" max="11514" width="8.88671875" customWidth="1"/>
    <col min="11515" max="11520" width="5.44140625" bestFit="1" customWidth="1"/>
    <col min="11521" max="11521" width="5.5546875" customWidth="1"/>
    <col min="11522" max="11522" width="9" customWidth="1"/>
    <col min="11523" max="11528" width="5.44140625" bestFit="1" customWidth="1"/>
    <col min="11529" max="11529" width="4.6640625" customWidth="1"/>
    <col min="11530" max="11530" width="5.44140625" bestFit="1" customWidth="1"/>
    <col min="11531" max="11531" width="9" customWidth="1"/>
    <col min="11532" max="11533" width="5.44140625" bestFit="1" customWidth="1"/>
    <col min="11534" max="11534" width="5.5546875" customWidth="1"/>
    <col min="11535" max="11535" width="5.44140625" bestFit="1" customWidth="1"/>
    <col min="11536" max="11536" width="2.44140625" customWidth="1"/>
    <col min="11537" max="11537" width="4" customWidth="1"/>
    <col min="11538" max="11538" width="3.88671875" customWidth="1"/>
    <col min="11539" max="11540" width="5.44140625" bestFit="1" customWidth="1"/>
    <col min="11541" max="11770" width="8.88671875" customWidth="1"/>
    <col min="11771" max="11776" width="5.44140625" bestFit="1" customWidth="1"/>
    <col min="11777" max="11777" width="5.5546875" customWidth="1"/>
    <col min="11778" max="11778" width="9" customWidth="1"/>
    <col min="11779" max="11784" width="5.44140625" bestFit="1" customWidth="1"/>
    <col min="11785" max="11785" width="4.6640625" customWidth="1"/>
    <col min="11786" max="11786" width="5.44140625" bestFit="1" customWidth="1"/>
    <col min="11787" max="11787" width="9" customWidth="1"/>
    <col min="11788" max="11789" width="5.44140625" bestFit="1" customWidth="1"/>
    <col min="11790" max="11790" width="5.5546875" customWidth="1"/>
    <col min="11791" max="11791" width="5.44140625" bestFit="1" customWidth="1"/>
    <col min="11792" max="11792" width="2.44140625" customWidth="1"/>
    <col min="11793" max="11793" width="4" customWidth="1"/>
    <col min="11794" max="11794" width="3.88671875" customWidth="1"/>
    <col min="11795" max="11796" width="5.44140625" bestFit="1" customWidth="1"/>
    <col min="11797" max="12026" width="8.88671875" customWidth="1"/>
    <col min="12027" max="12032" width="5.44140625" bestFit="1" customWidth="1"/>
    <col min="12033" max="12033" width="5.5546875" customWidth="1"/>
    <col min="12034" max="12034" width="9" customWidth="1"/>
    <col min="12035" max="12040" width="5.44140625" bestFit="1" customWidth="1"/>
    <col min="12041" max="12041" width="4.6640625" customWidth="1"/>
    <col min="12042" max="12042" width="5.44140625" bestFit="1" customWidth="1"/>
    <col min="12043" max="12043" width="9" customWidth="1"/>
    <col min="12044" max="12045" width="5.44140625" bestFit="1" customWidth="1"/>
    <col min="12046" max="12046" width="5.5546875" customWidth="1"/>
    <col min="12047" max="12047" width="5.44140625" bestFit="1" customWidth="1"/>
    <col min="12048" max="12048" width="2.44140625" customWidth="1"/>
    <col min="12049" max="12049" width="4" customWidth="1"/>
    <col min="12050" max="12050" width="3.88671875" customWidth="1"/>
    <col min="12051" max="12052" width="5.44140625" bestFit="1" customWidth="1"/>
    <col min="12053" max="12282" width="8.88671875" customWidth="1"/>
    <col min="12283" max="12288" width="5.44140625" bestFit="1" customWidth="1"/>
    <col min="12289" max="12289" width="5.5546875" customWidth="1"/>
    <col min="12290" max="12290" width="9" customWidth="1"/>
    <col min="12291" max="12296" width="5.44140625" bestFit="1" customWidth="1"/>
    <col min="12297" max="12297" width="4.6640625" customWidth="1"/>
    <col min="12298" max="12298" width="5.44140625" bestFit="1" customWidth="1"/>
    <col min="12299" max="12299" width="9" customWidth="1"/>
    <col min="12300" max="12301" width="5.44140625" bestFit="1" customWidth="1"/>
    <col min="12302" max="12302" width="5.5546875" customWidth="1"/>
    <col min="12303" max="12303" width="5.44140625" bestFit="1" customWidth="1"/>
    <col min="12304" max="12304" width="2.44140625" customWidth="1"/>
    <col min="12305" max="12305" width="4" customWidth="1"/>
    <col min="12306" max="12306" width="3.88671875" customWidth="1"/>
    <col min="12307" max="12308" width="5.44140625" bestFit="1" customWidth="1"/>
    <col min="12309" max="12538" width="8.88671875" customWidth="1"/>
    <col min="12539" max="12544" width="5.44140625" bestFit="1" customWidth="1"/>
    <col min="12545" max="12545" width="5.5546875" customWidth="1"/>
    <col min="12546" max="12546" width="9" customWidth="1"/>
    <col min="12547" max="12552" width="5.44140625" bestFit="1" customWidth="1"/>
    <col min="12553" max="12553" width="4.6640625" customWidth="1"/>
    <col min="12554" max="12554" width="5.44140625" bestFit="1" customWidth="1"/>
    <col min="12555" max="12555" width="9" customWidth="1"/>
    <col min="12556" max="12557" width="5.44140625" bestFit="1" customWidth="1"/>
    <col min="12558" max="12558" width="5.5546875" customWidth="1"/>
    <col min="12559" max="12559" width="5.44140625" bestFit="1" customWidth="1"/>
    <col min="12560" max="12560" width="2.44140625" customWidth="1"/>
    <col min="12561" max="12561" width="4" customWidth="1"/>
    <col min="12562" max="12562" width="3.88671875" customWidth="1"/>
    <col min="12563" max="12564" width="5.44140625" bestFit="1" customWidth="1"/>
    <col min="12565" max="12794" width="8.88671875" customWidth="1"/>
    <col min="12795" max="12800" width="5.44140625" bestFit="1" customWidth="1"/>
    <col min="12801" max="12801" width="5.5546875" customWidth="1"/>
    <col min="12802" max="12802" width="9" customWidth="1"/>
    <col min="12803" max="12808" width="5.44140625" bestFit="1" customWidth="1"/>
    <col min="12809" max="12809" width="4.6640625" customWidth="1"/>
    <col min="12810" max="12810" width="5.44140625" bestFit="1" customWidth="1"/>
    <col min="12811" max="12811" width="9" customWidth="1"/>
    <col min="12812" max="12813" width="5.44140625" bestFit="1" customWidth="1"/>
    <col min="12814" max="12814" width="5.5546875" customWidth="1"/>
    <col min="12815" max="12815" width="5.44140625" bestFit="1" customWidth="1"/>
    <col min="12816" max="12816" width="2.44140625" customWidth="1"/>
    <col min="12817" max="12817" width="4" customWidth="1"/>
    <col min="12818" max="12818" width="3.88671875" customWidth="1"/>
    <col min="12819" max="12820" width="5.44140625" bestFit="1" customWidth="1"/>
    <col min="12821" max="13050" width="8.88671875" customWidth="1"/>
    <col min="13051" max="13056" width="5.44140625" bestFit="1" customWidth="1"/>
    <col min="13057" max="13057" width="5.5546875" customWidth="1"/>
    <col min="13058" max="13058" width="9" customWidth="1"/>
    <col min="13059" max="13064" width="5.44140625" bestFit="1" customWidth="1"/>
    <col min="13065" max="13065" width="4.6640625" customWidth="1"/>
    <col min="13066" max="13066" width="5.44140625" bestFit="1" customWidth="1"/>
    <col min="13067" max="13067" width="9" customWidth="1"/>
    <col min="13068" max="13069" width="5.44140625" bestFit="1" customWidth="1"/>
    <col min="13070" max="13070" width="5.5546875" customWidth="1"/>
    <col min="13071" max="13071" width="5.44140625" bestFit="1" customWidth="1"/>
    <col min="13072" max="13072" width="2.44140625" customWidth="1"/>
    <col min="13073" max="13073" width="4" customWidth="1"/>
    <col min="13074" max="13074" width="3.88671875" customWidth="1"/>
    <col min="13075" max="13076" width="5.44140625" bestFit="1" customWidth="1"/>
    <col min="13077" max="13306" width="8.88671875" customWidth="1"/>
    <col min="13307" max="13312" width="5.44140625" bestFit="1" customWidth="1"/>
    <col min="13313" max="13313" width="5.5546875" customWidth="1"/>
    <col min="13314" max="13314" width="9" customWidth="1"/>
    <col min="13315" max="13320" width="5.44140625" bestFit="1" customWidth="1"/>
    <col min="13321" max="13321" width="4.6640625" customWidth="1"/>
    <col min="13322" max="13322" width="5.44140625" bestFit="1" customWidth="1"/>
    <col min="13323" max="13323" width="9" customWidth="1"/>
    <col min="13324" max="13325" width="5.44140625" bestFit="1" customWidth="1"/>
    <col min="13326" max="13326" width="5.5546875" customWidth="1"/>
    <col min="13327" max="13327" width="5.44140625" bestFit="1" customWidth="1"/>
    <col min="13328" max="13328" width="2.44140625" customWidth="1"/>
    <col min="13329" max="13329" width="4" customWidth="1"/>
    <col min="13330" max="13330" width="3.88671875" customWidth="1"/>
    <col min="13331" max="13332" width="5.44140625" bestFit="1" customWidth="1"/>
    <col min="13333" max="13562" width="8.88671875" customWidth="1"/>
    <col min="13563" max="13568" width="5.44140625" bestFit="1" customWidth="1"/>
    <col min="13569" max="13569" width="5.5546875" customWidth="1"/>
    <col min="13570" max="13570" width="9" customWidth="1"/>
    <col min="13571" max="13576" width="5.44140625" bestFit="1" customWidth="1"/>
    <col min="13577" max="13577" width="4.6640625" customWidth="1"/>
    <col min="13578" max="13578" width="5.44140625" bestFit="1" customWidth="1"/>
    <col min="13579" max="13579" width="9" customWidth="1"/>
    <col min="13580" max="13581" width="5.44140625" bestFit="1" customWidth="1"/>
    <col min="13582" max="13582" width="5.5546875" customWidth="1"/>
    <col min="13583" max="13583" width="5.44140625" bestFit="1" customWidth="1"/>
    <col min="13584" max="13584" width="2.44140625" customWidth="1"/>
    <col min="13585" max="13585" width="4" customWidth="1"/>
    <col min="13586" max="13586" width="3.88671875" customWidth="1"/>
    <col min="13587" max="13588" width="5.44140625" bestFit="1" customWidth="1"/>
    <col min="13589" max="13818" width="8.88671875" customWidth="1"/>
    <col min="13819" max="13824" width="5.44140625" bestFit="1" customWidth="1"/>
    <col min="13825" max="13825" width="5.5546875" customWidth="1"/>
    <col min="13826" max="13826" width="9" customWidth="1"/>
    <col min="13827" max="13832" width="5.44140625" bestFit="1" customWidth="1"/>
    <col min="13833" max="13833" width="4.6640625" customWidth="1"/>
    <col min="13834" max="13834" width="5.44140625" bestFit="1" customWidth="1"/>
    <col min="13835" max="13835" width="9" customWidth="1"/>
    <col min="13836" max="13837" width="5.44140625" bestFit="1" customWidth="1"/>
    <col min="13838" max="13838" width="5.5546875" customWidth="1"/>
    <col min="13839" max="13839" width="5.44140625" bestFit="1" customWidth="1"/>
    <col min="13840" max="13840" width="2.44140625" customWidth="1"/>
    <col min="13841" max="13841" width="4" customWidth="1"/>
    <col min="13842" max="13842" width="3.88671875" customWidth="1"/>
    <col min="13843" max="13844" width="5.44140625" bestFit="1" customWidth="1"/>
    <col min="13845" max="14074" width="8.88671875" customWidth="1"/>
    <col min="14075" max="14080" width="5.44140625" bestFit="1" customWidth="1"/>
    <col min="14081" max="14081" width="5.5546875" customWidth="1"/>
    <col min="14082" max="14082" width="9" customWidth="1"/>
    <col min="14083" max="14088" width="5.44140625" bestFit="1" customWidth="1"/>
    <col min="14089" max="14089" width="4.6640625" customWidth="1"/>
    <col min="14090" max="14090" width="5.44140625" bestFit="1" customWidth="1"/>
    <col min="14091" max="14091" width="9" customWidth="1"/>
    <col min="14092" max="14093" width="5.44140625" bestFit="1" customWidth="1"/>
    <col min="14094" max="14094" width="5.5546875" customWidth="1"/>
    <col min="14095" max="14095" width="5.44140625" bestFit="1" customWidth="1"/>
    <col min="14096" max="14096" width="2.44140625" customWidth="1"/>
    <col min="14097" max="14097" width="4" customWidth="1"/>
    <col min="14098" max="14098" width="3.88671875" customWidth="1"/>
    <col min="14099" max="14100" width="5.44140625" bestFit="1" customWidth="1"/>
    <col min="14101" max="14330" width="8.88671875" customWidth="1"/>
    <col min="14331" max="14336" width="5.44140625" bestFit="1" customWidth="1"/>
    <col min="14337" max="14337" width="5.5546875" customWidth="1"/>
    <col min="14338" max="14338" width="9" customWidth="1"/>
    <col min="14339" max="14344" width="5.44140625" bestFit="1" customWidth="1"/>
    <col min="14345" max="14345" width="4.6640625" customWidth="1"/>
    <col min="14346" max="14346" width="5.44140625" bestFit="1" customWidth="1"/>
    <col min="14347" max="14347" width="9" customWidth="1"/>
    <col min="14348" max="14349" width="5.44140625" bestFit="1" customWidth="1"/>
    <col min="14350" max="14350" width="5.5546875" customWidth="1"/>
    <col min="14351" max="14351" width="5.44140625" bestFit="1" customWidth="1"/>
    <col min="14352" max="14352" width="2.44140625" customWidth="1"/>
    <col min="14353" max="14353" width="4" customWidth="1"/>
    <col min="14354" max="14354" width="3.88671875" customWidth="1"/>
    <col min="14355" max="14356" width="5.44140625" bestFit="1" customWidth="1"/>
    <col min="14357" max="14586" width="8.88671875" customWidth="1"/>
    <col min="14587" max="14592" width="5.44140625" bestFit="1" customWidth="1"/>
    <col min="14593" max="14593" width="5.5546875" customWidth="1"/>
    <col min="14594" max="14594" width="9" customWidth="1"/>
    <col min="14595" max="14600" width="5.44140625" bestFit="1" customWidth="1"/>
    <col min="14601" max="14601" width="4.6640625" customWidth="1"/>
    <col min="14602" max="14602" width="5.44140625" bestFit="1" customWidth="1"/>
    <col min="14603" max="14603" width="9" customWidth="1"/>
    <col min="14604" max="14605" width="5.44140625" bestFit="1" customWidth="1"/>
    <col min="14606" max="14606" width="5.5546875" customWidth="1"/>
    <col min="14607" max="14607" width="5.44140625" bestFit="1" customWidth="1"/>
    <col min="14608" max="14608" width="2.44140625" customWidth="1"/>
    <col min="14609" max="14609" width="4" customWidth="1"/>
    <col min="14610" max="14610" width="3.88671875" customWidth="1"/>
    <col min="14611" max="14612" width="5.44140625" bestFit="1" customWidth="1"/>
    <col min="14613" max="14842" width="8.88671875" customWidth="1"/>
    <col min="14843" max="14848" width="5.44140625" bestFit="1" customWidth="1"/>
    <col min="14849" max="14849" width="5.5546875" customWidth="1"/>
    <col min="14850" max="14850" width="9" customWidth="1"/>
    <col min="14851" max="14856" width="5.44140625" bestFit="1" customWidth="1"/>
    <col min="14857" max="14857" width="4.6640625" customWidth="1"/>
    <col min="14858" max="14858" width="5.44140625" bestFit="1" customWidth="1"/>
    <col min="14859" max="14859" width="9" customWidth="1"/>
    <col min="14860" max="14861" width="5.44140625" bestFit="1" customWidth="1"/>
    <col min="14862" max="14862" width="5.5546875" customWidth="1"/>
    <col min="14863" max="14863" width="5.44140625" bestFit="1" customWidth="1"/>
    <col min="14864" max="14864" width="2.44140625" customWidth="1"/>
    <col min="14865" max="14865" width="4" customWidth="1"/>
    <col min="14866" max="14866" width="3.88671875" customWidth="1"/>
    <col min="14867" max="14868" width="5.44140625" bestFit="1" customWidth="1"/>
    <col min="14869" max="15098" width="8.88671875" customWidth="1"/>
    <col min="15099" max="15104" width="5.44140625" bestFit="1" customWidth="1"/>
    <col min="15105" max="15105" width="5.5546875" customWidth="1"/>
    <col min="15106" max="15106" width="9" customWidth="1"/>
    <col min="15107" max="15112" width="5.44140625" bestFit="1" customWidth="1"/>
    <col min="15113" max="15113" width="4.6640625" customWidth="1"/>
    <col min="15114" max="15114" width="5.44140625" bestFit="1" customWidth="1"/>
    <col min="15115" max="15115" width="9" customWidth="1"/>
    <col min="15116" max="15117" width="5.44140625" bestFit="1" customWidth="1"/>
    <col min="15118" max="15118" width="5.5546875" customWidth="1"/>
    <col min="15119" max="15119" width="5.44140625" bestFit="1" customWidth="1"/>
    <col min="15120" max="15120" width="2.44140625" customWidth="1"/>
    <col min="15121" max="15121" width="4" customWidth="1"/>
    <col min="15122" max="15122" width="3.88671875" customWidth="1"/>
    <col min="15123" max="15124" width="5.44140625" bestFit="1" customWidth="1"/>
    <col min="15125" max="15354" width="8.88671875" customWidth="1"/>
    <col min="15355" max="15360" width="5.44140625" bestFit="1" customWidth="1"/>
    <col min="15361" max="15361" width="5.5546875" customWidth="1"/>
    <col min="15362" max="15362" width="9" customWidth="1"/>
    <col min="15363" max="15368" width="5.44140625" bestFit="1" customWidth="1"/>
    <col min="15369" max="15369" width="4.6640625" customWidth="1"/>
    <col min="15370" max="15370" width="5.44140625" bestFit="1" customWidth="1"/>
    <col min="15371" max="15371" width="9" customWidth="1"/>
    <col min="15372" max="15373" width="5.44140625" bestFit="1" customWidth="1"/>
    <col min="15374" max="15374" width="5.5546875" customWidth="1"/>
    <col min="15375" max="15375" width="5.44140625" bestFit="1" customWidth="1"/>
    <col min="15376" max="15376" width="2.44140625" customWidth="1"/>
    <col min="15377" max="15377" width="4" customWidth="1"/>
    <col min="15378" max="15378" width="3.88671875" customWidth="1"/>
    <col min="15379" max="15380" width="5.44140625" bestFit="1" customWidth="1"/>
    <col min="15381" max="15610" width="8.88671875" customWidth="1"/>
    <col min="15611" max="15616" width="5.44140625" bestFit="1" customWidth="1"/>
    <col min="15617" max="15617" width="5.5546875" customWidth="1"/>
    <col min="15618" max="15618" width="9" customWidth="1"/>
    <col min="15619" max="15624" width="5.44140625" bestFit="1" customWidth="1"/>
    <col min="15625" max="15625" width="4.6640625" customWidth="1"/>
    <col min="15626" max="15626" width="5.44140625" bestFit="1" customWidth="1"/>
    <col min="15627" max="15627" width="9" customWidth="1"/>
    <col min="15628" max="15629" width="5.44140625" bestFit="1" customWidth="1"/>
    <col min="15630" max="15630" width="5.5546875" customWidth="1"/>
    <col min="15631" max="15631" width="5.44140625" bestFit="1" customWidth="1"/>
    <col min="15632" max="15632" width="2.44140625" customWidth="1"/>
    <col min="15633" max="15633" width="4" customWidth="1"/>
    <col min="15634" max="15634" width="3.88671875" customWidth="1"/>
    <col min="15635" max="15636" width="5.44140625" bestFit="1" customWidth="1"/>
    <col min="15637" max="15866" width="8.88671875" customWidth="1"/>
    <col min="15867" max="15872" width="5.44140625" bestFit="1" customWidth="1"/>
    <col min="15873" max="15873" width="5.5546875" customWidth="1"/>
    <col min="15874" max="15874" width="9" customWidth="1"/>
    <col min="15875" max="15880" width="5.44140625" bestFit="1" customWidth="1"/>
    <col min="15881" max="15881" width="4.6640625" customWidth="1"/>
    <col min="15882" max="15882" width="5.44140625" bestFit="1" customWidth="1"/>
    <col min="15883" max="15883" width="9" customWidth="1"/>
    <col min="15884" max="15885" width="5.44140625" bestFit="1" customWidth="1"/>
    <col min="15886" max="15886" width="5.5546875" customWidth="1"/>
    <col min="15887" max="15887" width="5.44140625" bestFit="1" customWidth="1"/>
    <col min="15888" max="15888" width="2.44140625" customWidth="1"/>
    <col min="15889" max="15889" width="4" customWidth="1"/>
    <col min="15890" max="15890" width="3.88671875" customWidth="1"/>
    <col min="15891" max="15892" width="5.44140625" bestFit="1" customWidth="1"/>
    <col min="15893" max="16122" width="8.88671875" customWidth="1"/>
    <col min="16123" max="16128" width="5.44140625" bestFit="1" customWidth="1"/>
    <col min="16129" max="16129" width="5.5546875" customWidth="1"/>
    <col min="16130" max="16130" width="9" customWidth="1"/>
    <col min="16131" max="16136" width="5.44140625" bestFit="1" customWidth="1"/>
    <col min="16137" max="16137" width="4.6640625" customWidth="1"/>
    <col min="16138" max="16138" width="5.44140625" bestFit="1" customWidth="1"/>
    <col min="16139" max="16139" width="9" customWidth="1"/>
    <col min="16140" max="16141" width="5.44140625" bestFit="1" customWidth="1"/>
    <col min="16142" max="16142" width="5.5546875" customWidth="1"/>
    <col min="16143" max="16143" width="5.44140625" bestFit="1" customWidth="1"/>
    <col min="16144" max="16144" width="2.44140625" customWidth="1"/>
    <col min="16145" max="16145" width="4" customWidth="1"/>
    <col min="16146" max="16146" width="3.88671875" customWidth="1"/>
    <col min="16147" max="16148" width="5.44140625" bestFit="1" customWidth="1"/>
    <col min="16149" max="16384" width="8.88671875" customWidth="1"/>
  </cols>
  <sheetData>
    <row r="1" spans="1:18" s="94" customFormat="1" ht="20.25" customHeight="1">
      <c r="A1" s="93"/>
      <c r="B1" s="93"/>
      <c r="C1" s="93"/>
      <c r="D1" s="93"/>
      <c r="E1" s="93"/>
      <c r="F1" s="93"/>
      <c r="G1" s="93"/>
      <c r="H1" s="93"/>
      <c r="I1" s="93"/>
      <c r="J1" s="93"/>
      <c r="K1" s="93"/>
      <c r="L1" s="93"/>
      <c r="M1" s="93"/>
      <c r="N1" s="93"/>
      <c r="O1" s="93"/>
    </row>
    <row r="2" spans="1:18" ht="17.399999999999999">
      <c r="A2" s="235" t="s">
        <v>58</v>
      </c>
      <c r="B2" s="235"/>
      <c r="C2" s="236"/>
      <c r="D2" s="236"/>
      <c r="E2" s="236"/>
      <c r="F2" s="236"/>
      <c r="G2" s="236"/>
      <c r="H2" s="236"/>
      <c r="I2" s="236"/>
      <c r="J2" s="236"/>
      <c r="K2" s="236"/>
      <c r="L2" s="236"/>
      <c r="M2" s="236"/>
      <c r="N2" s="236"/>
      <c r="O2" s="236"/>
    </row>
    <row r="3" spans="1:18" ht="24.9" customHeight="1">
      <c r="A3" s="251"/>
      <c r="B3" s="97" t="s">
        <v>59</v>
      </c>
      <c r="C3" s="98" t="s">
        <v>60</v>
      </c>
      <c r="D3" s="98"/>
      <c r="E3" s="97" t="s">
        <v>61</v>
      </c>
      <c r="F3" s="97"/>
      <c r="G3" s="97"/>
      <c r="H3" s="97"/>
      <c r="I3" s="99" t="s">
        <v>62</v>
      </c>
      <c r="J3" s="99"/>
      <c r="K3" s="99"/>
      <c r="L3" s="99"/>
      <c r="M3" s="99"/>
      <c r="N3" s="99"/>
      <c r="O3" s="252"/>
    </row>
    <row r="4" spans="1:18" ht="24.9" customHeight="1">
      <c r="A4" s="251"/>
      <c r="B4" s="97"/>
      <c r="C4" s="98"/>
      <c r="D4" s="98"/>
      <c r="E4" s="97"/>
      <c r="F4" s="97"/>
      <c r="G4" s="97"/>
      <c r="H4" s="97"/>
      <c r="I4" s="99" t="s">
        <v>63</v>
      </c>
      <c r="J4" s="99"/>
      <c r="K4" s="99"/>
      <c r="L4" s="99" t="s">
        <v>64</v>
      </c>
      <c r="M4" s="99"/>
      <c r="N4" s="99"/>
      <c r="O4" s="252"/>
    </row>
    <row r="5" spans="1:18" ht="32.25" customHeight="1">
      <c r="A5" s="251"/>
      <c r="B5" s="237" t="s">
        <v>107</v>
      </c>
      <c r="C5" s="101">
        <v>4</v>
      </c>
      <c r="D5" s="102"/>
      <c r="E5" s="103"/>
      <c r="F5" s="103"/>
      <c r="G5" s="103"/>
      <c r="H5" s="103"/>
      <c r="I5" s="104"/>
      <c r="J5" s="104"/>
      <c r="K5" s="104"/>
      <c r="L5" s="104"/>
      <c r="M5" s="104"/>
      <c r="N5" s="104"/>
      <c r="O5" s="252"/>
    </row>
    <row r="6" spans="1:18" ht="34.5" customHeight="1">
      <c r="A6" s="251"/>
      <c r="B6" s="237" t="s">
        <v>108</v>
      </c>
      <c r="C6" s="101">
        <v>3</v>
      </c>
      <c r="D6" s="102"/>
      <c r="E6" s="105"/>
      <c r="F6" s="106"/>
      <c r="G6" s="106"/>
      <c r="H6" s="107"/>
      <c r="I6" s="104"/>
      <c r="J6" s="104"/>
      <c r="K6" s="104"/>
      <c r="L6" s="104"/>
      <c r="M6" s="104"/>
      <c r="N6" s="104"/>
      <c r="O6" s="252"/>
    </row>
    <row r="7" spans="1:18" ht="30.75" customHeight="1">
      <c r="A7" s="251"/>
      <c r="B7" s="237" t="s">
        <v>109</v>
      </c>
      <c r="C7" s="101">
        <v>3</v>
      </c>
      <c r="D7" s="102"/>
      <c r="E7" s="105"/>
      <c r="F7" s="106"/>
      <c r="G7" s="106"/>
      <c r="H7" s="107"/>
      <c r="I7" s="104"/>
      <c r="J7" s="104"/>
      <c r="K7" s="104"/>
      <c r="L7" s="108"/>
      <c r="M7" s="109"/>
      <c r="N7" s="110"/>
      <c r="O7" s="252"/>
    </row>
    <row r="8" spans="1:18" ht="33" customHeight="1">
      <c r="A8" s="251"/>
      <c r="B8" s="237" t="s">
        <v>118</v>
      </c>
      <c r="C8" s="101">
        <v>2</v>
      </c>
      <c r="D8" s="102"/>
      <c r="E8" s="105"/>
      <c r="F8" s="106"/>
      <c r="G8" s="106"/>
      <c r="H8" s="107"/>
      <c r="I8" s="104"/>
      <c r="J8" s="104"/>
      <c r="K8" s="104"/>
      <c r="L8" s="104"/>
      <c r="M8" s="104"/>
      <c r="N8" s="104"/>
      <c r="O8" s="252"/>
    </row>
    <row r="9" spans="1:18" ht="31.5" customHeight="1">
      <c r="A9" s="251"/>
      <c r="B9" s="237" t="s">
        <v>119</v>
      </c>
      <c r="C9" s="101">
        <v>3</v>
      </c>
      <c r="D9" s="102"/>
      <c r="E9" s="105"/>
      <c r="F9" s="106"/>
      <c r="G9" s="106"/>
      <c r="H9" s="107"/>
      <c r="I9" s="104"/>
      <c r="J9" s="104"/>
      <c r="K9" s="104"/>
      <c r="L9" s="104"/>
      <c r="M9" s="104"/>
      <c r="N9" s="104"/>
      <c r="O9" s="252"/>
    </row>
    <row r="10" spans="1:18" ht="35.25" customHeight="1" thickBot="1">
      <c r="A10" s="251"/>
      <c r="B10" s="243" t="s">
        <v>120</v>
      </c>
      <c r="C10" s="111">
        <v>2</v>
      </c>
      <c r="D10" s="104"/>
      <c r="E10" s="103"/>
      <c r="F10" s="103"/>
      <c r="G10" s="103"/>
      <c r="H10" s="103"/>
      <c r="I10" s="104"/>
      <c r="J10" s="104"/>
      <c r="K10" s="104"/>
      <c r="L10" s="104"/>
      <c r="M10" s="104"/>
      <c r="N10" s="104"/>
      <c r="O10" s="252"/>
    </row>
    <row r="11" spans="1:18" ht="35.25" customHeight="1" thickBot="1">
      <c r="A11" s="262"/>
      <c r="B11" s="243" t="s">
        <v>137</v>
      </c>
      <c r="C11" s="111">
        <v>4</v>
      </c>
      <c r="D11" s="104"/>
      <c r="E11" s="103"/>
      <c r="F11" s="103"/>
      <c r="G11" s="103"/>
      <c r="H11" s="103"/>
      <c r="I11" s="104"/>
      <c r="J11" s="104"/>
      <c r="K11" s="104"/>
      <c r="L11" s="104"/>
      <c r="M11" s="104"/>
      <c r="N11" s="104"/>
      <c r="O11" s="263"/>
    </row>
    <row r="12" spans="1:18" ht="18" thickBot="1">
      <c r="A12" s="112" t="s">
        <v>65</v>
      </c>
      <c r="B12" s="113"/>
      <c r="C12" s="114"/>
      <c r="D12" s="115"/>
      <c r="E12" s="115"/>
      <c r="F12" s="96"/>
      <c r="G12" s="96"/>
      <c r="H12" s="116" t="s">
        <v>66</v>
      </c>
      <c r="I12" s="117">
        <f ca="1">SUMIF(I5:K11,"=Done",C5:D10)</f>
        <v>0</v>
      </c>
      <c r="J12" s="118"/>
      <c r="K12" s="119"/>
      <c r="L12" s="117">
        <f ca="1">SUMIF(L5:N10,"=Done",C5:D10)</f>
        <v>0</v>
      </c>
      <c r="M12" s="118"/>
      <c r="N12" s="119"/>
      <c r="O12" s="120"/>
    </row>
    <row r="13" spans="1:18" ht="18" thickBot="1">
      <c r="A13" s="121"/>
      <c r="B13" s="121"/>
      <c r="C13" s="114"/>
      <c r="D13" s="115"/>
      <c r="E13" s="115"/>
      <c r="F13" s="96"/>
      <c r="G13" s="96"/>
      <c r="H13" s="116" t="s">
        <v>67</v>
      </c>
      <c r="I13" s="117">
        <f ca="1">SUM(I12)</f>
        <v>0</v>
      </c>
      <c r="J13" s="118"/>
      <c r="K13" s="119"/>
      <c r="L13" s="117">
        <f ca="1">SUM(L12)</f>
        <v>0</v>
      </c>
      <c r="M13" s="118"/>
      <c r="N13" s="119"/>
      <c r="O13" s="120"/>
    </row>
    <row r="14" spans="1:18" s="132" customFormat="1" ht="18" thickBot="1">
      <c r="A14" s="122" t="s">
        <v>68</v>
      </c>
      <c r="B14" s="123"/>
      <c r="C14" s="124"/>
      <c r="D14" s="125"/>
      <c r="E14" s="125"/>
      <c r="F14" s="126"/>
      <c r="G14" s="126"/>
      <c r="H14" s="127" t="s">
        <v>66</v>
      </c>
      <c r="I14" s="128">
        <v>90000</v>
      </c>
      <c r="J14" s="129"/>
      <c r="K14" s="130"/>
      <c r="L14" s="128">
        <v>85000</v>
      </c>
      <c r="M14" s="129"/>
      <c r="N14" s="130"/>
      <c r="O14" s="131"/>
      <c r="P14" s="126"/>
      <c r="Q14" s="126"/>
      <c r="R14" s="126"/>
    </row>
    <row r="15" spans="1:18" s="132" customFormat="1" ht="18" thickBot="1">
      <c r="A15" s="133"/>
      <c r="B15" s="133"/>
      <c r="C15" s="124"/>
      <c r="D15" s="125"/>
      <c r="E15" s="125"/>
      <c r="F15" s="126"/>
      <c r="G15" s="126"/>
      <c r="H15" s="127" t="s">
        <v>67</v>
      </c>
      <c r="I15" s="128">
        <f>SUM(I14)</f>
        <v>90000</v>
      </c>
      <c r="J15" s="129"/>
      <c r="K15" s="130"/>
      <c r="L15" s="128">
        <f>SUM(L14)</f>
        <v>85000</v>
      </c>
      <c r="M15" s="129"/>
      <c r="N15" s="130"/>
      <c r="O15" s="131"/>
      <c r="P15" s="126"/>
      <c r="Q15" s="126"/>
      <c r="R15" s="126"/>
    </row>
    <row r="16" spans="1:18">
      <c r="A16" s="96"/>
      <c r="B16" s="96"/>
      <c r="C16" s="96"/>
      <c r="D16" s="96"/>
      <c r="E16" s="96"/>
      <c r="F16" s="96"/>
      <c r="G16" s="96"/>
      <c r="H16" s="96"/>
      <c r="I16" s="96"/>
      <c r="J16" s="96"/>
      <c r="K16" s="96"/>
      <c r="L16" s="96"/>
      <c r="M16" s="96"/>
      <c r="N16" s="96"/>
      <c r="O16" s="96"/>
    </row>
    <row r="17" spans="1:18">
      <c r="A17" s="96"/>
      <c r="B17" s="96"/>
      <c r="C17" s="96"/>
      <c r="D17" s="96"/>
      <c r="E17" s="96"/>
      <c r="F17" s="96"/>
      <c r="G17" s="96"/>
      <c r="H17" s="96"/>
      <c r="I17" s="96"/>
      <c r="J17" s="96"/>
      <c r="K17" s="96"/>
      <c r="L17" s="96"/>
      <c r="M17" s="96"/>
      <c r="N17" s="96"/>
      <c r="O17" s="96"/>
    </row>
    <row r="18" spans="1:18" s="94" customFormat="1" ht="18" customHeight="1">
      <c r="A18" s="93"/>
      <c r="B18" s="93"/>
      <c r="C18" s="93"/>
      <c r="D18" s="93"/>
      <c r="E18" s="93"/>
      <c r="F18" s="93"/>
      <c r="G18" s="93"/>
      <c r="H18" s="93"/>
      <c r="I18" s="93"/>
      <c r="J18" s="93"/>
      <c r="K18" s="93"/>
      <c r="L18" s="93"/>
      <c r="M18" s="93"/>
      <c r="N18" s="93"/>
      <c r="O18" s="93"/>
    </row>
    <row r="19" spans="1:18" ht="17.399999999999999">
      <c r="A19" s="236" t="s">
        <v>111</v>
      </c>
      <c r="B19" s="236"/>
      <c r="C19" s="236"/>
      <c r="D19" s="236"/>
      <c r="E19" s="236"/>
      <c r="F19" s="236"/>
      <c r="G19" s="236"/>
      <c r="H19" s="236"/>
      <c r="I19" s="236"/>
      <c r="J19" s="236"/>
      <c r="K19" s="236"/>
      <c r="L19" s="236"/>
      <c r="M19" s="236"/>
      <c r="N19" s="236"/>
      <c r="O19" s="236"/>
    </row>
    <row r="20" spans="1:18">
      <c r="A20" s="252"/>
      <c r="B20" s="97" t="s">
        <v>59</v>
      </c>
      <c r="C20" s="98" t="s">
        <v>60</v>
      </c>
      <c r="D20" s="98"/>
      <c r="E20" s="97" t="s">
        <v>61</v>
      </c>
      <c r="F20" s="97"/>
      <c r="G20" s="97"/>
      <c r="H20" s="97"/>
      <c r="I20" s="99" t="s">
        <v>62</v>
      </c>
      <c r="J20" s="99"/>
      <c r="K20" s="99"/>
      <c r="L20" s="99"/>
      <c r="M20" s="99"/>
      <c r="N20" s="99"/>
      <c r="O20" s="252"/>
    </row>
    <row r="21" spans="1:18">
      <c r="A21" s="252"/>
      <c r="B21" s="97"/>
      <c r="C21" s="98"/>
      <c r="D21" s="98"/>
      <c r="E21" s="97"/>
      <c r="F21" s="97"/>
      <c r="G21" s="97"/>
      <c r="H21" s="97"/>
      <c r="I21" s="99" t="s">
        <v>63</v>
      </c>
      <c r="J21" s="99"/>
      <c r="K21" s="99"/>
      <c r="L21" s="99" t="s">
        <v>64</v>
      </c>
      <c r="M21" s="99"/>
      <c r="N21" s="99"/>
      <c r="O21" s="252"/>
    </row>
    <row r="22" spans="1:18" ht="38.25" customHeight="1">
      <c r="A22" s="252"/>
      <c r="B22" s="237" t="s">
        <v>107</v>
      </c>
      <c r="C22" s="101">
        <v>4</v>
      </c>
      <c r="D22" s="102"/>
      <c r="E22" s="103" t="s">
        <v>115</v>
      </c>
      <c r="F22" s="103"/>
      <c r="G22" s="103"/>
      <c r="H22" s="103"/>
      <c r="I22" s="104" t="s">
        <v>116</v>
      </c>
      <c r="J22" s="104"/>
      <c r="K22" s="104"/>
      <c r="L22" s="104" t="s">
        <v>116</v>
      </c>
      <c r="M22" s="104"/>
      <c r="N22" s="104"/>
      <c r="O22" s="252"/>
    </row>
    <row r="23" spans="1:18" ht="35.25" customHeight="1">
      <c r="A23" s="252"/>
      <c r="B23" s="237" t="s">
        <v>107</v>
      </c>
      <c r="C23" s="101">
        <v>4</v>
      </c>
      <c r="D23" s="102"/>
      <c r="E23" s="103" t="s">
        <v>115</v>
      </c>
      <c r="F23" s="103"/>
      <c r="G23" s="103"/>
      <c r="H23" s="103"/>
      <c r="I23" s="104" t="s">
        <v>116</v>
      </c>
      <c r="J23" s="104"/>
      <c r="K23" s="104"/>
      <c r="L23" s="104" t="s">
        <v>116</v>
      </c>
      <c r="M23" s="104"/>
      <c r="N23" s="104"/>
      <c r="O23" s="252"/>
    </row>
    <row r="24" spans="1:18" ht="42.75" customHeight="1">
      <c r="A24" s="252"/>
      <c r="B24" s="237" t="s">
        <v>108</v>
      </c>
      <c r="C24" s="101">
        <v>3</v>
      </c>
      <c r="D24" s="102"/>
      <c r="E24" s="105" t="s">
        <v>115</v>
      </c>
      <c r="F24" s="106"/>
      <c r="G24" s="106"/>
      <c r="H24" s="107"/>
      <c r="I24" s="108" t="s">
        <v>117</v>
      </c>
      <c r="J24" s="109"/>
      <c r="K24" s="110"/>
      <c r="L24" s="108" t="s">
        <v>117</v>
      </c>
      <c r="M24" s="109"/>
      <c r="N24" s="110"/>
      <c r="O24" s="252"/>
    </row>
    <row r="25" spans="1:18" ht="34.5" customHeight="1">
      <c r="A25" s="252"/>
      <c r="B25" s="237"/>
      <c r="C25" s="101"/>
      <c r="D25" s="102"/>
      <c r="E25" s="105"/>
      <c r="F25" s="106"/>
      <c r="G25" s="106"/>
      <c r="H25" s="107"/>
      <c r="I25" s="104"/>
      <c r="J25" s="104"/>
      <c r="K25" s="104"/>
      <c r="L25" s="104"/>
      <c r="M25" s="104"/>
      <c r="N25" s="104"/>
      <c r="O25" s="252"/>
    </row>
    <row r="26" spans="1:18" ht="39.75" customHeight="1">
      <c r="A26" s="252"/>
      <c r="B26" s="244"/>
      <c r="C26" s="134"/>
      <c r="D26" s="135"/>
      <c r="E26" s="136"/>
      <c r="F26" s="137"/>
      <c r="G26" s="137"/>
      <c r="H26" s="138"/>
      <c r="I26" s="139"/>
      <c r="J26" s="139"/>
      <c r="K26" s="139"/>
      <c r="L26" s="139"/>
      <c r="M26" s="139"/>
      <c r="N26" s="139"/>
      <c r="O26" s="252"/>
      <c r="P26" s="140"/>
    </row>
    <row r="27" spans="1:18" ht="30" customHeight="1" thickBot="1">
      <c r="A27" s="252"/>
      <c r="B27" s="245"/>
      <c r="C27" s="141"/>
      <c r="D27" s="142"/>
      <c r="E27" s="143"/>
      <c r="F27" s="143"/>
      <c r="G27" s="143"/>
      <c r="H27" s="143"/>
      <c r="I27" s="144"/>
      <c r="J27" s="144"/>
      <c r="K27" s="144"/>
      <c r="L27" s="145"/>
      <c r="M27" s="145"/>
      <c r="N27" s="145"/>
      <c r="O27" s="252"/>
    </row>
    <row r="28" spans="1:18" ht="18" thickBot="1">
      <c r="A28" s="112" t="s">
        <v>69</v>
      </c>
      <c r="B28" s="113"/>
      <c r="C28" s="114"/>
      <c r="D28" s="115"/>
      <c r="E28" s="115"/>
      <c r="F28" s="96"/>
      <c r="G28" s="96"/>
      <c r="H28" s="116" t="s">
        <v>66</v>
      </c>
      <c r="I28" s="117">
        <f ca="1">SUMIF(I22:K27,"=Done",C22:D27)</f>
        <v>8</v>
      </c>
      <c r="J28" s="118"/>
      <c r="K28" s="119"/>
      <c r="L28" s="117">
        <f ca="1">SUMIF(L22:N27,"=Done",C22:D27)</f>
        <v>8</v>
      </c>
      <c r="M28" s="118"/>
      <c r="N28" s="119"/>
      <c r="O28" s="120"/>
    </row>
    <row r="29" spans="1:18" ht="18" thickBot="1">
      <c r="A29" s="121"/>
      <c r="B29" s="121"/>
      <c r="C29" s="114"/>
      <c r="D29" s="115"/>
      <c r="E29" s="115"/>
      <c r="F29" s="96"/>
      <c r="G29" s="96"/>
      <c r="H29" s="116" t="s">
        <v>67</v>
      </c>
      <c r="I29" s="117">
        <f ca="1">SUM(I28+I13)</f>
        <v>8</v>
      </c>
      <c r="J29" s="118"/>
      <c r="K29" s="119"/>
      <c r="L29" s="117">
        <f ca="1">SUM(L28+L13)</f>
        <v>8</v>
      </c>
      <c r="M29" s="118"/>
      <c r="N29" s="119"/>
      <c r="O29" s="120"/>
    </row>
    <row r="30" spans="1:18" s="132" customFormat="1" ht="18" thickBot="1">
      <c r="A30" s="122" t="s">
        <v>68</v>
      </c>
      <c r="B30" s="123"/>
      <c r="C30" s="124"/>
      <c r="D30" s="125"/>
      <c r="E30" s="125"/>
      <c r="F30" s="126"/>
      <c r="G30" s="126"/>
      <c r="H30" s="127" t="s">
        <v>66</v>
      </c>
      <c r="I30" s="128">
        <v>90000</v>
      </c>
      <c r="J30" s="129"/>
      <c r="K30" s="130"/>
      <c r="L30" s="128">
        <v>93000</v>
      </c>
      <c r="M30" s="129"/>
      <c r="N30" s="130"/>
      <c r="O30" s="131"/>
      <c r="P30" s="126"/>
      <c r="Q30" s="126"/>
      <c r="R30" s="126"/>
    </row>
    <row r="31" spans="1:18" s="132" customFormat="1" ht="18" thickBot="1">
      <c r="A31" s="133"/>
      <c r="B31" s="133"/>
      <c r="C31" s="124"/>
      <c r="D31" s="125"/>
      <c r="E31" s="125"/>
      <c r="F31" s="126"/>
      <c r="G31" s="126"/>
      <c r="H31" s="127" t="s">
        <v>67</v>
      </c>
      <c r="I31" s="128">
        <f>SUM(I30,I15)</f>
        <v>180000</v>
      </c>
      <c r="J31" s="129"/>
      <c r="K31" s="130"/>
      <c r="L31" s="128">
        <f>SUM(L30,L15)</f>
        <v>178000</v>
      </c>
      <c r="M31" s="129"/>
      <c r="N31" s="130"/>
      <c r="O31" s="131"/>
      <c r="P31" s="126"/>
      <c r="Q31" s="126"/>
      <c r="R31" s="126"/>
    </row>
    <row r="32" spans="1:18">
      <c r="A32" s="96"/>
      <c r="B32" s="96"/>
      <c r="C32" s="96"/>
      <c r="D32" s="96"/>
      <c r="E32" s="96"/>
      <c r="F32" s="96"/>
      <c r="G32" s="96"/>
      <c r="H32" s="96"/>
      <c r="I32" s="96"/>
      <c r="J32" s="96"/>
      <c r="K32" s="96"/>
      <c r="L32" s="96"/>
      <c r="M32" s="96"/>
      <c r="N32" s="96"/>
      <c r="O32" s="96"/>
    </row>
    <row r="33" spans="1:18">
      <c r="A33" s="96"/>
      <c r="B33" s="96"/>
      <c r="C33" s="96"/>
      <c r="D33" s="96"/>
      <c r="E33" s="96"/>
      <c r="F33" s="96"/>
      <c r="G33" s="96"/>
      <c r="H33" s="96"/>
      <c r="I33" s="96"/>
      <c r="J33" s="96"/>
      <c r="K33" s="96"/>
      <c r="L33" s="96"/>
      <c r="M33" s="96"/>
      <c r="N33" s="96"/>
      <c r="O33" s="96"/>
    </row>
    <row r="34" spans="1:18" s="94" customFormat="1" ht="13.5" customHeight="1">
      <c r="A34" s="93"/>
      <c r="B34" s="93"/>
      <c r="C34" s="93"/>
      <c r="D34" s="93"/>
      <c r="E34" s="93"/>
      <c r="F34" s="93"/>
      <c r="G34" s="93"/>
      <c r="H34" s="93"/>
      <c r="I34" s="93"/>
      <c r="J34" s="93"/>
      <c r="K34" s="93"/>
      <c r="L34" s="93"/>
      <c r="M34" s="93"/>
      <c r="N34" s="93"/>
      <c r="O34" s="93"/>
    </row>
    <row r="35" spans="1:18" ht="17.399999999999999">
      <c r="A35" s="236" t="s">
        <v>112</v>
      </c>
      <c r="B35" s="236"/>
      <c r="C35" s="236"/>
      <c r="D35" s="236"/>
      <c r="E35" s="236"/>
      <c r="F35" s="236"/>
      <c r="G35" s="236"/>
      <c r="H35" s="236"/>
      <c r="I35" s="236"/>
      <c r="J35" s="236"/>
      <c r="K35" s="236"/>
      <c r="L35" s="236"/>
      <c r="M35" s="236"/>
      <c r="N35" s="236"/>
      <c r="O35" s="236"/>
    </row>
    <row r="36" spans="1:18">
      <c r="A36" s="252"/>
      <c r="B36" s="97" t="s">
        <v>59</v>
      </c>
      <c r="C36" s="98" t="s">
        <v>60</v>
      </c>
      <c r="D36" s="98"/>
      <c r="E36" s="97" t="s">
        <v>61</v>
      </c>
      <c r="F36" s="97"/>
      <c r="G36" s="97"/>
      <c r="H36" s="97"/>
      <c r="I36" s="99" t="s">
        <v>62</v>
      </c>
      <c r="J36" s="99"/>
      <c r="K36" s="99"/>
      <c r="L36" s="99"/>
      <c r="M36" s="99"/>
      <c r="N36" s="99"/>
      <c r="O36" s="252"/>
    </row>
    <row r="37" spans="1:18">
      <c r="A37" s="252"/>
      <c r="B37" s="97"/>
      <c r="C37" s="98"/>
      <c r="D37" s="98"/>
      <c r="E37" s="97"/>
      <c r="F37" s="97"/>
      <c r="G37" s="97"/>
      <c r="H37" s="97"/>
      <c r="I37" s="99" t="s">
        <v>63</v>
      </c>
      <c r="J37" s="99"/>
      <c r="K37" s="99"/>
      <c r="L37" s="99" t="s">
        <v>64</v>
      </c>
      <c r="M37" s="99"/>
      <c r="N37" s="99"/>
      <c r="O37" s="252"/>
    </row>
    <row r="38" spans="1:18" ht="27" customHeight="1">
      <c r="A38" s="252"/>
      <c r="B38" s="237" t="s">
        <v>108</v>
      </c>
      <c r="C38" s="101">
        <v>3</v>
      </c>
      <c r="D38" s="102"/>
      <c r="E38" s="105" t="s">
        <v>115</v>
      </c>
      <c r="F38" s="106"/>
      <c r="G38" s="106"/>
      <c r="H38" s="107"/>
      <c r="I38" s="104" t="s">
        <v>116</v>
      </c>
      <c r="J38" s="104"/>
      <c r="K38" s="104"/>
      <c r="L38" s="104" t="s">
        <v>117</v>
      </c>
      <c r="M38" s="104"/>
      <c r="N38" s="104"/>
      <c r="O38" s="252"/>
    </row>
    <row r="39" spans="1:18" ht="33.75" customHeight="1">
      <c r="A39" s="252"/>
      <c r="B39" s="237" t="s">
        <v>109</v>
      </c>
      <c r="C39" s="101">
        <v>3</v>
      </c>
      <c r="D39" s="102"/>
      <c r="E39" s="105" t="s">
        <v>115</v>
      </c>
      <c r="F39" s="106"/>
      <c r="G39" s="106"/>
      <c r="H39" s="107"/>
      <c r="I39" s="108" t="s">
        <v>116</v>
      </c>
      <c r="J39" s="109"/>
      <c r="K39" s="110"/>
      <c r="L39" s="104" t="s">
        <v>117</v>
      </c>
      <c r="M39" s="104"/>
      <c r="N39" s="104"/>
      <c r="O39" s="252"/>
    </row>
    <row r="40" spans="1:18" ht="30.75" customHeight="1">
      <c r="A40" s="252"/>
      <c r="B40" s="238"/>
      <c r="C40" s="111"/>
      <c r="D40" s="104"/>
      <c r="E40" s="105"/>
      <c r="F40" s="106"/>
      <c r="G40" s="106"/>
      <c r="H40" s="107"/>
      <c r="I40" s="108"/>
      <c r="J40" s="109"/>
      <c r="K40" s="110"/>
      <c r="L40" s="104"/>
      <c r="M40" s="104"/>
      <c r="N40" s="104"/>
      <c r="O40" s="252"/>
    </row>
    <row r="41" spans="1:18" ht="33" customHeight="1">
      <c r="A41" s="252"/>
      <c r="B41" s="238"/>
      <c r="C41" s="111"/>
      <c r="D41" s="104"/>
      <c r="E41" s="105"/>
      <c r="F41" s="106"/>
      <c r="G41" s="106"/>
      <c r="H41" s="107"/>
      <c r="I41" s="105"/>
      <c r="J41" s="106"/>
      <c r="K41" s="107"/>
      <c r="L41" s="104"/>
      <c r="M41" s="104"/>
      <c r="N41" s="104"/>
      <c r="O41" s="252"/>
    </row>
    <row r="42" spans="1:18" ht="38.25" customHeight="1">
      <c r="A42" s="252"/>
      <c r="B42" s="239"/>
      <c r="C42" s="146"/>
      <c r="D42" s="147"/>
      <c r="E42" s="148"/>
      <c r="F42" s="149"/>
      <c r="G42" s="149"/>
      <c r="H42" s="150"/>
      <c r="I42" s="151"/>
      <c r="J42" s="152"/>
      <c r="K42" s="153"/>
      <c r="L42" s="147"/>
      <c r="M42" s="147"/>
      <c r="N42" s="147"/>
      <c r="O42" s="252"/>
    </row>
    <row r="43" spans="1:18" ht="30.75" customHeight="1">
      <c r="A43" s="252"/>
      <c r="B43" s="240"/>
      <c r="C43" s="154"/>
      <c r="D43" s="155"/>
      <c r="E43" s="156"/>
      <c r="F43" s="156"/>
      <c r="G43" s="156"/>
      <c r="H43" s="156"/>
      <c r="I43" s="157"/>
      <c r="J43" s="157"/>
      <c r="K43" s="157"/>
      <c r="L43" s="157"/>
      <c r="M43" s="157"/>
      <c r="N43" s="157"/>
      <c r="O43" s="252"/>
    </row>
    <row r="44" spans="1:18" ht="29.25" customHeight="1">
      <c r="A44" s="252"/>
      <c r="B44" s="240"/>
      <c r="C44" s="154"/>
      <c r="D44" s="155"/>
      <c r="E44" s="158"/>
      <c r="F44" s="159"/>
      <c r="G44" s="159"/>
      <c r="H44" s="160"/>
      <c r="I44" s="157"/>
      <c r="J44" s="157"/>
      <c r="K44" s="157"/>
      <c r="L44" s="157"/>
      <c r="M44" s="157"/>
      <c r="N44" s="157"/>
      <c r="O44" s="252"/>
    </row>
    <row r="45" spans="1:18" ht="20.100000000000001" customHeight="1">
      <c r="A45" s="252"/>
      <c r="B45" s="238"/>
      <c r="C45" s="101"/>
      <c r="D45" s="102"/>
      <c r="E45" s="105"/>
      <c r="F45" s="106"/>
      <c r="G45" s="106"/>
      <c r="H45" s="107"/>
      <c r="I45" s="104"/>
      <c r="J45" s="104"/>
      <c r="K45" s="104"/>
      <c r="L45" s="161"/>
      <c r="M45" s="162"/>
      <c r="N45" s="163"/>
      <c r="O45" s="252"/>
    </row>
    <row r="46" spans="1:18" ht="18" thickBot="1">
      <c r="A46" s="164" t="s">
        <v>70</v>
      </c>
      <c r="B46" s="165"/>
      <c r="C46" s="114"/>
      <c r="D46" s="115"/>
      <c r="E46" s="115"/>
      <c r="F46" s="96"/>
      <c r="G46" s="96"/>
      <c r="H46" s="116" t="s">
        <v>66</v>
      </c>
      <c r="I46" s="166">
        <f ca="1">SUMIF(I38:K45,"=Done",C38:D45)</f>
        <v>6</v>
      </c>
      <c r="J46" s="167"/>
      <c r="K46" s="168"/>
      <c r="L46" s="166">
        <f ca="1">SUMIF(L38:N45,"=Done",C38:D45)</f>
        <v>0</v>
      </c>
      <c r="M46" s="167"/>
      <c r="N46" s="168"/>
      <c r="O46" s="120"/>
    </row>
    <row r="47" spans="1:18" ht="18" thickBot="1">
      <c r="A47" s="121"/>
      <c r="B47" s="121"/>
      <c r="C47" s="114"/>
      <c r="D47" s="115"/>
      <c r="E47" s="115"/>
      <c r="F47" s="96"/>
      <c r="G47" s="96"/>
      <c r="H47" s="116" t="s">
        <v>67</v>
      </c>
      <c r="I47" s="117">
        <f ca="1">SUM(I46+I29)</f>
        <v>14</v>
      </c>
      <c r="J47" s="118"/>
      <c r="K47" s="119"/>
      <c r="L47" s="117">
        <f ca="1">SUM(L46+L29)</f>
        <v>8</v>
      </c>
      <c r="M47" s="118"/>
      <c r="N47" s="119"/>
      <c r="O47" s="120"/>
    </row>
    <row r="48" spans="1:18" s="132" customFormat="1" ht="18" thickBot="1">
      <c r="A48" s="122" t="s">
        <v>68</v>
      </c>
      <c r="B48" s="123"/>
      <c r="C48" s="124"/>
      <c r="D48" s="125"/>
      <c r="E48" s="125"/>
      <c r="F48" s="126"/>
      <c r="G48" s="126"/>
      <c r="H48" s="127" t="s">
        <v>66</v>
      </c>
      <c r="I48" s="128">
        <v>90000</v>
      </c>
      <c r="J48" s="129"/>
      <c r="K48" s="130"/>
      <c r="L48" s="128">
        <v>110000</v>
      </c>
      <c r="M48" s="129"/>
      <c r="N48" s="130"/>
      <c r="O48" s="131"/>
      <c r="P48" s="126"/>
      <c r="Q48" s="126"/>
      <c r="R48" s="126"/>
    </row>
    <row r="49" spans="1:18" s="132" customFormat="1" ht="18" thickBot="1">
      <c r="A49" s="133"/>
      <c r="B49" s="133"/>
      <c r="C49" s="124"/>
      <c r="D49" s="125"/>
      <c r="E49" s="125"/>
      <c r="F49" s="126"/>
      <c r="G49" s="126"/>
      <c r="H49" s="127" t="s">
        <v>67</v>
      </c>
      <c r="I49" s="128">
        <f>SUM(I48,I31)</f>
        <v>270000</v>
      </c>
      <c r="J49" s="129"/>
      <c r="K49" s="130"/>
      <c r="L49" s="128">
        <f>SUM(L48,L31)</f>
        <v>288000</v>
      </c>
      <c r="M49" s="129"/>
      <c r="N49" s="130"/>
      <c r="O49" s="131"/>
      <c r="P49" s="126"/>
      <c r="Q49" s="126"/>
      <c r="R49" s="126"/>
    </row>
    <row r="50" spans="1:18">
      <c r="A50" s="96"/>
      <c r="B50" s="96"/>
      <c r="C50" s="96"/>
      <c r="D50" s="96"/>
      <c r="E50" s="96"/>
      <c r="F50" s="96"/>
      <c r="G50" s="96"/>
      <c r="H50" s="96"/>
      <c r="I50" s="96"/>
      <c r="J50" s="96"/>
      <c r="K50" s="96"/>
      <c r="L50" s="96"/>
      <c r="M50" s="96"/>
      <c r="N50" s="96"/>
      <c r="O50" s="96"/>
    </row>
    <row r="51" spans="1:18" s="94" customFormat="1" ht="24.75" customHeight="1">
      <c r="A51" s="93"/>
      <c r="B51" s="93"/>
      <c r="C51" s="93"/>
      <c r="D51" s="93"/>
      <c r="E51" s="93"/>
      <c r="F51" s="93"/>
      <c r="G51" s="93"/>
      <c r="H51" s="93"/>
      <c r="I51" s="93"/>
      <c r="J51" s="93"/>
      <c r="K51" s="93"/>
      <c r="L51" s="93"/>
      <c r="M51" s="93"/>
      <c r="N51" s="93"/>
      <c r="O51" s="93"/>
    </row>
    <row r="52" spans="1:18" ht="17.399999999999999">
      <c r="A52" s="236" t="s">
        <v>113</v>
      </c>
      <c r="B52" s="236"/>
      <c r="C52" s="236"/>
      <c r="D52" s="236"/>
      <c r="E52" s="236"/>
      <c r="F52" s="236"/>
      <c r="G52" s="236"/>
      <c r="H52" s="236"/>
      <c r="I52" s="236"/>
      <c r="J52" s="236"/>
      <c r="K52" s="236"/>
      <c r="L52" s="236"/>
      <c r="M52" s="236"/>
      <c r="N52" s="236"/>
      <c r="O52" s="236"/>
    </row>
    <row r="53" spans="1:18">
      <c r="A53" s="252"/>
      <c r="B53" s="97" t="s">
        <v>59</v>
      </c>
      <c r="C53" s="98" t="s">
        <v>60</v>
      </c>
      <c r="D53" s="98"/>
      <c r="E53" s="97" t="s">
        <v>71</v>
      </c>
      <c r="F53" s="97"/>
      <c r="G53" s="97"/>
      <c r="H53" s="97"/>
      <c r="I53" s="99" t="s">
        <v>62</v>
      </c>
      <c r="J53" s="99"/>
      <c r="K53" s="99"/>
      <c r="L53" s="99"/>
      <c r="M53" s="99"/>
      <c r="N53" s="99"/>
      <c r="O53" s="252"/>
    </row>
    <row r="54" spans="1:18">
      <c r="A54" s="252"/>
      <c r="B54" s="97"/>
      <c r="C54" s="98"/>
      <c r="D54" s="98"/>
      <c r="E54" s="97"/>
      <c r="F54" s="97"/>
      <c r="G54" s="97"/>
      <c r="H54" s="97"/>
      <c r="I54" s="99" t="s">
        <v>63</v>
      </c>
      <c r="J54" s="99"/>
      <c r="K54" s="99"/>
      <c r="L54" s="99" t="s">
        <v>64</v>
      </c>
      <c r="M54" s="99"/>
      <c r="N54" s="99"/>
      <c r="O54" s="252"/>
    </row>
    <row r="55" spans="1:18" ht="31.5" customHeight="1" thickBot="1">
      <c r="A55" s="252"/>
      <c r="B55" s="243" t="s">
        <v>137</v>
      </c>
      <c r="C55" s="101">
        <v>4</v>
      </c>
      <c r="D55" s="102"/>
      <c r="E55" s="105" t="s">
        <v>115</v>
      </c>
      <c r="F55" s="106"/>
      <c r="G55" s="106"/>
      <c r="H55" s="107"/>
      <c r="I55" s="104" t="s">
        <v>116</v>
      </c>
      <c r="J55" s="104"/>
      <c r="K55" s="104"/>
      <c r="L55" s="104" t="s">
        <v>116</v>
      </c>
      <c r="M55" s="104"/>
      <c r="N55" s="104"/>
      <c r="O55" s="252"/>
    </row>
    <row r="56" spans="1:18" ht="32.25" customHeight="1">
      <c r="A56" s="252"/>
      <c r="B56" s="237" t="s">
        <v>109</v>
      </c>
      <c r="C56" s="101">
        <v>3</v>
      </c>
      <c r="D56" s="102"/>
      <c r="E56" s="105" t="s">
        <v>115</v>
      </c>
      <c r="F56" s="106"/>
      <c r="G56" s="106"/>
      <c r="H56" s="107"/>
      <c r="I56" s="108" t="s">
        <v>116</v>
      </c>
      <c r="J56" s="109"/>
      <c r="K56" s="110"/>
      <c r="L56" s="104" t="s">
        <v>116</v>
      </c>
      <c r="M56" s="104"/>
      <c r="N56" s="104"/>
      <c r="O56" s="252"/>
    </row>
    <row r="57" spans="1:18" ht="24.9" customHeight="1" thickBot="1">
      <c r="A57" s="252"/>
      <c r="B57" s="243" t="s">
        <v>120</v>
      </c>
      <c r="C57" s="111">
        <v>2</v>
      </c>
      <c r="D57" s="104"/>
      <c r="E57" s="103" t="s">
        <v>115</v>
      </c>
      <c r="F57" s="103"/>
      <c r="G57" s="103"/>
      <c r="H57" s="103"/>
      <c r="I57" s="104" t="s">
        <v>116</v>
      </c>
      <c r="J57" s="104"/>
      <c r="K57" s="104"/>
      <c r="L57" s="104" t="s">
        <v>116</v>
      </c>
      <c r="M57" s="104"/>
      <c r="N57" s="104"/>
      <c r="O57" s="252"/>
    </row>
    <row r="58" spans="1:18" ht="24.9" customHeight="1">
      <c r="A58" s="252"/>
      <c r="B58" s="241"/>
      <c r="C58" s="169"/>
      <c r="D58" s="170"/>
      <c r="E58" s="171"/>
      <c r="F58" s="172"/>
      <c r="G58" s="172"/>
      <c r="H58" s="173"/>
      <c r="I58" s="157"/>
      <c r="J58" s="157"/>
      <c r="K58" s="157"/>
      <c r="L58" s="104"/>
      <c r="M58" s="104"/>
      <c r="N58" s="104"/>
      <c r="O58" s="252"/>
    </row>
    <row r="59" spans="1:18" ht="24.9" customHeight="1">
      <c r="A59" s="252"/>
      <c r="B59" s="242"/>
      <c r="C59" s="174"/>
      <c r="D59" s="157"/>
      <c r="E59" s="158"/>
      <c r="F59" s="159"/>
      <c r="G59" s="159"/>
      <c r="H59" s="160"/>
      <c r="I59" s="157"/>
      <c r="J59" s="157"/>
      <c r="K59" s="157"/>
      <c r="L59" s="104"/>
      <c r="M59" s="104"/>
      <c r="N59" s="104"/>
      <c r="O59" s="252"/>
    </row>
    <row r="60" spans="1:18" ht="24.9" customHeight="1">
      <c r="A60" s="252"/>
      <c r="B60" s="238"/>
      <c r="C60" s="111"/>
      <c r="D60" s="104"/>
      <c r="E60" s="105"/>
      <c r="F60" s="106"/>
      <c r="G60" s="106"/>
      <c r="H60" s="107"/>
      <c r="I60" s="104"/>
      <c r="J60" s="104"/>
      <c r="K60" s="104"/>
      <c r="L60" s="108"/>
      <c r="M60" s="109"/>
      <c r="N60" s="110"/>
      <c r="O60" s="252"/>
    </row>
    <row r="61" spans="1:18" ht="15" thickBot="1">
      <c r="A61" s="252"/>
      <c r="B61" s="246"/>
      <c r="C61" s="111"/>
      <c r="D61" s="104"/>
      <c r="E61" s="103"/>
      <c r="F61" s="103"/>
      <c r="G61" s="103"/>
      <c r="H61" s="103"/>
      <c r="I61" s="139"/>
      <c r="J61" s="139"/>
      <c r="K61" s="139"/>
      <c r="L61" s="104"/>
      <c r="M61" s="104"/>
      <c r="N61" s="104"/>
      <c r="O61" s="252"/>
    </row>
    <row r="62" spans="1:18" ht="18" thickBot="1">
      <c r="A62" s="112" t="s">
        <v>72</v>
      </c>
      <c r="B62" s="113"/>
      <c r="C62" s="114"/>
      <c r="D62" s="115"/>
      <c r="E62" s="115"/>
      <c r="F62" s="96"/>
      <c r="G62" s="96"/>
      <c r="H62" s="116" t="s">
        <v>66</v>
      </c>
      <c r="I62" s="117">
        <f ca="1">SUMIF(I55:K61,"=Done",C55:D61)</f>
        <v>9</v>
      </c>
      <c r="J62" s="118"/>
      <c r="K62" s="119"/>
      <c r="L62" s="117">
        <f ca="1">SUMIF(L55:N61,"=Done",C55:D61)</f>
        <v>9</v>
      </c>
      <c r="M62" s="118"/>
      <c r="N62" s="119"/>
      <c r="O62" s="120"/>
    </row>
    <row r="63" spans="1:18" ht="18" thickBot="1">
      <c r="A63" s="121"/>
      <c r="B63" s="121"/>
      <c r="C63" s="114"/>
      <c r="D63" s="115"/>
      <c r="E63" s="115"/>
      <c r="F63" s="96"/>
      <c r="G63" s="96"/>
      <c r="H63" s="116" t="s">
        <v>67</v>
      </c>
      <c r="I63" s="117">
        <f ca="1">SUM(I62+I47)</f>
        <v>23</v>
      </c>
      <c r="J63" s="118"/>
      <c r="K63" s="119"/>
      <c r="L63" s="117">
        <f ca="1">SUM(L62+L47)</f>
        <v>17</v>
      </c>
      <c r="M63" s="118"/>
      <c r="N63" s="119"/>
      <c r="O63" s="120"/>
    </row>
    <row r="64" spans="1:18" s="132" customFormat="1" ht="18" thickBot="1">
      <c r="A64" s="122" t="s">
        <v>68</v>
      </c>
      <c r="B64" s="123"/>
      <c r="C64" s="124"/>
      <c r="D64" s="125"/>
      <c r="E64" s="125"/>
      <c r="F64" s="126"/>
      <c r="G64" s="126"/>
      <c r="H64" s="127" t="s">
        <v>66</v>
      </c>
      <c r="I64" s="128">
        <v>90000</v>
      </c>
      <c r="J64" s="129"/>
      <c r="K64" s="130"/>
      <c r="L64" s="128">
        <v>120000</v>
      </c>
      <c r="M64" s="129"/>
      <c r="N64" s="130"/>
      <c r="O64" s="131"/>
      <c r="P64" s="126"/>
      <c r="Q64" s="126"/>
      <c r="R64" s="126"/>
    </row>
    <row r="65" spans="1:18" s="132" customFormat="1" ht="18" thickBot="1">
      <c r="A65" s="133"/>
      <c r="B65" s="133"/>
      <c r="C65" s="124"/>
      <c r="D65" s="125"/>
      <c r="E65" s="125"/>
      <c r="F65" s="126"/>
      <c r="G65" s="126"/>
      <c r="H65" s="127" t="s">
        <v>67</v>
      </c>
      <c r="I65" s="128">
        <f>SUM(I64,I49)</f>
        <v>360000</v>
      </c>
      <c r="J65" s="129"/>
      <c r="K65" s="130"/>
      <c r="L65" s="128">
        <f>SUM(L64,L49)</f>
        <v>408000</v>
      </c>
      <c r="M65" s="129"/>
      <c r="N65" s="130"/>
      <c r="O65" s="131"/>
      <c r="P65" s="126"/>
      <c r="Q65" s="126"/>
      <c r="R65" s="126"/>
    </row>
    <row r="66" spans="1:18">
      <c r="A66" s="96"/>
      <c r="B66" s="96"/>
      <c r="C66" s="96"/>
      <c r="D66" s="96"/>
      <c r="E66" s="96"/>
      <c r="F66" s="96"/>
      <c r="G66" s="96"/>
      <c r="H66" s="96"/>
      <c r="I66" s="96"/>
      <c r="J66" s="96"/>
      <c r="K66" s="96"/>
      <c r="L66" s="96"/>
      <c r="M66" s="96"/>
      <c r="N66" s="96"/>
      <c r="O66" s="96"/>
    </row>
    <row r="67" spans="1:18">
      <c r="A67" s="96"/>
      <c r="B67" s="96"/>
      <c r="C67" s="96"/>
      <c r="D67" s="96"/>
      <c r="E67" s="96"/>
      <c r="F67" s="96"/>
      <c r="G67" s="96"/>
      <c r="H67" s="96"/>
      <c r="I67" s="96"/>
      <c r="J67" s="96"/>
      <c r="K67" s="96"/>
      <c r="L67" s="96"/>
      <c r="M67" s="96"/>
      <c r="N67" s="96"/>
      <c r="O67" s="96"/>
    </row>
    <row r="68" spans="1:18" s="94" customFormat="1" ht="18.75" customHeight="1">
      <c r="A68" s="93"/>
      <c r="B68" s="93"/>
      <c r="C68" s="93"/>
      <c r="D68" s="93"/>
      <c r="E68" s="93"/>
      <c r="F68" s="93"/>
      <c r="G68" s="93"/>
      <c r="H68" s="93"/>
      <c r="I68" s="93"/>
      <c r="J68" s="93"/>
      <c r="K68" s="93"/>
      <c r="L68" s="93"/>
      <c r="M68" s="93"/>
      <c r="N68" s="93"/>
      <c r="O68" s="93"/>
    </row>
    <row r="69" spans="1:18" ht="17.399999999999999">
      <c r="A69" s="236" t="s">
        <v>114</v>
      </c>
      <c r="B69" s="236"/>
      <c r="C69" s="236"/>
      <c r="D69" s="236"/>
      <c r="E69" s="236"/>
      <c r="F69" s="236"/>
      <c r="G69" s="236"/>
      <c r="H69" s="236"/>
      <c r="I69" s="236"/>
      <c r="J69" s="236"/>
      <c r="K69" s="236"/>
      <c r="L69" s="236"/>
      <c r="M69" s="236"/>
      <c r="N69" s="236"/>
      <c r="O69" s="236"/>
    </row>
    <row r="70" spans="1:18">
      <c r="A70" s="252"/>
      <c r="B70" s="97" t="s">
        <v>59</v>
      </c>
      <c r="C70" s="98" t="s">
        <v>60</v>
      </c>
      <c r="D70" s="98"/>
      <c r="E70" s="97" t="s">
        <v>61</v>
      </c>
      <c r="F70" s="97"/>
      <c r="G70" s="97"/>
      <c r="H70" s="97"/>
      <c r="I70" s="99" t="s">
        <v>62</v>
      </c>
      <c r="J70" s="99"/>
      <c r="K70" s="99"/>
      <c r="L70" s="99"/>
      <c r="M70" s="99"/>
      <c r="N70" s="99"/>
      <c r="O70" s="253"/>
    </row>
    <row r="71" spans="1:18">
      <c r="A71" s="252"/>
      <c r="B71" s="97"/>
      <c r="C71" s="98"/>
      <c r="D71" s="98"/>
      <c r="E71" s="97"/>
      <c r="F71" s="97"/>
      <c r="G71" s="97"/>
      <c r="H71" s="97"/>
      <c r="I71" s="99" t="s">
        <v>63</v>
      </c>
      <c r="J71" s="99"/>
      <c r="K71" s="99"/>
      <c r="L71" s="99" t="s">
        <v>64</v>
      </c>
      <c r="M71" s="99"/>
      <c r="N71" s="99"/>
      <c r="O71" s="253"/>
    </row>
    <row r="72" spans="1:18" ht="26.25" customHeight="1">
      <c r="A72" s="252"/>
      <c r="B72" s="237" t="s">
        <v>118</v>
      </c>
      <c r="C72" s="101">
        <v>2</v>
      </c>
      <c r="D72" s="102"/>
      <c r="E72" s="105" t="s">
        <v>115</v>
      </c>
      <c r="F72" s="106"/>
      <c r="G72" s="106"/>
      <c r="H72" s="107"/>
      <c r="I72" s="108" t="s">
        <v>116</v>
      </c>
      <c r="J72" s="109"/>
      <c r="K72" s="110"/>
      <c r="L72" s="108" t="s">
        <v>116</v>
      </c>
      <c r="M72" s="109"/>
      <c r="N72" s="110"/>
      <c r="O72" s="253"/>
    </row>
    <row r="73" spans="1:18" ht="33.75" customHeight="1">
      <c r="A73" s="252"/>
      <c r="B73" s="237" t="s">
        <v>119</v>
      </c>
      <c r="C73" s="101">
        <v>3</v>
      </c>
      <c r="D73" s="102"/>
      <c r="E73" s="105" t="s">
        <v>115</v>
      </c>
      <c r="F73" s="106"/>
      <c r="G73" s="106"/>
      <c r="H73" s="107"/>
      <c r="I73" s="108" t="s">
        <v>116</v>
      </c>
      <c r="J73" s="109"/>
      <c r="K73" s="110"/>
      <c r="L73" s="104"/>
      <c r="M73" s="104"/>
      <c r="N73" s="104"/>
      <c r="O73" s="253"/>
    </row>
    <row r="74" spans="1:18" ht="20.100000000000001" customHeight="1">
      <c r="A74" s="252"/>
      <c r="I74" s="108"/>
      <c r="J74" s="109"/>
      <c r="K74" s="110"/>
      <c r="L74" s="104"/>
      <c r="M74" s="104"/>
      <c r="N74" s="104"/>
      <c r="O74" s="253"/>
    </row>
    <row r="75" spans="1:18" ht="20.100000000000001" customHeight="1">
      <c r="A75" s="252"/>
      <c r="B75" s="238"/>
      <c r="C75" s="111"/>
      <c r="D75" s="104"/>
      <c r="E75" s="103"/>
      <c r="F75" s="103"/>
      <c r="G75" s="103"/>
      <c r="H75" s="103"/>
      <c r="I75" s="108"/>
      <c r="J75" s="109"/>
      <c r="K75" s="110"/>
      <c r="L75" s="104"/>
      <c r="M75" s="104"/>
      <c r="N75" s="104"/>
      <c r="O75" s="253"/>
    </row>
    <row r="76" spans="1:18" ht="20.100000000000001" customHeight="1">
      <c r="A76" s="252"/>
      <c r="B76" s="238"/>
      <c r="C76" s="111"/>
      <c r="D76" s="104"/>
      <c r="E76" s="103"/>
      <c r="F76" s="103"/>
      <c r="G76" s="103"/>
      <c r="H76" s="103"/>
      <c r="I76" s="108"/>
      <c r="J76" s="109"/>
      <c r="K76" s="110"/>
      <c r="L76" s="104"/>
      <c r="M76" s="104"/>
      <c r="N76" s="104"/>
      <c r="O76" s="253"/>
    </row>
    <row r="77" spans="1:18" ht="20.100000000000001" customHeight="1">
      <c r="A77" s="252"/>
      <c r="B77" s="238"/>
      <c r="C77" s="111"/>
      <c r="D77" s="104"/>
      <c r="E77" s="103"/>
      <c r="F77" s="103"/>
      <c r="G77" s="103"/>
      <c r="H77" s="103"/>
      <c r="I77" s="108"/>
      <c r="J77" s="109"/>
      <c r="K77" s="110"/>
      <c r="L77" s="104"/>
      <c r="M77" s="104"/>
      <c r="N77" s="104"/>
      <c r="O77" s="253"/>
    </row>
    <row r="78" spans="1:18" ht="20.100000000000001" customHeight="1" thickBot="1">
      <c r="A78" s="252"/>
      <c r="B78" s="246"/>
      <c r="C78" s="111"/>
      <c r="D78" s="104"/>
      <c r="E78" s="103"/>
      <c r="F78" s="103"/>
      <c r="G78" s="103"/>
      <c r="H78" s="103"/>
      <c r="I78" s="139"/>
      <c r="J78" s="139"/>
      <c r="K78" s="139"/>
      <c r="L78" s="104"/>
      <c r="M78" s="104"/>
      <c r="N78" s="104"/>
      <c r="O78" s="253"/>
    </row>
    <row r="79" spans="1:18" ht="18" thickBot="1">
      <c r="A79" s="112" t="s">
        <v>73</v>
      </c>
      <c r="B79" s="113"/>
      <c r="C79" s="114"/>
      <c r="D79" s="115"/>
      <c r="E79" s="115"/>
      <c r="F79" s="96"/>
      <c r="G79" s="96"/>
      <c r="H79" s="116" t="s">
        <v>66</v>
      </c>
      <c r="I79" s="117">
        <f ca="1">SUMIF(I72:K78,"=Done",C72:D78)</f>
        <v>5</v>
      </c>
      <c r="J79" s="118"/>
      <c r="K79" s="119"/>
      <c r="L79" s="117">
        <f ca="1">SUMIF(L72:N78,"=Done",C72:D78)</f>
        <v>2</v>
      </c>
      <c r="M79" s="118"/>
      <c r="N79" s="119"/>
      <c r="O79" s="120"/>
    </row>
    <row r="80" spans="1:18" ht="18" thickBot="1">
      <c r="A80" s="121"/>
      <c r="B80" s="121"/>
      <c r="C80" s="114"/>
      <c r="D80" s="115"/>
      <c r="E80" s="115"/>
      <c r="F80" s="96"/>
      <c r="G80" s="96"/>
      <c r="H80" s="116" t="s">
        <v>67</v>
      </c>
      <c r="I80" s="117">
        <f ca="1">SUM(I79+I63)</f>
        <v>28</v>
      </c>
      <c r="J80" s="118"/>
      <c r="K80" s="119"/>
      <c r="L80" s="117">
        <f ca="1">SUM(L79+L63)</f>
        <v>19</v>
      </c>
      <c r="M80" s="118"/>
      <c r="N80" s="119"/>
      <c r="O80" s="120"/>
    </row>
    <row r="81" spans="1:18" s="132" customFormat="1" ht="18" thickBot="1">
      <c r="A81" s="122" t="s">
        <v>68</v>
      </c>
      <c r="B81" s="123"/>
      <c r="C81" s="124"/>
      <c r="D81" s="125"/>
      <c r="E81" s="125"/>
      <c r="F81" s="126"/>
      <c r="G81" s="126"/>
      <c r="H81" s="127" t="s">
        <v>66</v>
      </c>
      <c r="I81" s="128">
        <v>90000</v>
      </c>
      <c r="J81" s="129"/>
      <c r="K81" s="130"/>
      <c r="L81" s="128">
        <v>80000</v>
      </c>
      <c r="M81" s="129"/>
      <c r="N81" s="130"/>
      <c r="O81" s="131"/>
      <c r="P81" s="126"/>
      <c r="Q81" s="126"/>
      <c r="R81" s="126"/>
    </row>
    <row r="82" spans="1:18" s="132" customFormat="1" ht="18" thickBot="1">
      <c r="A82" s="133"/>
      <c r="B82" s="133"/>
      <c r="C82" s="124"/>
      <c r="D82" s="125"/>
      <c r="E82" s="125"/>
      <c r="F82" s="126"/>
      <c r="G82" s="126"/>
      <c r="H82" s="127" t="s">
        <v>67</v>
      </c>
      <c r="I82" s="128">
        <f>SUM(I81,I65)</f>
        <v>450000</v>
      </c>
      <c r="J82" s="129"/>
      <c r="K82" s="130"/>
      <c r="L82" s="128">
        <f>SUM(L81,L65)</f>
        <v>488000</v>
      </c>
      <c r="M82" s="129"/>
      <c r="N82" s="130"/>
      <c r="O82" s="131"/>
      <c r="P82" s="126"/>
      <c r="Q82" s="126"/>
      <c r="R82" s="126"/>
    </row>
    <row r="83" spans="1:18" ht="17.399999999999999">
      <c r="A83" s="121"/>
      <c r="B83" s="121"/>
      <c r="C83" s="114"/>
      <c r="D83" s="115"/>
      <c r="E83" s="115"/>
      <c r="F83" s="96"/>
      <c r="G83" s="96"/>
      <c r="H83" s="116"/>
      <c r="I83" s="175"/>
      <c r="J83" s="175"/>
      <c r="K83" s="175"/>
      <c r="L83" s="175"/>
      <c r="M83" s="175"/>
      <c r="N83" s="175"/>
      <c r="O83" s="120"/>
    </row>
    <row r="84" spans="1:18">
      <c r="A84" s="96"/>
      <c r="B84" s="96"/>
      <c r="C84" s="96"/>
      <c r="D84" s="96"/>
      <c r="E84" s="96"/>
      <c r="F84" s="96"/>
      <c r="G84" s="96"/>
      <c r="H84" s="96"/>
      <c r="I84" s="96"/>
      <c r="J84" s="96"/>
      <c r="K84" s="96"/>
      <c r="L84" s="96"/>
      <c r="M84" s="96"/>
      <c r="N84" s="96"/>
      <c r="O84" s="96"/>
    </row>
    <row r="85" spans="1:18">
      <c r="A85" s="96"/>
      <c r="B85" s="96"/>
      <c r="C85" s="96"/>
      <c r="D85" s="96"/>
      <c r="E85" s="96"/>
      <c r="F85" s="96"/>
      <c r="G85" s="96"/>
      <c r="H85" s="96"/>
      <c r="I85" s="96"/>
      <c r="J85" s="96"/>
      <c r="K85" s="96"/>
      <c r="L85" s="96"/>
      <c r="M85" s="96"/>
      <c r="N85" s="96"/>
      <c r="O85" s="96"/>
    </row>
    <row r="86" spans="1:18" ht="42" customHeight="1">
      <c r="A86" s="96"/>
      <c r="B86" s="96"/>
      <c r="C86" s="249" t="s">
        <v>74</v>
      </c>
      <c r="D86" s="249"/>
      <c r="E86" s="249"/>
      <c r="F86" s="249"/>
      <c r="G86" s="249"/>
      <c r="H86" s="248"/>
      <c r="I86" s="248"/>
      <c r="J86" s="248"/>
      <c r="K86" s="248"/>
      <c r="L86" s="248"/>
      <c r="M86" s="248"/>
      <c r="N86" s="248"/>
      <c r="O86" s="248"/>
      <c r="P86" s="248"/>
      <c r="Q86" s="248"/>
      <c r="R86" s="248"/>
    </row>
    <row r="87" spans="1:18" ht="18" customHeight="1">
      <c r="A87" s="96"/>
      <c r="B87" s="96"/>
      <c r="C87" s="250" t="s">
        <v>75</v>
      </c>
      <c r="D87" s="250"/>
      <c r="E87" s="250"/>
      <c r="F87" s="250"/>
      <c r="G87" s="250"/>
      <c r="H87" s="247"/>
      <c r="I87" s="247"/>
      <c r="J87" s="247"/>
      <c r="K87" s="247"/>
      <c r="L87" s="247"/>
      <c r="M87" s="247"/>
      <c r="N87" s="247"/>
      <c r="O87" s="247"/>
      <c r="P87" s="247"/>
      <c r="Q87" s="247"/>
      <c r="R87" s="247"/>
    </row>
    <row r="88" spans="1:18">
      <c r="A88" s="96"/>
      <c r="B88" s="96"/>
      <c r="C88" s="250"/>
      <c r="D88" s="250"/>
      <c r="E88" s="250"/>
      <c r="F88" s="250"/>
      <c r="G88" s="250"/>
      <c r="H88" s="96"/>
      <c r="I88" s="96"/>
      <c r="J88" s="96"/>
      <c r="K88" s="96"/>
      <c r="L88" s="96"/>
      <c r="M88" s="96"/>
      <c r="N88" s="96"/>
      <c r="O88" s="96"/>
    </row>
    <row r="89" spans="1:18">
      <c r="A89" s="96"/>
      <c r="B89" s="96"/>
      <c r="C89" s="96"/>
      <c r="D89" s="96"/>
      <c r="E89" s="96"/>
      <c r="F89" s="96"/>
      <c r="G89" s="96"/>
      <c r="H89" s="96"/>
      <c r="I89" s="96"/>
      <c r="J89" s="96"/>
      <c r="K89" s="96"/>
      <c r="L89" s="96"/>
      <c r="M89" s="96"/>
      <c r="N89" s="96"/>
      <c r="O89" s="96"/>
    </row>
    <row r="90" spans="1:18" s="94" customFormat="1" ht="22.5" customHeight="1">
      <c r="A90" s="93"/>
      <c r="B90" s="93"/>
      <c r="C90" s="93"/>
      <c r="D90" s="93"/>
      <c r="E90" s="93"/>
      <c r="F90" s="93"/>
      <c r="G90" s="93"/>
      <c r="H90" s="93"/>
      <c r="I90" s="93"/>
      <c r="J90" s="93"/>
      <c r="K90" s="93"/>
      <c r="L90" s="93"/>
      <c r="M90" s="93"/>
      <c r="N90" s="93"/>
      <c r="O90" s="176"/>
    </row>
    <row r="91" spans="1:18" ht="17.399999999999999">
      <c r="A91" s="95" t="s">
        <v>76</v>
      </c>
      <c r="B91" s="95"/>
      <c r="C91" s="95"/>
      <c r="D91" s="95"/>
      <c r="E91" s="95"/>
      <c r="F91" s="95"/>
      <c r="G91" s="95"/>
      <c r="H91" s="95"/>
      <c r="I91" s="95"/>
      <c r="J91" s="95"/>
      <c r="K91" s="95"/>
      <c r="L91" s="95"/>
      <c r="M91" s="95"/>
      <c r="N91" s="95"/>
      <c r="O91" s="95"/>
    </row>
    <row r="92" spans="1:18" ht="24.9" customHeight="1">
      <c r="A92" s="100" t="s">
        <v>77</v>
      </c>
      <c r="B92" s="177" t="s">
        <v>78</v>
      </c>
      <c r="C92" s="177"/>
      <c r="D92" s="177"/>
      <c r="E92" s="177"/>
      <c r="F92" s="177"/>
      <c r="G92" s="177"/>
      <c r="H92" s="177"/>
      <c r="I92" s="177"/>
      <c r="J92" s="177"/>
      <c r="K92" s="177"/>
      <c r="L92" s="177"/>
      <c r="M92" s="177"/>
      <c r="N92" s="177"/>
      <c r="O92" s="100"/>
    </row>
    <row r="93" spans="1:18" ht="24.9" customHeight="1">
      <c r="A93" s="100"/>
      <c r="B93" s="177"/>
      <c r="C93" s="177"/>
      <c r="D93" s="177"/>
      <c r="E93" s="177"/>
      <c r="F93" s="177"/>
      <c r="G93" s="177"/>
      <c r="H93" s="177"/>
      <c r="I93" s="177"/>
      <c r="J93" s="177"/>
      <c r="K93" s="177"/>
      <c r="L93" s="177"/>
      <c r="M93" s="177"/>
      <c r="N93" s="177"/>
      <c r="O93" s="100"/>
    </row>
    <row r="94" spans="1:18" ht="24.9" customHeight="1">
      <c r="A94" s="100"/>
      <c r="B94" s="177"/>
      <c r="C94" s="177"/>
      <c r="D94" s="177"/>
      <c r="E94" s="177"/>
      <c r="F94" s="177"/>
      <c r="G94" s="177"/>
      <c r="H94" s="177"/>
      <c r="I94" s="177"/>
      <c r="J94" s="177"/>
      <c r="K94" s="177"/>
      <c r="L94" s="177"/>
      <c r="M94" s="177"/>
      <c r="N94" s="177"/>
      <c r="O94" s="100"/>
    </row>
    <row r="95" spans="1:18" ht="24.9" customHeight="1">
      <c r="A95" s="100"/>
      <c r="B95" s="177"/>
      <c r="C95" s="177"/>
      <c r="D95" s="177"/>
      <c r="E95" s="177"/>
      <c r="F95" s="177"/>
      <c r="G95" s="177"/>
      <c r="H95" s="177"/>
      <c r="I95" s="177"/>
      <c r="J95" s="177"/>
      <c r="K95" s="177"/>
      <c r="L95" s="177"/>
      <c r="M95" s="177"/>
      <c r="N95" s="177"/>
      <c r="O95" s="100"/>
    </row>
    <row r="96" spans="1:18" ht="24.9" customHeight="1">
      <c r="A96" s="100"/>
      <c r="B96" s="177"/>
      <c r="C96" s="177"/>
      <c r="D96" s="177"/>
      <c r="E96" s="177"/>
      <c r="F96" s="177"/>
      <c r="G96" s="177"/>
      <c r="H96" s="177"/>
      <c r="I96" s="177"/>
      <c r="J96" s="177"/>
      <c r="K96" s="177"/>
      <c r="L96" s="177"/>
      <c r="M96" s="177"/>
      <c r="N96" s="177"/>
      <c r="O96" s="100"/>
    </row>
    <row r="97" spans="1:19" ht="24.9" customHeight="1">
      <c r="A97" s="100"/>
      <c r="B97" s="177"/>
      <c r="C97" s="177"/>
      <c r="D97" s="177"/>
      <c r="E97" s="177"/>
      <c r="F97" s="177"/>
      <c r="G97" s="177"/>
      <c r="H97" s="177"/>
      <c r="I97" s="177"/>
      <c r="J97" s="177"/>
      <c r="K97" s="177"/>
      <c r="L97" s="177"/>
      <c r="M97" s="177"/>
      <c r="N97" s="177"/>
      <c r="O97" s="100"/>
    </row>
    <row r="98" spans="1:19" ht="24.9" customHeight="1">
      <c r="A98" s="100"/>
      <c r="B98" s="178"/>
      <c r="C98" s="178"/>
      <c r="D98" s="178"/>
      <c r="E98" s="178"/>
      <c r="F98" s="178"/>
      <c r="G98" s="178"/>
      <c r="H98" s="178"/>
      <c r="I98" s="178"/>
      <c r="J98" s="178"/>
      <c r="K98" s="178"/>
      <c r="L98" s="178"/>
      <c r="M98" s="178"/>
      <c r="N98" s="178"/>
      <c r="O98" s="100"/>
    </row>
    <row r="99" spans="1:19" ht="24.9" customHeight="1" thickBot="1">
      <c r="A99" s="100"/>
      <c r="B99" s="178"/>
      <c r="C99" s="178"/>
      <c r="D99" s="178"/>
      <c r="E99" s="178"/>
      <c r="F99" s="178"/>
      <c r="G99" s="178"/>
      <c r="H99" s="178"/>
      <c r="I99" s="178"/>
      <c r="J99" s="178"/>
      <c r="K99" s="178"/>
      <c r="L99" s="178"/>
      <c r="M99" s="178"/>
      <c r="N99" s="178"/>
      <c r="O99" s="100"/>
    </row>
    <row r="100" spans="1:19" s="132" customFormat="1" ht="18" thickBot="1">
      <c r="A100" s="122" t="s">
        <v>68</v>
      </c>
      <c r="B100" s="123"/>
      <c r="C100" s="124"/>
      <c r="D100" s="125"/>
      <c r="E100" s="125"/>
      <c r="F100" s="126"/>
      <c r="G100" s="126"/>
      <c r="H100" s="127" t="s">
        <v>66</v>
      </c>
      <c r="I100" s="128">
        <v>90000</v>
      </c>
      <c r="J100" s="129"/>
      <c r="K100" s="130"/>
      <c r="L100" s="128">
        <v>80000</v>
      </c>
      <c r="M100" s="129"/>
      <c r="N100" s="130"/>
      <c r="O100" s="131"/>
      <c r="P100" s="126"/>
      <c r="Q100" s="126"/>
      <c r="R100" s="126"/>
    </row>
    <row r="101" spans="1:19" s="132" customFormat="1" ht="18" thickBot="1">
      <c r="A101" s="133"/>
      <c r="B101" s="133"/>
      <c r="C101" s="124"/>
      <c r="D101" s="125"/>
      <c r="E101" s="125"/>
      <c r="F101" s="126"/>
      <c r="G101" s="126"/>
      <c r="H101" s="127" t="s">
        <v>67</v>
      </c>
      <c r="I101" s="128">
        <f>SUM(I100,I82)</f>
        <v>540000</v>
      </c>
      <c r="J101" s="129"/>
      <c r="K101" s="130"/>
      <c r="L101" s="128">
        <f>SUM(L100,L82)</f>
        <v>568000</v>
      </c>
      <c r="M101" s="129"/>
      <c r="N101" s="130"/>
      <c r="O101" s="131"/>
      <c r="P101" s="126"/>
      <c r="Q101" s="126"/>
      <c r="R101" s="126"/>
    </row>
    <row r="102" spans="1:19">
      <c r="A102" s="96"/>
      <c r="B102" s="96"/>
      <c r="C102" s="96"/>
      <c r="D102" s="96"/>
      <c r="E102" s="96"/>
      <c r="F102" s="96"/>
      <c r="G102" s="96"/>
      <c r="H102" s="96"/>
      <c r="I102" s="96"/>
      <c r="J102" s="96"/>
      <c r="K102" s="96"/>
      <c r="L102" s="96"/>
      <c r="M102" s="96"/>
      <c r="N102" s="96"/>
      <c r="O102" s="96"/>
    </row>
    <row r="103" spans="1:19">
      <c r="A103" s="96"/>
      <c r="B103" s="96"/>
      <c r="I103" s="96"/>
      <c r="J103" s="96"/>
      <c r="K103" s="96"/>
      <c r="L103" s="179">
        <v>40847</v>
      </c>
      <c r="M103" s="180"/>
      <c r="N103" s="180"/>
      <c r="O103" s="180"/>
      <c r="P103" s="180"/>
      <c r="Q103" s="180"/>
      <c r="R103" s="180"/>
      <c r="S103" s="181"/>
    </row>
    <row r="104" spans="1:19">
      <c r="A104" s="96"/>
      <c r="B104" s="96"/>
      <c r="I104" s="96"/>
      <c r="J104" s="96"/>
      <c r="K104" s="96"/>
      <c r="L104" s="182"/>
      <c r="M104" s="183"/>
      <c r="N104" s="183"/>
      <c r="O104" s="183"/>
      <c r="P104" s="183"/>
      <c r="Q104" s="183"/>
      <c r="R104" s="183"/>
      <c r="S104" s="184"/>
    </row>
    <row r="105" spans="1:19">
      <c r="A105" s="96"/>
      <c r="B105" s="96"/>
      <c r="I105" s="96"/>
      <c r="J105" s="96"/>
      <c r="K105" s="96"/>
      <c r="L105" s="185" t="s">
        <v>79</v>
      </c>
      <c r="M105" s="186"/>
      <c r="N105" s="186"/>
      <c r="O105" s="186"/>
      <c r="P105" s="186"/>
      <c r="Q105" s="186"/>
      <c r="R105" s="186"/>
      <c r="S105" s="187"/>
    </row>
    <row r="106" spans="1:19">
      <c r="A106" s="96"/>
      <c r="B106" s="96"/>
      <c r="I106" s="96"/>
      <c r="J106" s="96"/>
      <c r="K106" s="96"/>
      <c r="L106" s="188"/>
      <c r="M106" s="189"/>
      <c r="N106" s="189"/>
      <c r="O106" s="189"/>
      <c r="P106" s="189"/>
      <c r="Q106" s="189"/>
      <c r="R106" s="189"/>
      <c r="S106" s="190"/>
    </row>
    <row r="107" spans="1:19">
      <c r="A107" s="96"/>
      <c r="B107" s="96"/>
      <c r="C107" s="96"/>
      <c r="D107" s="96"/>
      <c r="E107" s="96"/>
      <c r="F107" s="96"/>
      <c r="G107" s="96"/>
      <c r="H107" s="96"/>
      <c r="I107" s="96"/>
      <c r="J107" s="96"/>
      <c r="K107" s="96"/>
      <c r="L107" s="96"/>
      <c r="M107" s="96"/>
      <c r="N107" s="96"/>
      <c r="O107" s="96"/>
    </row>
    <row r="108" spans="1:19">
      <c r="A108" s="96"/>
      <c r="B108" s="96"/>
      <c r="C108" s="96"/>
      <c r="D108" s="96"/>
      <c r="E108" s="96"/>
      <c r="F108" s="96"/>
      <c r="G108" s="96"/>
      <c r="H108" s="96"/>
      <c r="I108" s="96"/>
      <c r="J108" s="96"/>
      <c r="K108" s="96"/>
      <c r="L108" s="96"/>
      <c r="M108" s="96"/>
      <c r="N108" s="96"/>
      <c r="O108" s="96"/>
    </row>
    <row r="109" spans="1:19">
      <c r="A109" s="96"/>
      <c r="B109" s="96"/>
      <c r="C109" s="96"/>
      <c r="D109" s="96"/>
      <c r="E109" s="96"/>
      <c r="F109" s="96"/>
      <c r="G109" s="96"/>
      <c r="H109" s="96"/>
      <c r="I109" s="96"/>
      <c r="J109" s="96"/>
      <c r="K109" s="96"/>
      <c r="L109" s="96"/>
      <c r="M109" s="96"/>
      <c r="N109" s="96"/>
      <c r="O109" s="96"/>
    </row>
    <row r="110" spans="1:19">
      <c r="A110" s="96"/>
      <c r="B110" s="96"/>
      <c r="C110" s="96"/>
      <c r="D110" s="96"/>
      <c r="E110" s="96"/>
      <c r="F110" s="96"/>
      <c r="G110" s="96"/>
      <c r="H110" s="96"/>
      <c r="I110" s="96"/>
      <c r="J110" s="96"/>
      <c r="K110" s="96"/>
      <c r="L110" s="96"/>
      <c r="M110" s="96"/>
      <c r="N110" s="96"/>
      <c r="O110" s="96"/>
    </row>
    <row r="111" spans="1:19">
      <c r="A111" s="96"/>
      <c r="B111" s="96"/>
      <c r="C111" s="96"/>
      <c r="D111" s="96"/>
      <c r="E111" s="96"/>
      <c r="F111" s="96"/>
      <c r="G111" s="96"/>
      <c r="H111" s="96"/>
      <c r="I111" s="96"/>
      <c r="J111" s="96"/>
      <c r="K111" s="96"/>
      <c r="L111" s="96"/>
      <c r="M111" s="96"/>
      <c r="N111" s="96"/>
      <c r="O111" s="96"/>
    </row>
    <row r="112" spans="1:19">
      <c r="A112" s="96"/>
      <c r="B112" s="96"/>
      <c r="C112" s="96"/>
      <c r="D112" s="96"/>
      <c r="E112" s="96"/>
      <c r="F112" s="96"/>
      <c r="G112" s="96"/>
      <c r="H112" s="96"/>
      <c r="I112" s="96"/>
      <c r="J112" s="96"/>
      <c r="K112" s="96"/>
      <c r="L112" s="96"/>
      <c r="M112" s="96"/>
      <c r="N112" s="96"/>
      <c r="O112" s="96"/>
    </row>
    <row r="113" spans="1:15">
      <c r="A113" s="96"/>
      <c r="B113" s="96"/>
      <c r="C113" s="96"/>
      <c r="D113" s="96"/>
      <c r="E113" s="96"/>
      <c r="F113" s="96"/>
      <c r="G113" s="96"/>
      <c r="H113" s="96"/>
      <c r="I113" s="96"/>
      <c r="J113" s="96"/>
      <c r="K113" s="96"/>
      <c r="L113" s="96"/>
      <c r="M113" s="96"/>
      <c r="N113" s="96"/>
      <c r="O113" s="96"/>
    </row>
    <row r="114" spans="1:15">
      <c r="A114" s="96"/>
      <c r="B114" s="96"/>
      <c r="C114" s="96"/>
      <c r="D114" s="96"/>
      <c r="E114" s="96"/>
      <c r="F114" s="96"/>
      <c r="G114" s="96"/>
      <c r="H114" s="96"/>
      <c r="I114" s="96"/>
      <c r="J114" s="96"/>
      <c r="K114" s="96"/>
      <c r="L114" s="96"/>
      <c r="M114" s="96"/>
      <c r="N114" s="96"/>
      <c r="O114" s="96"/>
    </row>
  </sheetData>
  <mergeCells count="245">
    <mergeCell ref="C11:D11"/>
    <mergeCell ref="E11:H11"/>
    <mergeCell ref="I11:K11"/>
    <mergeCell ref="L11:N11"/>
    <mergeCell ref="L105:S106"/>
    <mergeCell ref="A100:B100"/>
    <mergeCell ref="I100:K100"/>
    <mergeCell ref="L100:N100"/>
    <mergeCell ref="I101:K101"/>
    <mergeCell ref="L101:N101"/>
    <mergeCell ref="L103:S104"/>
    <mergeCell ref="I82:K82"/>
    <mergeCell ref="L82:N82"/>
    <mergeCell ref="A91:O91"/>
    <mergeCell ref="A92:A99"/>
    <mergeCell ref="B92:N97"/>
    <mergeCell ref="O92:O99"/>
    <mergeCell ref="C87:G88"/>
    <mergeCell ref="A79:B79"/>
    <mergeCell ref="I79:K79"/>
    <mergeCell ref="L79:N79"/>
    <mergeCell ref="I80:K80"/>
    <mergeCell ref="L80:N80"/>
    <mergeCell ref="A81:B81"/>
    <mergeCell ref="I81:K81"/>
    <mergeCell ref="L81:N81"/>
    <mergeCell ref="C77:D77"/>
    <mergeCell ref="E77:H77"/>
    <mergeCell ref="I77:K77"/>
    <mergeCell ref="L77:N77"/>
    <mergeCell ref="C78:D78"/>
    <mergeCell ref="E78:H78"/>
    <mergeCell ref="I78:K78"/>
    <mergeCell ref="L78:N78"/>
    <mergeCell ref="C75:D75"/>
    <mergeCell ref="E75:H75"/>
    <mergeCell ref="I75:K75"/>
    <mergeCell ref="L75:N75"/>
    <mergeCell ref="C76:D76"/>
    <mergeCell ref="E76:H76"/>
    <mergeCell ref="I76:K76"/>
    <mergeCell ref="L76:N76"/>
    <mergeCell ref="C73:D73"/>
    <mergeCell ref="E73:H73"/>
    <mergeCell ref="I73:K73"/>
    <mergeCell ref="L73:N73"/>
    <mergeCell ref="C57:D57"/>
    <mergeCell ref="E57:H57"/>
    <mergeCell ref="I74:K74"/>
    <mergeCell ref="L74:N74"/>
    <mergeCell ref="L71:N71"/>
    <mergeCell ref="C72:D72"/>
    <mergeCell ref="E72:H72"/>
    <mergeCell ref="I72:K72"/>
    <mergeCell ref="L72:N72"/>
    <mergeCell ref="I65:K65"/>
    <mergeCell ref="L65:N65"/>
    <mergeCell ref="A69:O69"/>
    <mergeCell ref="A70:A78"/>
    <mergeCell ref="B70:B71"/>
    <mergeCell ref="C70:D71"/>
    <mergeCell ref="E70:H71"/>
    <mergeCell ref="I70:N70"/>
    <mergeCell ref="O70:O78"/>
    <mergeCell ref="I71:K71"/>
    <mergeCell ref="A62:B62"/>
    <mergeCell ref="I62:K62"/>
    <mergeCell ref="L62:N62"/>
    <mergeCell ref="I63:K63"/>
    <mergeCell ref="L63:N63"/>
    <mergeCell ref="A64:B64"/>
    <mergeCell ref="I64:K64"/>
    <mergeCell ref="L64:N64"/>
    <mergeCell ref="C60:D60"/>
    <mergeCell ref="E60:H60"/>
    <mergeCell ref="I60:K60"/>
    <mergeCell ref="L60:N60"/>
    <mergeCell ref="C61:D61"/>
    <mergeCell ref="E61:H61"/>
    <mergeCell ref="I61:K61"/>
    <mergeCell ref="L61:N61"/>
    <mergeCell ref="C58:D58"/>
    <mergeCell ref="E58:H58"/>
    <mergeCell ref="I58:K58"/>
    <mergeCell ref="L58:N58"/>
    <mergeCell ref="C59:D59"/>
    <mergeCell ref="E59:H59"/>
    <mergeCell ref="I59:K59"/>
    <mergeCell ref="L59:N59"/>
    <mergeCell ref="C56:D56"/>
    <mergeCell ref="E56:H56"/>
    <mergeCell ref="I56:K56"/>
    <mergeCell ref="L56:N56"/>
    <mergeCell ref="I57:K57"/>
    <mergeCell ref="L57:N57"/>
    <mergeCell ref="L54:N54"/>
    <mergeCell ref="C55:D55"/>
    <mergeCell ref="E55:H55"/>
    <mergeCell ref="I55:K55"/>
    <mergeCell ref="L55:N55"/>
    <mergeCell ref="I49:K49"/>
    <mergeCell ref="L49:N49"/>
    <mergeCell ref="A52:O52"/>
    <mergeCell ref="A53:A61"/>
    <mergeCell ref="B53:B54"/>
    <mergeCell ref="C53:D54"/>
    <mergeCell ref="E53:H54"/>
    <mergeCell ref="I53:N53"/>
    <mergeCell ref="O53:O61"/>
    <mergeCell ref="I54:K54"/>
    <mergeCell ref="A46:B46"/>
    <mergeCell ref="I46:K46"/>
    <mergeCell ref="L46:N46"/>
    <mergeCell ref="I47:K47"/>
    <mergeCell ref="L47:N47"/>
    <mergeCell ref="A48:B48"/>
    <mergeCell ref="I48:K48"/>
    <mergeCell ref="L48:N48"/>
    <mergeCell ref="C44:D44"/>
    <mergeCell ref="E44:H44"/>
    <mergeCell ref="I44:K44"/>
    <mergeCell ref="L44:N44"/>
    <mergeCell ref="C45:D45"/>
    <mergeCell ref="E45:H45"/>
    <mergeCell ref="I45:K45"/>
    <mergeCell ref="L45:N45"/>
    <mergeCell ref="C42:D42"/>
    <mergeCell ref="E42:H42"/>
    <mergeCell ref="I42:K42"/>
    <mergeCell ref="L42:N42"/>
    <mergeCell ref="C43:D43"/>
    <mergeCell ref="E43:H43"/>
    <mergeCell ref="I43:K43"/>
    <mergeCell ref="L43:N43"/>
    <mergeCell ref="C40:D40"/>
    <mergeCell ref="E40:H40"/>
    <mergeCell ref="I40:K40"/>
    <mergeCell ref="L40:N40"/>
    <mergeCell ref="C41:D41"/>
    <mergeCell ref="E41:H41"/>
    <mergeCell ref="I41:K41"/>
    <mergeCell ref="L41:N41"/>
    <mergeCell ref="C38:D38"/>
    <mergeCell ref="E38:H38"/>
    <mergeCell ref="I38:K38"/>
    <mergeCell ref="L38:N38"/>
    <mergeCell ref="C39:D39"/>
    <mergeCell ref="E39:H39"/>
    <mergeCell ref="I39:K39"/>
    <mergeCell ref="L39:N39"/>
    <mergeCell ref="A35:O35"/>
    <mergeCell ref="A36:A45"/>
    <mergeCell ref="B36:B37"/>
    <mergeCell ref="C36:D37"/>
    <mergeCell ref="E36:H37"/>
    <mergeCell ref="I36:N36"/>
    <mergeCell ref="O36:O45"/>
    <mergeCell ref="I37:K37"/>
    <mergeCell ref="L37:N37"/>
    <mergeCell ref="I29:K29"/>
    <mergeCell ref="L29:N29"/>
    <mergeCell ref="A30:B30"/>
    <mergeCell ref="I30:K30"/>
    <mergeCell ref="L30:N30"/>
    <mergeCell ref="I31:K31"/>
    <mergeCell ref="L31:N31"/>
    <mergeCell ref="C27:D27"/>
    <mergeCell ref="E27:H27"/>
    <mergeCell ref="I27:K27"/>
    <mergeCell ref="L27:N27"/>
    <mergeCell ref="A28:B28"/>
    <mergeCell ref="I28:K28"/>
    <mergeCell ref="L28:N28"/>
    <mergeCell ref="C25:D25"/>
    <mergeCell ref="E25:H25"/>
    <mergeCell ref="I25:K25"/>
    <mergeCell ref="L25:N25"/>
    <mergeCell ref="C26:D26"/>
    <mergeCell ref="E26:H26"/>
    <mergeCell ref="I26:K26"/>
    <mergeCell ref="L26:N26"/>
    <mergeCell ref="C23:D23"/>
    <mergeCell ref="E23:H23"/>
    <mergeCell ref="I23:K23"/>
    <mergeCell ref="L23:N23"/>
    <mergeCell ref="C24:D24"/>
    <mergeCell ref="E24:H24"/>
    <mergeCell ref="I24:K24"/>
    <mergeCell ref="L24:N24"/>
    <mergeCell ref="L21:N21"/>
    <mergeCell ref="C22:D22"/>
    <mergeCell ref="E22:H22"/>
    <mergeCell ref="I22:K22"/>
    <mergeCell ref="L22:N22"/>
    <mergeCell ref="I15:K15"/>
    <mergeCell ref="L15:N15"/>
    <mergeCell ref="A19:O19"/>
    <mergeCell ref="A20:A27"/>
    <mergeCell ref="B20:B21"/>
    <mergeCell ref="C20:D21"/>
    <mergeCell ref="E20:H21"/>
    <mergeCell ref="I20:N20"/>
    <mergeCell ref="O20:O27"/>
    <mergeCell ref="I21:K21"/>
    <mergeCell ref="A12:B12"/>
    <mergeCell ref="I12:K12"/>
    <mergeCell ref="L12:N12"/>
    <mergeCell ref="I13:K13"/>
    <mergeCell ref="L13:N13"/>
    <mergeCell ref="A14:B14"/>
    <mergeCell ref="I14:K14"/>
    <mergeCell ref="L14:N14"/>
    <mergeCell ref="C9:D9"/>
    <mergeCell ref="E9:H9"/>
    <mergeCell ref="I9:K9"/>
    <mergeCell ref="L9:N9"/>
    <mergeCell ref="C10:D10"/>
    <mergeCell ref="E10:H10"/>
    <mergeCell ref="I10:K10"/>
    <mergeCell ref="L10:N10"/>
    <mergeCell ref="C7:D7"/>
    <mergeCell ref="E7:H7"/>
    <mergeCell ref="I7:K7"/>
    <mergeCell ref="L7:N7"/>
    <mergeCell ref="C8:D8"/>
    <mergeCell ref="E8:H8"/>
    <mergeCell ref="I8:K8"/>
    <mergeCell ref="L8:N8"/>
    <mergeCell ref="C5:D5"/>
    <mergeCell ref="E5:H5"/>
    <mergeCell ref="I5:K5"/>
    <mergeCell ref="L5:N5"/>
    <mergeCell ref="C6:D6"/>
    <mergeCell ref="E6:H6"/>
    <mergeCell ref="I6:K6"/>
    <mergeCell ref="L6:N6"/>
    <mergeCell ref="A2:O2"/>
    <mergeCell ref="A3:A10"/>
    <mergeCell ref="B3:B4"/>
    <mergeCell ref="C3:D4"/>
    <mergeCell ref="E3:H4"/>
    <mergeCell ref="I3:N3"/>
    <mergeCell ref="O3:O10"/>
    <mergeCell ref="I4:K4"/>
    <mergeCell ref="L4:N4"/>
  </mergeCells>
  <conditionalFormatting sqref="I88:N65535 I2:N85">
    <cfRule type="cellIs" dxfId="1" priority="2" stopIfTrue="1" operator="equal">
      <formula>"Done-Carryover"</formula>
    </cfRule>
  </conditionalFormatting>
  <conditionalFormatting sqref="I1:N1">
    <cfRule type="cellIs" dxfId="0" priority="1" stopIfTrue="1" operator="equal">
      <formula>"Done-Carryover"</formula>
    </cfRule>
  </conditionalFormatting>
  <dataValidations count="3">
    <dataValidation type="list" allowBlank="1" showInputMessage="1" sqref="IR60:IX60 SN60:ST60 ACJ60:ACP60 AMF60:AML60 AWB60:AWH60 BFX60:BGD60 BPT60:BPZ60 BZP60:BZV60 CJL60:CJR60 CTH60:CTN60 DDD60:DDJ60 DMZ60:DNF60 DWV60:DXB60 EGR60:EGX60 EQN60:EQT60 FAJ60:FAP60 FKF60:FKL60 FUB60:FUH60 GDX60:GED60 GNT60:GNZ60 GXP60:GXV60 HHL60:HHR60 HRH60:HRN60 IBD60:IBJ60 IKZ60:ILF60 IUV60:IVB60 JER60:JEX60 JON60:JOT60 JYJ60:JYP60 KIF60:KIL60 KSB60:KSH60 LBX60:LCD60 LLT60:LLZ60 LVP60:LVV60 MFL60:MFR60 MPH60:MPN60 MZD60:MZJ60 NIZ60:NJF60 NSV60:NTB60 OCR60:OCX60 OMN60:OMT60 OWJ60:OWP60 PGF60:PGL60 PQB60:PQH60 PZX60:QAD60 QJT60:QJZ60 QTP60:QTV60 RDL60:RDR60 RNH60:RNN60 RXD60:RXJ60 SGZ60:SHF60 SQV60:SRB60 TAR60:TAX60 TKN60:TKT60 TUJ60:TUP60 UEF60:UEL60 UOB60:UOH60 UXX60:UYD60 VHT60:VHZ60 VRP60:VRV60 WBL60:WBR60 WLH60:WLN60 WVD60:WVJ60 IR65596:IX65596 SN65596:ST65596 ACJ65596:ACP65596 AMF65596:AML65596 AWB65596:AWH65596 BFX65596:BGD65596 BPT65596:BPZ65596 BZP65596:BZV65596 CJL65596:CJR65596 CTH65596:CTN65596 DDD65596:DDJ65596 DMZ65596:DNF65596 DWV65596:DXB65596 EGR65596:EGX65596 EQN65596:EQT65596 FAJ65596:FAP65596 FKF65596:FKL65596 FUB65596:FUH65596 GDX65596:GED65596 GNT65596:GNZ65596 GXP65596:GXV65596 HHL65596:HHR65596 HRH65596:HRN65596 IBD65596:IBJ65596 IKZ65596:ILF65596 IUV65596:IVB65596 JER65596:JEX65596 JON65596:JOT65596 JYJ65596:JYP65596 KIF65596:KIL65596 KSB65596:KSH65596 LBX65596:LCD65596 LLT65596:LLZ65596 LVP65596:LVV65596 MFL65596:MFR65596 MPH65596:MPN65596 MZD65596:MZJ65596 NIZ65596:NJF65596 NSV65596:NTB65596 OCR65596:OCX65596 OMN65596:OMT65596 OWJ65596:OWP65596 PGF65596:PGL65596 PQB65596:PQH65596 PZX65596:QAD65596 QJT65596:QJZ65596 QTP65596:QTV65596 RDL65596:RDR65596 RNH65596:RNN65596 RXD65596:RXJ65596 SGZ65596:SHF65596 SQV65596:SRB65596 TAR65596:TAX65596 TKN65596:TKT65596 TUJ65596:TUP65596 UEF65596:UEL65596 UOB65596:UOH65596 UXX65596:UYD65596 VHT65596:VHZ65596 VRP65596:VRV65596 WBL65596:WBR65596 WLH65596:WLN65596 WVD65596:WVJ65596 IR131132:IX131132 SN131132:ST131132 ACJ131132:ACP131132 AMF131132:AML131132 AWB131132:AWH131132 BFX131132:BGD131132 BPT131132:BPZ131132 BZP131132:BZV131132 CJL131132:CJR131132 CTH131132:CTN131132 DDD131132:DDJ131132 DMZ131132:DNF131132 DWV131132:DXB131132 EGR131132:EGX131132 EQN131132:EQT131132 FAJ131132:FAP131132 FKF131132:FKL131132 FUB131132:FUH131132 GDX131132:GED131132 GNT131132:GNZ131132 GXP131132:GXV131132 HHL131132:HHR131132 HRH131132:HRN131132 IBD131132:IBJ131132 IKZ131132:ILF131132 IUV131132:IVB131132 JER131132:JEX131132 JON131132:JOT131132 JYJ131132:JYP131132 KIF131132:KIL131132 KSB131132:KSH131132 LBX131132:LCD131132 LLT131132:LLZ131132 LVP131132:LVV131132 MFL131132:MFR131132 MPH131132:MPN131132 MZD131132:MZJ131132 NIZ131132:NJF131132 NSV131132:NTB131132 OCR131132:OCX131132 OMN131132:OMT131132 OWJ131132:OWP131132 PGF131132:PGL131132 PQB131132:PQH131132 PZX131132:QAD131132 QJT131132:QJZ131132 QTP131132:QTV131132 RDL131132:RDR131132 RNH131132:RNN131132 RXD131132:RXJ131132 SGZ131132:SHF131132 SQV131132:SRB131132 TAR131132:TAX131132 TKN131132:TKT131132 TUJ131132:TUP131132 UEF131132:UEL131132 UOB131132:UOH131132 UXX131132:UYD131132 VHT131132:VHZ131132 VRP131132:VRV131132 WBL131132:WBR131132 WLH131132:WLN131132 WVD131132:WVJ131132 IR196668:IX196668 SN196668:ST196668 ACJ196668:ACP196668 AMF196668:AML196668 AWB196668:AWH196668 BFX196668:BGD196668 BPT196668:BPZ196668 BZP196668:BZV196668 CJL196668:CJR196668 CTH196668:CTN196668 DDD196668:DDJ196668 DMZ196668:DNF196668 DWV196668:DXB196668 EGR196668:EGX196668 EQN196668:EQT196668 FAJ196668:FAP196668 FKF196668:FKL196668 FUB196668:FUH196668 GDX196668:GED196668 GNT196668:GNZ196668 GXP196668:GXV196668 HHL196668:HHR196668 HRH196668:HRN196668 IBD196668:IBJ196668 IKZ196668:ILF196668 IUV196668:IVB196668 JER196668:JEX196668 JON196668:JOT196668 JYJ196668:JYP196668 KIF196668:KIL196668 KSB196668:KSH196668 LBX196668:LCD196668 LLT196668:LLZ196668 LVP196668:LVV196668 MFL196668:MFR196668 MPH196668:MPN196668 MZD196668:MZJ196668 NIZ196668:NJF196668 NSV196668:NTB196668 OCR196668:OCX196668 OMN196668:OMT196668 OWJ196668:OWP196668 PGF196668:PGL196668 PQB196668:PQH196668 PZX196668:QAD196668 QJT196668:QJZ196668 QTP196668:QTV196668 RDL196668:RDR196668 RNH196668:RNN196668 RXD196668:RXJ196668 SGZ196668:SHF196668 SQV196668:SRB196668 TAR196668:TAX196668 TKN196668:TKT196668 TUJ196668:TUP196668 UEF196668:UEL196668 UOB196668:UOH196668 UXX196668:UYD196668 VHT196668:VHZ196668 VRP196668:VRV196668 WBL196668:WBR196668 WLH196668:WLN196668 WVD196668:WVJ196668 IR262204:IX262204 SN262204:ST262204 ACJ262204:ACP262204 AMF262204:AML262204 AWB262204:AWH262204 BFX262204:BGD262204 BPT262204:BPZ262204 BZP262204:BZV262204 CJL262204:CJR262204 CTH262204:CTN262204 DDD262204:DDJ262204 DMZ262204:DNF262204 DWV262204:DXB262204 EGR262204:EGX262204 EQN262204:EQT262204 FAJ262204:FAP262204 FKF262204:FKL262204 FUB262204:FUH262204 GDX262204:GED262204 GNT262204:GNZ262204 GXP262204:GXV262204 HHL262204:HHR262204 HRH262204:HRN262204 IBD262204:IBJ262204 IKZ262204:ILF262204 IUV262204:IVB262204 JER262204:JEX262204 JON262204:JOT262204 JYJ262204:JYP262204 KIF262204:KIL262204 KSB262204:KSH262204 LBX262204:LCD262204 LLT262204:LLZ262204 LVP262204:LVV262204 MFL262204:MFR262204 MPH262204:MPN262204 MZD262204:MZJ262204 NIZ262204:NJF262204 NSV262204:NTB262204 OCR262204:OCX262204 OMN262204:OMT262204 OWJ262204:OWP262204 PGF262204:PGL262204 PQB262204:PQH262204 PZX262204:QAD262204 QJT262204:QJZ262204 QTP262204:QTV262204 RDL262204:RDR262204 RNH262204:RNN262204 RXD262204:RXJ262204 SGZ262204:SHF262204 SQV262204:SRB262204 TAR262204:TAX262204 TKN262204:TKT262204 TUJ262204:TUP262204 UEF262204:UEL262204 UOB262204:UOH262204 UXX262204:UYD262204 VHT262204:VHZ262204 VRP262204:VRV262204 WBL262204:WBR262204 WLH262204:WLN262204 WVD262204:WVJ262204 IR327740:IX327740 SN327740:ST327740 ACJ327740:ACP327740 AMF327740:AML327740 AWB327740:AWH327740 BFX327740:BGD327740 BPT327740:BPZ327740 BZP327740:BZV327740 CJL327740:CJR327740 CTH327740:CTN327740 DDD327740:DDJ327740 DMZ327740:DNF327740 DWV327740:DXB327740 EGR327740:EGX327740 EQN327740:EQT327740 FAJ327740:FAP327740 FKF327740:FKL327740 FUB327740:FUH327740 GDX327740:GED327740 GNT327740:GNZ327740 GXP327740:GXV327740 HHL327740:HHR327740 HRH327740:HRN327740 IBD327740:IBJ327740 IKZ327740:ILF327740 IUV327740:IVB327740 JER327740:JEX327740 JON327740:JOT327740 JYJ327740:JYP327740 KIF327740:KIL327740 KSB327740:KSH327740 LBX327740:LCD327740 LLT327740:LLZ327740 LVP327740:LVV327740 MFL327740:MFR327740 MPH327740:MPN327740 MZD327740:MZJ327740 NIZ327740:NJF327740 NSV327740:NTB327740 OCR327740:OCX327740 OMN327740:OMT327740 OWJ327740:OWP327740 PGF327740:PGL327740 PQB327740:PQH327740 PZX327740:QAD327740 QJT327740:QJZ327740 QTP327740:QTV327740 RDL327740:RDR327740 RNH327740:RNN327740 RXD327740:RXJ327740 SGZ327740:SHF327740 SQV327740:SRB327740 TAR327740:TAX327740 TKN327740:TKT327740 TUJ327740:TUP327740 UEF327740:UEL327740 UOB327740:UOH327740 UXX327740:UYD327740 VHT327740:VHZ327740 VRP327740:VRV327740 WBL327740:WBR327740 WLH327740:WLN327740 WVD327740:WVJ327740 IR393276:IX393276 SN393276:ST393276 ACJ393276:ACP393276 AMF393276:AML393276 AWB393276:AWH393276 BFX393276:BGD393276 BPT393276:BPZ393276 BZP393276:BZV393276 CJL393276:CJR393276 CTH393276:CTN393276 DDD393276:DDJ393276 DMZ393276:DNF393276 DWV393276:DXB393276 EGR393276:EGX393276 EQN393276:EQT393276 FAJ393276:FAP393276 FKF393276:FKL393276 FUB393276:FUH393276 GDX393276:GED393276 GNT393276:GNZ393276 GXP393276:GXV393276 HHL393276:HHR393276 HRH393276:HRN393276 IBD393276:IBJ393276 IKZ393276:ILF393276 IUV393276:IVB393276 JER393276:JEX393276 JON393276:JOT393276 JYJ393276:JYP393276 KIF393276:KIL393276 KSB393276:KSH393276 LBX393276:LCD393276 LLT393276:LLZ393276 LVP393276:LVV393276 MFL393276:MFR393276 MPH393276:MPN393276 MZD393276:MZJ393276 NIZ393276:NJF393276 NSV393276:NTB393276 OCR393276:OCX393276 OMN393276:OMT393276 OWJ393276:OWP393276 PGF393276:PGL393276 PQB393276:PQH393276 PZX393276:QAD393276 QJT393276:QJZ393276 QTP393276:QTV393276 RDL393276:RDR393276 RNH393276:RNN393276 RXD393276:RXJ393276 SGZ393276:SHF393276 SQV393276:SRB393276 TAR393276:TAX393276 TKN393276:TKT393276 TUJ393276:TUP393276 UEF393276:UEL393276 UOB393276:UOH393276 UXX393276:UYD393276 VHT393276:VHZ393276 VRP393276:VRV393276 WBL393276:WBR393276 WLH393276:WLN393276 WVD393276:WVJ393276 IR458812:IX458812 SN458812:ST458812 ACJ458812:ACP458812 AMF458812:AML458812 AWB458812:AWH458812 BFX458812:BGD458812 BPT458812:BPZ458812 BZP458812:BZV458812 CJL458812:CJR458812 CTH458812:CTN458812 DDD458812:DDJ458812 DMZ458812:DNF458812 DWV458812:DXB458812 EGR458812:EGX458812 EQN458812:EQT458812 FAJ458812:FAP458812 FKF458812:FKL458812 FUB458812:FUH458812 GDX458812:GED458812 GNT458812:GNZ458812 GXP458812:GXV458812 HHL458812:HHR458812 HRH458812:HRN458812 IBD458812:IBJ458812 IKZ458812:ILF458812 IUV458812:IVB458812 JER458812:JEX458812 JON458812:JOT458812 JYJ458812:JYP458812 KIF458812:KIL458812 KSB458812:KSH458812 LBX458812:LCD458812 LLT458812:LLZ458812 LVP458812:LVV458812 MFL458812:MFR458812 MPH458812:MPN458812 MZD458812:MZJ458812 NIZ458812:NJF458812 NSV458812:NTB458812 OCR458812:OCX458812 OMN458812:OMT458812 OWJ458812:OWP458812 PGF458812:PGL458812 PQB458812:PQH458812 PZX458812:QAD458812 QJT458812:QJZ458812 QTP458812:QTV458812 RDL458812:RDR458812 RNH458812:RNN458812 RXD458812:RXJ458812 SGZ458812:SHF458812 SQV458812:SRB458812 TAR458812:TAX458812 TKN458812:TKT458812 TUJ458812:TUP458812 UEF458812:UEL458812 UOB458812:UOH458812 UXX458812:UYD458812 VHT458812:VHZ458812 VRP458812:VRV458812 WBL458812:WBR458812 WLH458812:WLN458812 WVD458812:WVJ458812 IR524348:IX524348 SN524348:ST524348 ACJ524348:ACP524348 AMF524348:AML524348 AWB524348:AWH524348 BFX524348:BGD524348 BPT524348:BPZ524348 BZP524348:BZV524348 CJL524348:CJR524348 CTH524348:CTN524348 DDD524348:DDJ524348 DMZ524348:DNF524348 DWV524348:DXB524348 EGR524348:EGX524348 EQN524348:EQT524348 FAJ524348:FAP524348 FKF524348:FKL524348 FUB524348:FUH524348 GDX524348:GED524348 GNT524348:GNZ524348 GXP524348:GXV524348 HHL524348:HHR524348 HRH524348:HRN524348 IBD524348:IBJ524348 IKZ524348:ILF524348 IUV524348:IVB524348 JER524348:JEX524348 JON524348:JOT524348 JYJ524348:JYP524348 KIF524348:KIL524348 KSB524348:KSH524348 LBX524348:LCD524348 LLT524348:LLZ524348 LVP524348:LVV524348 MFL524348:MFR524348 MPH524348:MPN524348 MZD524348:MZJ524348 NIZ524348:NJF524348 NSV524348:NTB524348 OCR524348:OCX524348 OMN524348:OMT524348 OWJ524348:OWP524348 PGF524348:PGL524348 PQB524348:PQH524348 PZX524348:QAD524348 QJT524348:QJZ524348 QTP524348:QTV524348 RDL524348:RDR524348 RNH524348:RNN524348 RXD524348:RXJ524348 SGZ524348:SHF524348 SQV524348:SRB524348 TAR524348:TAX524348 TKN524348:TKT524348 TUJ524348:TUP524348 UEF524348:UEL524348 UOB524348:UOH524348 UXX524348:UYD524348 VHT524348:VHZ524348 VRP524348:VRV524348 WBL524348:WBR524348 WLH524348:WLN524348 WVD524348:WVJ524348 IR589884:IX589884 SN589884:ST589884 ACJ589884:ACP589884 AMF589884:AML589884 AWB589884:AWH589884 BFX589884:BGD589884 BPT589884:BPZ589884 BZP589884:BZV589884 CJL589884:CJR589884 CTH589884:CTN589884 DDD589884:DDJ589884 DMZ589884:DNF589884 DWV589884:DXB589884 EGR589884:EGX589884 EQN589884:EQT589884 FAJ589884:FAP589884 FKF589884:FKL589884 FUB589884:FUH589884 GDX589884:GED589884 GNT589884:GNZ589884 GXP589884:GXV589884 HHL589884:HHR589884 HRH589884:HRN589884 IBD589884:IBJ589884 IKZ589884:ILF589884 IUV589884:IVB589884 JER589884:JEX589884 JON589884:JOT589884 JYJ589884:JYP589884 KIF589884:KIL589884 KSB589884:KSH589884 LBX589884:LCD589884 LLT589884:LLZ589884 LVP589884:LVV589884 MFL589884:MFR589884 MPH589884:MPN589884 MZD589884:MZJ589884 NIZ589884:NJF589884 NSV589884:NTB589884 OCR589884:OCX589884 OMN589884:OMT589884 OWJ589884:OWP589884 PGF589884:PGL589884 PQB589884:PQH589884 PZX589884:QAD589884 QJT589884:QJZ589884 QTP589884:QTV589884 RDL589884:RDR589884 RNH589884:RNN589884 RXD589884:RXJ589884 SGZ589884:SHF589884 SQV589884:SRB589884 TAR589884:TAX589884 TKN589884:TKT589884 TUJ589884:TUP589884 UEF589884:UEL589884 UOB589884:UOH589884 UXX589884:UYD589884 VHT589884:VHZ589884 VRP589884:VRV589884 WBL589884:WBR589884 WLH589884:WLN589884 WVD589884:WVJ589884 IR655420:IX655420 SN655420:ST655420 ACJ655420:ACP655420 AMF655420:AML655420 AWB655420:AWH655420 BFX655420:BGD655420 BPT655420:BPZ655420 BZP655420:BZV655420 CJL655420:CJR655420 CTH655420:CTN655420 DDD655420:DDJ655420 DMZ655420:DNF655420 DWV655420:DXB655420 EGR655420:EGX655420 EQN655420:EQT655420 FAJ655420:FAP655420 FKF655420:FKL655420 FUB655420:FUH655420 GDX655420:GED655420 GNT655420:GNZ655420 GXP655420:GXV655420 HHL655420:HHR655420 HRH655420:HRN655420 IBD655420:IBJ655420 IKZ655420:ILF655420 IUV655420:IVB655420 JER655420:JEX655420 JON655420:JOT655420 JYJ655420:JYP655420 KIF655420:KIL655420 KSB655420:KSH655420 LBX655420:LCD655420 LLT655420:LLZ655420 LVP655420:LVV655420 MFL655420:MFR655420 MPH655420:MPN655420 MZD655420:MZJ655420 NIZ655420:NJF655420 NSV655420:NTB655420 OCR655420:OCX655420 OMN655420:OMT655420 OWJ655420:OWP655420 PGF655420:PGL655420 PQB655420:PQH655420 PZX655420:QAD655420 QJT655420:QJZ655420 QTP655420:QTV655420 RDL655420:RDR655420 RNH655420:RNN655420 RXD655420:RXJ655420 SGZ655420:SHF655420 SQV655420:SRB655420 TAR655420:TAX655420 TKN655420:TKT655420 TUJ655420:TUP655420 UEF655420:UEL655420 UOB655420:UOH655420 UXX655420:UYD655420 VHT655420:VHZ655420 VRP655420:VRV655420 WBL655420:WBR655420 WLH655420:WLN655420 WVD655420:WVJ655420 IR720956:IX720956 SN720956:ST720956 ACJ720956:ACP720956 AMF720956:AML720956 AWB720956:AWH720956 BFX720956:BGD720956 BPT720956:BPZ720956 BZP720956:BZV720956 CJL720956:CJR720956 CTH720956:CTN720956 DDD720956:DDJ720956 DMZ720956:DNF720956 DWV720956:DXB720956 EGR720956:EGX720956 EQN720956:EQT720956 FAJ720956:FAP720956 FKF720956:FKL720956 FUB720956:FUH720956 GDX720956:GED720956 GNT720956:GNZ720956 GXP720956:GXV720956 HHL720956:HHR720956 HRH720956:HRN720956 IBD720956:IBJ720956 IKZ720956:ILF720956 IUV720956:IVB720956 JER720956:JEX720956 JON720956:JOT720956 JYJ720956:JYP720956 KIF720956:KIL720956 KSB720956:KSH720956 LBX720956:LCD720956 LLT720956:LLZ720956 LVP720956:LVV720956 MFL720956:MFR720956 MPH720956:MPN720956 MZD720956:MZJ720956 NIZ720956:NJF720956 NSV720956:NTB720956 OCR720956:OCX720956 OMN720956:OMT720956 OWJ720956:OWP720956 PGF720956:PGL720956 PQB720956:PQH720956 PZX720956:QAD720956 QJT720956:QJZ720956 QTP720956:QTV720956 RDL720956:RDR720956 RNH720956:RNN720956 RXD720956:RXJ720956 SGZ720956:SHF720956 SQV720956:SRB720956 TAR720956:TAX720956 TKN720956:TKT720956 TUJ720956:TUP720956 UEF720956:UEL720956 UOB720956:UOH720956 UXX720956:UYD720956 VHT720956:VHZ720956 VRP720956:VRV720956 WBL720956:WBR720956 WLH720956:WLN720956 WVD720956:WVJ720956 IR786492:IX786492 SN786492:ST786492 ACJ786492:ACP786492 AMF786492:AML786492 AWB786492:AWH786492 BFX786492:BGD786492 BPT786492:BPZ786492 BZP786492:BZV786492 CJL786492:CJR786492 CTH786492:CTN786492 DDD786492:DDJ786492 DMZ786492:DNF786492 DWV786492:DXB786492 EGR786492:EGX786492 EQN786492:EQT786492 FAJ786492:FAP786492 FKF786492:FKL786492 FUB786492:FUH786492 GDX786492:GED786492 GNT786492:GNZ786492 GXP786492:GXV786492 HHL786492:HHR786492 HRH786492:HRN786492 IBD786492:IBJ786492 IKZ786492:ILF786492 IUV786492:IVB786492 JER786492:JEX786492 JON786492:JOT786492 JYJ786492:JYP786492 KIF786492:KIL786492 KSB786492:KSH786492 LBX786492:LCD786492 LLT786492:LLZ786492 LVP786492:LVV786492 MFL786492:MFR786492 MPH786492:MPN786492 MZD786492:MZJ786492 NIZ786492:NJF786492 NSV786492:NTB786492 OCR786492:OCX786492 OMN786492:OMT786492 OWJ786492:OWP786492 PGF786492:PGL786492 PQB786492:PQH786492 PZX786492:QAD786492 QJT786492:QJZ786492 QTP786492:QTV786492 RDL786492:RDR786492 RNH786492:RNN786492 RXD786492:RXJ786492 SGZ786492:SHF786492 SQV786492:SRB786492 TAR786492:TAX786492 TKN786492:TKT786492 TUJ786492:TUP786492 UEF786492:UEL786492 UOB786492:UOH786492 UXX786492:UYD786492 VHT786492:VHZ786492 VRP786492:VRV786492 WBL786492:WBR786492 WLH786492:WLN786492 WVD786492:WVJ786492 IR852028:IX852028 SN852028:ST852028 ACJ852028:ACP852028 AMF852028:AML852028 AWB852028:AWH852028 BFX852028:BGD852028 BPT852028:BPZ852028 BZP852028:BZV852028 CJL852028:CJR852028 CTH852028:CTN852028 DDD852028:DDJ852028 DMZ852028:DNF852028 DWV852028:DXB852028 EGR852028:EGX852028 EQN852028:EQT852028 FAJ852028:FAP852028 FKF852028:FKL852028 FUB852028:FUH852028 GDX852028:GED852028 GNT852028:GNZ852028 GXP852028:GXV852028 HHL852028:HHR852028 HRH852028:HRN852028 IBD852028:IBJ852028 IKZ852028:ILF852028 IUV852028:IVB852028 JER852028:JEX852028 JON852028:JOT852028 JYJ852028:JYP852028 KIF852028:KIL852028 KSB852028:KSH852028 LBX852028:LCD852028 LLT852028:LLZ852028 LVP852028:LVV852028 MFL852028:MFR852028 MPH852028:MPN852028 MZD852028:MZJ852028 NIZ852028:NJF852028 NSV852028:NTB852028 OCR852028:OCX852028 OMN852028:OMT852028 OWJ852028:OWP852028 PGF852028:PGL852028 PQB852028:PQH852028 PZX852028:QAD852028 QJT852028:QJZ852028 QTP852028:QTV852028 RDL852028:RDR852028 RNH852028:RNN852028 RXD852028:RXJ852028 SGZ852028:SHF852028 SQV852028:SRB852028 TAR852028:TAX852028 TKN852028:TKT852028 TUJ852028:TUP852028 UEF852028:UEL852028 UOB852028:UOH852028 UXX852028:UYD852028 VHT852028:VHZ852028 VRP852028:VRV852028 WBL852028:WBR852028 WLH852028:WLN852028 WVD852028:WVJ852028 IR917564:IX917564 SN917564:ST917564 ACJ917564:ACP917564 AMF917564:AML917564 AWB917564:AWH917564 BFX917564:BGD917564 BPT917564:BPZ917564 BZP917564:BZV917564 CJL917564:CJR917564 CTH917564:CTN917564 DDD917564:DDJ917564 DMZ917564:DNF917564 DWV917564:DXB917564 EGR917564:EGX917564 EQN917564:EQT917564 FAJ917564:FAP917564 FKF917564:FKL917564 FUB917564:FUH917564 GDX917564:GED917564 GNT917564:GNZ917564 GXP917564:GXV917564 HHL917564:HHR917564 HRH917564:HRN917564 IBD917564:IBJ917564 IKZ917564:ILF917564 IUV917564:IVB917564 JER917564:JEX917564 JON917564:JOT917564 JYJ917564:JYP917564 KIF917564:KIL917564 KSB917564:KSH917564 LBX917564:LCD917564 LLT917564:LLZ917564 LVP917564:LVV917564 MFL917564:MFR917564 MPH917564:MPN917564 MZD917564:MZJ917564 NIZ917564:NJF917564 NSV917564:NTB917564 OCR917564:OCX917564 OMN917564:OMT917564 OWJ917564:OWP917564 PGF917564:PGL917564 PQB917564:PQH917564 PZX917564:QAD917564 QJT917564:QJZ917564 QTP917564:QTV917564 RDL917564:RDR917564 RNH917564:RNN917564 RXD917564:RXJ917564 SGZ917564:SHF917564 SQV917564:SRB917564 TAR917564:TAX917564 TKN917564:TKT917564 TUJ917564:TUP917564 UEF917564:UEL917564 UOB917564:UOH917564 UXX917564:UYD917564 VHT917564:VHZ917564 VRP917564:VRV917564 WBL917564:WBR917564 WLH917564:WLN917564 WVD917564:WVJ917564 IR983100:IX983100 SN983100:ST983100 ACJ983100:ACP983100 AMF983100:AML983100 AWB983100:AWH983100 BFX983100:BGD983100 BPT983100:BPZ983100 BZP983100:BZV983100 CJL983100:CJR983100 CTH983100:CTN983100 DDD983100:DDJ983100 DMZ983100:DNF983100 DWV983100:DXB983100 EGR983100:EGX983100 EQN983100:EQT983100 FAJ983100:FAP983100 FKF983100:FKL983100 FUB983100:FUH983100 GDX983100:GED983100 GNT983100:GNZ983100 GXP983100:GXV983100 HHL983100:HHR983100 HRH983100:HRN983100 IBD983100:IBJ983100 IKZ983100:ILF983100 IUV983100:IVB983100 JER983100:JEX983100 JON983100:JOT983100 JYJ983100:JYP983100 KIF983100:KIL983100 KSB983100:KSH983100 LBX983100:LCD983100 LLT983100:LLZ983100 LVP983100:LVV983100 MFL983100:MFR983100 MPH983100:MPN983100 MZD983100:MZJ983100 NIZ983100:NJF983100 NSV983100:NTB983100 OCR983100:OCX983100 OMN983100:OMT983100 OWJ983100:OWP983100 PGF983100:PGL983100 PQB983100:PQH983100 PZX983100:QAD983100 QJT983100:QJZ983100 QTP983100:QTV983100 RDL983100:RDR983100 RNH983100:RNN983100 RXD983100:RXJ983100 SGZ983100:SHF983100 SQV983100:SRB983100 TAR983100:TAX983100 TKN983100:TKT983100 TUJ983100:TUP983100 UEF983100:UEL983100 UOB983100:UOH983100 UXX983100:UYD983100 VHT983100:VHZ983100 VRP983100:VRV983100 WBL983100:WBR983100 WLH983100:WLN983100 WVD983100:WVJ983100 B983100 B917564 B852028 B786492 B720956 B655420 B589884 B524348 B458812 B393276 B327740 B262204 B196668 B131132 B65596" xr:uid="{FEBCB851-2576-46E2-A326-7D22F2585A97}">
      <formula1>StoryList</formula1>
    </dataValidation>
    <dataValidation type="list" errorStyle="information" allowBlank="1" showInputMessage="1" sqref="IR58:IX58 SN58:ST58 ACJ58:ACP58 AMF58:AML58 AWB58:AWH58 BFX58:BGD58 BPT58:BPZ58 BZP58:BZV58 CJL58:CJR58 CTH58:CTN58 DDD58:DDJ58 DMZ58:DNF58 DWV58:DXB58 EGR58:EGX58 EQN58:EQT58 FAJ58:FAP58 FKF58:FKL58 FUB58:FUH58 GDX58:GED58 GNT58:GNZ58 GXP58:GXV58 HHL58:HHR58 HRH58:HRN58 IBD58:IBJ58 IKZ58:ILF58 IUV58:IVB58 JER58:JEX58 JON58:JOT58 JYJ58:JYP58 KIF58:KIL58 KSB58:KSH58 LBX58:LCD58 LLT58:LLZ58 LVP58:LVV58 MFL58:MFR58 MPH58:MPN58 MZD58:MZJ58 NIZ58:NJF58 NSV58:NTB58 OCR58:OCX58 OMN58:OMT58 OWJ58:OWP58 PGF58:PGL58 PQB58:PQH58 PZX58:QAD58 QJT58:QJZ58 QTP58:QTV58 RDL58:RDR58 RNH58:RNN58 RXD58:RXJ58 SGZ58:SHF58 SQV58:SRB58 TAR58:TAX58 TKN58:TKT58 TUJ58:TUP58 UEF58:UEL58 UOB58:UOH58 UXX58:UYD58 VHT58:VHZ58 VRP58:VRV58 WBL58:WBR58 WLH58:WLN58 WVD58:WVJ58 IR65594:IX65594 SN65594:ST65594 ACJ65594:ACP65594 AMF65594:AML65594 AWB65594:AWH65594 BFX65594:BGD65594 BPT65594:BPZ65594 BZP65594:BZV65594 CJL65594:CJR65594 CTH65594:CTN65594 DDD65594:DDJ65594 DMZ65594:DNF65594 DWV65594:DXB65594 EGR65594:EGX65594 EQN65594:EQT65594 FAJ65594:FAP65594 FKF65594:FKL65594 FUB65594:FUH65594 GDX65594:GED65594 GNT65594:GNZ65594 GXP65594:GXV65594 HHL65594:HHR65594 HRH65594:HRN65594 IBD65594:IBJ65594 IKZ65594:ILF65594 IUV65594:IVB65594 JER65594:JEX65594 JON65594:JOT65594 JYJ65594:JYP65594 KIF65594:KIL65594 KSB65594:KSH65594 LBX65594:LCD65594 LLT65594:LLZ65594 LVP65594:LVV65594 MFL65594:MFR65594 MPH65594:MPN65594 MZD65594:MZJ65594 NIZ65594:NJF65594 NSV65594:NTB65594 OCR65594:OCX65594 OMN65594:OMT65594 OWJ65594:OWP65594 PGF65594:PGL65594 PQB65594:PQH65594 PZX65594:QAD65594 QJT65594:QJZ65594 QTP65594:QTV65594 RDL65594:RDR65594 RNH65594:RNN65594 RXD65594:RXJ65594 SGZ65594:SHF65594 SQV65594:SRB65594 TAR65594:TAX65594 TKN65594:TKT65594 TUJ65594:TUP65594 UEF65594:UEL65594 UOB65594:UOH65594 UXX65594:UYD65594 VHT65594:VHZ65594 VRP65594:VRV65594 WBL65594:WBR65594 WLH65594:WLN65594 WVD65594:WVJ65594 IR131130:IX131130 SN131130:ST131130 ACJ131130:ACP131130 AMF131130:AML131130 AWB131130:AWH131130 BFX131130:BGD131130 BPT131130:BPZ131130 BZP131130:BZV131130 CJL131130:CJR131130 CTH131130:CTN131130 DDD131130:DDJ131130 DMZ131130:DNF131130 DWV131130:DXB131130 EGR131130:EGX131130 EQN131130:EQT131130 FAJ131130:FAP131130 FKF131130:FKL131130 FUB131130:FUH131130 GDX131130:GED131130 GNT131130:GNZ131130 GXP131130:GXV131130 HHL131130:HHR131130 HRH131130:HRN131130 IBD131130:IBJ131130 IKZ131130:ILF131130 IUV131130:IVB131130 JER131130:JEX131130 JON131130:JOT131130 JYJ131130:JYP131130 KIF131130:KIL131130 KSB131130:KSH131130 LBX131130:LCD131130 LLT131130:LLZ131130 LVP131130:LVV131130 MFL131130:MFR131130 MPH131130:MPN131130 MZD131130:MZJ131130 NIZ131130:NJF131130 NSV131130:NTB131130 OCR131130:OCX131130 OMN131130:OMT131130 OWJ131130:OWP131130 PGF131130:PGL131130 PQB131130:PQH131130 PZX131130:QAD131130 QJT131130:QJZ131130 QTP131130:QTV131130 RDL131130:RDR131130 RNH131130:RNN131130 RXD131130:RXJ131130 SGZ131130:SHF131130 SQV131130:SRB131130 TAR131130:TAX131130 TKN131130:TKT131130 TUJ131130:TUP131130 UEF131130:UEL131130 UOB131130:UOH131130 UXX131130:UYD131130 VHT131130:VHZ131130 VRP131130:VRV131130 WBL131130:WBR131130 WLH131130:WLN131130 WVD131130:WVJ131130 IR196666:IX196666 SN196666:ST196666 ACJ196666:ACP196666 AMF196666:AML196666 AWB196666:AWH196666 BFX196666:BGD196666 BPT196666:BPZ196666 BZP196666:BZV196666 CJL196666:CJR196666 CTH196666:CTN196666 DDD196666:DDJ196666 DMZ196666:DNF196666 DWV196666:DXB196666 EGR196666:EGX196666 EQN196666:EQT196666 FAJ196666:FAP196666 FKF196666:FKL196666 FUB196666:FUH196666 GDX196666:GED196666 GNT196666:GNZ196666 GXP196666:GXV196666 HHL196666:HHR196666 HRH196666:HRN196666 IBD196666:IBJ196666 IKZ196666:ILF196666 IUV196666:IVB196666 JER196666:JEX196666 JON196666:JOT196666 JYJ196666:JYP196666 KIF196666:KIL196666 KSB196666:KSH196666 LBX196666:LCD196666 LLT196666:LLZ196666 LVP196666:LVV196666 MFL196666:MFR196666 MPH196666:MPN196666 MZD196666:MZJ196666 NIZ196666:NJF196666 NSV196666:NTB196666 OCR196666:OCX196666 OMN196666:OMT196666 OWJ196666:OWP196666 PGF196666:PGL196666 PQB196666:PQH196666 PZX196666:QAD196666 QJT196666:QJZ196666 QTP196666:QTV196666 RDL196666:RDR196666 RNH196666:RNN196666 RXD196666:RXJ196666 SGZ196666:SHF196666 SQV196666:SRB196666 TAR196666:TAX196666 TKN196666:TKT196666 TUJ196666:TUP196666 UEF196666:UEL196666 UOB196666:UOH196666 UXX196666:UYD196666 VHT196666:VHZ196666 VRP196666:VRV196666 WBL196666:WBR196666 WLH196666:WLN196666 WVD196666:WVJ196666 IR262202:IX262202 SN262202:ST262202 ACJ262202:ACP262202 AMF262202:AML262202 AWB262202:AWH262202 BFX262202:BGD262202 BPT262202:BPZ262202 BZP262202:BZV262202 CJL262202:CJR262202 CTH262202:CTN262202 DDD262202:DDJ262202 DMZ262202:DNF262202 DWV262202:DXB262202 EGR262202:EGX262202 EQN262202:EQT262202 FAJ262202:FAP262202 FKF262202:FKL262202 FUB262202:FUH262202 GDX262202:GED262202 GNT262202:GNZ262202 GXP262202:GXV262202 HHL262202:HHR262202 HRH262202:HRN262202 IBD262202:IBJ262202 IKZ262202:ILF262202 IUV262202:IVB262202 JER262202:JEX262202 JON262202:JOT262202 JYJ262202:JYP262202 KIF262202:KIL262202 KSB262202:KSH262202 LBX262202:LCD262202 LLT262202:LLZ262202 LVP262202:LVV262202 MFL262202:MFR262202 MPH262202:MPN262202 MZD262202:MZJ262202 NIZ262202:NJF262202 NSV262202:NTB262202 OCR262202:OCX262202 OMN262202:OMT262202 OWJ262202:OWP262202 PGF262202:PGL262202 PQB262202:PQH262202 PZX262202:QAD262202 QJT262202:QJZ262202 QTP262202:QTV262202 RDL262202:RDR262202 RNH262202:RNN262202 RXD262202:RXJ262202 SGZ262202:SHF262202 SQV262202:SRB262202 TAR262202:TAX262202 TKN262202:TKT262202 TUJ262202:TUP262202 UEF262202:UEL262202 UOB262202:UOH262202 UXX262202:UYD262202 VHT262202:VHZ262202 VRP262202:VRV262202 WBL262202:WBR262202 WLH262202:WLN262202 WVD262202:WVJ262202 IR327738:IX327738 SN327738:ST327738 ACJ327738:ACP327738 AMF327738:AML327738 AWB327738:AWH327738 BFX327738:BGD327738 BPT327738:BPZ327738 BZP327738:BZV327738 CJL327738:CJR327738 CTH327738:CTN327738 DDD327738:DDJ327738 DMZ327738:DNF327738 DWV327738:DXB327738 EGR327738:EGX327738 EQN327738:EQT327738 FAJ327738:FAP327738 FKF327738:FKL327738 FUB327738:FUH327738 GDX327738:GED327738 GNT327738:GNZ327738 GXP327738:GXV327738 HHL327738:HHR327738 HRH327738:HRN327738 IBD327738:IBJ327738 IKZ327738:ILF327738 IUV327738:IVB327738 JER327738:JEX327738 JON327738:JOT327738 JYJ327738:JYP327738 KIF327738:KIL327738 KSB327738:KSH327738 LBX327738:LCD327738 LLT327738:LLZ327738 LVP327738:LVV327738 MFL327738:MFR327738 MPH327738:MPN327738 MZD327738:MZJ327738 NIZ327738:NJF327738 NSV327738:NTB327738 OCR327738:OCX327738 OMN327738:OMT327738 OWJ327738:OWP327738 PGF327738:PGL327738 PQB327738:PQH327738 PZX327738:QAD327738 QJT327738:QJZ327738 QTP327738:QTV327738 RDL327738:RDR327738 RNH327738:RNN327738 RXD327738:RXJ327738 SGZ327738:SHF327738 SQV327738:SRB327738 TAR327738:TAX327738 TKN327738:TKT327738 TUJ327738:TUP327738 UEF327738:UEL327738 UOB327738:UOH327738 UXX327738:UYD327738 VHT327738:VHZ327738 VRP327738:VRV327738 WBL327738:WBR327738 WLH327738:WLN327738 WVD327738:WVJ327738 IR393274:IX393274 SN393274:ST393274 ACJ393274:ACP393274 AMF393274:AML393274 AWB393274:AWH393274 BFX393274:BGD393274 BPT393274:BPZ393274 BZP393274:BZV393274 CJL393274:CJR393274 CTH393274:CTN393274 DDD393274:DDJ393274 DMZ393274:DNF393274 DWV393274:DXB393274 EGR393274:EGX393274 EQN393274:EQT393274 FAJ393274:FAP393274 FKF393274:FKL393274 FUB393274:FUH393274 GDX393274:GED393274 GNT393274:GNZ393274 GXP393274:GXV393274 HHL393274:HHR393274 HRH393274:HRN393274 IBD393274:IBJ393274 IKZ393274:ILF393274 IUV393274:IVB393274 JER393274:JEX393274 JON393274:JOT393274 JYJ393274:JYP393274 KIF393274:KIL393274 KSB393274:KSH393274 LBX393274:LCD393274 LLT393274:LLZ393274 LVP393274:LVV393274 MFL393274:MFR393274 MPH393274:MPN393274 MZD393274:MZJ393274 NIZ393274:NJF393274 NSV393274:NTB393274 OCR393274:OCX393274 OMN393274:OMT393274 OWJ393274:OWP393274 PGF393274:PGL393274 PQB393274:PQH393274 PZX393274:QAD393274 QJT393274:QJZ393274 QTP393274:QTV393274 RDL393274:RDR393274 RNH393274:RNN393274 RXD393274:RXJ393274 SGZ393274:SHF393274 SQV393274:SRB393274 TAR393274:TAX393274 TKN393274:TKT393274 TUJ393274:TUP393274 UEF393274:UEL393274 UOB393274:UOH393274 UXX393274:UYD393274 VHT393274:VHZ393274 VRP393274:VRV393274 WBL393274:WBR393274 WLH393274:WLN393274 WVD393274:WVJ393274 IR458810:IX458810 SN458810:ST458810 ACJ458810:ACP458810 AMF458810:AML458810 AWB458810:AWH458810 BFX458810:BGD458810 BPT458810:BPZ458810 BZP458810:BZV458810 CJL458810:CJR458810 CTH458810:CTN458810 DDD458810:DDJ458810 DMZ458810:DNF458810 DWV458810:DXB458810 EGR458810:EGX458810 EQN458810:EQT458810 FAJ458810:FAP458810 FKF458810:FKL458810 FUB458810:FUH458810 GDX458810:GED458810 GNT458810:GNZ458810 GXP458810:GXV458810 HHL458810:HHR458810 HRH458810:HRN458810 IBD458810:IBJ458810 IKZ458810:ILF458810 IUV458810:IVB458810 JER458810:JEX458810 JON458810:JOT458810 JYJ458810:JYP458810 KIF458810:KIL458810 KSB458810:KSH458810 LBX458810:LCD458810 LLT458810:LLZ458810 LVP458810:LVV458810 MFL458810:MFR458810 MPH458810:MPN458810 MZD458810:MZJ458810 NIZ458810:NJF458810 NSV458810:NTB458810 OCR458810:OCX458810 OMN458810:OMT458810 OWJ458810:OWP458810 PGF458810:PGL458810 PQB458810:PQH458810 PZX458810:QAD458810 QJT458810:QJZ458810 QTP458810:QTV458810 RDL458810:RDR458810 RNH458810:RNN458810 RXD458810:RXJ458810 SGZ458810:SHF458810 SQV458810:SRB458810 TAR458810:TAX458810 TKN458810:TKT458810 TUJ458810:TUP458810 UEF458810:UEL458810 UOB458810:UOH458810 UXX458810:UYD458810 VHT458810:VHZ458810 VRP458810:VRV458810 WBL458810:WBR458810 WLH458810:WLN458810 WVD458810:WVJ458810 IR524346:IX524346 SN524346:ST524346 ACJ524346:ACP524346 AMF524346:AML524346 AWB524346:AWH524346 BFX524346:BGD524346 BPT524346:BPZ524346 BZP524346:BZV524346 CJL524346:CJR524346 CTH524346:CTN524346 DDD524346:DDJ524346 DMZ524346:DNF524346 DWV524346:DXB524346 EGR524346:EGX524346 EQN524346:EQT524346 FAJ524346:FAP524346 FKF524346:FKL524346 FUB524346:FUH524346 GDX524346:GED524346 GNT524346:GNZ524346 GXP524346:GXV524346 HHL524346:HHR524346 HRH524346:HRN524346 IBD524346:IBJ524346 IKZ524346:ILF524346 IUV524346:IVB524346 JER524346:JEX524346 JON524346:JOT524346 JYJ524346:JYP524346 KIF524346:KIL524346 KSB524346:KSH524346 LBX524346:LCD524346 LLT524346:LLZ524346 LVP524346:LVV524346 MFL524346:MFR524346 MPH524346:MPN524346 MZD524346:MZJ524346 NIZ524346:NJF524346 NSV524346:NTB524346 OCR524346:OCX524346 OMN524346:OMT524346 OWJ524346:OWP524346 PGF524346:PGL524346 PQB524346:PQH524346 PZX524346:QAD524346 QJT524346:QJZ524346 QTP524346:QTV524346 RDL524346:RDR524346 RNH524346:RNN524346 RXD524346:RXJ524346 SGZ524346:SHF524346 SQV524346:SRB524346 TAR524346:TAX524346 TKN524346:TKT524346 TUJ524346:TUP524346 UEF524346:UEL524346 UOB524346:UOH524346 UXX524346:UYD524346 VHT524346:VHZ524346 VRP524346:VRV524346 WBL524346:WBR524346 WLH524346:WLN524346 WVD524346:WVJ524346 IR589882:IX589882 SN589882:ST589882 ACJ589882:ACP589882 AMF589882:AML589882 AWB589882:AWH589882 BFX589882:BGD589882 BPT589882:BPZ589882 BZP589882:BZV589882 CJL589882:CJR589882 CTH589882:CTN589882 DDD589882:DDJ589882 DMZ589882:DNF589882 DWV589882:DXB589882 EGR589882:EGX589882 EQN589882:EQT589882 FAJ589882:FAP589882 FKF589882:FKL589882 FUB589882:FUH589882 GDX589882:GED589882 GNT589882:GNZ589882 GXP589882:GXV589882 HHL589882:HHR589882 HRH589882:HRN589882 IBD589882:IBJ589882 IKZ589882:ILF589882 IUV589882:IVB589882 JER589882:JEX589882 JON589882:JOT589882 JYJ589882:JYP589882 KIF589882:KIL589882 KSB589882:KSH589882 LBX589882:LCD589882 LLT589882:LLZ589882 LVP589882:LVV589882 MFL589882:MFR589882 MPH589882:MPN589882 MZD589882:MZJ589882 NIZ589882:NJF589882 NSV589882:NTB589882 OCR589882:OCX589882 OMN589882:OMT589882 OWJ589882:OWP589882 PGF589882:PGL589882 PQB589882:PQH589882 PZX589882:QAD589882 QJT589882:QJZ589882 QTP589882:QTV589882 RDL589882:RDR589882 RNH589882:RNN589882 RXD589882:RXJ589882 SGZ589882:SHF589882 SQV589882:SRB589882 TAR589882:TAX589882 TKN589882:TKT589882 TUJ589882:TUP589882 UEF589882:UEL589882 UOB589882:UOH589882 UXX589882:UYD589882 VHT589882:VHZ589882 VRP589882:VRV589882 WBL589882:WBR589882 WLH589882:WLN589882 WVD589882:WVJ589882 IR655418:IX655418 SN655418:ST655418 ACJ655418:ACP655418 AMF655418:AML655418 AWB655418:AWH655418 BFX655418:BGD655418 BPT655418:BPZ655418 BZP655418:BZV655418 CJL655418:CJR655418 CTH655418:CTN655418 DDD655418:DDJ655418 DMZ655418:DNF655418 DWV655418:DXB655418 EGR655418:EGX655418 EQN655418:EQT655418 FAJ655418:FAP655418 FKF655418:FKL655418 FUB655418:FUH655418 GDX655418:GED655418 GNT655418:GNZ655418 GXP655418:GXV655418 HHL655418:HHR655418 HRH655418:HRN655418 IBD655418:IBJ655418 IKZ655418:ILF655418 IUV655418:IVB655418 JER655418:JEX655418 JON655418:JOT655418 JYJ655418:JYP655418 KIF655418:KIL655418 KSB655418:KSH655418 LBX655418:LCD655418 LLT655418:LLZ655418 LVP655418:LVV655418 MFL655418:MFR655418 MPH655418:MPN655418 MZD655418:MZJ655418 NIZ655418:NJF655418 NSV655418:NTB655418 OCR655418:OCX655418 OMN655418:OMT655418 OWJ655418:OWP655418 PGF655418:PGL655418 PQB655418:PQH655418 PZX655418:QAD655418 QJT655418:QJZ655418 QTP655418:QTV655418 RDL655418:RDR655418 RNH655418:RNN655418 RXD655418:RXJ655418 SGZ655418:SHF655418 SQV655418:SRB655418 TAR655418:TAX655418 TKN655418:TKT655418 TUJ655418:TUP655418 UEF655418:UEL655418 UOB655418:UOH655418 UXX655418:UYD655418 VHT655418:VHZ655418 VRP655418:VRV655418 WBL655418:WBR655418 WLH655418:WLN655418 WVD655418:WVJ655418 IR720954:IX720954 SN720954:ST720954 ACJ720954:ACP720954 AMF720954:AML720954 AWB720954:AWH720954 BFX720954:BGD720954 BPT720954:BPZ720954 BZP720954:BZV720954 CJL720954:CJR720954 CTH720954:CTN720954 DDD720954:DDJ720954 DMZ720954:DNF720954 DWV720954:DXB720954 EGR720954:EGX720954 EQN720954:EQT720954 FAJ720954:FAP720954 FKF720954:FKL720954 FUB720954:FUH720954 GDX720954:GED720954 GNT720954:GNZ720954 GXP720954:GXV720954 HHL720954:HHR720954 HRH720954:HRN720954 IBD720954:IBJ720954 IKZ720954:ILF720954 IUV720954:IVB720954 JER720954:JEX720954 JON720954:JOT720954 JYJ720954:JYP720954 KIF720954:KIL720954 KSB720954:KSH720954 LBX720954:LCD720954 LLT720954:LLZ720954 LVP720954:LVV720954 MFL720954:MFR720954 MPH720954:MPN720954 MZD720954:MZJ720954 NIZ720954:NJF720954 NSV720954:NTB720954 OCR720954:OCX720954 OMN720954:OMT720954 OWJ720954:OWP720954 PGF720954:PGL720954 PQB720954:PQH720954 PZX720954:QAD720954 QJT720954:QJZ720954 QTP720954:QTV720954 RDL720954:RDR720954 RNH720954:RNN720954 RXD720954:RXJ720954 SGZ720954:SHF720954 SQV720954:SRB720954 TAR720954:TAX720954 TKN720954:TKT720954 TUJ720954:TUP720954 UEF720954:UEL720954 UOB720954:UOH720954 UXX720954:UYD720954 VHT720954:VHZ720954 VRP720954:VRV720954 WBL720954:WBR720954 WLH720954:WLN720954 WVD720954:WVJ720954 IR786490:IX786490 SN786490:ST786490 ACJ786490:ACP786490 AMF786490:AML786490 AWB786490:AWH786490 BFX786490:BGD786490 BPT786490:BPZ786490 BZP786490:BZV786490 CJL786490:CJR786490 CTH786490:CTN786490 DDD786490:DDJ786490 DMZ786490:DNF786490 DWV786490:DXB786490 EGR786490:EGX786490 EQN786490:EQT786490 FAJ786490:FAP786490 FKF786490:FKL786490 FUB786490:FUH786490 GDX786490:GED786490 GNT786490:GNZ786490 GXP786490:GXV786490 HHL786490:HHR786490 HRH786490:HRN786490 IBD786490:IBJ786490 IKZ786490:ILF786490 IUV786490:IVB786490 JER786490:JEX786490 JON786490:JOT786490 JYJ786490:JYP786490 KIF786490:KIL786490 KSB786490:KSH786490 LBX786490:LCD786490 LLT786490:LLZ786490 LVP786490:LVV786490 MFL786490:MFR786490 MPH786490:MPN786490 MZD786490:MZJ786490 NIZ786490:NJF786490 NSV786490:NTB786490 OCR786490:OCX786490 OMN786490:OMT786490 OWJ786490:OWP786490 PGF786490:PGL786490 PQB786490:PQH786490 PZX786490:QAD786490 QJT786490:QJZ786490 QTP786490:QTV786490 RDL786490:RDR786490 RNH786490:RNN786490 RXD786490:RXJ786490 SGZ786490:SHF786490 SQV786490:SRB786490 TAR786490:TAX786490 TKN786490:TKT786490 TUJ786490:TUP786490 UEF786490:UEL786490 UOB786490:UOH786490 UXX786490:UYD786490 VHT786490:VHZ786490 VRP786490:VRV786490 WBL786490:WBR786490 WLH786490:WLN786490 WVD786490:WVJ786490 IR852026:IX852026 SN852026:ST852026 ACJ852026:ACP852026 AMF852026:AML852026 AWB852026:AWH852026 BFX852026:BGD852026 BPT852026:BPZ852026 BZP852026:BZV852026 CJL852026:CJR852026 CTH852026:CTN852026 DDD852026:DDJ852026 DMZ852026:DNF852026 DWV852026:DXB852026 EGR852026:EGX852026 EQN852026:EQT852026 FAJ852026:FAP852026 FKF852026:FKL852026 FUB852026:FUH852026 GDX852026:GED852026 GNT852026:GNZ852026 GXP852026:GXV852026 HHL852026:HHR852026 HRH852026:HRN852026 IBD852026:IBJ852026 IKZ852026:ILF852026 IUV852026:IVB852026 JER852026:JEX852026 JON852026:JOT852026 JYJ852026:JYP852026 KIF852026:KIL852026 KSB852026:KSH852026 LBX852026:LCD852026 LLT852026:LLZ852026 LVP852026:LVV852026 MFL852026:MFR852026 MPH852026:MPN852026 MZD852026:MZJ852026 NIZ852026:NJF852026 NSV852026:NTB852026 OCR852026:OCX852026 OMN852026:OMT852026 OWJ852026:OWP852026 PGF852026:PGL852026 PQB852026:PQH852026 PZX852026:QAD852026 QJT852026:QJZ852026 QTP852026:QTV852026 RDL852026:RDR852026 RNH852026:RNN852026 RXD852026:RXJ852026 SGZ852026:SHF852026 SQV852026:SRB852026 TAR852026:TAX852026 TKN852026:TKT852026 TUJ852026:TUP852026 UEF852026:UEL852026 UOB852026:UOH852026 UXX852026:UYD852026 VHT852026:VHZ852026 VRP852026:VRV852026 WBL852026:WBR852026 WLH852026:WLN852026 WVD852026:WVJ852026 IR917562:IX917562 SN917562:ST917562 ACJ917562:ACP917562 AMF917562:AML917562 AWB917562:AWH917562 BFX917562:BGD917562 BPT917562:BPZ917562 BZP917562:BZV917562 CJL917562:CJR917562 CTH917562:CTN917562 DDD917562:DDJ917562 DMZ917562:DNF917562 DWV917562:DXB917562 EGR917562:EGX917562 EQN917562:EQT917562 FAJ917562:FAP917562 FKF917562:FKL917562 FUB917562:FUH917562 GDX917562:GED917562 GNT917562:GNZ917562 GXP917562:GXV917562 HHL917562:HHR917562 HRH917562:HRN917562 IBD917562:IBJ917562 IKZ917562:ILF917562 IUV917562:IVB917562 JER917562:JEX917562 JON917562:JOT917562 JYJ917562:JYP917562 KIF917562:KIL917562 KSB917562:KSH917562 LBX917562:LCD917562 LLT917562:LLZ917562 LVP917562:LVV917562 MFL917562:MFR917562 MPH917562:MPN917562 MZD917562:MZJ917562 NIZ917562:NJF917562 NSV917562:NTB917562 OCR917562:OCX917562 OMN917562:OMT917562 OWJ917562:OWP917562 PGF917562:PGL917562 PQB917562:PQH917562 PZX917562:QAD917562 QJT917562:QJZ917562 QTP917562:QTV917562 RDL917562:RDR917562 RNH917562:RNN917562 RXD917562:RXJ917562 SGZ917562:SHF917562 SQV917562:SRB917562 TAR917562:TAX917562 TKN917562:TKT917562 TUJ917562:TUP917562 UEF917562:UEL917562 UOB917562:UOH917562 UXX917562:UYD917562 VHT917562:VHZ917562 VRP917562:VRV917562 WBL917562:WBR917562 WLH917562:WLN917562 WVD917562:WVJ917562 IR983098:IX983098 SN983098:ST983098 ACJ983098:ACP983098 AMF983098:AML983098 AWB983098:AWH983098 BFX983098:BGD983098 BPT983098:BPZ983098 BZP983098:BZV983098 CJL983098:CJR983098 CTH983098:CTN983098 DDD983098:DDJ983098 DMZ983098:DNF983098 DWV983098:DXB983098 EGR983098:EGX983098 EQN983098:EQT983098 FAJ983098:FAP983098 FKF983098:FKL983098 FUB983098:FUH983098 GDX983098:GED983098 GNT983098:GNZ983098 GXP983098:GXV983098 HHL983098:HHR983098 HRH983098:HRN983098 IBD983098:IBJ983098 IKZ983098:ILF983098 IUV983098:IVB983098 JER983098:JEX983098 JON983098:JOT983098 JYJ983098:JYP983098 KIF983098:KIL983098 KSB983098:KSH983098 LBX983098:LCD983098 LLT983098:LLZ983098 LVP983098:LVV983098 MFL983098:MFR983098 MPH983098:MPN983098 MZD983098:MZJ983098 NIZ983098:NJF983098 NSV983098:NTB983098 OCR983098:OCX983098 OMN983098:OMT983098 OWJ983098:OWP983098 PGF983098:PGL983098 PQB983098:PQH983098 PZX983098:QAD983098 QJT983098:QJZ983098 QTP983098:QTV983098 RDL983098:RDR983098 RNH983098:RNN983098 RXD983098:RXJ983098 SGZ983098:SHF983098 SQV983098:SRB983098 TAR983098:TAX983098 TKN983098:TKT983098 TUJ983098:TUP983098 UEF983098:UEL983098 UOB983098:UOH983098 UXX983098:UYD983098 VHT983098:VHZ983098 VRP983098:VRV983098 WBL983098:WBR983098 WLH983098:WLN983098 WVD983098:WVJ983098 B983098 B917562 B852026 B786490 B720954 B655418 B589882 B524346 B458810 B393274 B327738 B262202 B196666 B131130 B65594" xr:uid="{5CC09966-B8A3-4B19-B48C-C7DBCDD38A6B}">
      <formula1>StoryList</formula1>
    </dataValidation>
    <dataValidation type="list" allowBlank="1" showInputMessage="1" showErrorMessage="1" sqref="WLH983101 IR38:IR45 SN38:SN45 ACJ38:ACJ45 AMF38:AMF45 AWB38:AWB45 BFX38:BFX45 BPT38:BPT45 BZP38:BZP45 CJL38:CJL45 CTH38:CTH45 DDD38:DDD45 DMZ38:DMZ45 DWV38:DWV45 EGR38:EGR45 EQN38:EQN45 FAJ38:FAJ45 FKF38:FKF45 FUB38:FUB45 GDX38:GDX45 GNT38:GNT45 GXP38:GXP45 HHL38:HHL45 HRH38:HRH45 IBD38:IBD45 IKZ38:IKZ45 IUV38:IUV45 JER38:JER45 JON38:JON45 JYJ38:JYJ45 KIF38:KIF45 KSB38:KSB45 LBX38:LBX45 LLT38:LLT45 LVP38:LVP45 MFL38:MFL45 MPH38:MPH45 MZD38:MZD45 NIZ38:NIZ45 NSV38:NSV45 OCR38:OCR45 OMN38:OMN45 OWJ38:OWJ45 PGF38:PGF45 PQB38:PQB45 PZX38:PZX45 QJT38:QJT45 QTP38:QTP45 RDL38:RDL45 RNH38:RNH45 RXD38:RXD45 SGZ38:SGZ45 SQV38:SQV45 TAR38:TAR45 TKN38:TKN45 TUJ38:TUJ45 UEF38:UEF45 UOB38:UOB45 UXX38:UXX45 VHT38:VHT45 VRP38:VRP45 WBL38:WBL45 WLH38:WLH45 WVD38:WVD45 B65574:B65581 IR65574:IR65581 SN65574:SN65581 ACJ65574:ACJ65581 AMF65574:AMF65581 AWB65574:AWB65581 BFX65574:BFX65581 BPT65574:BPT65581 BZP65574:BZP65581 CJL65574:CJL65581 CTH65574:CTH65581 DDD65574:DDD65581 DMZ65574:DMZ65581 DWV65574:DWV65581 EGR65574:EGR65581 EQN65574:EQN65581 FAJ65574:FAJ65581 FKF65574:FKF65581 FUB65574:FUB65581 GDX65574:GDX65581 GNT65574:GNT65581 GXP65574:GXP65581 HHL65574:HHL65581 HRH65574:HRH65581 IBD65574:IBD65581 IKZ65574:IKZ65581 IUV65574:IUV65581 JER65574:JER65581 JON65574:JON65581 JYJ65574:JYJ65581 KIF65574:KIF65581 KSB65574:KSB65581 LBX65574:LBX65581 LLT65574:LLT65581 LVP65574:LVP65581 MFL65574:MFL65581 MPH65574:MPH65581 MZD65574:MZD65581 NIZ65574:NIZ65581 NSV65574:NSV65581 OCR65574:OCR65581 OMN65574:OMN65581 OWJ65574:OWJ65581 PGF65574:PGF65581 PQB65574:PQB65581 PZX65574:PZX65581 QJT65574:QJT65581 QTP65574:QTP65581 RDL65574:RDL65581 RNH65574:RNH65581 RXD65574:RXD65581 SGZ65574:SGZ65581 SQV65574:SQV65581 TAR65574:TAR65581 TKN65574:TKN65581 TUJ65574:TUJ65581 UEF65574:UEF65581 UOB65574:UOB65581 UXX65574:UXX65581 VHT65574:VHT65581 VRP65574:VRP65581 WBL65574:WBL65581 WLH65574:WLH65581 WVD65574:WVD65581 B131110:B131117 IR131110:IR131117 SN131110:SN131117 ACJ131110:ACJ131117 AMF131110:AMF131117 AWB131110:AWB131117 BFX131110:BFX131117 BPT131110:BPT131117 BZP131110:BZP131117 CJL131110:CJL131117 CTH131110:CTH131117 DDD131110:DDD131117 DMZ131110:DMZ131117 DWV131110:DWV131117 EGR131110:EGR131117 EQN131110:EQN131117 FAJ131110:FAJ131117 FKF131110:FKF131117 FUB131110:FUB131117 GDX131110:GDX131117 GNT131110:GNT131117 GXP131110:GXP131117 HHL131110:HHL131117 HRH131110:HRH131117 IBD131110:IBD131117 IKZ131110:IKZ131117 IUV131110:IUV131117 JER131110:JER131117 JON131110:JON131117 JYJ131110:JYJ131117 KIF131110:KIF131117 KSB131110:KSB131117 LBX131110:LBX131117 LLT131110:LLT131117 LVP131110:LVP131117 MFL131110:MFL131117 MPH131110:MPH131117 MZD131110:MZD131117 NIZ131110:NIZ131117 NSV131110:NSV131117 OCR131110:OCR131117 OMN131110:OMN131117 OWJ131110:OWJ131117 PGF131110:PGF131117 PQB131110:PQB131117 PZX131110:PZX131117 QJT131110:QJT131117 QTP131110:QTP131117 RDL131110:RDL131117 RNH131110:RNH131117 RXD131110:RXD131117 SGZ131110:SGZ131117 SQV131110:SQV131117 TAR131110:TAR131117 TKN131110:TKN131117 TUJ131110:TUJ131117 UEF131110:UEF131117 UOB131110:UOB131117 UXX131110:UXX131117 VHT131110:VHT131117 VRP131110:VRP131117 WBL131110:WBL131117 WLH131110:WLH131117 WVD131110:WVD131117 B196646:B196653 IR196646:IR196653 SN196646:SN196653 ACJ196646:ACJ196653 AMF196646:AMF196653 AWB196646:AWB196653 BFX196646:BFX196653 BPT196646:BPT196653 BZP196646:BZP196653 CJL196646:CJL196653 CTH196646:CTH196653 DDD196646:DDD196653 DMZ196646:DMZ196653 DWV196646:DWV196653 EGR196646:EGR196653 EQN196646:EQN196653 FAJ196646:FAJ196653 FKF196646:FKF196653 FUB196646:FUB196653 GDX196646:GDX196653 GNT196646:GNT196653 GXP196646:GXP196653 HHL196646:HHL196653 HRH196646:HRH196653 IBD196646:IBD196653 IKZ196646:IKZ196653 IUV196646:IUV196653 JER196646:JER196653 JON196646:JON196653 JYJ196646:JYJ196653 KIF196646:KIF196653 KSB196646:KSB196653 LBX196646:LBX196653 LLT196646:LLT196653 LVP196646:LVP196653 MFL196646:MFL196653 MPH196646:MPH196653 MZD196646:MZD196653 NIZ196646:NIZ196653 NSV196646:NSV196653 OCR196646:OCR196653 OMN196646:OMN196653 OWJ196646:OWJ196653 PGF196646:PGF196653 PQB196646:PQB196653 PZX196646:PZX196653 QJT196646:QJT196653 QTP196646:QTP196653 RDL196646:RDL196653 RNH196646:RNH196653 RXD196646:RXD196653 SGZ196646:SGZ196653 SQV196646:SQV196653 TAR196646:TAR196653 TKN196646:TKN196653 TUJ196646:TUJ196653 UEF196646:UEF196653 UOB196646:UOB196653 UXX196646:UXX196653 VHT196646:VHT196653 VRP196646:VRP196653 WBL196646:WBL196653 WLH196646:WLH196653 WVD196646:WVD196653 B262182:B262189 IR262182:IR262189 SN262182:SN262189 ACJ262182:ACJ262189 AMF262182:AMF262189 AWB262182:AWB262189 BFX262182:BFX262189 BPT262182:BPT262189 BZP262182:BZP262189 CJL262182:CJL262189 CTH262182:CTH262189 DDD262182:DDD262189 DMZ262182:DMZ262189 DWV262182:DWV262189 EGR262182:EGR262189 EQN262182:EQN262189 FAJ262182:FAJ262189 FKF262182:FKF262189 FUB262182:FUB262189 GDX262182:GDX262189 GNT262182:GNT262189 GXP262182:GXP262189 HHL262182:HHL262189 HRH262182:HRH262189 IBD262182:IBD262189 IKZ262182:IKZ262189 IUV262182:IUV262189 JER262182:JER262189 JON262182:JON262189 JYJ262182:JYJ262189 KIF262182:KIF262189 KSB262182:KSB262189 LBX262182:LBX262189 LLT262182:LLT262189 LVP262182:LVP262189 MFL262182:MFL262189 MPH262182:MPH262189 MZD262182:MZD262189 NIZ262182:NIZ262189 NSV262182:NSV262189 OCR262182:OCR262189 OMN262182:OMN262189 OWJ262182:OWJ262189 PGF262182:PGF262189 PQB262182:PQB262189 PZX262182:PZX262189 QJT262182:QJT262189 QTP262182:QTP262189 RDL262182:RDL262189 RNH262182:RNH262189 RXD262182:RXD262189 SGZ262182:SGZ262189 SQV262182:SQV262189 TAR262182:TAR262189 TKN262182:TKN262189 TUJ262182:TUJ262189 UEF262182:UEF262189 UOB262182:UOB262189 UXX262182:UXX262189 VHT262182:VHT262189 VRP262182:VRP262189 WBL262182:WBL262189 WLH262182:WLH262189 WVD262182:WVD262189 B327718:B327725 IR327718:IR327725 SN327718:SN327725 ACJ327718:ACJ327725 AMF327718:AMF327725 AWB327718:AWB327725 BFX327718:BFX327725 BPT327718:BPT327725 BZP327718:BZP327725 CJL327718:CJL327725 CTH327718:CTH327725 DDD327718:DDD327725 DMZ327718:DMZ327725 DWV327718:DWV327725 EGR327718:EGR327725 EQN327718:EQN327725 FAJ327718:FAJ327725 FKF327718:FKF327725 FUB327718:FUB327725 GDX327718:GDX327725 GNT327718:GNT327725 GXP327718:GXP327725 HHL327718:HHL327725 HRH327718:HRH327725 IBD327718:IBD327725 IKZ327718:IKZ327725 IUV327718:IUV327725 JER327718:JER327725 JON327718:JON327725 JYJ327718:JYJ327725 KIF327718:KIF327725 KSB327718:KSB327725 LBX327718:LBX327725 LLT327718:LLT327725 LVP327718:LVP327725 MFL327718:MFL327725 MPH327718:MPH327725 MZD327718:MZD327725 NIZ327718:NIZ327725 NSV327718:NSV327725 OCR327718:OCR327725 OMN327718:OMN327725 OWJ327718:OWJ327725 PGF327718:PGF327725 PQB327718:PQB327725 PZX327718:PZX327725 QJT327718:QJT327725 QTP327718:QTP327725 RDL327718:RDL327725 RNH327718:RNH327725 RXD327718:RXD327725 SGZ327718:SGZ327725 SQV327718:SQV327725 TAR327718:TAR327725 TKN327718:TKN327725 TUJ327718:TUJ327725 UEF327718:UEF327725 UOB327718:UOB327725 UXX327718:UXX327725 VHT327718:VHT327725 VRP327718:VRP327725 WBL327718:WBL327725 WLH327718:WLH327725 WVD327718:WVD327725 B393254:B393261 IR393254:IR393261 SN393254:SN393261 ACJ393254:ACJ393261 AMF393254:AMF393261 AWB393254:AWB393261 BFX393254:BFX393261 BPT393254:BPT393261 BZP393254:BZP393261 CJL393254:CJL393261 CTH393254:CTH393261 DDD393254:DDD393261 DMZ393254:DMZ393261 DWV393254:DWV393261 EGR393254:EGR393261 EQN393254:EQN393261 FAJ393254:FAJ393261 FKF393254:FKF393261 FUB393254:FUB393261 GDX393254:GDX393261 GNT393254:GNT393261 GXP393254:GXP393261 HHL393254:HHL393261 HRH393254:HRH393261 IBD393254:IBD393261 IKZ393254:IKZ393261 IUV393254:IUV393261 JER393254:JER393261 JON393254:JON393261 JYJ393254:JYJ393261 KIF393254:KIF393261 KSB393254:KSB393261 LBX393254:LBX393261 LLT393254:LLT393261 LVP393254:LVP393261 MFL393254:MFL393261 MPH393254:MPH393261 MZD393254:MZD393261 NIZ393254:NIZ393261 NSV393254:NSV393261 OCR393254:OCR393261 OMN393254:OMN393261 OWJ393254:OWJ393261 PGF393254:PGF393261 PQB393254:PQB393261 PZX393254:PZX393261 QJT393254:QJT393261 QTP393254:QTP393261 RDL393254:RDL393261 RNH393254:RNH393261 RXD393254:RXD393261 SGZ393254:SGZ393261 SQV393254:SQV393261 TAR393254:TAR393261 TKN393254:TKN393261 TUJ393254:TUJ393261 UEF393254:UEF393261 UOB393254:UOB393261 UXX393254:UXX393261 VHT393254:VHT393261 VRP393254:VRP393261 WBL393254:WBL393261 WLH393254:WLH393261 WVD393254:WVD393261 B458790:B458797 IR458790:IR458797 SN458790:SN458797 ACJ458790:ACJ458797 AMF458790:AMF458797 AWB458790:AWB458797 BFX458790:BFX458797 BPT458790:BPT458797 BZP458790:BZP458797 CJL458790:CJL458797 CTH458790:CTH458797 DDD458790:DDD458797 DMZ458790:DMZ458797 DWV458790:DWV458797 EGR458790:EGR458797 EQN458790:EQN458797 FAJ458790:FAJ458797 FKF458790:FKF458797 FUB458790:FUB458797 GDX458790:GDX458797 GNT458790:GNT458797 GXP458790:GXP458797 HHL458790:HHL458797 HRH458790:HRH458797 IBD458790:IBD458797 IKZ458790:IKZ458797 IUV458790:IUV458797 JER458790:JER458797 JON458790:JON458797 JYJ458790:JYJ458797 KIF458790:KIF458797 KSB458790:KSB458797 LBX458790:LBX458797 LLT458790:LLT458797 LVP458790:LVP458797 MFL458790:MFL458797 MPH458790:MPH458797 MZD458790:MZD458797 NIZ458790:NIZ458797 NSV458790:NSV458797 OCR458790:OCR458797 OMN458790:OMN458797 OWJ458790:OWJ458797 PGF458790:PGF458797 PQB458790:PQB458797 PZX458790:PZX458797 QJT458790:QJT458797 QTP458790:QTP458797 RDL458790:RDL458797 RNH458790:RNH458797 RXD458790:RXD458797 SGZ458790:SGZ458797 SQV458790:SQV458797 TAR458790:TAR458797 TKN458790:TKN458797 TUJ458790:TUJ458797 UEF458790:UEF458797 UOB458790:UOB458797 UXX458790:UXX458797 VHT458790:VHT458797 VRP458790:VRP458797 WBL458790:WBL458797 WLH458790:WLH458797 WVD458790:WVD458797 B524326:B524333 IR524326:IR524333 SN524326:SN524333 ACJ524326:ACJ524333 AMF524326:AMF524333 AWB524326:AWB524333 BFX524326:BFX524333 BPT524326:BPT524333 BZP524326:BZP524333 CJL524326:CJL524333 CTH524326:CTH524333 DDD524326:DDD524333 DMZ524326:DMZ524333 DWV524326:DWV524333 EGR524326:EGR524333 EQN524326:EQN524333 FAJ524326:FAJ524333 FKF524326:FKF524333 FUB524326:FUB524333 GDX524326:GDX524333 GNT524326:GNT524333 GXP524326:GXP524333 HHL524326:HHL524333 HRH524326:HRH524333 IBD524326:IBD524333 IKZ524326:IKZ524333 IUV524326:IUV524333 JER524326:JER524333 JON524326:JON524333 JYJ524326:JYJ524333 KIF524326:KIF524333 KSB524326:KSB524333 LBX524326:LBX524333 LLT524326:LLT524333 LVP524326:LVP524333 MFL524326:MFL524333 MPH524326:MPH524333 MZD524326:MZD524333 NIZ524326:NIZ524333 NSV524326:NSV524333 OCR524326:OCR524333 OMN524326:OMN524333 OWJ524326:OWJ524333 PGF524326:PGF524333 PQB524326:PQB524333 PZX524326:PZX524333 QJT524326:QJT524333 QTP524326:QTP524333 RDL524326:RDL524333 RNH524326:RNH524333 RXD524326:RXD524333 SGZ524326:SGZ524333 SQV524326:SQV524333 TAR524326:TAR524333 TKN524326:TKN524333 TUJ524326:TUJ524333 UEF524326:UEF524333 UOB524326:UOB524333 UXX524326:UXX524333 VHT524326:VHT524333 VRP524326:VRP524333 WBL524326:WBL524333 WLH524326:WLH524333 WVD524326:WVD524333 B589862:B589869 IR589862:IR589869 SN589862:SN589869 ACJ589862:ACJ589869 AMF589862:AMF589869 AWB589862:AWB589869 BFX589862:BFX589869 BPT589862:BPT589869 BZP589862:BZP589869 CJL589862:CJL589869 CTH589862:CTH589869 DDD589862:DDD589869 DMZ589862:DMZ589869 DWV589862:DWV589869 EGR589862:EGR589869 EQN589862:EQN589869 FAJ589862:FAJ589869 FKF589862:FKF589869 FUB589862:FUB589869 GDX589862:GDX589869 GNT589862:GNT589869 GXP589862:GXP589869 HHL589862:HHL589869 HRH589862:HRH589869 IBD589862:IBD589869 IKZ589862:IKZ589869 IUV589862:IUV589869 JER589862:JER589869 JON589862:JON589869 JYJ589862:JYJ589869 KIF589862:KIF589869 KSB589862:KSB589869 LBX589862:LBX589869 LLT589862:LLT589869 LVP589862:LVP589869 MFL589862:MFL589869 MPH589862:MPH589869 MZD589862:MZD589869 NIZ589862:NIZ589869 NSV589862:NSV589869 OCR589862:OCR589869 OMN589862:OMN589869 OWJ589862:OWJ589869 PGF589862:PGF589869 PQB589862:PQB589869 PZX589862:PZX589869 QJT589862:QJT589869 QTP589862:QTP589869 RDL589862:RDL589869 RNH589862:RNH589869 RXD589862:RXD589869 SGZ589862:SGZ589869 SQV589862:SQV589869 TAR589862:TAR589869 TKN589862:TKN589869 TUJ589862:TUJ589869 UEF589862:UEF589869 UOB589862:UOB589869 UXX589862:UXX589869 VHT589862:VHT589869 VRP589862:VRP589869 WBL589862:WBL589869 WLH589862:WLH589869 WVD589862:WVD589869 B655398:B655405 IR655398:IR655405 SN655398:SN655405 ACJ655398:ACJ655405 AMF655398:AMF655405 AWB655398:AWB655405 BFX655398:BFX655405 BPT655398:BPT655405 BZP655398:BZP655405 CJL655398:CJL655405 CTH655398:CTH655405 DDD655398:DDD655405 DMZ655398:DMZ655405 DWV655398:DWV655405 EGR655398:EGR655405 EQN655398:EQN655405 FAJ655398:FAJ655405 FKF655398:FKF655405 FUB655398:FUB655405 GDX655398:GDX655405 GNT655398:GNT655405 GXP655398:GXP655405 HHL655398:HHL655405 HRH655398:HRH655405 IBD655398:IBD655405 IKZ655398:IKZ655405 IUV655398:IUV655405 JER655398:JER655405 JON655398:JON655405 JYJ655398:JYJ655405 KIF655398:KIF655405 KSB655398:KSB655405 LBX655398:LBX655405 LLT655398:LLT655405 LVP655398:LVP655405 MFL655398:MFL655405 MPH655398:MPH655405 MZD655398:MZD655405 NIZ655398:NIZ655405 NSV655398:NSV655405 OCR655398:OCR655405 OMN655398:OMN655405 OWJ655398:OWJ655405 PGF655398:PGF655405 PQB655398:PQB655405 PZX655398:PZX655405 QJT655398:QJT655405 QTP655398:QTP655405 RDL655398:RDL655405 RNH655398:RNH655405 RXD655398:RXD655405 SGZ655398:SGZ655405 SQV655398:SQV655405 TAR655398:TAR655405 TKN655398:TKN655405 TUJ655398:TUJ655405 UEF655398:UEF655405 UOB655398:UOB655405 UXX655398:UXX655405 VHT655398:VHT655405 VRP655398:VRP655405 WBL655398:WBL655405 WLH655398:WLH655405 WVD655398:WVD655405 B720934:B720941 IR720934:IR720941 SN720934:SN720941 ACJ720934:ACJ720941 AMF720934:AMF720941 AWB720934:AWB720941 BFX720934:BFX720941 BPT720934:BPT720941 BZP720934:BZP720941 CJL720934:CJL720941 CTH720934:CTH720941 DDD720934:DDD720941 DMZ720934:DMZ720941 DWV720934:DWV720941 EGR720934:EGR720941 EQN720934:EQN720941 FAJ720934:FAJ720941 FKF720934:FKF720941 FUB720934:FUB720941 GDX720934:GDX720941 GNT720934:GNT720941 GXP720934:GXP720941 HHL720934:HHL720941 HRH720934:HRH720941 IBD720934:IBD720941 IKZ720934:IKZ720941 IUV720934:IUV720941 JER720934:JER720941 JON720934:JON720941 JYJ720934:JYJ720941 KIF720934:KIF720941 KSB720934:KSB720941 LBX720934:LBX720941 LLT720934:LLT720941 LVP720934:LVP720941 MFL720934:MFL720941 MPH720934:MPH720941 MZD720934:MZD720941 NIZ720934:NIZ720941 NSV720934:NSV720941 OCR720934:OCR720941 OMN720934:OMN720941 OWJ720934:OWJ720941 PGF720934:PGF720941 PQB720934:PQB720941 PZX720934:PZX720941 QJT720934:QJT720941 QTP720934:QTP720941 RDL720934:RDL720941 RNH720934:RNH720941 RXD720934:RXD720941 SGZ720934:SGZ720941 SQV720934:SQV720941 TAR720934:TAR720941 TKN720934:TKN720941 TUJ720934:TUJ720941 UEF720934:UEF720941 UOB720934:UOB720941 UXX720934:UXX720941 VHT720934:VHT720941 VRP720934:VRP720941 WBL720934:WBL720941 WLH720934:WLH720941 WVD720934:WVD720941 B786470:B786477 IR786470:IR786477 SN786470:SN786477 ACJ786470:ACJ786477 AMF786470:AMF786477 AWB786470:AWB786477 BFX786470:BFX786477 BPT786470:BPT786477 BZP786470:BZP786477 CJL786470:CJL786477 CTH786470:CTH786477 DDD786470:DDD786477 DMZ786470:DMZ786477 DWV786470:DWV786477 EGR786470:EGR786477 EQN786470:EQN786477 FAJ786470:FAJ786477 FKF786470:FKF786477 FUB786470:FUB786477 GDX786470:GDX786477 GNT786470:GNT786477 GXP786470:GXP786477 HHL786470:HHL786477 HRH786470:HRH786477 IBD786470:IBD786477 IKZ786470:IKZ786477 IUV786470:IUV786477 JER786470:JER786477 JON786470:JON786477 JYJ786470:JYJ786477 KIF786470:KIF786477 KSB786470:KSB786477 LBX786470:LBX786477 LLT786470:LLT786477 LVP786470:LVP786477 MFL786470:MFL786477 MPH786470:MPH786477 MZD786470:MZD786477 NIZ786470:NIZ786477 NSV786470:NSV786477 OCR786470:OCR786477 OMN786470:OMN786477 OWJ786470:OWJ786477 PGF786470:PGF786477 PQB786470:PQB786477 PZX786470:PZX786477 QJT786470:QJT786477 QTP786470:QTP786477 RDL786470:RDL786477 RNH786470:RNH786477 RXD786470:RXD786477 SGZ786470:SGZ786477 SQV786470:SQV786477 TAR786470:TAR786477 TKN786470:TKN786477 TUJ786470:TUJ786477 UEF786470:UEF786477 UOB786470:UOB786477 UXX786470:UXX786477 VHT786470:VHT786477 VRP786470:VRP786477 WBL786470:WBL786477 WLH786470:WLH786477 WVD786470:WVD786477 B852006:B852013 IR852006:IR852013 SN852006:SN852013 ACJ852006:ACJ852013 AMF852006:AMF852013 AWB852006:AWB852013 BFX852006:BFX852013 BPT852006:BPT852013 BZP852006:BZP852013 CJL852006:CJL852013 CTH852006:CTH852013 DDD852006:DDD852013 DMZ852006:DMZ852013 DWV852006:DWV852013 EGR852006:EGR852013 EQN852006:EQN852013 FAJ852006:FAJ852013 FKF852006:FKF852013 FUB852006:FUB852013 GDX852006:GDX852013 GNT852006:GNT852013 GXP852006:GXP852013 HHL852006:HHL852013 HRH852006:HRH852013 IBD852006:IBD852013 IKZ852006:IKZ852013 IUV852006:IUV852013 JER852006:JER852013 JON852006:JON852013 JYJ852006:JYJ852013 KIF852006:KIF852013 KSB852006:KSB852013 LBX852006:LBX852013 LLT852006:LLT852013 LVP852006:LVP852013 MFL852006:MFL852013 MPH852006:MPH852013 MZD852006:MZD852013 NIZ852006:NIZ852013 NSV852006:NSV852013 OCR852006:OCR852013 OMN852006:OMN852013 OWJ852006:OWJ852013 PGF852006:PGF852013 PQB852006:PQB852013 PZX852006:PZX852013 QJT852006:QJT852013 QTP852006:QTP852013 RDL852006:RDL852013 RNH852006:RNH852013 RXD852006:RXD852013 SGZ852006:SGZ852013 SQV852006:SQV852013 TAR852006:TAR852013 TKN852006:TKN852013 TUJ852006:TUJ852013 UEF852006:UEF852013 UOB852006:UOB852013 UXX852006:UXX852013 VHT852006:VHT852013 VRP852006:VRP852013 WBL852006:WBL852013 WLH852006:WLH852013 WVD852006:WVD852013 B917542:B917549 IR917542:IR917549 SN917542:SN917549 ACJ917542:ACJ917549 AMF917542:AMF917549 AWB917542:AWB917549 BFX917542:BFX917549 BPT917542:BPT917549 BZP917542:BZP917549 CJL917542:CJL917549 CTH917542:CTH917549 DDD917542:DDD917549 DMZ917542:DMZ917549 DWV917542:DWV917549 EGR917542:EGR917549 EQN917542:EQN917549 FAJ917542:FAJ917549 FKF917542:FKF917549 FUB917542:FUB917549 GDX917542:GDX917549 GNT917542:GNT917549 GXP917542:GXP917549 HHL917542:HHL917549 HRH917542:HRH917549 IBD917542:IBD917549 IKZ917542:IKZ917549 IUV917542:IUV917549 JER917542:JER917549 JON917542:JON917549 JYJ917542:JYJ917549 KIF917542:KIF917549 KSB917542:KSB917549 LBX917542:LBX917549 LLT917542:LLT917549 LVP917542:LVP917549 MFL917542:MFL917549 MPH917542:MPH917549 MZD917542:MZD917549 NIZ917542:NIZ917549 NSV917542:NSV917549 OCR917542:OCR917549 OMN917542:OMN917549 OWJ917542:OWJ917549 PGF917542:PGF917549 PQB917542:PQB917549 PZX917542:PZX917549 QJT917542:QJT917549 QTP917542:QTP917549 RDL917542:RDL917549 RNH917542:RNH917549 RXD917542:RXD917549 SGZ917542:SGZ917549 SQV917542:SQV917549 TAR917542:TAR917549 TKN917542:TKN917549 TUJ917542:TUJ917549 UEF917542:UEF917549 UOB917542:UOB917549 UXX917542:UXX917549 VHT917542:VHT917549 VRP917542:VRP917549 WBL917542:WBL917549 WLH917542:WLH917549 WVD917542:WVD917549 B983078:B983085 IR983078:IR983085 SN983078:SN983085 ACJ983078:ACJ983085 AMF983078:AMF983085 AWB983078:AWB983085 BFX983078:BFX983085 BPT983078:BPT983085 BZP983078:BZP983085 CJL983078:CJL983085 CTH983078:CTH983085 DDD983078:DDD983085 DMZ983078:DMZ983085 DWV983078:DWV983085 EGR983078:EGR983085 EQN983078:EQN983085 FAJ983078:FAJ983085 FKF983078:FKF983085 FUB983078:FUB983085 GDX983078:GDX983085 GNT983078:GNT983085 GXP983078:GXP983085 HHL983078:HHL983085 HRH983078:HRH983085 IBD983078:IBD983085 IKZ983078:IKZ983085 IUV983078:IUV983085 JER983078:JER983085 JON983078:JON983085 JYJ983078:JYJ983085 KIF983078:KIF983085 KSB983078:KSB983085 LBX983078:LBX983085 LLT983078:LLT983085 LVP983078:LVP983085 MFL983078:MFL983085 MPH983078:MPH983085 MZD983078:MZD983085 NIZ983078:NIZ983085 NSV983078:NSV983085 OCR983078:OCR983085 OMN983078:OMN983085 OWJ983078:OWJ983085 PGF983078:PGF983085 PQB983078:PQB983085 PZX983078:PZX983085 QJT983078:QJT983085 QTP983078:QTP983085 RDL983078:RDL983085 RNH983078:RNH983085 RXD983078:RXD983085 SGZ983078:SGZ983085 SQV983078:SQV983085 TAR983078:TAR983085 TKN983078:TKN983085 TUJ983078:TUJ983085 UEF983078:UEF983085 UOB983078:UOB983085 UXX983078:UXX983085 VHT983078:VHT983085 VRP983078:VRP983085 WBL983078:WBL983085 WLH983078:WLH983085 WVD983078:WVD983085 UXX983101 IR72:IR78 SN72:SN78 ACJ72:ACJ78 AMF72:AMF78 AWB72:AWB78 BFX72:BFX78 BPT72:BPT78 BZP72:BZP78 CJL72:CJL78 CTH72:CTH78 DDD72:DDD78 DMZ72:DMZ78 DWV72:DWV78 EGR72:EGR78 EQN72:EQN78 FAJ72:FAJ78 FKF72:FKF78 FUB72:FUB78 GDX72:GDX78 GNT72:GNT78 GXP72:GXP78 HHL72:HHL78 HRH72:HRH78 IBD72:IBD78 IKZ72:IKZ78 IUV72:IUV78 JER72:JER78 JON72:JON78 JYJ72:JYJ78 KIF72:KIF78 KSB72:KSB78 LBX72:LBX78 LLT72:LLT78 LVP72:LVP78 MFL72:MFL78 MPH72:MPH78 MZD72:MZD78 NIZ72:NIZ78 NSV72:NSV78 OCR72:OCR78 OMN72:OMN78 OWJ72:OWJ78 PGF72:PGF78 PQB72:PQB78 PZX72:PZX78 QJT72:QJT78 QTP72:QTP78 RDL72:RDL78 RNH72:RNH78 RXD72:RXD78 SGZ72:SGZ78 SQV72:SQV78 TAR72:TAR78 TKN72:TKN78 TUJ72:TUJ78 UEF72:UEF78 UOB72:UOB78 UXX72:UXX78 VHT72:VHT78 VRP72:VRP78 WBL72:WBL78 WLH72:WLH78 WVD72:WVD78 B65608:B65614 IR65608:IR65614 SN65608:SN65614 ACJ65608:ACJ65614 AMF65608:AMF65614 AWB65608:AWB65614 BFX65608:BFX65614 BPT65608:BPT65614 BZP65608:BZP65614 CJL65608:CJL65614 CTH65608:CTH65614 DDD65608:DDD65614 DMZ65608:DMZ65614 DWV65608:DWV65614 EGR65608:EGR65614 EQN65608:EQN65614 FAJ65608:FAJ65614 FKF65608:FKF65614 FUB65608:FUB65614 GDX65608:GDX65614 GNT65608:GNT65614 GXP65608:GXP65614 HHL65608:HHL65614 HRH65608:HRH65614 IBD65608:IBD65614 IKZ65608:IKZ65614 IUV65608:IUV65614 JER65608:JER65614 JON65608:JON65614 JYJ65608:JYJ65614 KIF65608:KIF65614 KSB65608:KSB65614 LBX65608:LBX65614 LLT65608:LLT65614 LVP65608:LVP65614 MFL65608:MFL65614 MPH65608:MPH65614 MZD65608:MZD65614 NIZ65608:NIZ65614 NSV65608:NSV65614 OCR65608:OCR65614 OMN65608:OMN65614 OWJ65608:OWJ65614 PGF65608:PGF65614 PQB65608:PQB65614 PZX65608:PZX65614 QJT65608:QJT65614 QTP65608:QTP65614 RDL65608:RDL65614 RNH65608:RNH65614 RXD65608:RXD65614 SGZ65608:SGZ65614 SQV65608:SQV65614 TAR65608:TAR65614 TKN65608:TKN65614 TUJ65608:TUJ65614 UEF65608:UEF65614 UOB65608:UOB65614 UXX65608:UXX65614 VHT65608:VHT65614 VRP65608:VRP65614 WBL65608:WBL65614 WLH65608:WLH65614 WVD65608:WVD65614 B131144:B131150 IR131144:IR131150 SN131144:SN131150 ACJ131144:ACJ131150 AMF131144:AMF131150 AWB131144:AWB131150 BFX131144:BFX131150 BPT131144:BPT131150 BZP131144:BZP131150 CJL131144:CJL131150 CTH131144:CTH131150 DDD131144:DDD131150 DMZ131144:DMZ131150 DWV131144:DWV131150 EGR131144:EGR131150 EQN131144:EQN131150 FAJ131144:FAJ131150 FKF131144:FKF131150 FUB131144:FUB131150 GDX131144:GDX131150 GNT131144:GNT131150 GXP131144:GXP131150 HHL131144:HHL131150 HRH131144:HRH131150 IBD131144:IBD131150 IKZ131144:IKZ131150 IUV131144:IUV131150 JER131144:JER131150 JON131144:JON131150 JYJ131144:JYJ131150 KIF131144:KIF131150 KSB131144:KSB131150 LBX131144:LBX131150 LLT131144:LLT131150 LVP131144:LVP131150 MFL131144:MFL131150 MPH131144:MPH131150 MZD131144:MZD131150 NIZ131144:NIZ131150 NSV131144:NSV131150 OCR131144:OCR131150 OMN131144:OMN131150 OWJ131144:OWJ131150 PGF131144:PGF131150 PQB131144:PQB131150 PZX131144:PZX131150 QJT131144:QJT131150 QTP131144:QTP131150 RDL131144:RDL131150 RNH131144:RNH131150 RXD131144:RXD131150 SGZ131144:SGZ131150 SQV131144:SQV131150 TAR131144:TAR131150 TKN131144:TKN131150 TUJ131144:TUJ131150 UEF131144:UEF131150 UOB131144:UOB131150 UXX131144:UXX131150 VHT131144:VHT131150 VRP131144:VRP131150 WBL131144:WBL131150 WLH131144:WLH131150 WVD131144:WVD131150 B196680:B196686 IR196680:IR196686 SN196680:SN196686 ACJ196680:ACJ196686 AMF196680:AMF196686 AWB196680:AWB196686 BFX196680:BFX196686 BPT196680:BPT196686 BZP196680:BZP196686 CJL196680:CJL196686 CTH196680:CTH196686 DDD196680:DDD196686 DMZ196680:DMZ196686 DWV196680:DWV196686 EGR196680:EGR196686 EQN196680:EQN196686 FAJ196680:FAJ196686 FKF196680:FKF196686 FUB196680:FUB196686 GDX196680:GDX196686 GNT196680:GNT196686 GXP196680:GXP196686 HHL196680:HHL196686 HRH196680:HRH196686 IBD196680:IBD196686 IKZ196680:IKZ196686 IUV196680:IUV196686 JER196680:JER196686 JON196680:JON196686 JYJ196680:JYJ196686 KIF196680:KIF196686 KSB196680:KSB196686 LBX196680:LBX196686 LLT196680:LLT196686 LVP196680:LVP196686 MFL196680:MFL196686 MPH196680:MPH196686 MZD196680:MZD196686 NIZ196680:NIZ196686 NSV196680:NSV196686 OCR196680:OCR196686 OMN196680:OMN196686 OWJ196680:OWJ196686 PGF196680:PGF196686 PQB196680:PQB196686 PZX196680:PZX196686 QJT196680:QJT196686 QTP196680:QTP196686 RDL196680:RDL196686 RNH196680:RNH196686 RXD196680:RXD196686 SGZ196680:SGZ196686 SQV196680:SQV196686 TAR196680:TAR196686 TKN196680:TKN196686 TUJ196680:TUJ196686 UEF196680:UEF196686 UOB196680:UOB196686 UXX196680:UXX196686 VHT196680:VHT196686 VRP196680:VRP196686 WBL196680:WBL196686 WLH196680:WLH196686 WVD196680:WVD196686 B262216:B262222 IR262216:IR262222 SN262216:SN262222 ACJ262216:ACJ262222 AMF262216:AMF262222 AWB262216:AWB262222 BFX262216:BFX262222 BPT262216:BPT262222 BZP262216:BZP262222 CJL262216:CJL262222 CTH262216:CTH262222 DDD262216:DDD262222 DMZ262216:DMZ262222 DWV262216:DWV262222 EGR262216:EGR262222 EQN262216:EQN262222 FAJ262216:FAJ262222 FKF262216:FKF262222 FUB262216:FUB262222 GDX262216:GDX262222 GNT262216:GNT262222 GXP262216:GXP262222 HHL262216:HHL262222 HRH262216:HRH262222 IBD262216:IBD262222 IKZ262216:IKZ262222 IUV262216:IUV262222 JER262216:JER262222 JON262216:JON262222 JYJ262216:JYJ262222 KIF262216:KIF262222 KSB262216:KSB262222 LBX262216:LBX262222 LLT262216:LLT262222 LVP262216:LVP262222 MFL262216:MFL262222 MPH262216:MPH262222 MZD262216:MZD262222 NIZ262216:NIZ262222 NSV262216:NSV262222 OCR262216:OCR262222 OMN262216:OMN262222 OWJ262216:OWJ262222 PGF262216:PGF262222 PQB262216:PQB262222 PZX262216:PZX262222 QJT262216:QJT262222 QTP262216:QTP262222 RDL262216:RDL262222 RNH262216:RNH262222 RXD262216:RXD262222 SGZ262216:SGZ262222 SQV262216:SQV262222 TAR262216:TAR262222 TKN262216:TKN262222 TUJ262216:TUJ262222 UEF262216:UEF262222 UOB262216:UOB262222 UXX262216:UXX262222 VHT262216:VHT262222 VRP262216:VRP262222 WBL262216:WBL262222 WLH262216:WLH262222 WVD262216:WVD262222 B327752:B327758 IR327752:IR327758 SN327752:SN327758 ACJ327752:ACJ327758 AMF327752:AMF327758 AWB327752:AWB327758 BFX327752:BFX327758 BPT327752:BPT327758 BZP327752:BZP327758 CJL327752:CJL327758 CTH327752:CTH327758 DDD327752:DDD327758 DMZ327752:DMZ327758 DWV327752:DWV327758 EGR327752:EGR327758 EQN327752:EQN327758 FAJ327752:FAJ327758 FKF327752:FKF327758 FUB327752:FUB327758 GDX327752:GDX327758 GNT327752:GNT327758 GXP327752:GXP327758 HHL327752:HHL327758 HRH327752:HRH327758 IBD327752:IBD327758 IKZ327752:IKZ327758 IUV327752:IUV327758 JER327752:JER327758 JON327752:JON327758 JYJ327752:JYJ327758 KIF327752:KIF327758 KSB327752:KSB327758 LBX327752:LBX327758 LLT327752:LLT327758 LVP327752:LVP327758 MFL327752:MFL327758 MPH327752:MPH327758 MZD327752:MZD327758 NIZ327752:NIZ327758 NSV327752:NSV327758 OCR327752:OCR327758 OMN327752:OMN327758 OWJ327752:OWJ327758 PGF327752:PGF327758 PQB327752:PQB327758 PZX327752:PZX327758 QJT327752:QJT327758 QTP327752:QTP327758 RDL327752:RDL327758 RNH327752:RNH327758 RXD327752:RXD327758 SGZ327752:SGZ327758 SQV327752:SQV327758 TAR327752:TAR327758 TKN327752:TKN327758 TUJ327752:TUJ327758 UEF327752:UEF327758 UOB327752:UOB327758 UXX327752:UXX327758 VHT327752:VHT327758 VRP327752:VRP327758 WBL327752:WBL327758 WLH327752:WLH327758 WVD327752:WVD327758 B393288:B393294 IR393288:IR393294 SN393288:SN393294 ACJ393288:ACJ393294 AMF393288:AMF393294 AWB393288:AWB393294 BFX393288:BFX393294 BPT393288:BPT393294 BZP393288:BZP393294 CJL393288:CJL393294 CTH393288:CTH393294 DDD393288:DDD393294 DMZ393288:DMZ393294 DWV393288:DWV393294 EGR393288:EGR393294 EQN393288:EQN393294 FAJ393288:FAJ393294 FKF393288:FKF393294 FUB393288:FUB393294 GDX393288:GDX393294 GNT393288:GNT393294 GXP393288:GXP393294 HHL393288:HHL393294 HRH393288:HRH393294 IBD393288:IBD393294 IKZ393288:IKZ393294 IUV393288:IUV393294 JER393288:JER393294 JON393288:JON393294 JYJ393288:JYJ393294 KIF393288:KIF393294 KSB393288:KSB393294 LBX393288:LBX393294 LLT393288:LLT393294 LVP393288:LVP393294 MFL393288:MFL393294 MPH393288:MPH393294 MZD393288:MZD393294 NIZ393288:NIZ393294 NSV393288:NSV393294 OCR393288:OCR393294 OMN393288:OMN393294 OWJ393288:OWJ393294 PGF393288:PGF393294 PQB393288:PQB393294 PZX393288:PZX393294 QJT393288:QJT393294 QTP393288:QTP393294 RDL393288:RDL393294 RNH393288:RNH393294 RXD393288:RXD393294 SGZ393288:SGZ393294 SQV393288:SQV393294 TAR393288:TAR393294 TKN393288:TKN393294 TUJ393288:TUJ393294 UEF393288:UEF393294 UOB393288:UOB393294 UXX393288:UXX393294 VHT393288:VHT393294 VRP393288:VRP393294 WBL393288:WBL393294 WLH393288:WLH393294 WVD393288:WVD393294 B458824:B458830 IR458824:IR458830 SN458824:SN458830 ACJ458824:ACJ458830 AMF458824:AMF458830 AWB458824:AWB458830 BFX458824:BFX458830 BPT458824:BPT458830 BZP458824:BZP458830 CJL458824:CJL458830 CTH458824:CTH458830 DDD458824:DDD458830 DMZ458824:DMZ458830 DWV458824:DWV458830 EGR458824:EGR458830 EQN458824:EQN458830 FAJ458824:FAJ458830 FKF458824:FKF458830 FUB458824:FUB458830 GDX458824:GDX458830 GNT458824:GNT458830 GXP458824:GXP458830 HHL458824:HHL458830 HRH458824:HRH458830 IBD458824:IBD458830 IKZ458824:IKZ458830 IUV458824:IUV458830 JER458824:JER458830 JON458824:JON458830 JYJ458824:JYJ458830 KIF458824:KIF458830 KSB458824:KSB458830 LBX458824:LBX458830 LLT458824:LLT458830 LVP458824:LVP458830 MFL458824:MFL458830 MPH458824:MPH458830 MZD458824:MZD458830 NIZ458824:NIZ458830 NSV458824:NSV458830 OCR458824:OCR458830 OMN458824:OMN458830 OWJ458824:OWJ458830 PGF458824:PGF458830 PQB458824:PQB458830 PZX458824:PZX458830 QJT458824:QJT458830 QTP458824:QTP458830 RDL458824:RDL458830 RNH458824:RNH458830 RXD458824:RXD458830 SGZ458824:SGZ458830 SQV458824:SQV458830 TAR458824:TAR458830 TKN458824:TKN458830 TUJ458824:TUJ458830 UEF458824:UEF458830 UOB458824:UOB458830 UXX458824:UXX458830 VHT458824:VHT458830 VRP458824:VRP458830 WBL458824:WBL458830 WLH458824:WLH458830 WVD458824:WVD458830 B524360:B524366 IR524360:IR524366 SN524360:SN524366 ACJ524360:ACJ524366 AMF524360:AMF524366 AWB524360:AWB524366 BFX524360:BFX524366 BPT524360:BPT524366 BZP524360:BZP524366 CJL524360:CJL524366 CTH524360:CTH524366 DDD524360:DDD524366 DMZ524360:DMZ524366 DWV524360:DWV524366 EGR524360:EGR524366 EQN524360:EQN524366 FAJ524360:FAJ524366 FKF524360:FKF524366 FUB524360:FUB524366 GDX524360:GDX524366 GNT524360:GNT524366 GXP524360:GXP524366 HHL524360:HHL524366 HRH524360:HRH524366 IBD524360:IBD524366 IKZ524360:IKZ524366 IUV524360:IUV524366 JER524360:JER524366 JON524360:JON524366 JYJ524360:JYJ524366 KIF524360:KIF524366 KSB524360:KSB524366 LBX524360:LBX524366 LLT524360:LLT524366 LVP524360:LVP524366 MFL524360:MFL524366 MPH524360:MPH524366 MZD524360:MZD524366 NIZ524360:NIZ524366 NSV524360:NSV524366 OCR524360:OCR524366 OMN524360:OMN524366 OWJ524360:OWJ524366 PGF524360:PGF524366 PQB524360:PQB524366 PZX524360:PZX524366 QJT524360:QJT524366 QTP524360:QTP524366 RDL524360:RDL524366 RNH524360:RNH524366 RXD524360:RXD524366 SGZ524360:SGZ524366 SQV524360:SQV524366 TAR524360:TAR524366 TKN524360:TKN524366 TUJ524360:TUJ524366 UEF524360:UEF524366 UOB524360:UOB524366 UXX524360:UXX524366 VHT524360:VHT524366 VRP524360:VRP524366 WBL524360:WBL524366 WLH524360:WLH524366 WVD524360:WVD524366 B589896:B589902 IR589896:IR589902 SN589896:SN589902 ACJ589896:ACJ589902 AMF589896:AMF589902 AWB589896:AWB589902 BFX589896:BFX589902 BPT589896:BPT589902 BZP589896:BZP589902 CJL589896:CJL589902 CTH589896:CTH589902 DDD589896:DDD589902 DMZ589896:DMZ589902 DWV589896:DWV589902 EGR589896:EGR589902 EQN589896:EQN589902 FAJ589896:FAJ589902 FKF589896:FKF589902 FUB589896:FUB589902 GDX589896:GDX589902 GNT589896:GNT589902 GXP589896:GXP589902 HHL589896:HHL589902 HRH589896:HRH589902 IBD589896:IBD589902 IKZ589896:IKZ589902 IUV589896:IUV589902 JER589896:JER589902 JON589896:JON589902 JYJ589896:JYJ589902 KIF589896:KIF589902 KSB589896:KSB589902 LBX589896:LBX589902 LLT589896:LLT589902 LVP589896:LVP589902 MFL589896:MFL589902 MPH589896:MPH589902 MZD589896:MZD589902 NIZ589896:NIZ589902 NSV589896:NSV589902 OCR589896:OCR589902 OMN589896:OMN589902 OWJ589896:OWJ589902 PGF589896:PGF589902 PQB589896:PQB589902 PZX589896:PZX589902 QJT589896:QJT589902 QTP589896:QTP589902 RDL589896:RDL589902 RNH589896:RNH589902 RXD589896:RXD589902 SGZ589896:SGZ589902 SQV589896:SQV589902 TAR589896:TAR589902 TKN589896:TKN589902 TUJ589896:TUJ589902 UEF589896:UEF589902 UOB589896:UOB589902 UXX589896:UXX589902 VHT589896:VHT589902 VRP589896:VRP589902 WBL589896:WBL589902 WLH589896:WLH589902 WVD589896:WVD589902 B655432:B655438 IR655432:IR655438 SN655432:SN655438 ACJ655432:ACJ655438 AMF655432:AMF655438 AWB655432:AWB655438 BFX655432:BFX655438 BPT655432:BPT655438 BZP655432:BZP655438 CJL655432:CJL655438 CTH655432:CTH655438 DDD655432:DDD655438 DMZ655432:DMZ655438 DWV655432:DWV655438 EGR655432:EGR655438 EQN655432:EQN655438 FAJ655432:FAJ655438 FKF655432:FKF655438 FUB655432:FUB655438 GDX655432:GDX655438 GNT655432:GNT655438 GXP655432:GXP655438 HHL655432:HHL655438 HRH655432:HRH655438 IBD655432:IBD655438 IKZ655432:IKZ655438 IUV655432:IUV655438 JER655432:JER655438 JON655432:JON655438 JYJ655432:JYJ655438 KIF655432:KIF655438 KSB655432:KSB655438 LBX655432:LBX655438 LLT655432:LLT655438 LVP655432:LVP655438 MFL655432:MFL655438 MPH655432:MPH655438 MZD655432:MZD655438 NIZ655432:NIZ655438 NSV655432:NSV655438 OCR655432:OCR655438 OMN655432:OMN655438 OWJ655432:OWJ655438 PGF655432:PGF655438 PQB655432:PQB655438 PZX655432:PZX655438 QJT655432:QJT655438 QTP655432:QTP655438 RDL655432:RDL655438 RNH655432:RNH655438 RXD655432:RXD655438 SGZ655432:SGZ655438 SQV655432:SQV655438 TAR655432:TAR655438 TKN655432:TKN655438 TUJ655432:TUJ655438 UEF655432:UEF655438 UOB655432:UOB655438 UXX655432:UXX655438 VHT655432:VHT655438 VRP655432:VRP655438 WBL655432:WBL655438 WLH655432:WLH655438 WVD655432:WVD655438 B720968:B720974 IR720968:IR720974 SN720968:SN720974 ACJ720968:ACJ720974 AMF720968:AMF720974 AWB720968:AWB720974 BFX720968:BFX720974 BPT720968:BPT720974 BZP720968:BZP720974 CJL720968:CJL720974 CTH720968:CTH720974 DDD720968:DDD720974 DMZ720968:DMZ720974 DWV720968:DWV720974 EGR720968:EGR720974 EQN720968:EQN720974 FAJ720968:FAJ720974 FKF720968:FKF720974 FUB720968:FUB720974 GDX720968:GDX720974 GNT720968:GNT720974 GXP720968:GXP720974 HHL720968:HHL720974 HRH720968:HRH720974 IBD720968:IBD720974 IKZ720968:IKZ720974 IUV720968:IUV720974 JER720968:JER720974 JON720968:JON720974 JYJ720968:JYJ720974 KIF720968:KIF720974 KSB720968:KSB720974 LBX720968:LBX720974 LLT720968:LLT720974 LVP720968:LVP720974 MFL720968:MFL720974 MPH720968:MPH720974 MZD720968:MZD720974 NIZ720968:NIZ720974 NSV720968:NSV720974 OCR720968:OCR720974 OMN720968:OMN720974 OWJ720968:OWJ720974 PGF720968:PGF720974 PQB720968:PQB720974 PZX720968:PZX720974 QJT720968:QJT720974 QTP720968:QTP720974 RDL720968:RDL720974 RNH720968:RNH720974 RXD720968:RXD720974 SGZ720968:SGZ720974 SQV720968:SQV720974 TAR720968:TAR720974 TKN720968:TKN720974 TUJ720968:TUJ720974 UEF720968:UEF720974 UOB720968:UOB720974 UXX720968:UXX720974 VHT720968:VHT720974 VRP720968:VRP720974 WBL720968:WBL720974 WLH720968:WLH720974 WVD720968:WVD720974 B786504:B786510 IR786504:IR786510 SN786504:SN786510 ACJ786504:ACJ786510 AMF786504:AMF786510 AWB786504:AWB786510 BFX786504:BFX786510 BPT786504:BPT786510 BZP786504:BZP786510 CJL786504:CJL786510 CTH786504:CTH786510 DDD786504:DDD786510 DMZ786504:DMZ786510 DWV786504:DWV786510 EGR786504:EGR786510 EQN786504:EQN786510 FAJ786504:FAJ786510 FKF786504:FKF786510 FUB786504:FUB786510 GDX786504:GDX786510 GNT786504:GNT786510 GXP786504:GXP786510 HHL786504:HHL786510 HRH786504:HRH786510 IBD786504:IBD786510 IKZ786504:IKZ786510 IUV786504:IUV786510 JER786504:JER786510 JON786504:JON786510 JYJ786504:JYJ786510 KIF786504:KIF786510 KSB786504:KSB786510 LBX786504:LBX786510 LLT786504:LLT786510 LVP786504:LVP786510 MFL786504:MFL786510 MPH786504:MPH786510 MZD786504:MZD786510 NIZ786504:NIZ786510 NSV786504:NSV786510 OCR786504:OCR786510 OMN786504:OMN786510 OWJ786504:OWJ786510 PGF786504:PGF786510 PQB786504:PQB786510 PZX786504:PZX786510 QJT786504:QJT786510 QTP786504:QTP786510 RDL786504:RDL786510 RNH786504:RNH786510 RXD786504:RXD786510 SGZ786504:SGZ786510 SQV786504:SQV786510 TAR786504:TAR786510 TKN786504:TKN786510 TUJ786504:TUJ786510 UEF786504:UEF786510 UOB786504:UOB786510 UXX786504:UXX786510 VHT786504:VHT786510 VRP786504:VRP786510 WBL786504:WBL786510 WLH786504:WLH786510 WVD786504:WVD786510 B852040:B852046 IR852040:IR852046 SN852040:SN852046 ACJ852040:ACJ852046 AMF852040:AMF852046 AWB852040:AWB852046 BFX852040:BFX852046 BPT852040:BPT852046 BZP852040:BZP852046 CJL852040:CJL852046 CTH852040:CTH852046 DDD852040:DDD852046 DMZ852040:DMZ852046 DWV852040:DWV852046 EGR852040:EGR852046 EQN852040:EQN852046 FAJ852040:FAJ852046 FKF852040:FKF852046 FUB852040:FUB852046 GDX852040:GDX852046 GNT852040:GNT852046 GXP852040:GXP852046 HHL852040:HHL852046 HRH852040:HRH852046 IBD852040:IBD852046 IKZ852040:IKZ852046 IUV852040:IUV852046 JER852040:JER852046 JON852040:JON852046 JYJ852040:JYJ852046 KIF852040:KIF852046 KSB852040:KSB852046 LBX852040:LBX852046 LLT852040:LLT852046 LVP852040:LVP852046 MFL852040:MFL852046 MPH852040:MPH852046 MZD852040:MZD852046 NIZ852040:NIZ852046 NSV852040:NSV852046 OCR852040:OCR852046 OMN852040:OMN852046 OWJ852040:OWJ852046 PGF852040:PGF852046 PQB852040:PQB852046 PZX852040:PZX852046 QJT852040:QJT852046 QTP852040:QTP852046 RDL852040:RDL852046 RNH852040:RNH852046 RXD852040:RXD852046 SGZ852040:SGZ852046 SQV852040:SQV852046 TAR852040:TAR852046 TKN852040:TKN852046 TUJ852040:TUJ852046 UEF852040:UEF852046 UOB852040:UOB852046 UXX852040:UXX852046 VHT852040:VHT852046 VRP852040:VRP852046 WBL852040:WBL852046 WLH852040:WLH852046 WVD852040:WVD852046 B917576:B917582 IR917576:IR917582 SN917576:SN917582 ACJ917576:ACJ917582 AMF917576:AMF917582 AWB917576:AWB917582 BFX917576:BFX917582 BPT917576:BPT917582 BZP917576:BZP917582 CJL917576:CJL917582 CTH917576:CTH917582 DDD917576:DDD917582 DMZ917576:DMZ917582 DWV917576:DWV917582 EGR917576:EGR917582 EQN917576:EQN917582 FAJ917576:FAJ917582 FKF917576:FKF917582 FUB917576:FUB917582 GDX917576:GDX917582 GNT917576:GNT917582 GXP917576:GXP917582 HHL917576:HHL917582 HRH917576:HRH917582 IBD917576:IBD917582 IKZ917576:IKZ917582 IUV917576:IUV917582 JER917576:JER917582 JON917576:JON917582 JYJ917576:JYJ917582 KIF917576:KIF917582 KSB917576:KSB917582 LBX917576:LBX917582 LLT917576:LLT917582 LVP917576:LVP917582 MFL917576:MFL917582 MPH917576:MPH917582 MZD917576:MZD917582 NIZ917576:NIZ917582 NSV917576:NSV917582 OCR917576:OCR917582 OMN917576:OMN917582 OWJ917576:OWJ917582 PGF917576:PGF917582 PQB917576:PQB917582 PZX917576:PZX917582 QJT917576:QJT917582 QTP917576:QTP917582 RDL917576:RDL917582 RNH917576:RNH917582 RXD917576:RXD917582 SGZ917576:SGZ917582 SQV917576:SQV917582 TAR917576:TAR917582 TKN917576:TKN917582 TUJ917576:TUJ917582 UEF917576:UEF917582 UOB917576:UOB917582 UXX917576:UXX917582 VHT917576:VHT917582 VRP917576:VRP917582 WBL917576:WBL917582 WLH917576:WLH917582 WVD917576:WVD917582 B983112:B983118 IR983112:IR983118 SN983112:SN983118 ACJ983112:ACJ983118 AMF983112:AMF983118 AWB983112:AWB983118 BFX983112:BFX983118 BPT983112:BPT983118 BZP983112:BZP983118 CJL983112:CJL983118 CTH983112:CTH983118 DDD983112:DDD983118 DMZ983112:DMZ983118 DWV983112:DWV983118 EGR983112:EGR983118 EQN983112:EQN983118 FAJ983112:FAJ983118 FKF983112:FKF983118 FUB983112:FUB983118 GDX983112:GDX983118 GNT983112:GNT983118 GXP983112:GXP983118 HHL983112:HHL983118 HRH983112:HRH983118 IBD983112:IBD983118 IKZ983112:IKZ983118 IUV983112:IUV983118 JER983112:JER983118 JON983112:JON983118 JYJ983112:JYJ983118 KIF983112:KIF983118 KSB983112:KSB983118 LBX983112:LBX983118 LLT983112:LLT983118 LVP983112:LVP983118 MFL983112:MFL983118 MPH983112:MPH983118 MZD983112:MZD983118 NIZ983112:NIZ983118 NSV983112:NSV983118 OCR983112:OCR983118 OMN983112:OMN983118 OWJ983112:OWJ983118 PGF983112:PGF983118 PQB983112:PQB983118 PZX983112:PZX983118 QJT983112:QJT983118 QTP983112:QTP983118 RDL983112:RDL983118 RNH983112:RNH983118 RXD983112:RXD983118 SGZ983112:SGZ983118 SQV983112:SQV983118 TAR983112:TAR983118 TKN983112:TKN983118 TUJ983112:TUJ983118 UEF983112:UEF983118 UOB983112:UOB983118 UXX983112:UXX983118 VHT983112:VHT983118 VRP983112:VRP983118 WBL983112:WBL983118 WLH983112:WLH983118 WVD983112:WVD983118 B57 IR22:IR27 SN22:SN27 ACJ22:ACJ27 AMF22:AMF27 AWB22:AWB27 BFX22:BFX27 BPT22:BPT27 BZP22:BZP27 CJL22:CJL27 CTH22:CTH27 DDD22:DDD27 DMZ22:DMZ27 DWV22:DWV27 EGR22:EGR27 EQN22:EQN27 FAJ22:FAJ27 FKF22:FKF27 FUB22:FUB27 GDX22:GDX27 GNT22:GNT27 GXP22:GXP27 HHL22:HHL27 HRH22:HRH27 IBD22:IBD27 IKZ22:IKZ27 IUV22:IUV27 JER22:JER27 JON22:JON27 JYJ22:JYJ27 KIF22:KIF27 KSB22:KSB27 LBX22:LBX27 LLT22:LLT27 LVP22:LVP27 MFL22:MFL27 MPH22:MPH27 MZD22:MZD27 NIZ22:NIZ27 NSV22:NSV27 OCR22:OCR27 OMN22:OMN27 OWJ22:OWJ27 PGF22:PGF27 PQB22:PQB27 PZX22:PZX27 QJT22:QJT27 QTP22:QTP27 RDL22:RDL27 RNH22:RNH27 RXD22:RXD27 SGZ22:SGZ27 SQV22:SQV27 TAR22:TAR27 TKN22:TKN27 TUJ22:TUJ27 UEF22:UEF27 UOB22:UOB27 UXX22:UXX27 VHT22:VHT27 VRP22:VRP27 WBL22:WBL27 WLH22:WLH27 WVD22:WVD27 B65558:B65563 IR65558:IR65563 SN65558:SN65563 ACJ65558:ACJ65563 AMF65558:AMF65563 AWB65558:AWB65563 BFX65558:BFX65563 BPT65558:BPT65563 BZP65558:BZP65563 CJL65558:CJL65563 CTH65558:CTH65563 DDD65558:DDD65563 DMZ65558:DMZ65563 DWV65558:DWV65563 EGR65558:EGR65563 EQN65558:EQN65563 FAJ65558:FAJ65563 FKF65558:FKF65563 FUB65558:FUB65563 GDX65558:GDX65563 GNT65558:GNT65563 GXP65558:GXP65563 HHL65558:HHL65563 HRH65558:HRH65563 IBD65558:IBD65563 IKZ65558:IKZ65563 IUV65558:IUV65563 JER65558:JER65563 JON65558:JON65563 JYJ65558:JYJ65563 KIF65558:KIF65563 KSB65558:KSB65563 LBX65558:LBX65563 LLT65558:LLT65563 LVP65558:LVP65563 MFL65558:MFL65563 MPH65558:MPH65563 MZD65558:MZD65563 NIZ65558:NIZ65563 NSV65558:NSV65563 OCR65558:OCR65563 OMN65558:OMN65563 OWJ65558:OWJ65563 PGF65558:PGF65563 PQB65558:PQB65563 PZX65558:PZX65563 QJT65558:QJT65563 QTP65558:QTP65563 RDL65558:RDL65563 RNH65558:RNH65563 RXD65558:RXD65563 SGZ65558:SGZ65563 SQV65558:SQV65563 TAR65558:TAR65563 TKN65558:TKN65563 TUJ65558:TUJ65563 UEF65558:UEF65563 UOB65558:UOB65563 UXX65558:UXX65563 VHT65558:VHT65563 VRP65558:VRP65563 WBL65558:WBL65563 WLH65558:WLH65563 WVD65558:WVD65563 B131094:B131099 IR131094:IR131099 SN131094:SN131099 ACJ131094:ACJ131099 AMF131094:AMF131099 AWB131094:AWB131099 BFX131094:BFX131099 BPT131094:BPT131099 BZP131094:BZP131099 CJL131094:CJL131099 CTH131094:CTH131099 DDD131094:DDD131099 DMZ131094:DMZ131099 DWV131094:DWV131099 EGR131094:EGR131099 EQN131094:EQN131099 FAJ131094:FAJ131099 FKF131094:FKF131099 FUB131094:FUB131099 GDX131094:GDX131099 GNT131094:GNT131099 GXP131094:GXP131099 HHL131094:HHL131099 HRH131094:HRH131099 IBD131094:IBD131099 IKZ131094:IKZ131099 IUV131094:IUV131099 JER131094:JER131099 JON131094:JON131099 JYJ131094:JYJ131099 KIF131094:KIF131099 KSB131094:KSB131099 LBX131094:LBX131099 LLT131094:LLT131099 LVP131094:LVP131099 MFL131094:MFL131099 MPH131094:MPH131099 MZD131094:MZD131099 NIZ131094:NIZ131099 NSV131094:NSV131099 OCR131094:OCR131099 OMN131094:OMN131099 OWJ131094:OWJ131099 PGF131094:PGF131099 PQB131094:PQB131099 PZX131094:PZX131099 QJT131094:QJT131099 QTP131094:QTP131099 RDL131094:RDL131099 RNH131094:RNH131099 RXD131094:RXD131099 SGZ131094:SGZ131099 SQV131094:SQV131099 TAR131094:TAR131099 TKN131094:TKN131099 TUJ131094:TUJ131099 UEF131094:UEF131099 UOB131094:UOB131099 UXX131094:UXX131099 VHT131094:VHT131099 VRP131094:VRP131099 WBL131094:WBL131099 WLH131094:WLH131099 WVD131094:WVD131099 B196630:B196635 IR196630:IR196635 SN196630:SN196635 ACJ196630:ACJ196635 AMF196630:AMF196635 AWB196630:AWB196635 BFX196630:BFX196635 BPT196630:BPT196635 BZP196630:BZP196635 CJL196630:CJL196635 CTH196630:CTH196635 DDD196630:DDD196635 DMZ196630:DMZ196635 DWV196630:DWV196635 EGR196630:EGR196635 EQN196630:EQN196635 FAJ196630:FAJ196635 FKF196630:FKF196635 FUB196630:FUB196635 GDX196630:GDX196635 GNT196630:GNT196635 GXP196630:GXP196635 HHL196630:HHL196635 HRH196630:HRH196635 IBD196630:IBD196635 IKZ196630:IKZ196635 IUV196630:IUV196635 JER196630:JER196635 JON196630:JON196635 JYJ196630:JYJ196635 KIF196630:KIF196635 KSB196630:KSB196635 LBX196630:LBX196635 LLT196630:LLT196635 LVP196630:LVP196635 MFL196630:MFL196635 MPH196630:MPH196635 MZD196630:MZD196635 NIZ196630:NIZ196635 NSV196630:NSV196635 OCR196630:OCR196635 OMN196630:OMN196635 OWJ196630:OWJ196635 PGF196630:PGF196635 PQB196630:PQB196635 PZX196630:PZX196635 QJT196630:QJT196635 QTP196630:QTP196635 RDL196630:RDL196635 RNH196630:RNH196635 RXD196630:RXD196635 SGZ196630:SGZ196635 SQV196630:SQV196635 TAR196630:TAR196635 TKN196630:TKN196635 TUJ196630:TUJ196635 UEF196630:UEF196635 UOB196630:UOB196635 UXX196630:UXX196635 VHT196630:VHT196635 VRP196630:VRP196635 WBL196630:WBL196635 WLH196630:WLH196635 WVD196630:WVD196635 B262166:B262171 IR262166:IR262171 SN262166:SN262171 ACJ262166:ACJ262171 AMF262166:AMF262171 AWB262166:AWB262171 BFX262166:BFX262171 BPT262166:BPT262171 BZP262166:BZP262171 CJL262166:CJL262171 CTH262166:CTH262171 DDD262166:DDD262171 DMZ262166:DMZ262171 DWV262166:DWV262171 EGR262166:EGR262171 EQN262166:EQN262171 FAJ262166:FAJ262171 FKF262166:FKF262171 FUB262166:FUB262171 GDX262166:GDX262171 GNT262166:GNT262171 GXP262166:GXP262171 HHL262166:HHL262171 HRH262166:HRH262171 IBD262166:IBD262171 IKZ262166:IKZ262171 IUV262166:IUV262171 JER262166:JER262171 JON262166:JON262171 JYJ262166:JYJ262171 KIF262166:KIF262171 KSB262166:KSB262171 LBX262166:LBX262171 LLT262166:LLT262171 LVP262166:LVP262171 MFL262166:MFL262171 MPH262166:MPH262171 MZD262166:MZD262171 NIZ262166:NIZ262171 NSV262166:NSV262171 OCR262166:OCR262171 OMN262166:OMN262171 OWJ262166:OWJ262171 PGF262166:PGF262171 PQB262166:PQB262171 PZX262166:PZX262171 QJT262166:QJT262171 QTP262166:QTP262171 RDL262166:RDL262171 RNH262166:RNH262171 RXD262166:RXD262171 SGZ262166:SGZ262171 SQV262166:SQV262171 TAR262166:TAR262171 TKN262166:TKN262171 TUJ262166:TUJ262171 UEF262166:UEF262171 UOB262166:UOB262171 UXX262166:UXX262171 VHT262166:VHT262171 VRP262166:VRP262171 WBL262166:WBL262171 WLH262166:WLH262171 WVD262166:WVD262171 B327702:B327707 IR327702:IR327707 SN327702:SN327707 ACJ327702:ACJ327707 AMF327702:AMF327707 AWB327702:AWB327707 BFX327702:BFX327707 BPT327702:BPT327707 BZP327702:BZP327707 CJL327702:CJL327707 CTH327702:CTH327707 DDD327702:DDD327707 DMZ327702:DMZ327707 DWV327702:DWV327707 EGR327702:EGR327707 EQN327702:EQN327707 FAJ327702:FAJ327707 FKF327702:FKF327707 FUB327702:FUB327707 GDX327702:GDX327707 GNT327702:GNT327707 GXP327702:GXP327707 HHL327702:HHL327707 HRH327702:HRH327707 IBD327702:IBD327707 IKZ327702:IKZ327707 IUV327702:IUV327707 JER327702:JER327707 JON327702:JON327707 JYJ327702:JYJ327707 KIF327702:KIF327707 KSB327702:KSB327707 LBX327702:LBX327707 LLT327702:LLT327707 LVP327702:LVP327707 MFL327702:MFL327707 MPH327702:MPH327707 MZD327702:MZD327707 NIZ327702:NIZ327707 NSV327702:NSV327707 OCR327702:OCR327707 OMN327702:OMN327707 OWJ327702:OWJ327707 PGF327702:PGF327707 PQB327702:PQB327707 PZX327702:PZX327707 QJT327702:QJT327707 QTP327702:QTP327707 RDL327702:RDL327707 RNH327702:RNH327707 RXD327702:RXD327707 SGZ327702:SGZ327707 SQV327702:SQV327707 TAR327702:TAR327707 TKN327702:TKN327707 TUJ327702:TUJ327707 UEF327702:UEF327707 UOB327702:UOB327707 UXX327702:UXX327707 VHT327702:VHT327707 VRP327702:VRP327707 WBL327702:WBL327707 WLH327702:WLH327707 WVD327702:WVD327707 B393238:B393243 IR393238:IR393243 SN393238:SN393243 ACJ393238:ACJ393243 AMF393238:AMF393243 AWB393238:AWB393243 BFX393238:BFX393243 BPT393238:BPT393243 BZP393238:BZP393243 CJL393238:CJL393243 CTH393238:CTH393243 DDD393238:DDD393243 DMZ393238:DMZ393243 DWV393238:DWV393243 EGR393238:EGR393243 EQN393238:EQN393243 FAJ393238:FAJ393243 FKF393238:FKF393243 FUB393238:FUB393243 GDX393238:GDX393243 GNT393238:GNT393243 GXP393238:GXP393243 HHL393238:HHL393243 HRH393238:HRH393243 IBD393238:IBD393243 IKZ393238:IKZ393243 IUV393238:IUV393243 JER393238:JER393243 JON393238:JON393243 JYJ393238:JYJ393243 KIF393238:KIF393243 KSB393238:KSB393243 LBX393238:LBX393243 LLT393238:LLT393243 LVP393238:LVP393243 MFL393238:MFL393243 MPH393238:MPH393243 MZD393238:MZD393243 NIZ393238:NIZ393243 NSV393238:NSV393243 OCR393238:OCR393243 OMN393238:OMN393243 OWJ393238:OWJ393243 PGF393238:PGF393243 PQB393238:PQB393243 PZX393238:PZX393243 QJT393238:QJT393243 QTP393238:QTP393243 RDL393238:RDL393243 RNH393238:RNH393243 RXD393238:RXD393243 SGZ393238:SGZ393243 SQV393238:SQV393243 TAR393238:TAR393243 TKN393238:TKN393243 TUJ393238:TUJ393243 UEF393238:UEF393243 UOB393238:UOB393243 UXX393238:UXX393243 VHT393238:VHT393243 VRP393238:VRP393243 WBL393238:WBL393243 WLH393238:WLH393243 WVD393238:WVD393243 B458774:B458779 IR458774:IR458779 SN458774:SN458779 ACJ458774:ACJ458779 AMF458774:AMF458779 AWB458774:AWB458779 BFX458774:BFX458779 BPT458774:BPT458779 BZP458774:BZP458779 CJL458774:CJL458779 CTH458774:CTH458779 DDD458774:DDD458779 DMZ458774:DMZ458779 DWV458774:DWV458779 EGR458774:EGR458779 EQN458774:EQN458779 FAJ458774:FAJ458779 FKF458774:FKF458779 FUB458774:FUB458779 GDX458774:GDX458779 GNT458774:GNT458779 GXP458774:GXP458779 HHL458774:HHL458779 HRH458774:HRH458779 IBD458774:IBD458779 IKZ458774:IKZ458779 IUV458774:IUV458779 JER458774:JER458779 JON458774:JON458779 JYJ458774:JYJ458779 KIF458774:KIF458779 KSB458774:KSB458779 LBX458774:LBX458779 LLT458774:LLT458779 LVP458774:LVP458779 MFL458774:MFL458779 MPH458774:MPH458779 MZD458774:MZD458779 NIZ458774:NIZ458779 NSV458774:NSV458779 OCR458774:OCR458779 OMN458774:OMN458779 OWJ458774:OWJ458779 PGF458774:PGF458779 PQB458774:PQB458779 PZX458774:PZX458779 QJT458774:QJT458779 QTP458774:QTP458779 RDL458774:RDL458779 RNH458774:RNH458779 RXD458774:RXD458779 SGZ458774:SGZ458779 SQV458774:SQV458779 TAR458774:TAR458779 TKN458774:TKN458779 TUJ458774:TUJ458779 UEF458774:UEF458779 UOB458774:UOB458779 UXX458774:UXX458779 VHT458774:VHT458779 VRP458774:VRP458779 WBL458774:WBL458779 WLH458774:WLH458779 WVD458774:WVD458779 B524310:B524315 IR524310:IR524315 SN524310:SN524315 ACJ524310:ACJ524315 AMF524310:AMF524315 AWB524310:AWB524315 BFX524310:BFX524315 BPT524310:BPT524315 BZP524310:BZP524315 CJL524310:CJL524315 CTH524310:CTH524315 DDD524310:DDD524315 DMZ524310:DMZ524315 DWV524310:DWV524315 EGR524310:EGR524315 EQN524310:EQN524315 FAJ524310:FAJ524315 FKF524310:FKF524315 FUB524310:FUB524315 GDX524310:GDX524315 GNT524310:GNT524315 GXP524310:GXP524315 HHL524310:HHL524315 HRH524310:HRH524315 IBD524310:IBD524315 IKZ524310:IKZ524315 IUV524310:IUV524315 JER524310:JER524315 JON524310:JON524315 JYJ524310:JYJ524315 KIF524310:KIF524315 KSB524310:KSB524315 LBX524310:LBX524315 LLT524310:LLT524315 LVP524310:LVP524315 MFL524310:MFL524315 MPH524310:MPH524315 MZD524310:MZD524315 NIZ524310:NIZ524315 NSV524310:NSV524315 OCR524310:OCR524315 OMN524310:OMN524315 OWJ524310:OWJ524315 PGF524310:PGF524315 PQB524310:PQB524315 PZX524310:PZX524315 QJT524310:QJT524315 QTP524310:QTP524315 RDL524310:RDL524315 RNH524310:RNH524315 RXD524310:RXD524315 SGZ524310:SGZ524315 SQV524310:SQV524315 TAR524310:TAR524315 TKN524310:TKN524315 TUJ524310:TUJ524315 UEF524310:UEF524315 UOB524310:UOB524315 UXX524310:UXX524315 VHT524310:VHT524315 VRP524310:VRP524315 WBL524310:WBL524315 WLH524310:WLH524315 WVD524310:WVD524315 B589846:B589851 IR589846:IR589851 SN589846:SN589851 ACJ589846:ACJ589851 AMF589846:AMF589851 AWB589846:AWB589851 BFX589846:BFX589851 BPT589846:BPT589851 BZP589846:BZP589851 CJL589846:CJL589851 CTH589846:CTH589851 DDD589846:DDD589851 DMZ589846:DMZ589851 DWV589846:DWV589851 EGR589846:EGR589851 EQN589846:EQN589851 FAJ589846:FAJ589851 FKF589846:FKF589851 FUB589846:FUB589851 GDX589846:GDX589851 GNT589846:GNT589851 GXP589846:GXP589851 HHL589846:HHL589851 HRH589846:HRH589851 IBD589846:IBD589851 IKZ589846:IKZ589851 IUV589846:IUV589851 JER589846:JER589851 JON589846:JON589851 JYJ589846:JYJ589851 KIF589846:KIF589851 KSB589846:KSB589851 LBX589846:LBX589851 LLT589846:LLT589851 LVP589846:LVP589851 MFL589846:MFL589851 MPH589846:MPH589851 MZD589846:MZD589851 NIZ589846:NIZ589851 NSV589846:NSV589851 OCR589846:OCR589851 OMN589846:OMN589851 OWJ589846:OWJ589851 PGF589846:PGF589851 PQB589846:PQB589851 PZX589846:PZX589851 QJT589846:QJT589851 QTP589846:QTP589851 RDL589846:RDL589851 RNH589846:RNH589851 RXD589846:RXD589851 SGZ589846:SGZ589851 SQV589846:SQV589851 TAR589846:TAR589851 TKN589846:TKN589851 TUJ589846:TUJ589851 UEF589846:UEF589851 UOB589846:UOB589851 UXX589846:UXX589851 VHT589846:VHT589851 VRP589846:VRP589851 WBL589846:WBL589851 WLH589846:WLH589851 WVD589846:WVD589851 B655382:B655387 IR655382:IR655387 SN655382:SN655387 ACJ655382:ACJ655387 AMF655382:AMF655387 AWB655382:AWB655387 BFX655382:BFX655387 BPT655382:BPT655387 BZP655382:BZP655387 CJL655382:CJL655387 CTH655382:CTH655387 DDD655382:DDD655387 DMZ655382:DMZ655387 DWV655382:DWV655387 EGR655382:EGR655387 EQN655382:EQN655387 FAJ655382:FAJ655387 FKF655382:FKF655387 FUB655382:FUB655387 GDX655382:GDX655387 GNT655382:GNT655387 GXP655382:GXP655387 HHL655382:HHL655387 HRH655382:HRH655387 IBD655382:IBD655387 IKZ655382:IKZ655387 IUV655382:IUV655387 JER655382:JER655387 JON655382:JON655387 JYJ655382:JYJ655387 KIF655382:KIF655387 KSB655382:KSB655387 LBX655382:LBX655387 LLT655382:LLT655387 LVP655382:LVP655387 MFL655382:MFL655387 MPH655382:MPH655387 MZD655382:MZD655387 NIZ655382:NIZ655387 NSV655382:NSV655387 OCR655382:OCR655387 OMN655382:OMN655387 OWJ655382:OWJ655387 PGF655382:PGF655387 PQB655382:PQB655387 PZX655382:PZX655387 QJT655382:QJT655387 QTP655382:QTP655387 RDL655382:RDL655387 RNH655382:RNH655387 RXD655382:RXD655387 SGZ655382:SGZ655387 SQV655382:SQV655387 TAR655382:TAR655387 TKN655382:TKN655387 TUJ655382:TUJ655387 UEF655382:UEF655387 UOB655382:UOB655387 UXX655382:UXX655387 VHT655382:VHT655387 VRP655382:VRP655387 WBL655382:WBL655387 WLH655382:WLH655387 WVD655382:WVD655387 B720918:B720923 IR720918:IR720923 SN720918:SN720923 ACJ720918:ACJ720923 AMF720918:AMF720923 AWB720918:AWB720923 BFX720918:BFX720923 BPT720918:BPT720923 BZP720918:BZP720923 CJL720918:CJL720923 CTH720918:CTH720923 DDD720918:DDD720923 DMZ720918:DMZ720923 DWV720918:DWV720923 EGR720918:EGR720923 EQN720918:EQN720923 FAJ720918:FAJ720923 FKF720918:FKF720923 FUB720918:FUB720923 GDX720918:GDX720923 GNT720918:GNT720923 GXP720918:GXP720923 HHL720918:HHL720923 HRH720918:HRH720923 IBD720918:IBD720923 IKZ720918:IKZ720923 IUV720918:IUV720923 JER720918:JER720923 JON720918:JON720923 JYJ720918:JYJ720923 KIF720918:KIF720923 KSB720918:KSB720923 LBX720918:LBX720923 LLT720918:LLT720923 LVP720918:LVP720923 MFL720918:MFL720923 MPH720918:MPH720923 MZD720918:MZD720923 NIZ720918:NIZ720923 NSV720918:NSV720923 OCR720918:OCR720923 OMN720918:OMN720923 OWJ720918:OWJ720923 PGF720918:PGF720923 PQB720918:PQB720923 PZX720918:PZX720923 QJT720918:QJT720923 QTP720918:QTP720923 RDL720918:RDL720923 RNH720918:RNH720923 RXD720918:RXD720923 SGZ720918:SGZ720923 SQV720918:SQV720923 TAR720918:TAR720923 TKN720918:TKN720923 TUJ720918:TUJ720923 UEF720918:UEF720923 UOB720918:UOB720923 UXX720918:UXX720923 VHT720918:VHT720923 VRP720918:VRP720923 WBL720918:WBL720923 WLH720918:WLH720923 WVD720918:WVD720923 B786454:B786459 IR786454:IR786459 SN786454:SN786459 ACJ786454:ACJ786459 AMF786454:AMF786459 AWB786454:AWB786459 BFX786454:BFX786459 BPT786454:BPT786459 BZP786454:BZP786459 CJL786454:CJL786459 CTH786454:CTH786459 DDD786454:DDD786459 DMZ786454:DMZ786459 DWV786454:DWV786459 EGR786454:EGR786459 EQN786454:EQN786459 FAJ786454:FAJ786459 FKF786454:FKF786459 FUB786454:FUB786459 GDX786454:GDX786459 GNT786454:GNT786459 GXP786454:GXP786459 HHL786454:HHL786459 HRH786454:HRH786459 IBD786454:IBD786459 IKZ786454:IKZ786459 IUV786454:IUV786459 JER786454:JER786459 JON786454:JON786459 JYJ786454:JYJ786459 KIF786454:KIF786459 KSB786454:KSB786459 LBX786454:LBX786459 LLT786454:LLT786459 LVP786454:LVP786459 MFL786454:MFL786459 MPH786454:MPH786459 MZD786454:MZD786459 NIZ786454:NIZ786459 NSV786454:NSV786459 OCR786454:OCR786459 OMN786454:OMN786459 OWJ786454:OWJ786459 PGF786454:PGF786459 PQB786454:PQB786459 PZX786454:PZX786459 QJT786454:QJT786459 QTP786454:QTP786459 RDL786454:RDL786459 RNH786454:RNH786459 RXD786454:RXD786459 SGZ786454:SGZ786459 SQV786454:SQV786459 TAR786454:TAR786459 TKN786454:TKN786459 TUJ786454:TUJ786459 UEF786454:UEF786459 UOB786454:UOB786459 UXX786454:UXX786459 VHT786454:VHT786459 VRP786454:VRP786459 WBL786454:WBL786459 WLH786454:WLH786459 WVD786454:WVD786459 B851990:B851995 IR851990:IR851995 SN851990:SN851995 ACJ851990:ACJ851995 AMF851990:AMF851995 AWB851990:AWB851995 BFX851990:BFX851995 BPT851990:BPT851995 BZP851990:BZP851995 CJL851990:CJL851995 CTH851990:CTH851995 DDD851990:DDD851995 DMZ851990:DMZ851995 DWV851990:DWV851995 EGR851990:EGR851995 EQN851990:EQN851995 FAJ851990:FAJ851995 FKF851990:FKF851995 FUB851990:FUB851995 GDX851990:GDX851995 GNT851990:GNT851995 GXP851990:GXP851995 HHL851990:HHL851995 HRH851990:HRH851995 IBD851990:IBD851995 IKZ851990:IKZ851995 IUV851990:IUV851995 JER851990:JER851995 JON851990:JON851995 JYJ851990:JYJ851995 KIF851990:KIF851995 KSB851990:KSB851995 LBX851990:LBX851995 LLT851990:LLT851995 LVP851990:LVP851995 MFL851990:MFL851995 MPH851990:MPH851995 MZD851990:MZD851995 NIZ851990:NIZ851995 NSV851990:NSV851995 OCR851990:OCR851995 OMN851990:OMN851995 OWJ851990:OWJ851995 PGF851990:PGF851995 PQB851990:PQB851995 PZX851990:PZX851995 QJT851990:QJT851995 QTP851990:QTP851995 RDL851990:RDL851995 RNH851990:RNH851995 RXD851990:RXD851995 SGZ851990:SGZ851995 SQV851990:SQV851995 TAR851990:TAR851995 TKN851990:TKN851995 TUJ851990:TUJ851995 UEF851990:UEF851995 UOB851990:UOB851995 UXX851990:UXX851995 VHT851990:VHT851995 VRP851990:VRP851995 WBL851990:WBL851995 WLH851990:WLH851995 WVD851990:WVD851995 B917526:B917531 IR917526:IR917531 SN917526:SN917531 ACJ917526:ACJ917531 AMF917526:AMF917531 AWB917526:AWB917531 BFX917526:BFX917531 BPT917526:BPT917531 BZP917526:BZP917531 CJL917526:CJL917531 CTH917526:CTH917531 DDD917526:DDD917531 DMZ917526:DMZ917531 DWV917526:DWV917531 EGR917526:EGR917531 EQN917526:EQN917531 FAJ917526:FAJ917531 FKF917526:FKF917531 FUB917526:FUB917531 GDX917526:GDX917531 GNT917526:GNT917531 GXP917526:GXP917531 HHL917526:HHL917531 HRH917526:HRH917531 IBD917526:IBD917531 IKZ917526:IKZ917531 IUV917526:IUV917531 JER917526:JER917531 JON917526:JON917531 JYJ917526:JYJ917531 KIF917526:KIF917531 KSB917526:KSB917531 LBX917526:LBX917531 LLT917526:LLT917531 LVP917526:LVP917531 MFL917526:MFL917531 MPH917526:MPH917531 MZD917526:MZD917531 NIZ917526:NIZ917531 NSV917526:NSV917531 OCR917526:OCR917531 OMN917526:OMN917531 OWJ917526:OWJ917531 PGF917526:PGF917531 PQB917526:PQB917531 PZX917526:PZX917531 QJT917526:QJT917531 QTP917526:QTP917531 RDL917526:RDL917531 RNH917526:RNH917531 RXD917526:RXD917531 SGZ917526:SGZ917531 SQV917526:SQV917531 TAR917526:TAR917531 TKN917526:TKN917531 TUJ917526:TUJ917531 UEF917526:UEF917531 UOB917526:UOB917531 UXX917526:UXX917531 VHT917526:VHT917531 VRP917526:VRP917531 WBL917526:WBL917531 WLH917526:WLH917531 WVD917526:WVD917531 B983062:B983067 IR983062:IR983067 SN983062:SN983067 ACJ983062:ACJ983067 AMF983062:AMF983067 AWB983062:AWB983067 BFX983062:BFX983067 BPT983062:BPT983067 BZP983062:BZP983067 CJL983062:CJL983067 CTH983062:CTH983067 DDD983062:DDD983067 DMZ983062:DMZ983067 DWV983062:DWV983067 EGR983062:EGR983067 EQN983062:EQN983067 FAJ983062:FAJ983067 FKF983062:FKF983067 FUB983062:FUB983067 GDX983062:GDX983067 GNT983062:GNT983067 GXP983062:GXP983067 HHL983062:HHL983067 HRH983062:HRH983067 IBD983062:IBD983067 IKZ983062:IKZ983067 IUV983062:IUV983067 JER983062:JER983067 JON983062:JON983067 JYJ983062:JYJ983067 KIF983062:KIF983067 KSB983062:KSB983067 LBX983062:LBX983067 LLT983062:LLT983067 LVP983062:LVP983067 MFL983062:MFL983067 MPH983062:MPH983067 MZD983062:MZD983067 NIZ983062:NIZ983067 NSV983062:NSV983067 OCR983062:OCR983067 OMN983062:OMN983067 OWJ983062:OWJ983067 PGF983062:PGF983067 PQB983062:PQB983067 PZX983062:PZX983067 QJT983062:QJT983067 QTP983062:QTP983067 RDL983062:RDL983067 RNH983062:RNH983067 RXD983062:RXD983067 SGZ983062:SGZ983067 SQV983062:SQV983067 TAR983062:TAR983067 TKN983062:TKN983067 TUJ983062:TUJ983067 UEF983062:UEF983067 UOB983062:UOB983067 UXX983062:UXX983067 VHT983062:VHT983067 VRP983062:VRP983067 WBL983062:WBL983067 WLH983062:WLH983067 WVD983062:WVD983067 WVD983101 IR5:IR11 SN5:SN11 ACJ5:ACJ11 AMF5:AMF11 AWB5:AWB11 BFX5:BFX11 BPT5:BPT11 BZP5:BZP11 CJL5:CJL11 CTH5:CTH11 DDD5:DDD11 DMZ5:DMZ11 DWV5:DWV11 EGR5:EGR11 EQN5:EQN11 FAJ5:FAJ11 FKF5:FKF11 FUB5:FUB11 GDX5:GDX11 GNT5:GNT11 GXP5:GXP11 HHL5:HHL11 HRH5:HRH11 IBD5:IBD11 IKZ5:IKZ11 IUV5:IUV11 JER5:JER11 JON5:JON11 JYJ5:JYJ11 KIF5:KIF11 KSB5:KSB11 LBX5:LBX11 LLT5:LLT11 LVP5:LVP11 MFL5:MFL11 MPH5:MPH11 MZD5:MZD11 NIZ5:NIZ11 NSV5:NSV11 OCR5:OCR11 OMN5:OMN11 OWJ5:OWJ11 PGF5:PGF11 PQB5:PQB11 PZX5:PZX11 QJT5:QJT11 QTP5:QTP11 RDL5:RDL11 RNH5:RNH11 RXD5:RXD11 SGZ5:SGZ11 SQV5:SQV11 TAR5:TAR11 TKN5:TKN11 TUJ5:TUJ11 UEF5:UEF11 UOB5:UOB11 UXX5:UXX11 VHT5:VHT11 VRP5:VRP11 WBL5:WBL11 WLH5:WLH11 WVD5:WVD11 B65542:B65547 IR65542:IR65547 SN65542:SN65547 ACJ65542:ACJ65547 AMF65542:AMF65547 AWB65542:AWB65547 BFX65542:BFX65547 BPT65542:BPT65547 BZP65542:BZP65547 CJL65542:CJL65547 CTH65542:CTH65547 DDD65542:DDD65547 DMZ65542:DMZ65547 DWV65542:DWV65547 EGR65542:EGR65547 EQN65542:EQN65547 FAJ65542:FAJ65547 FKF65542:FKF65547 FUB65542:FUB65547 GDX65542:GDX65547 GNT65542:GNT65547 GXP65542:GXP65547 HHL65542:HHL65547 HRH65542:HRH65547 IBD65542:IBD65547 IKZ65542:IKZ65547 IUV65542:IUV65547 JER65542:JER65547 JON65542:JON65547 JYJ65542:JYJ65547 KIF65542:KIF65547 KSB65542:KSB65547 LBX65542:LBX65547 LLT65542:LLT65547 LVP65542:LVP65547 MFL65542:MFL65547 MPH65542:MPH65547 MZD65542:MZD65547 NIZ65542:NIZ65547 NSV65542:NSV65547 OCR65542:OCR65547 OMN65542:OMN65547 OWJ65542:OWJ65547 PGF65542:PGF65547 PQB65542:PQB65547 PZX65542:PZX65547 QJT65542:QJT65547 QTP65542:QTP65547 RDL65542:RDL65547 RNH65542:RNH65547 RXD65542:RXD65547 SGZ65542:SGZ65547 SQV65542:SQV65547 TAR65542:TAR65547 TKN65542:TKN65547 TUJ65542:TUJ65547 UEF65542:UEF65547 UOB65542:UOB65547 UXX65542:UXX65547 VHT65542:VHT65547 VRP65542:VRP65547 WBL65542:WBL65547 WLH65542:WLH65547 WVD65542:WVD65547 B131078:B131083 IR131078:IR131083 SN131078:SN131083 ACJ131078:ACJ131083 AMF131078:AMF131083 AWB131078:AWB131083 BFX131078:BFX131083 BPT131078:BPT131083 BZP131078:BZP131083 CJL131078:CJL131083 CTH131078:CTH131083 DDD131078:DDD131083 DMZ131078:DMZ131083 DWV131078:DWV131083 EGR131078:EGR131083 EQN131078:EQN131083 FAJ131078:FAJ131083 FKF131078:FKF131083 FUB131078:FUB131083 GDX131078:GDX131083 GNT131078:GNT131083 GXP131078:GXP131083 HHL131078:HHL131083 HRH131078:HRH131083 IBD131078:IBD131083 IKZ131078:IKZ131083 IUV131078:IUV131083 JER131078:JER131083 JON131078:JON131083 JYJ131078:JYJ131083 KIF131078:KIF131083 KSB131078:KSB131083 LBX131078:LBX131083 LLT131078:LLT131083 LVP131078:LVP131083 MFL131078:MFL131083 MPH131078:MPH131083 MZD131078:MZD131083 NIZ131078:NIZ131083 NSV131078:NSV131083 OCR131078:OCR131083 OMN131078:OMN131083 OWJ131078:OWJ131083 PGF131078:PGF131083 PQB131078:PQB131083 PZX131078:PZX131083 QJT131078:QJT131083 QTP131078:QTP131083 RDL131078:RDL131083 RNH131078:RNH131083 RXD131078:RXD131083 SGZ131078:SGZ131083 SQV131078:SQV131083 TAR131078:TAR131083 TKN131078:TKN131083 TUJ131078:TUJ131083 UEF131078:UEF131083 UOB131078:UOB131083 UXX131078:UXX131083 VHT131078:VHT131083 VRP131078:VRP131083 WBL131078:WBL131083 WLH131078:WLH131083 WVD131078:WVD131083 B196614:B196619 IR196614:IR196619 SN196614:SN196619 ACJ196614:ACJ196619 AMF196614:AMF196619 AWB196614:AWB196619 BFX196614:BFX196619 BPT196614:BPT196619 BZP196614:BZP196619 CJL196614:CJL196619 CTH196614:CTH196619 DDD196614:DDD196619 DMZ196614:DMZ196619 DWV196614:DWV196619 EGR196614:EGR196619 EQN196614:EQN196619 FAJ196614:FAJ196619 FKF196614:FKF196619 FUB196614:FUB196619 GDX196614:GDX196619 GNT196614:GNT196619 GXP196614:GXP196619 HHL196614:HHL196619 HRH196614:HRH196619 IBD196614:IBD196619 IKZ196614:IKZ196619 IUV196614:IUV196619 JER196614:JER196619 JON196614:JON196619 JYJ196614:JYJ196619 KIF196614:KIF196619 KSB196614:KSB196619 LBX196614:LBX196619 LLT196614:LLT196619 LVP196614:LVP196619 MFL196614:MFL196619 MPH196614:MPH196619 MZD196614:MZD196619 NIZ196614:NIZ196619 NSV196614:NSV196619 OCR196614:OCR196619 OMN196614:OMN196619 OWJ196614:OWJ196619 PGF196614:PGF196619 PQB196614:PQB196619 PZX196614:PZX196619 QJT196614:QJT196619 QTP196614:QTP196619 RDL196614:RDL196619 RNH196614:RNH196619 RXD196614:RXD196619 SGZ196614:SGZ196619 SQV196614:SQV196619 TAR196614:TAR196619 TKN196614:TKN196619 TUJ196614:TUJ196619 UEF196614:UEF196619 UOB196614:UOB196619 UXX196614:UXX196619 VHT196614:VHT196619 VRP196614:VRP196619 WBL196614:WBL196619 WLH196614:WLH196619 WVD196614:WVD196619 B262150:B262155 IR262150:IR262155 SN262150:SN262155 ACJ262150:ACJ262155 AMF262150:AMF262155 AWB262150:AWB262155 BFX262150:BFX262155 BPT262150:BPT262155 BZP262150:BZP262155 CJL262150:CJL262155 CTH262150:CTH262155 DDD262150:DDD262155 DMZ262150:DMZ262155 DWV262150:DWV262155 EGR262150:EGR262155 EQN262150:EQN262155 FAJ262150:FAJ262155 FKF262150:FKF262155 FUB262150:FUB262155 GDX262150:GDX262155 GNT262150:GNT262155 GXP262150:GXP262155 HHL262150:HHL262155 HRH262150:HRH262155 IBD262150:IBD262155 IKZ262150:IKZ262155 IUV262150:IUV262155 JER262150:JER262155 JON262150:JON262155 JYJ262150:JYJ262155 KIF262150:KIF262155 KSB262150:KSB262155 LBX262150:LBX262155 LLT262150:LLT262155 LVP262150:LVP262155 MFL262150:MFL262155 MPH262150:MPH262155 MZD262150:MZD262155 NIZ262150:NIZ262155 NSV262150:NSV262155 OCR262150:OCR262155 OMN262150:OMN262155 OWJ262150:OWJ262155 PGF262150:PGF262155 PQB262150:PQB262155 PZX262150:PZX262155 QJT262150:QJT262155 QTP262150:QTP262155 RDL262150:RDL262155 RNH262150:RNH262155 RXD262150:RXD262155 SGZ262150:SGZ262155 SQV262150:SQV262155 TAR262150:TAR262155 TKN262150:TKN262155 TUJ262150:TUJ262155 UEF262150:UEF262155 UOB262150:UOB262155 UXX262150:UXX262155 VHT262150:VHT262155 VRP262150:VRP262155 WBL262150:WBL262155 WLH262150:WLH262155 WVD262150:WVD262155 B327686:B327691 IR327686:IR327691 SN327686:SN327691 ACJ327686:ACJ327691 AMF327686:AMF327691 AWB327686:AWB327691 BFX327686:BFX327691 BPT327686:BPT327691 BZP327686:BZP327691 CJL327686:CJL327691 CTH327686:CTH327691 DDD327686:DDD327691 DMZ327686:DMZ327691 DWV327686:DWV327691 EGR327686:EGR327691 EQN327686:EQN327691 FAJ327686:FAJ327691 FKF327686:FKF327691 FUB327686:FUB327691 GDX327686:GDX327691 GNT327686:GNT327691 GXP327686:GXP327691 HHL327686:HHL327691 HRH327686:HRH327691 IBD327686:IBD327691 IKZ327686:IKZ327691 IUV327686:IUV327691 JER327686:JER327691 JON327686:JON327691 JYJ327686:JYJ327691 KIF327686:KIF327691 KSB327686:KSB327691 LBX327686:LBX327691 LLT327686:LLT327691 LVP327686:LVP327691 MFL327686:MFL327691 MPH327686:MPH327691 MZD327686:MZD327691 NIZ327686:NIZ327691 NSV327686:NSV327691 OCR327686:OCR327691 OMN327686:OMN327691 OWJ327686:OWJ327691 PGF327686:PGF327691 PQB327686:PQB327691 PZX327686:PZX327691 QJT327686:QJT327691 QTP327686:QTP327691 RDL327686:RDL327691 RNH327686:RNH327691 RXD327686:RXD327691 SGZ327686:SGZ327691 SQV327686:SQV327691 TAR327686:TAR327691 TKN327686:TKN327691 TUJ327686:TUJ327691 UEF327686:UEF327691 UOB327686:UOB327691 UXX327686:UXX327691 VHT327686:VHT327691 VRP327686:VRP327691 WBL327686:WBL327691 WLH327686:WLH327691 WVD327686:WVD327691 B393222:B393227 IR393222:IR393227 SN393222:SN393227 ACJ393222:ACJ393227 AMF393222:AMF393227 AWB393222:AWB393227 BFX393222:BFX393227 BPT393222:BPT393227 BZP393222:BZP393227 CJL393222:CJL393227 CTH393222:CTH393227 DDD393222:DDD393227 DMZ393222:DMZ393227 DWV393222:DWV393227 EGR393222:EGR393227 EQN393222:EQN393227 FAJ393222:FAJ393227 FKF393222:FKF393227 FUB393222:FUB393227 GDX393222:GDX393227 GNT393222:GNT393227 GXP393222:GXP393227 HHL393222:HHL393227 HRH393222:HRH393227 IBD393222:IBD393227 IKZ393222:IKZ393227 IUV393222:IUV393227 JER393222:JER393227 JON393222:JON393227 JYJ393222:JYJ393227 KIF393222:KIF393227 KSB393222:KSB393227 LBX393222:LBX393227 LLT393222:LLT393227 LVP393222:LVP393227 MFL393222:MFL393227 MPH393222:MPH393227 MZD393222:MZD393227 NIZ393222:NIZ393227 NSV393222:NSV393227 OCR393222:OCR393227 OMN393222:OMN393227 OWJ393222:OWJ393227 PGF393222:PGF393227 PQB393222:PQB393227 PZX393222:PZX393227 QJT393222:QJT393227 QTP393222:QTP393227 RDL393222:RDL393227 RNH393222:RNH393227 RXD393222:RXD393227 SGZ393222:SGZ393227 SQV393222:SQV393227 TAR393222:TAR393227 TKN393222:TKN393227 TUJ393222:TUJ393227 UEF393222:UEF393227 UOB393222:UOB393227 UXX393222:UXX393227 VHT393222:VHT393227 VRP393222:VRP393227 WBL393222:WBL393227 WLH393222:WLH393227 WVD393222:WVD393227 B458758:B458763 IR458758:IR458763 SN458758:SN458763 ACJ458758:ACJ458763 AMF458758:AMF458763 AWB458758:AWB458763 BFX458758:BFX458763 BPT458758:BPT458763 BZP458758:BZP458763 CJL458758:CJL458763 CTH458758:CTH458763 DDD458758:DDD458763 DMZ458758:DMZ458763 DWV458758:DWV458763 EGR458758:EGR458763 EQN458758:EQN458763 FAJ458758:FAJ458763 FKF458758:FKF458763 FUB458758:FUB458763 GDX458758:GDX458763 GNT458758:GNT458763 GXP458758:GXP458763 HHL458758:HHL458763 HRH458758:HRH458763 IBD458758:IBD458763 IKZ458758:IKZ458763 IUV458758:IUV458763 JER458758:JER458763 JON458758:JON458763 JYJ458758:JYJ458763 KIF458758:KIF458763 KSB458758:KSB458763 LBX458758:LBX458763 LLT458758:LLT458763 LVP458758:LVP458763 MFL458758:MFL458763 MPH458758:MPH458763 MZD458758:MZD458763 NIZ458758:NIZ458763 NSV458758:NSV458763 OCR458758:OCR458763 OMN458758:OMN458763 OWJ458758:OWJ458763 PGF458758:PGF458763 PQB458758:PQB458763 PZX458758:PZX458763 QJT458758:QJT458763 QTP458758:QTP458763 RDL458758:RDL458763 RNH458758:RNH458763 RXD458758:RXD458763 SGZ458758:SGZ458763 SQV458758:SQV458763 TAR458758:TAR458763 TKN458758:TKN458763 TUJ458758:TUJ458763 UEF458758:UEF458763 UOB458758:UOB458763 UXX458758:UXX458763 VHT458758:VHT458763 VRP458758:VRP458763 WBL458758:WBL458763 WLH458758:WLH458763 WVD458758:WVD458763 B524294:B524299 IR524294:IR524299 SN524294:SN524299 ACJ524294:ACJ524299 AMF524294:AMF524299 AWB524294:AWB524299 BFX524294:BFX524299 BPT524294:BPT524299 BZP524294:BZP524299 CJL524294:CJL524299 CTH524294:CTH524299 DDD524294:DDD524299 DMZ524294:DMZ524299 DWV524294:DWV524299 EGR524294:EGR524299 EQN524294:EQN524299 FAJ524294:FAJ524299 FKF524294:FKF524299 FUB524294:FUB524299 GDX524294:GDX524299 GNT524294:GNT524299 GXP524294:GXP524299 HHL524294:HHL524299 HRH524294:HRH524299 IBD524294:IBD524299 IKZ524294:IKZ524299 IUV524294:IUV524299 JER524294:JER524299 JON524294:JON524299 JYJ524294:JYJ524299 KIF524294:KIF524299 KSB524294:KSB524299 LBX524294:LBX524299 LLT524294:LLT524299 LVP524294:LVP524299 MFL524294:MFL524299 MPH524294:MPH524299 MZD524294:MZD524299 NIZ524294:NIZ524299 NSV524294:NSV524299 OCR524294:OCR524299 OMN524294:OMN524299 OWJ524294:OWJ524299 PGF524294:PGF524299 PQB524294:PQB524299 PZX524294:PZX524299 QJT524294:QJT524299 QTP524294:QTP524299 RDL524294:RDL524299 RNH524294:RNH524299 RXD524294:RXD524299 SGZ524294:SGZ524299 SQV524294:SQV524299 TAR524294:TAR524299 TKN524294:TKN524299 TUJ524294:TUJ524299 UEF524294:UEF524299 UOB524294:UOB524299 UXX524294:UXX524299 VHT524294:VHT524299 VRP524294:VRP524299 WBL524294:WBL524299 WLH524294:WLH524299 WVD524294:WVD524299 B589830:B589835 IR589830:IR589835 SN589830:SN589835 ACJ589830:ACJ589835 AMF589830:AMF589835 AWB589830:AWB589835 BFX589830:BFX589835 BPT589830:BPT589835 BZP589830:BZP589835 CJL589830:CJL589835 CTH589830:CTH589835 DDD589830:DDD589835 DMZ589830:DMZ589835 DWV589830:DWV589835 EGR589830:EGR589835 EQN589830:EQN589835 FAJ589830:FAJ589835 FKF589830:FKF589835 FUB589830:FUB589835 GDX589830:GDX589835 GNT589830:GNT589835 GXP589830:GXP589835 HHL589830:HHL589835 HRH589830:HRH589835 IBD589830:IBD589835 IKZ589830:IKZ589835 IUV589830:IUV589835 JER589830:JER589835 JON589830:JON589835 JYJ589830:JYJ589835 KIF589830:KIF589835 KSB589830:KSB589835 LBX589830:LBX589835 LLT589830:LLT589835 LVP589830:LVP589835 MFL589830:MFL589835 MPH589830:MPH589835 MZD589830:MZD589835 NIZ589830:NIZ589835 NSV589830:NSV589835 OCR589830:OCR589835 OMN589830:OMN589835 OWJ589830:OWJ589835 PGF589830:PGF589835 PQB589830:PQB589835 PZX589830:PZX589835 QJT589830:QJT589835 QTP589830:QTP589835 RDL589830:RDL589835 RNH589830:RNH589835 RXD589830:RXD589835 SGZ589830:SGZ589835 SQV589830:SQV589835 TAR589830:TAR589835 TKN589830:TKN589835 TUJ589830:TUJ589835 UEF589830:UEF589835 UOB589830:UOB589835 UXX589830:UXX589835 VHT589830:VHT589835 VRP589830:VRP589835 WBL589830:WBL589835 WLH589830:WLH589835 WVD589830:WVD589835 B655366:B655371 IR655366:IR655371 SN655366:SN655371 ACJ655366:ACJ655371 AMF655366:AMF655371 AWB655366:AWB655371 BFX655366:BFX655371 BPT655366:BPT655371 BZP655366:BZP655371 CJL655366:CJL655371 CTH655366:CTH655371 DDD655366:DDD655371 DMZ655366:DMZ655371 DWV655366:DWV655371 EGR655366:EGR655371 EQN655366:EQN655371 FAJ655366:FAJ655371 FKF655366:FKF655371 FUB655366:FUB655371 GDX655366:GDX655371 GNT655366:GNT655371 GXP655366:GXP655371 HHL655366:HHL655371 HRH655366:HRH655371 IBD655366:IBD655371 IKZ655366:IKZ655371 IUV655366:IUV655371 JER655366:JER655371 JON655366:JON655371 JYJ655366:JYJ655371 KIF655366:KIF655371 KSB655366:KSB655371 LBX655366:LBX655371 LLT655366:LLT655371 LVP655366:LVP655371 MFL655366:MFL655371 MPH655366:MPH655371 MZD655366:MZD655371 NIZ655366:NIZ655371 NSV655366:NSV655371 OCR655366:OCR655371 OMN655366:OMN655371 OWJ655366:OWJ655371 PGF655366:PGF655371 PQB655366:PQB655371 PZX655366:PZX655371 QJT655366:QJT655371 QTP655366:QTP655371 RDL655366:RDL655371 RNH655366:RNH655371 RXD655366:RXD655371 SGZ655366:SGZ655371 SQV655366:SQV655371 TAR655366:TAR655371 TKN655366:TKN655371 TUJ655366:TUJ655371 UEF655366:UEF655371 UOB655366:UOB655371 UXX655366:UXX655371 VHT655366:VHT655371 VRP655366:VRP655371 WBL655366:WBL655371 WLH655366:WLH655371 WVD655366:WVD655371 B720902:B720907 IR720902:IR720907 SN720902:SN720907 ACJ720902:ACJ720907 AMF720902:AMF720907 AWB720902:AWB720907 BFX720902:BFX720907 BPT720902:BPT720907 BZP720902:BZP720907 CJL720902:CJL720907 CTH720902:CTH720907 DDD720902:DDD720907 DMZ720902:DMZ720907 DWV720902:DWV720907 EGR720902:EGR720907 EQN720902:EQN720907 FAJ720902:FAJ720907 FKF720902:FKF720907 FUB720902:FUB720907 GDX720902:GDX720907 GNT720902:GNT720907 GXP720902:GXP720907 HHL720902:HHL720907 HRH720902:HRH720907 IBD720902:IBD720907 IKZ720902:IKZ720907 IUV720902:IUV720907 JER720902:JER720907 JON720902:JON720907 JYJ720902:JYJ720907 KIF720902:KIF720907 KSB720902:KSB720907 LBX720902:LBX720907 LLT720902:LLT720907 LVP720902:LVP720907 MFL720902:MFL720907 MPH720902:MPH720907 MZD720902:MZD720907 NIZ720902:NIZ720907 NSV720902:NSV720907 OCR720902:OCR720907 OMN720902:OMN720907 OWJ720902:OWJ720907 PGF720902:PGF720907 PQB720902:PQB720907 PZX720902:PZX720907 QJT720902:QJT720907 QTP720902:QTP720907 RDL720902:RDL720907 RNH720902:RNH720907 RXD720902:RXD720907 SGZ720902:SGZ720907 SQV720902:SQV720907 TAR720902:TAR720907 TKN720902:TKN720907 TUJ720902:TUJ720907 UEF720902:UEF720907 UOB720902:UOB720907 UXX720902:UXX720907 VHT720902:VHT720907 VRP720902:VRP720907 WBL720902:WBL720907 WLH720902:WLH720907 WVD720902:WVD720907 B786438:B786443 IR786438:IR786443 SN786438:SN786443 ACJ786438:ACJ786443 AMF786438:AMF786443 AWB786438:AWB786443 BFX786438:BFX786443 BPT786438:BPT786443 BZP786438:BZP786443 CJL786438:CJL786443 CTH786438:CTH786443 DDD786438:DDD786443 DMZ786438:DMZ786443 DWV786438:DWV786443 EGR786438:EGR786443 EQN786438:EQN786443 FAJ786438:FAJ786443 FKF786438:FKF786443 FUB786438:FUB786443 GDX786438:GDX786443 GNT786438:GNT786443 GXP786438:GXP786443 HHL786438:HHL786443 HRH786438:HRH786443 IBD786438:IBD786443 IKZ786438:IKZ786443 IUV786438:IUV786443 JER786438:JER786443 JON786438:JON786443 JYJ786438:JYJ786443 KIF786438:KIF786443 KSB786438:KSB786443 LBX786438:LBX786443 LLT786438:LLT786443 LVP786438:LVP786443 MFL786438:MFL786443 MPH786438:MPH786443 MZD786438:MZD786443 NIZ786438:NIZ786443 NSV786438:NSV786443 OCR786438:OCR786443 OMN786438:OMN786443 OWJ786438:OWJ786443 PGF786438:PGF786443 PQB786438:PQB786443 PZX786438:PZX786443 QJT786438:QJT786443 QTP786438:QTP786443 RDL786438:RDL786443 RNH786438:RNH786443 RXD786438:RXD786443 SGZ786438:SGZ786443 SQV786438:SQV786443 TAR786438:TAR786443 TKN786438:TKN786443 TUJ786438:TUJ786443 UEF786438:UEF786443 UOB786438:UOB786443 UXX786438:UXX786443 VHT786438:VHT786443 VRP786438:VRP786443 WBL786438:WBL786443 WLH786438:WLH786443 WVD786438:WVD786443 B851974:B851979 IR851974:IR851979 SN851974:SN851979 ACJ851974:ACJ851979 AMF851974:AMF851979 AWB851974:AWB851979 BFX851974:BFX851979 BPT851974:BPT851979 BZP851974:BZP851979 CJL851974:CJL851979 CTH851974:CTH851979 DDD851974:DDD851979 DMZ851974:DMZ851979 DWV851974:DWV851979 EGR851974:EGR851979 EQN851974:EQN851979 FAJ851974:FAJ851979 FKF851974:FKF851979 FUB851974:FUB851979 GDX851974:GDX851979 GNT851974:GNT851979 GXP851974:GXP851979 HHL851974:HHL851979 HRH851974:HRH851979 IBD851974:IBD851979 IKZ851974:IKZ851979 IUV851974:IUV851979 JER851974:JER851979 JON851974:JON851979 JYJ851974:JYJ851979 KIF851974:KIF851979 KSB851974:KSB851979 LBX851974:LBX851979 LLT851974:LLT851979 LVP851974:LVP851979 MFL851974:MFL851979 MPH851974:MPH851979 MZD851974:MZD851979 NIZ851974:NIZ851979 NSV851974:NSV851979 OCR851974:OCR851979 OMN851974:OMN851979 OWJ851974:OWJ851979 PGF851974:PGF851979 PQB851974:PQB851979 PZX851974:PZX851979 QJT851974:QJT851979 QTP851974:QTP851979 RDL851974:RDL851979 RNH851974:RNH851979 RXD851974:RXD851979 SGZ851974:SGZ851979 SQV851974:SQV851979 TAR851974:TAR851979 TKN851974:TKN851979 TUJ851974:TUJ851979 UEF851974:UEF851979 UOB851974:UOB851979 UXX851974:UXX851979 VHT851974:VHT851979 VRP851974:VRP851979 WBL851974:WBL851979 WLH851974:WLH851979 WVD851974:WVD851979 B917510:B917515 IR917510:IR917515 SN917510:SN917515 ACJ917510:ACJ917515 AMF917510:AMF917515 AWB917510:AWB917515 BFX917510:BFX917515 BPT917510:BPT917515 BZP917510:BZP917515 CJL917510:CJL917515 CTH917510:CTH917515 DDD917510:DDD917515 DMZ917510:DMZ917515 DWV917510:DWV917515 EGR917510:EGR917515 EQN917510:EQN917515 FAJ917510:FAJ917515 FKF917510:FKF917515 FUB917510:FUB917515 GDX917510:GDX917515 GNT917510:GNT917515 GXP917510:GXP917515 HHL917510:HHL917515 HRH917510:HRH917515 IBD917510:IBD917515 IKZ917510:IKZ917515 IUV917510:IUV917515 JER917510:JER917515 JON917510:JON917515 JYJ917510:JYJ917515 KIF917510:KIF917515 KSB917510:KSB917515 LBX917510:LBX917515 LLT917510:LLT917515 LVP917510:LVP917515 MFL917510:MFL917515 MPH917510:MPH917515 MZD917510:MZD917515 NIZ917510:NIZ917515 NSV917510:NSV917515 OCR917510:OCR917515 OMN917510:OMN917515 OWJ917510:OWJ917515 PGF917510:PGF917515 PQB917510:PQB917515 PZX917510:PZX917515 QJT917510:QJT917515 QTP917510:QTP917515 RDL917510:RDL917515 RNH917510:RNH917515 RXD917510:RXD917515 SGZ917510:SGZ917515 SQV917510:SQV917515 TAR917510:TAR917515 TKN917510:TKN917515 TUJ917510:TUJ917515 UEF917510:UEF917515 UOB917510:UOB917515 UXX917510:UXX917515 VHT917510:VHT917515 VRP917510:VRP917515 WBL917510:WBL917515 WLH917510:WLH917515 WVD917510:WVD917515 B983046:B983051 IR983046:IR983051 SN983046:SN983051 ACJ983046:ACJ983051 AMF983046:AMF983051 AWB983046:AWB983051 BFX983046:BFX983051 BPT983046:BPT983051 BZP983046:BZP983051 CJL983046:CJL983051 CTH983046:CTH983051 DDD983046:DDD983051 DMZ983046:DMZ983051 DWV983046:DWV983051 EGR983046:EGR983051 EQN983046:EQN983051 FAJ983046:FAJ983051 FKF983046:FKF983051 FUB983046:FUB983051 GDX983046:GDX983051 GNT983046:GNT983051 GXP983046:GXP983051 HHL983046:HHL983051 HRH983046:HRH983051 IBD983046:IBD983051 IKZ983046:IKZ983051 IUV983046:IUV983051 JER983046:JER983051 JON983046:JON983051 JYJ983046:JYJ983051 KIF983046:KIF983051 KSB983046:KSB983051 LBX983046:LBX983051 LLT983046:LLT983051 LVP983046:LVP983051 MFL983046:MFL983051 MPH983046:MPH983051 MZD983046:MZD983051 NIZ983046:NIZ983051 NSV983046:NSV983051 OCR983046:OCR983051 OMN983046:OMN983051 OWJ983046:OWJ983051 PGF983046:PGF983051 PQB983046:PQB983051 PZX983046:PZX983051 QJT983046:QJT983051 QTP983046:QTP983051 RDL983046:RDL983051 RNH983046:RNH983051 RXD983046:RXD983051 SGZ983046:SGZ983051 SQV983046:SQV983051 TAR983046:TAR983051 TKN983046:TKN983051 TUJ983046:TUJ983051 UEF983046:UEF983051 UOB983046:UOB983051 UXX983046:UXX983051 VHT983046:VHT983051 VRP983046:VRP983051 WBL983046:WBL983051 WLH983046:WLH983051 WVD983046:WVD983051 VHT983101 IR55:IR57 SN55:SN57 ACJ55:ACJ57 AMF55:AMF57 AWB55:AWB57 BFX55:BFX57 BPT55:BPT57 BZP55:BZP57 CJL55:CJL57 CTH55:CTH57 DDD55:DDD57 DMZ55:DMZ57 DWV55:DWV57 EGR55:EGR57 EQN55:EQN57 FAJ55:FAJ57 FKF55:FKF57 FUB55:FUB57 GDX55:GDX57 GNT55:GNT57 GXP55:GXP57 HHL55:HHL57 HRH55:HRH57 IBD55:IBD57 IKZ55:IKZ57 IUV55:IUV57 JER55:JER57 JON55:JON57 JYJ55:JYJ57 KIF55:KIF57 KSB55:KSB57 LBX55:LBX57 LLT55:LLT57 LVP55:LVP57 MFL55:MFL57 MPH55:MPH57 MZD55:MZD57 NIZ55:NIZ57 NSV55:NSV57 OCR55:OCR57 OMN55:OMN57 OWJ55:OWJ57 PGF55:PGF57 PQB55:PQB57 PZX55:PZX57 QJT55:QJT57 QTP55:QTP57 RDL55:RDL57 RNH55:RNH57 RXD55:RXD57 SGZ55:SGZ57 SQV55:SQV57 TAR55:TAR57 TKN55:TKN57 TUJ55:TUJ57 UEF55:UEF57 UOB55:UOB57 UXX55:UXX57 VHT55:VHT57 VRP55:VRP57 WBL55:WBL57 WLH55:WLH57 WVD55:WVD57 B65591:B65593 IR65591:IR65593 SN65591:SN65593 ACJ65591:ACJ65593 AMF65591:AMF65593 AWB65591:AWB65593 BFX65591:BFX65593 BPT65591:BPT65593 BZP65591:BZP65593 CJL65591:CJL65593 CTH65591:CTH65593 DDD65591:DDD65593 DMZ65591:DMZ65593 DWV65591:DWV65593 EGR65591:EGR65593 EQN65591:EQN65593 FAJ65591:FAJ65593 FKF65591:FKF65593 FUB65591:FUB65593 GDX65591:GDX65593 GNT65591:GNT65593 GXP65591:GXP65593 HHL65591:HHL65593 HRH65591:HRH65593 IBD65591:IBD65593 IKZ65591:IKZ65593 IUV65591:IUV65593 JER65591:JER65593 JON65591:JON65593 JYJ65591:JYJ65593 KIF65591:KIF65593 KSB65591:KSB65593 LBX65591:LBX65593 LLT65591:LLT65593 LVP65591:LVP65593 MFL65591:MFL65593 MPH65591:MPH65593 MZD65591:MZD65593 NIZ65591:NIZ65593 NSV65591:NSV65593 OCR65591:OCR65593 OMN65591:OMN65593 OWJ65591:OWJ65593 PGF65591:PGF65593 PQB65591:PQB65593 PZX65591:PZX65593 QJT65591:QJT65593 QTP65591:QTP65593 RDL65591:RDL65593 RNH65591:RNH65593 RXD65591:RXD65593 SGZ65591:SGZ65593 SQV65591:SQV65593 TAR65591:TAR65593 TKN65591:TKN65593 TUJ65591:TUJ65593 UEF65591:UEF65593 UOB65591:UOB65593 UXX65591:UXX65593 VHT65591:VHT65593 VRP65591:VRP65593 WBL65591:WBL65593 WLH65591:WLH65593 WVD65591:WVD65593 B131127:B131129 IR131127:IR131129 SN131127:SN131129 ACJ131127:ACJ131129 AMF131127:AMF131129 AWB131127:AWB131129 BFX131127:BFX131129 BPT131127:BPT131129 BZP131127:BZP131129 CJL131127:CJL131129 CTH131127:CTH131129 DDD131127:DDD131129 DMZ131127:DMZ131129 DWV131127:DWV131129 EGR131127:EGR131129 EQN131127:EQN131129 FAJ131127:FAJ131129 FKF131127:FKF131129 FUB131127:FUB131129 GDX131127:GDX131129 GNT131127:GNT131129 GXP131127:GXP131129 HHL131127:HHL131129 HRH131127:HRH131129 IBD131127:IBD131129 IKZ131127:IKZ131129 IUV131127:IUV131129 JER131127:JER131129 JON131127:JON131129 JYJ131127:JYJ131129 KIF131127:KIF131129 KSB131127:KSB131129 LBX131127:LBX131129 LLT131127:LLT131129 LVP131127:LVP131129 MFL131127:MFL131129 MPH131127:MPH131129 MZD131127:MZD131129 NIZ131127:NIZ131129 NSV131127:NSV131129 OCR131127:OCR131129 OMN131127:OMN131129 OWJ131127:OWJ131129 PGF131127:PGF131129 PQB131127:PQB131129 PZX131127:PZX131129 QJT131127:QJT131129 QTP131127:QTP131129 RDL131127:RDL131129 RNH131127:RNH131129 RXD131127:RXD131129 SGZ131127:SGZ131129 SQV131127:SQV131129 TAR131127:TAR131129 TKN131127:TKN131129 TUJ131127:TUJ131129 UEF131127:UEF131129 UOB131127:UOB131129 UXX131127:UXX131129 VHT131127:VHT131129 VRP131127:VRP131129 WBL131127:WBL131129 WLH131127:WLH131129 WVD131127:WVD131129 B196663:B196665 IR196663:IR196665 SN196663:SN196665 ACJ196663:ACJ196665 AMF196663:AMF196665 AWB196663:AWB196665 BFX196663:BFX196665 BPT196663:BPT196665 BZP196663:BZP196665 CJL196663:CJL196665 CTH196663:CTH196665 DDD196663:DDD196665 DMZ196663:DMZ196665 DWV196663:DWV196665 EGR196663:EGR196665 EQN196663:EQN196665 FAJ196663:FAJ196665 FKF196663:FKF196665 FUB196663:FUB196665 GDX196663:GDX196665 GNT196663:GNT196665 GXP196663:GXP196665 HHL196663:HHL196665 HRH196663:HRH196665 IBD196663:IBD196665 IKZ196663:IKZ196665 IUV196663:IUV196665 JER196663:JER196665 JON196663:JON196665 JYJ196663:JYJ196665 KIF196663:KIF196665 KSB196663:KSB196665 LBX196663:LBX196665 LLT196663:LLT196665 LVP196663:LVP196665 MFL196663:MFL196665 MPH196663:MPH196665 MZD196663:MZD196665 NIZ196663:NIZ196665 NSV196663:NSV196665 OCR196663:OCR196665 OMN196663:OMN196665 OWJ196663:OWJ196665 PGF196663:PGF196665 PQB196663:PQB196665 PZX196663:PZX196665 QJT196663:QJT196665 QTP196663:QTP196665 RDL196663:RDL196665 RNH196663:RNH196665 RXD196663:RXD196665 SGZ196663:SGZ196665 SQV196663:SQV196665 TAR196663:TAR196665 TKN196663:TKN196665 TUJ196663:TUJ196665 UEF196663:UEF196665 UOB196663:UOB196665 UXX196663:UXX196665 VHT196663:VHT196665 VRP196663:VRP196665 WBL196663:WBL196665 WLH196663:WLH196665 WVD196663:WVD196665 B262199:B262201 IR262199:IR262201 SN262199:SN262201 ACJ262199:ACJ262201 AMF262199:AMF262201 AWB262199:AWB262201 BFX262199:BFX262201 BPT262199:BPT262201 BZP262199:BZP262201 CJL262199:CJL262201 CTH262199:CTH262201 DDD262199:DDD262201 DMZ262199:DMZ262201 DWV262199:DWV262201 EGR262199:EGR262201 EQN262199:EQN262201 FAJ262199:FAJ262201 FKF262199:FKF262201 FUB262199:FUB262201 GDX262199:GDX262201 GNT262199:GNT262201 GXP262199:GXP262201 HHL262199:HHL262201 HRH262199:HRH262201 IBD262199:IBD262201 IKZ262199:IKZ262201 IUV262199:IUV262201 JER262199:JER262201 JON262199:JON262201 JYJ262199:JYJ262201 KIF262199:KIF262201 KSB262199:KSB262201 LBX262199:LBX262201 LLT262199:LLT262201 LVP262199:LVP262201 MFL262199:MFL262201 MPH262199:MPH262201 MZD262199:MZD262201 NIZ262199:NIZ262201 NSV262199:NSV262201 OCR262199:OCR262201 OMN262199:OMN262201 OWJ262199:OWJ262201 PGF262199:PGF262201 PQB262199:PQB262201 PZX262199:PZX262201 QJT262199:QJT262201 QTP262199:QTP262201 RDL262199:RDL262201 RNH262199:RNH262201 RXD262199:RXD262201 SGZ262199:SGZ262201 SQV262199:SQV262201 TAR262199:TAR262201 TKN262199:TKN262201 TUJ262199:TUJ262201 UEF262199:UEF262201 UOB262199:UOB262201 UXX262199:UXX262201 VHT262199:VHT262201 VRP262199:VRP262201 WBL262199:WBL262201 WLH262199:WLH262201 WVD262199:WVD262201 B327735:B327737 IR327735:IR327737 SN327735:SN327737 ACJ327735:ACJ327737 AMF327735:AMF327737 AWB327735:AWB327737 BFX327735:BFX327737 BPT327735:BPT327737 BZP327735:BZP327737 CJL327735:CJL327737 CTH327735:CTH327737 DDD327735:DDD327737 DMZ327735:DMZ327737 DWV327735:DWV327737 EGR327735:EGR327737 EQN327735:EQN327737 FAJ327735:FAJ327737 FKF327735:FKF327737 FUB327735:FUB327737 GDX327735:GDX327737 GNT327735:GNT327737 GXP327735:GXP327737 HHL327735:HHL327737 HRH327735:HRH327737 IBD327735:IBD327737 IKZ327735:IKZ327737 IUV327735:IUV327737 JER327735:JER327737 JON327735:JON327737 JYJ327735:JYJ327737 KIF327735:KIF327737 KSB327735:KSB327737 LBX327735:LBX327737 LLT327735:LLT327737 LVP327735:LVP327737 MFL327735:MFL327737 MPH327735:MPH327737 MZD327735:MZD327737 NIZ327735:NIZ327737 NSV327735:NSV327737 OCR327735:OCR327737 OMN327735:OMN327737 OWJ327735:OWJ327737 PGF327735:PGF327737 PQB327735:PQB327737 PZX327735:PZX327737 QJT327735:QJT327737 QTP327735:QTP327737 RDL327735:RDL327737 RNH327735:RNH327737 RXD327735:RXD327737 SGZ327735:SGZ327737 SQV327735:SQV327737 TAR327735:TAR327737 TKN327735:TKN327737 TUJ327735:TUJ327737 UEF327735:UEF327737 UOB327735:UOB327737 UXX327735:UXX327737 VHT327735:VHT327737 VRP327735:VRP327737 WBL327735:WBL327737 WLH327735:WLH327737 WVD327735:WVD327737 B393271:B393273 IR393271:IR393273 SN393271:SN393273 ACJ393271:ACJ393273 AMF393271:AMF393273 AWB393271:AWB393273 BFX393271:BFX393273 BPT393271:BPT393273 BZP393271:BZP393273 CJL393271:CJL393273 CTH393271:CTH393273 DDD393271:DDD393273 DMZ393271:DMZ393273 DWV393271:DWV393273 EGR393271:EGR393273 EQN393271:EQN393273 FAJ393271:FAJ393273 FKF393271:FKF393273 FUB393271:FUB393273 GDX393271:GDX393273 GNT393271:GNT393273 GXP393271:GXP393273 HHL393271:HHL393273 HRH393271:HRH393273 IBD393271:IBD393273 IKZ393271:IKZ393273 IUV393271:IUV393273 JER393271:JER393273 JON393271:JON393273 JYJ393271:JYJ393273 KIF393271:KIF393273 KSB393271:KSB393273 LBX393271:LBX393273 LLT393271:LLT393273 LVP393271:LVP393273 MFL393271:MFL393273 MPH393271:MPH393273 MZD393271:MZD393273 NIZ393271:NIZ393273 NSV393271:NSV393273 OCR393271:OCR393273 OMN393271:OMN393273 OWJ393271:OWJ393273 PGF393271:PGF393273 PQB393271:PQB393273 PZX393271:PZX393273 QJT393271:QJT393273 QTP393271:QTP393273 RDL393271:RDL393273 RNH393271:RNH393273 RXD393271:RXD393273 SGZ393271:SGZ393273 SQV393271:SQV393273 TAR393271:TAR393273 TKN393271:TKN393273 TUJ393271:TUJ393273 UEF393271:UEF393273 UOB393271:UOB393273 UXX393271:UXX393273 VHT393271:VHT393273 VRP393271:VRP393273 WBL393271:WBL393273 WLH393271:WLH393273 WVD393271:WVD393273 B458807:B458809 IR458807:IR458809 SN458807:SN458809 ACJ458807:ACJ458809 AMF458807:AMF458809 AWB458807:AWB458809 BFX458807:BFX458809 BPT458807:BPT458809 BZP458807:BZP458809 CJL458807:CJL458809 CTH458807:CTH458809 DDD458807:DDD458809 DMZ458807:DMZ458809 DWV458807:DWV458809 EGR458807:EGR458809 EQN458807:EQN458809 FAJ458807:FAJ458809 FKF458807:FKF458809 FUB458807:FUB458809 GDX458807:GDX458809 GNT458807:GNT458809 GXP458807:GXP458809 HHL458807:HHL458809 HRH458807:HRH458809 IBD458807:IBD458809 IKZ458807:IKZ458809 IUV458807:IUV458809 JER458807:JER458809 JON458807:JON458809 JYJ458807:JYJ458809 KIF458807:KIF458809 KSB458807:KSB458809 LBX458807:LBX458809 LLT458807:LLT458809 LVP458807:LVP458809 MFL458807:MFL458809 MPH458807:MPH458809 MZD458807:MZD458809 NIZ458807:NIZ458809 NSV458807:NSV458809 OCR458807:OCR458809 OMN458807:OMN458809 OWJ458807:OWJ458809 PGF458807:PGF458809 PQB458807:PQB458809 PZX458807:PZX458809 QJT458807:QJT458809 QTP458807:QTP458809 RDL458807:RDL458809 RNH458807:RNH458809 RXD458807:RXD458809 SGZ458807:SGZ458809 SQV458807:SQV458809 TAR458807:TAR458809 TKN458807:TKN458809 TUJ458807:TUJ458809 UEF458807:UEF458809 UOB458807:UOB458809 UXX458807:UXX458809 VHT458807:VHT458809 VRP458807:VRP458809 WBL458807:WBL458809 WLH458807:WLH458809 WVD458807:WVD458809 B524343:B524345 IR524343:IR524345 SN524343:SN524345 ACJ524343:ACJ524345 AMF524343:AMF524345 AWB524343:AWB524345 BFX524343:BFX524345 BPT524343:BPT524345 BZP524343:BZP524345 CJL524343:CJL524345 CTH524343:CTH524345 DDD524343:DDD524345 DMZ524343:DMZ524345 DWV524343:DWV524345 EGR524343:EGR524345 EQN524343:EQN524345 FAJ524343:FAJ524345 FKF524343:FKF524345 FUB524343:FUB524345 GDX524343:GDX524345 GNT524343:GNT524345 GXP524343:GXP524345 HHL524343:HHL524345 HRH524343:HRH524345 IBD524343:IBD524345 IKZ524343:IKZ524345 IUV524343:IUV524345 JER524343:JER524345 JON524343:JON524345 JYJ524343:JYJ524345 KIF524343:KIF524345 KSB524343:KSB524345 LBX524343:LBX524345 LLT524343:LLT524345 LVP524343:LVP524345 MFL524343:MFL524345 MPH524343:MPH524345 MZD524343:MZD524345 NIZ524343:NIZ524345 NSV524343:NSV524345 OCR524343:OCR524345 OMN524343:OMN524345 OWJ524343:OWJ524345 PGF524343:PGF524345 PQB524343:PQB524345 PZX524343:PZX524345 QJT524343:QJT524345 QTP524343:QTP524345 RDL524343:RDL524345 RNH524343:RNH524345 RXD524343:RXD524345 SGZ524343:SGZ524345 SQV524343:SQV524345 TAR524343:TAR524345 TKN524343:TKN524345 TUJ524343:TUJ524345 UEF524343:UEF524345 UOB524343:UOB524345 UXX524343:UXX524345 VHT524343:VHT524345 VRP524343:VRP524345 WBL524343:WBL524345 WLH524343:WLH524345 WVD524343:WVD524345 B589879:B589881 IR589879:IR589881 SN589879:SN589881 ACJ589879:ACJ589881 AMF589879:AMF589881 AWB589879:AWB589881 BFX589879:BFX589881 BPT589879:BPT589881 BZP589879:BZP589881 CJL589879:CJL589881 CTH589879:CTH589881 DDD589879:DDD589881 DMZ589879:DMZ589881 DWV589879:DWV589881 EGR589879:EGR589881 EQN589879:EQN589881 FAJ589879:FAJ589881 FKF589879:FKF589881 FUB589879:FUB589881 GDX589879:GDX589881 GNT589879:GNT589881 GXP589879:GXP589881 HHL589879:HHL589881 HRH589879:HRH589881 IBD589879:IBD589881 IKZ589879:IKZ589881 IUV589879:IUV589881 JER589879:JER589881 JON589879:JON589881 JYJ589879:JYJ589881 KIF589879:KIF589881 KSB589879:KSB589881 LBX589879:LBX589881 LLT589879:LLT589881 LVP589879:LVP589881 MFL589879:MFL589881 MPH589879:MPH589881 MZD589879:MZD589881 NIZ589879:NIZ589881 NSV589879:NSV589881 OCR589879:OCR589881 OMN589879:OMN589881 OWJ589879:OWJ589881 PGF589879:PGF589881 PQB589879:PQB589881 PZX589879:PZX589881 QJT589879:QJT589881 QTP589879:QTP589881 RDL589879:RDL589881 RNH589879:RNH589881 RXD589879:RXD589881 SGZ589879:SGZ589881 SQV589879:SQV589881 TAR589879:TAR589881 TKN589879:TKN589881 TUJ589879:TUJ589881 UEF589879:UEF589881 UOB589879:UOB589881 UXX589879:UXX589881 VHT589879:VHT589881 VRP589879:VRP589881 WBL589879:WBL589881 WLH589879:WLH589881 WVD589879:WVD589881 B655415:B655417 IR655415:IR655417 SN655415:SN655417 ACJ655415:ACJ655417 AMF655415:AMF655417 AWB655415:AWB655417 BFX655415:BFX655417 BPT655415:BPT655417 BZP655415:BZP655417 CJL655415:CJL655417 CTH655415:CTH655417 DDD655415:DDD655417 DMZ655415:DMZ655417 DWV655415:DWV655417 EGR655415:EGR655417 EQN655415:EQN655417 FAJ655415:FAJ655417 FKF655415:FKF655417 FUB655415:FUB655417 GDX655415:GDX655417 GNT655415:GNT655417 GXP655415:GXP655417 HHL655415:HHL655417 HRH655415:HRH655417 IBD655415:IBD655417 IKZ655415:IKZ655417 IUV655415:IUV655417 JER655415:JER655417 JON655415:JON655417 JYJ655415:JYJ655417 KIF655415:KIF655417 KSB655415:KSB655417 LBX655415:LBX655417 LLT655415:LLT655417 LVP655415:LVP655417 MFL655415:MFL655417 MPH655415:MPH655417 MZD655415:MZD655417 NIZ655415:NIZ655417 NSV655415:NSV655417 OCR655415:OCR655417 OMN655415:OMN655417 OWJ655415:OWJ655417 PGF655415:PGF655417 PQB655415:PQB655417 PZX655415:PZX655417 QJT655415:QJT655417 QTP655415:QTP655417 RDL655415:RDL655417 RNH655415:RNH655417 RXD655415:RXD655417 SGZ655415:SGZ655417 SQV655415:SQV655417 TAR655415:TAR655417 TKN655415:TKN655417 TUJ655415:TUJ655417 UEF655415:UEF655417 UOB655415:UOB655417 UXX655415:UXX655417 VHT655415:VHT655417 VRP655415:VRP655417 WBL655415:WBL655417 WLH655415:WLH655417 WVD655415:WVD655417 B720951:B720953 IR720951:IR720953 SN720951:SN720953 ACJ720951:ACJ720953 AMF720951:AMF720953 AWB720951:AWB720953 BFX720951:BFX720953 BPT720951:BPT720953 BZP720951:BZP720953 CJL720951:CJL720953 CTH720951:CTH720953 DDD720951:DDD720953 DMZ720951:DMZ720953 DWV720951:DWV720953 EGR720951:EGR720953 EQN720951:EQN720953 FAJ720951:FAJ720953 FKF720951:FKF720953 FUB720951:FUB720953 GDX720951:GDX720953 GNT720951:GNT720953 GXP720951:GXP720953 HHL720951:HHL720953 HRH720951:HRH720953 IBD720951:IBD720953 IKZ720951:IKZ720953 IUV720951:IUV720953 JER720951:JER720953 JON720951:JON720953 JYJ720951:JYJ720953 KIF720951:KIF720953 KSB720951:KSB720953 LBX720951:LBX720953 LLT720951:LLT720953 LVP720951:LVP720953 MFL720951:MFL720953 MPH720951:MPH720953 MZD720951:MZD720953 NIZ720951:NIZ720953 NSV720951:NSV720953 OCR720951:OCR720953 OMN720951:OMN720953 OWJ720951:OWJ720953 PGF720951:PGF720953 PQB720951:PQB720953 PZX720951:PZX720953 QJT720951:QJT720953 QTP720951:QTP720953 RDL720951:RDL720953 RNH720951:RNH720953 RXD720951:RXD720953 SGZ720951:SGZ720953 SQV720951:SQV720953 TAR720951:TAR720953 TKN720951:TKN720953 TUJ720951:TUJ720953 UEF720951:UEF720953 UOB720951:UOB720953 UXX720951:UXX720953 VHT720951:VHT720953 VRP720951:VRP720953 WBL720951:WBL720953 WLH720951:WLH720953 WVD720951:WVD720953 B786487:B786489 IR786487:IR786489 SN786487:SN786489 ACJ786487:ACJ786489 AMF786487:AMF786489 AWB786487:AWB786489 BFX786487:BFX786489 BPT786487:BPT786489 BZP786487:BZP786489 CJL786487:CJL786489 CTH786487:CTH786489 DDD786487:DDD786489 DMZ786487:DMZ786489 DWV786487:DWV786489 EGR786487:EGR786489 EQN786487:EQN786489 FAJ786487:FAJ786489 FKF786487:FKF786489 FUB786487:FUB786489 GDX786487:GDX786489 GNT786487:GNT786489 GXP786487:GXP786489 HHL786487:HHL786489 HRH786487:HRH786489 IBD786487:IBD786489 IKZ786487:IKZ786489 IUV786487:IUV786489 JER786487:JER786489 JON786487:JON786489 JYJ786487:JYJ786489 KIF786487:KIF786489 KSB786487:KSB786489 LBX786487:LBX786489 LLT786487:LLT786489 LVP786487:LVP786489 MFL786487:MFL786489 MPH786487:MPH786489 MZD786487:MZD786489 NIZ786487:NIZ786489 NSV786487:NSV786489 OCR786487:OCR786489 OMN786487:OMN786489 OWJ786487:OWJ786489 PGF786487:PGF786489 PQB786487:PQB786489 PZX786487:PZX786489 QJT786487:QJT786489 QTP786487:QTP786489 RDL786487:RDL786489 RNH786487:RNH786489 RXD786487:RXD786489 SGZ786487:SGZ786489 SQV786487:SQV786489 TAR786487:TAR786489 TKN786487:TKN786489 TUJ786487:TUJ786489 UEF786487:UEF786489 UOB786487:UOB786489 UXX786487:UXX786489 VHT786487:VHT786489 VRP786487:VRP786489 WBL786487:WBL786489 WLH786487:WLH786489 WVD786487:WVD786489 B852023:B852025 IR852023:IR852025 SN852023:SN852025 ACJ852023:ACJ852025 AMF852023:AMF852025 AWB852023:AWB852025 BFX852023:BFX852025 BPT852023:BPT852025 BZP852023:BZP852025 CJL852023:CJL852025 CTH852023:CTH852025 DDD852023:DDD852025 DMZ852023:DMZ852025 DWV852023:DWV852025 EGR852023:EGR852025 EQN852023:EQN852025 FAJ852023:FAJ852025 FKF852023:FKF852025 FUB852023:FUB852025 GDX852023:GDX852025 GNT852023:GNT852025 GXP852023:GXP852025 HHL852023:HHL852025 HRH852023:HRH852025 IBD852023:IBD852025 IKZ852023:IKZ852025 IUV852023:IUV852025 JER852023:JER852025 JON852023:JON852025 JYJ852023:JYJ852025 KIF852023:KIF852025 KSB852023:KSB852025 LBX852023:LBX852025 LLT852023:LLT852025 LVP852023:LVP852025 MFL852023:MFL852025 MPH852023:MPH852025 MZD852023:MZD852025 NIZ852023:NIZ852025 NSV852023:NSV852025 OCR852023:OCR852025 OMN852023:OMN852025 OWJ852023:OWJ852025 PGF852023:PGF852025 PQB852023:PQB852025 PZX852023:PZX852025 QJT852023:QJT852025 QTP852023:QTP852025 RDL852023:RDL852025 RNH852023:RNH852025 RXD852023:RXD852025 SGZ852023:SGZ852025 SQV852023:SQV852025 TAR852023:TAR852025 TKN852023:TKN852025 TUJ852023:TUJ852025 UEF852023:UEF852025 UOB852023:UOB852025 UXX852023:UXX852025 VHT852023:VHT852025 VRP852023:VRP852025 WBL852023:WBL852025 WLH852023:WLH852025 WVD852023:WVD852025 B917559:B917561 IR917559:IR917561 SN917559:SN917561 ACJ917559:ACJ917561 AMF917559:AMF917561 AWB917559:AWB917561 BFX917559:BFX917561 BPT917559:BPT917561 BZP917559:BZP917561 CJL917559:CJL917561 CTH917559:CTH917561 DDD917559:DDD917561 DMZ917559:DMZ917561 DWV917559:DWV917561 EGR917559:EGR917561 EQN917559:EQN917561 FAJ917559:FAJ917561 FKF917559:FKF917561 FUB917559:FUB917561 GDX917559:GDX917561 GNT917559:GNT917561 GXP917559:GXP917561 HHL917559:HHL917561 HRH917559:HRH917561 IBD917559:IBD917561 IKZ917559:IKZ917561 IUV917559:IUV917561 JER917559:JER917561 JON917559:JON917561 JYJ917559:JYJ917561 KIF917559:KIF917561 KSB917559:KSB917561 LBX917559:LBX917561 LLT917559:LLT917561 LVP917559:LVP917561 MFL917559:MFL917561 MPH917559:MPH917561 MZD917559:MZD917561 NIZ917559:NIZ917561 NSV917559:NSV917561 OCR917559:OCR917561 OMN917559:OMN917561 OWJ917559:OWJ917561 PGF917559:PGF917561 PQB917559:PQB917561 PZX917559:PZX917561 QJT917559:QJT917561 QTP917559:QTP917561 RDL917559:RDL917561 RNH917559:RNH917561 RXD917559:RXD917561 SGZ917559:SGZ917561 SQV917559:SQV917561 TAR917559:TAR917561 TKN917559:TKN917561 TUJ917559:TUJ917561 UEF917559:UEF917561 UOB917559:UOB917561 UXX917559:UXX917561 VHT917559:VHT917561 VRP917559:VRP917561 WBL917559:WBL917561 WLH917559:WLH917561 WVD917559:WVD917561 B983095:B983097 IR983095:IR983097 SN983095:SN983097 ACJ983095:ACJ983097 AMF983095:AMF983097 AWB983095:AWB983097 BFX983095:BFX983097 BPT983095:BPT983097 BZP983095:BZP983097 CJL983095:CJL983097 CTH983095:CTH983097 DDD983095:DDD983097 DMZ983095:DMZ983097 DWV983095:DWV983097 EGR983095:EGR983097 EQN983095:EQN983097 FAJ983095:FAJ983097 FKF983095:FKF983097 FUB983095:FUB983097 GDX983095:GDX983097 GNT983095:GNT983097 GXP983095:GXP983097 HHL983095:HHL983097 HRH983095:HRH983097 IBD983095:IBD983097 IKZ983095:IKZ983097 IUV983095:IUV983097 JER983095:JER983097 JON983095:JON983097 JYJ983095:JYJ983097 KIF983095:KIF983097 KSB983095:KSB983097 LBX983095:LBX983097 LLT983095:LLT983097 LVP983095:LVP983097 MFL983095:MFL983097 MPH983095:MPH983097 MZD983095:MZD983097 NIZ983095:NIZ983097 NSV983095:NSV983097 OCR983095:OCR983097 OMN983095:OMN983097 OWJ983095:OWJ983097 PGF983095:PGF983097 PQB983095:PQB983097 PZX983095:PZX983097 QJT983095:QJT983097 QTP983095:QTP983097 RDL983095:RDL983097 RNH983095:RNH983097 RXD983095:RXD983097 SGZ983095:SGZ983097 SQV983095:SQV983097 TAR983095:TAR983097 TKN983095:TKN983097 TUJ983095:TUJ983097 UEF983095:UEF983097 UOB983095:UOB983097 UXX983095:UXX983097 VHT983095:VHT983097 VRP983095:VRP983097 WBL983095:WBL983097 WLH983095:WLH983097 WVD983095:WVD983097 VRP983101 IR59 SN59 ACJ59 AMF59 AWB59 BFX59 BPT59 BZP59 CJL59 CTH59 DDD59 DMZ59 DWV59 EGR59 EQN59 FAJ59 FKF59 FUB59 GDX59 GNT59 GXP59 HHL59 HRH59 IBD59 IKZ59 IUV59 JER59 JON59 JYJ59 KIF59 KSB59 LBX59 LLT59 LVP59 MFL59 MPH59 MZD59 NIZ59 NSV59 OCR59 OMN59 OWJ59 PGF59 PQB59 PZX59 QJT59 QTP59 RDL59 RNH59 RXD59 SGZ59 SQV59 TAR59 TKN59 TUJ59 UEF59 UOB59 UXX59 VHT59 VRP59 WBL59 WLH59 WVD59 B65595 IR65595 SN65595 ACJ65595 AMF65595 AWB65595 BFX65595 BPT65595 BZP65595 CJL65595 CTH65595 DDD65595 DMZ65595 DWV65595 EGR65595 EQN65595 FAJ65595 FKF65595 FUB65595 GDX65595 GNT65595 GXP65595 HHL65595 HRH65595 IBD65595 IKZ65595 IUV65595 JER65595 JON65595 JYJ65595 KIF65595 KSB65595 LBX65595 LLT65595 LVP65595 MFL65595 MPH65595 MZD65595 NIZ65595 NSV65595 OCR65595 OMN65595 OWJ65595 PGF65595 PQB65595 PZX65595 QJT65595 QTP65595 RDL65595 RNH65595 RXD65595 SGZ65595 SQV65595 TAR65595 TKN65595 TUJ65595 UEF65595 UOB65595 UXX65595 VHT65595 VRP65595 WBL65595 WLH65595 WVD65595 B131131 IR131131 SN131131 ACJ131131 AMF131131 AWB131131 BFX131131 BPT131131 BZP131131 CJL131131 CTH131131 DDD131131 DMZ131131 DWV131131 EGR131131 EQN131131 FAJ131131 FKF131131 FUB131131 GDX131131 GNT131131 GXP131131 HHL131131 HRH131131 IBD131131 IKZ131131 IUV131131 JER131131 JON131131 JYJ131131 KIF131131 KSB131131 LBX131131 LLT131131 LVP131131 MFL131131 MPH131131 MZD131131 NIZ131131 NSV131131 OCR131131 OMN131131 OWJ131131 PGF131131 PQB131131 PZX131131 QJT131131 QTP131131 RDL131131 RNH131131 RXD131131 SGZ131131 SQV131131 TAR131131 TKN131131 TUJ131131 UEF131131 UOB131131 UXX131131 VHT131131 VRP131131 WBL131131 WLH131131 WVD131131 B196667 IR196667 SN196667 ACJ196667 AMF196667 AWB196667 BFX196667 BPT196667 BZP196667 CJL196667 CTH196667 DDD196667 DMZ196667 DWV196667 EGR196667 EQN196667 FAJ196667 FKF196667 FUB196667 GDX196667 GNT196667 GXP196667 HHL196667 HRH196667 IBD196667 IKZ196667 IUV196667 JER196667 JON196667 JYJ196667 KIF196667 KSB196667 LBX196667 LLT196667 LVP196667 MFL196667 MPH196667 MZD196667 NIZ196667 NSV196667 OCR196667 OMN196667 OWJ196667 PGF196667 PQB196667 PZX196667 QJT196667 QTP196667 RDL196667 RNH196667 RXD196667 SGZ196667 SQV196667 TAR196667 TKN196667 TUJ196667 UEF196667 UOB196667 UXX196667 VHT196667 VRP196667 WBL196667 WLH196667 WVD196667 B262203 IR262203 SN262203 ACJ262203 AMF262203 AWB262203 BFX262203 BPT262203 BZP262203 CJL262203 CTH262203 DDD262203 DMZ262203 DWV262203 EGR262203 EQN262203 FAJ262203 FKF262203 FUB262203 GDX262203 GNT262203 GXP262203 HHL262203 HRH262203 IBD262203 IKZ262203 IUV262203 JER262203 JON262203 JYJ262203 KIF262203 KSB262203 LBX262203 LLT262203 LVP262203 MFL262203 MPH262203 MZD262203 NIZ262203 NSV262203 OCR262203 OMN262203 OWJ262203 PGF262203 PQB262203 PZX262203 QJT262203 QTP262203 RDL262203 RNH262203 RXD262203 SGZ262203 SQV262203 TAR262203 TKN262203 TUJ262203 UEF262203 UOB262203 UXX262203 VHT262203 VRP262203 WBL262203 WLH262203 WVD262203 B327739 IR327739 SN327739 ACJ327739 AMF327739 AWB327739 BFX327739 BPT327739 BZP327739 CJL327739 CTH327739 DDD327739 DMZ327739 DWV327739 EGR327739 EQN327739 FAJ327739 FKF327739 FUB327739 GDX327739 GNT327739 GXP327739 HHL327739 HRH327739 IBD327739 IKZ327739 IUV327739 JER327739 JON327739 JYJ327739 KIF327739 KSB327739 LBX327739 LLT327739 LVP327739 MFL327739 MPH327739 MZD327739 NIZ327739 NSV327739 OCR327739 OMN327739 OWJ327739 PGF327739 PQB327739 PZX327739 QJT327739 QTP327739 RDL327739 RNH327739 RXD327739 SGZ327739 SQV327739 TAR327739 TKN327739 TUJ327739 UEF327739 UOB327739 UXX327739 VHT327739 VRP327739 WBL327739 WLH327739 WVD327739 B393275 IR393275 SN393275 ACJ393275 AMF393275 AWB393275 BFX393275 BPT393275 BZP393275 CJL393275 CTH393275 DDD393275 DMZ393275 DWV393275 EGR393275 EQN393275 FAJ393275 FKF393275 FUB393275 GDX393275 GNT393275 GXP393275 HHL393275 HRH393275 IBD393275 IKZ393275 IUV393275 JER393275 JON393275 JYJ393275 KIF393275 KSB393275 LBX393275 LLT393275 LVP393275 MFL393275 MPH393275 MZD393275 NIZ393275 NSV393275 OCR393275 OMN393275 OWJ393275 PGF393275 PQB393275 PZX393275 QJT393275 QTP393275 RDL393275 RNH393275 RXD393275 SGZ393275 SQV393275 TAR393275 TKN393275 TUJ393275 UEF393275 UOB393275 UXX393275 VHT393275 VRP393275 WBL393275 WLH393275 WVD393275 B458811 IR458811 SN458811 ACJ458811 AMF458811 AWB458811 BFX458811 BPT458811 BZP458811 CJL458811 CTH458811 DDD458811 DMZ458811 DWV458811 EGR458811 EQN458811 FAJ458811 FKF458811 FUB458811 GDX458811 GNT458811 GXP458811 HHL458811 HRH458811 IBD458811 IKZ458811 IUV458811 JER458811 JON458811 JYJ458811 KIF458811 KSB458811 LBX458811 LLT458811 LVP458811 MFL458811 MPH458811 MZD458811 NIZ458811 NSV458811 OCR458811 OMN458811 OWJ458811 PGF458811 PQB458811 PZX458811 QJT458811 QTP458811 RDL458811 RNH458811 RXD458811 SGZ458811 SQV458811 TAR458811 TKN458811 TUJ458811 UEF458811 UOB458811 UXX458811 VHT458811 VRP458811 WBL458811 WLH458811 WVD458811 B524347 IR524347 SN524347 ACJ524347 AMF524347 AWB524347 BFX524347 BPT524347 BZP524347 CJL524347 CTH524347 DDD524347 DMZ524347 DWV524347 EGR524347 EQN524347 FAJ524347 FKF524347 FUB524347 GDX524347 GNT524347 GXP524347 HHL524347 HRH524347 IBD524347 IKZ524347 IUV524347 JER524347 JON524347 JYJ524347 KIF524347 KSB524347 LBX524347 LLT524347 LVP524347 MFL524347 MPH524347 MZD524347 NIZ524347 NSV524347 OCR524347 OMN524347 OWJ524347 PGF524347 PQB524347 PZX524347 QJT524347 QTP524347 RDL524347 RNH524347 RXD524347 SGZ524347 SQV524347 TAR524347 TKN524347 TUJ524347 UEF524347 UOB524347 UXX524347 VHT524347 VRP524347 WBL524347 WLH524347 WVD524347 B589883 IR589883 SN589883 ACJ589883 AMF589883 AWB589883 BFX589883 BPT589883 BZP589883 CJL589883 CTH589883 DDD589883 DMZ589883 DWV589883 EGR589883 EQN589883 FAJ589883 FKF589883 FUB589883 GDX589883 GNT589883 GXP589883 HHL589883 HRH589883 IBD589883 IKZ589883 IUV589883 JER589883 JON589883 JYJ589883 KIF589883 KSB589883 LBX589883 LLT589883 LVP589883 MFL589883 MPH589883 MZD589883 NIZ589883 NSV589883 OCR589883 OMN589883 OWJ589883 PGF589883 PQB589883 PZX589883 QJT589883 QTP589883 RDL589883 RNH589883 RXD589883 SGZ589883 SQV589883 TAR589883 TKN589883 TUJ589883 UEF589883 UOB589883 UXX589883 VHT589883 VRP589883 WBL589883 WLH589883 WVD589883 B655419 IR655419 SN655419 ACJ655419 AMF655419 AWB655419 BFX655419 BPT655419 BZP655419 CJL655419 CTH655419 DDD655419 DMZ655419 DWV655419 EGR655419 EQN655419 FAJ655419 FKF655419 FUB655419 GDX655419 GNT655419 GXP655419 HHL655419 HRH655419 IBD655419 IKZ655419 IUV655419 JER655419 JON655419 JYJ655419 KIF655419 KSB655419 LBX655419 LLT655419 LVP655419 MFL655419 MPH655419 MZD655419 NIZ655419 NSV655419 OCR655419 OMN655419 OWJ655419 PGF655419 PQB655419 PZX655419 QJT655419 QTP655419 RDL655419 RNH655419 RXD655419 SGZ655419 SQV655419 TAR655419 TKN655419 TUJ655419 UEF655419 UOB655419 UXX655419 VHT655419 VRP655419 WBL655419 WLH655419 WVD655419 B720955 IR720955 SN720955 ACJ720955 AMF720955 AWB720955 BFX720955 BPT720955 BZP720955 CJL720955 CTH720955 DDD720955 DMZ720955 DWV720955 EGR720955 EQN720955 FAJ720955 FKF720955 FUB720955 GDX720955 GNT720955 GXP720955 HHL720955 HRH720955 IBD720955 IKZ720955 IUV720955 JER720955 JON720955 JYJ720955 KIF720955 KSB720955 LBX720955 LLT720955 LVP720955 MFL720955 MPH720955 MZD720955 NIZ720955 NSV720955 OCR720955 OMN720955 OWJ720955 PGF720955 PQB720955 PZX720955 QJT720955 QTP720955 RDL720955 RNH720955 RXD720955 SGZ720955 SQV720955 TAR720955 TKN720955 TUJ720955 UEF720955 UOB720955 UXX720955 VHT720955 VRP720955 WBL720955 WLH720955 WVD720955 B786491 IR786491 SN786491 ACJ786491 AMF786491 AWB786491 BFX786491 BPT786491 BZP786491 CJL786491 CTH786491 DDD786491 DMZ786491 DWV786491 EGR786491 EQN786491 FAJ786491 FKF786491 FUB786491 GDX786491 GNT786491 GXP786491 HHL786491 HRH786491 IBD786491 IKZ786491 IUV786491 JER786491 JON786491 JYJ786491 KIF786491 KSB786491 LBX786491 LLT786491 LVP786491 MFL786491 MPH786491 MZD786491 NIZ786491 NSV786491 OCR786491 OMN786491 OWJ786491 PGF786491 PQB786491 PZX786491 QJT786491 QTP786491 RDL786491 RNH786491 RXD786491 SGZ786491 SQV786491 TAR786491 TKN786491 TUJ786491 UEF786491 UOB786491 UXX786491 VHT786491 VRP786491 WBL786491 WLH786491 WVD786491 B852027 IR852027 SN852027 ACJ852027 AMF852027 AWB852027 BFX852027 BPT852027 BZP852027 CJL852027 CTH852027 DDD852027 DMZ852027 DWV852027 EGR852027 EQN852027 FAJ852027 FKF852027 FUB852027 GDX852027 GNT852027 GXP852027 HHL852027 HRH852027 IBD852027 IKZ852027 IUV852027 JER852027 JON852027 JYJ852027 KIF852027 KSB852027 LBX852027 LLT852027 LVP852027 MFL852027 MPH852027 MZD852027 NIZ852027 NSV852027 OCR852027 OMN852027 OWJ852027 PGF852027 PQB852027 PZX852027 QJT852027 QTP852027 RDL852027 RNH852027 RXD852027 SGZ852027 SQV852027 TAR852027 TKN852027 TUJ852027 UEF852027 UOB852027 UXX852027 VHT852027 VRP852027 WBL852027 WLH852027 WVD852027 B917563 IR917563 SN917563 ACJ917563 AMF917563 AWB917563 BFX917563 BPT917563 BZP917563 CJL917563 CTH917563 DDD917563 DMZ917563 DWV917563 EGR917563 EQN917563 FAJ917563 FKF917563 FUB917563 GDX917563 GNT917563 GXP917563 HHL917563 HRH917563 IBD917563 IKZ917563 IUV917563 JER917563 JON917563 JYJ917563 KIF917563 KSB917563 LBX917563 LLT917563 LVP917563 MFL917563 MPH917563 MZD917563 NIZ917563 NSV917563 OCR917563 OMN917563 OWJ917563 PGF917563 PQB917563 PZX917563 QJT917563 QTP917563 RDL917563 RNH917563 RXD917563 SGZ917563 SQV917563 TAR917563 TKN917563 TUJ917563 UEF917563 UOB917563 UXX917563 VHT917563 VRP917563 WBL917563 WLH917563 WVD917563 B983099 IR983099 SN983099 ACJ983099 AMF983099 AWB983099 BFX983099 BPT983099 BZP983099 CJL983099 CTH983099 DDD983099 DMZ983099 DWV983099 EGR983099 EQN983099 FAJ983099 FKF983099 FUB983099 GDX983099 GNT983099 GXP983099 HHL983099 HRH983099 IBD983099 IKZ983099 IUV983099 JER983099 JON983099 JYJ983099 KIF983099 KSB983099 LBX983099 LLT983099 LVP983099 MFL983099 MPH983099 MZD983099 NIZ983099 NSV983099 OCR983099 OMN983099 OWJ983099 PGF983099 PQB983099 PZX983099 QJT983099 QTP983099 RDL983099 RNH983099 RXD983099 SGZ983099 SQV983099 TAR983099 TKN983099 TUJ983099 UEF983099 UOB983099 UXX983099 VHT983099 VRP983099 WBL983099 WLH983099 WVD983099 WBL983101 IR61 SN61 ACJ61 AMF61 AWB61 BFX61 BPT61 BZP61 CJL61 CTH61 DDD61 DMZ61 DWV61 EGR61 EQN61 FAJ61 FKF61 FUB61 GDX61 GNT61 GXP61 HHL61 HRH61 IBD61 IKZ61 IUV61 JER61 JON61 JYJ61 KIF61 KSB61 LBX61 LLT61 LVP61 MFL61 MPH61 MZD61 NIZ61 NSV61 OCR61 OMN61 OWJ61 PGF61 PQB61 PZX61 QJT61 QTP61 RDL61 RNH61 RXD61 SGZ61 SQV61 TAR61 TKN61 TUJ61 UEF61 UOB61 UXX61 VHT61 VRP61 WBL61 WLH61 WVD61 B65597 IR65597 SN65597 ACJ65597 AMF65597 AWB65597 BFX65597 BPT65597 BZP65597 CJL65597 CTH65597 DDD65597 DMZ65597 DWV65597 EGR65597 EQN65597 FAJ65597 FKF65597 FUB65597 GDX65597 GNT65597 GXP65597 HHL65597 HRH65597 IBD65597 IKZ65597 IUV65597 JER65597 JON65597 JYJ65597 KIF65597 KSB65597 LBX65597 LLT65597 LVP65597 MFL65597 MPH65597 MZD65597 NIZ65597 NSV65597 OCR65597 OMN65597 OWJ65597 PGF65597 PQB65597 PZX65597 QJT65597 QTP65597 RDL65597 RNH65597 RXD65597 SGZ65597 SQV65597 TAR65597 TKN65597 TUJ65597 UEF65597 UOB65597 UXX65597 VHT65597 VRP65597 WBL65597 WLH65597 WVD65597 B131133 IR131133 SN131133 ACJ131133 AMF131133 AWB131133 BFX131133 BPT131133 BZP131133 CJL131133 CTH131133 DDD131133 DMZ131133 DWV131133 EGR131133 EQN131133 FAJ131133 FKF131133 FUB131133 GDX131133 GNT131133 GXP131133 HHL131133 HRH131133 IBD131133 IKZ131133 IUV131133 JER131133 JON131133 JYJ131133 KIF131133 KSB131133 LBX131133 LLT131133 LVP131133 MFL131133 MPH131133 MZD131133 NIZ131133 NSV131133 OCR131133 OMN131133 OWJ131133 PGF131133 PQB131133 PZX131133 QJT131133 QTP131133 RDL131133 RNH131133 RXD131133 SGZ131133 SQV131133 TAR131133 TKN131133 TUJ131133 UEF131133 UOB131133 UXX131133 VHT131133 VRP131133 WBL131133 WLH131133 WVD131133 B196669 IR196669 SN196669 ACJ196669 AMF196669 AWB196669 BFX196669 BPT196669 BZP196669 CJL196669 CTH196669 DDD196669 DMZ196669 DWV196669 EGR196669 EQN196669 FAJ196669 FKF196669 FUB196669 GDX196669 GNT196669 GXP196669 HHL196669 HRH196669 IBD196669 IKZ196669 IUV196669 JER196669 JON196669 JYJ196669 KIF196669 KSB196669 LBX196669 LLT196669 LVP196669 MFL196669 MPH196669 MZD196669 NIZ196669 NSV196669 OCR196669 OMN196669 OWJ196669 PGF196669 PQB196669 PZX196669 QJT196669 QTP196669 RDL196669 RNH196669 RXD196669 SGZ196669 SQV196669 TAR196669 TKN196669 TUJ196669 UEF196669 UOB196669 UXX196669 VHT196669 VRP196669 WBL196669 WLH196669 WVD196669 B262205 IR262205 SN262205 ACJ262205 AMF262205 AWB262205 BFX262205 BPT262205 BZP262205 CJL262205 CTH262205 DDD262205 DMZ262205 DWV262205 EGR262205 EQN262205 FAJ262205 FKF262205 FUB262205 GDX262205 GNT262205 GXP262205 HHL262205 HRH262205 IBD262205 IKZ262205 IUV262205 JER262205 JON262205 JYJ262205 KIF262205 KSB262205 LBX262205 LLT262205 LVP262205 MFL262205 MPH262205 MZD262205 NIZ262205 NSV262205 OCR262205 OMN262205 OWJ262205 PGF262205 PQB262205 PZX262205 QJT262205 QTP262205 RDL262205 RNH262205 RXD262205 SGZ262205 SQV262205 TAR262205 TKN262205 TUJ262205 UEF262205 UOB262205 UXX262205 VHT262205 VRP262205 WBL262205 WLH262205 WVD262205 B327741 IR327741 SN327741 ACJ327741 AMF327741 AWB327741 BFX327741 BPT327741 BZP327741 CJL327741 CTH327741 DDD327741 DMZ327741 DWV327741 EGR327741 EQN327741 FAJ327741 FKF327741 FUB327741 GDX327741 GNT327741 GXP327741 HHL327741 HRH327741 IBD327741 IKZ327741 IUV327741 JER327741 JON327741 JYJ327741 KIF327741 KSB327741 LBX327741 LLT327741 LVP327741 MFL327741 MPH327741 MZD327741 NIZ327741 NSV327741 OCR327741 OMN327741 OWJ327741 PGF327741 PQB327741 PZX327741 QJT327741 QTP327741 RDL327741 RNH327741 RXD327741 SGZ327741 SQV327741 TAR327741 TKN327741 TUJ327741 UEF327741 UOB327741 UXX327741 VHT327741 VRP327741 WBL327741 WLH327741 WVD327741 B393277 IR393277 SN393277 ACJ393277 AMF393277 AWB393277 BFX393277 BPT393277 BZP393277 CJL393277 CTH393277 DDD393277 DMZ393277 DWV393277 EGR393277 EQN393277 FAJ393277 FKF393277 FUB393277 GDX393277 GNT393277 GXP393277 HHL393277 HRH393277 IBD393277 IKZ393277 IUV393277 JER393277 JON393277 JYJ393277 KIF393277 KSB393277 LBX393277 LLT393277 LVP393277 MFL393277 MPH393277 MZD393277 NIZ393277 NSV393277 OCR393277 OMN393277 OWJ393277 PGF393277 PQB393277 PZX393277 QJT393277 QTP393277 RDL393277 RNH393277 RXD393277 SGZ393277 SQV393277 TAR393277 TKN393277 TUJ393277 UEF393277 UOB393277 UXX393277 VHT393277 VRP393277 WBL393277 WLH393277 WVD393277 B458813 IR458813 SN458813 ACJ458813 AMF458813 AWB458813 BFX458813 BPT458813 BZP458813 CJL458813 CTH458813 DDD458813 DMZ458813 DWV458813 EGR458813 EQN458813 FAJ458813 FKF458813 FUB458813 GDX458813 GNT458813 GXP458813 HHL458813 HRH458813 IBD458813 IKZ458813 IUV458813 JER458813 JON458813 JYJ458813 KIF458813 KSB458813 LBX458813 LLT458813 LVP458813 MFL458813 MPH458813 MZD458813 NIZ458813 NSV458813 OCR458813 OMN458813 OWJ458813 PGF458813 PQB458813 PZX458813 QJT458813 QTP458813 RDL458813 RNH458813 RXD458813 SGZ458813 SQV458813 TAR458813 TKN458813 TUJ458813 UEF458813 UOB458813 UXX458813 VHT458813 VRP458813 WBL458813 WLH458813 WVD458813 B524349 IR524349 SN524349 ACJ524349 AMF524349 AWB524349 BFX524349 BPT524349 BZP524349 CJL524349 CTH524349 DDD524349 DMZ524349 DWV524349 EGR524349 EQN524349 FAJ524349 FKF524349 FUB524349 GDX524349 GNT524349 GXP524349 HHL524349 HRH524349 IBD524349 IKZ524349 IUV524349 JER524349 JON524349 JYJ524349 KIF524349 KSB524349 LBX524349 LLT524349 LVP524349 MFL524349 MPH524349 MZD524349 NIZ524349 NSV524349 OCR524349 OMN524349 OWJ524349 PGF524349 PQB524349 PZX524349 QJT524349 QTP524349 RDL524349 RNH524349 RXD524349 SGZ524349 SQV524349 TAR524349 TKN524349 TUJ524349 UEF524349 UOB524349 UXX524349 VHT524349 VRP524349 WBL524349 WLH524349 WVD524349 B589885 IR589885 SN589885 ACJ589885 AMF589885 AWB589885 BFX589885 BPT589885 BZP589885 CJL589885 CTH589885 DDD589885 DMZ589885 DWV589885 EGR589885 EQN589885 FAJ589885 FKF589885 FUB589885 GDX589885 GNT589885 GXP589885 HHL589885 HRH589885 IBD589885 IKZ589885 IUV589885 JER589885 JON589885 JYJ589885 KIF589885 KSB589885 LBX589885 LLT589885 LVP589885 MFL589885 MPH589885 MZD589885 NIZ589885 NSV589885 OCR589885 OMN589885 OWJ589885 PGF589885 PQB589885 PZX589885 QJT589885 QTP589885 RDL589885 RNH589885 RXD589885 SGZ589885 SQV589885 TAR589885 TKN589885 TUJ589885 UEF589885 UOB589885 UXX589885 VHT589885 VRP589885 WBL589885 WLH589885 WVD589885 B655421 IR655421 SN655421 ACJ655421 AMF655421 AWB655421 BFX655421 BPT655421 BZP655421 CJL655421 CTH655421 DDD655421 DMZ655421 DWV655421 EGR655421 EQN655421 FAJ655421 FKF655421 FUB655421 GDX655421 GNT655421 GXP655421 HHL655421 HRH655421 IBD655421 IKZ655421 IUV655421 JER655421 JON655421 JYJ655421 KIF655421 KSB655421 LBX655421 LLT655421 LVP655421 MFL655421 MPH655421 MZD655421 NIZ655421 NSV655421 OCR655421 OMN655421 OWJ655421 PGF655421 PQB655421 PZX655421 QJT655421 QTP655421 RDL655421 RNH655421 RXD655421 SGZ655421 SQV655421 TAR655421 TKN655421 TUJ655421 UEF655421 UOB655421 UXX655421 VHT655421 VRP655421 WBL655421 WLH655421 WVD655421 B720957 IR720957 SN720957 ACJ720957 AMF720957 AWB720957 BFX720957 BPT720957 BZP720957 CJL720957 CTH720957 DDD720957 DMZ720957 DWV720957 EGR720957 EQN720957 FAJ720957 FKF720957 FUB720957 GDX720957 GNT720957 GXP720957 HHL720957 HRH720957 IBD720957 IKZ720957 IUV720957 JER720957 JON720957 JYJ720957 KIF720957 KSB720957 LBX720957 LLT720957 LVP720957 MFL720957 MPH720957 MZD720957 NIZ720957 NSV720957 OCR720957 OMN720957 OWJ720957 PGF720957 PQB720957 PZX720957 QJT720957 QTP720957 RDL720957 RNH720957 RXD720957 SGZ720957 SQV720957 TAR720957 TKN720957 TUJ720957 UEF720957 UOB720957 UXX720957 VHT720957 VRP720957 WBL720957 WLH720957 WVD720957 B786493 IR786493 SN786493 ACJ786493 AMF786493 AWB786493 BFX786493 BPT786493 BZP786493 CJL786493 CTH786493 DDD786493 DMZ786493 DWV786493 EGR786493 EQN786493 FAJ786493 FKF786493 FUB786493 GDX786493 GNT786493 GXP786493 HHL786493 HRH786493 IBD786493 IKZ786493 IUV786493 JER786493 JON786493 JYJ786493 KIF786493 KSB786493 LBX786493 LLT786493 LVP786493 MFL786493 MPH786493 MZD786493 NIZ786493 NSV786493 OCR786493 OMN786493 OWJ786493 PGF786493 PQB786493 PZX786493 QJT786493 QTP786493 RDL786493 RNH786493 RXD786493 SGZ786493 SQV786493 TAR786493 TKN786493 TUJ786493 UEF786493 UOB786493 UXX786493 VHT786493 VRP786493 WBL786493 WLH786493 WVD786493 B852029 IR852029 SN852029 ACJ852029 AMF852029 AWB852029 BFX852029 BPT852029 BZP852029 CJL852029 CTH852029 DDD852029 DMZ852029 DWV852029 EGR852029 EQN852029 FAJ852029 FKF852029 FUB852029 GDX852029 GNT852029 GXP852029 HHL852029 HRH852029 IBD852029 IKZ852029 IUV852029 JER852029 JON852029 JYJ852029 KIF852029 KSB852029 LBX852029 LLT852029 LVP852029 MFL852029 MPH852029 MZD852029 NIZ852029 NSV852029 OCR852029 OMN852029 OWJ852029 PGF852029 PQB852029 PZX852029 QJT852029 QTP852029 RDL852029 RNH852029 RXD852029 SGZ852029 SQV852029 TAR852029 TKN852029 TUJ852029 UEF852029 UOB852029 UXX852029 VHT852029 VRP852029 WBL852029 WLH852029 WVD852029 B917565 IR917565 SN917565 ACJ917565 AMF917565 AWB917565 BFX917565 BPT917565 BZP917565 CJL917565 CTH917565 DDD917565 DMZ917565 DWV917565 EGR917565 EQN917565 FAJ917565 FKF917565 FUB917565 GDX917565 GNT917565 GXP917565 HHL917565 HRH917565 IBD917565 IKZ917565 IUV917565 JER917565 JON917565 JYJ917565 KIF917565 KSB917565 LBX917565 LLT917565 LVP917565 MFL917565 MPH917565 MZD917565 NIZ917565 NSV917565 OCR917565 OMN917565 OWJ917565 PGF917565 PQB917565 PZX917565 QJT917565 QTP917565 RDL917565 RNH917565 RXD917565 SGZ917565 SQV917565 TAR917565 TKN917565 TUJ917565 UEF917565 UOB917565 UXX917565 VHT917565 VRP917565 WBL917565 WLH917565 WVD917565 B983101 IR983101 SN983101 ACJ983101 AMF983101 AWB983101 BFX983101 BPT983101 BZP983101 CJL983101 CTH983101 DDD983101 DMZ983101 DWV983101 EGR983101 EQN983101 FAJ983101 FKF983101 FUB983101 GDX983101 GNT983101 GXP983101 HHL983101 HRH983101 IBD983101 IKZ983101 IUV983101 JER983101 JON983101 JYJ983101 KIF983101 KSB983101 LBX983101 LLT983101 LVP983101 MFL983101 MPH983101 MZD983101 NIZ983101 NSV983101 OCR983101 OMN983101 OWJ983101 PGF983101 PQB983101 PZX983101 QJT983101 QTP983101 RDL983101 RNH983101 RXD983101 SGZ983101 SQV983101 TAR983101 TKN983101 TUJ983101 UEF983101 UOB983101 B10" xr:uid="{7164CC03-D1EB-4B03-B81D-3EDD4A3D9CD8}">
      <formula1>StoryList</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ACD33E7-485C-46B3-826B-94867E0FE956}">
          <x14:formula1>
            <xm:f>Resources</xm:f>
          </x14:formula1>
          <xm:sqref>TUS983083:TUV983083 JA55:JA61 SW55:SW61 ACS55:ACS61 AMO55:AMO61 AWK55:AWK61 BGG55:BGG61 BQC55:BQC61 BZY55:BZY61 CJU55:CJU61 CTQ55:CTQ61 DDM55:DDM61 DNI55:DNI61 DXE55:DXE61 EHA55:EHA61 EQW55:EQW61 FAS55:FAS61 FKO55:FKO61 FUK55:FUK61 GEG55:GEG61 GOC55:GOC61 GXY55:GXY61 HHU55:HHU61 HRQ55:HRQ61 IBM55:IBM61 ILI55:ILI61 IVE55:IVE61 JFA55:JFA61 JOW55:JOW61 JYS55:JYS61 KIO55:KIO61 KSK55:KSK61 LCG55:LCG61 LMC55:LMC61 LVY55:LVY61 MFU55:MFU61 MPQ55:MPQ61 MZM55:MZM61 NJI55:NJI61 NTE55:NTE61 ODA55:ODA61 OMW55:OMW61 OWS55:OWS61 PGO55:PGO61 PQK55:PQK61 QAG55:QAG61 QKC55:QKC61 QTY55:QTY61 RDU55:RDU61 RNQ55:RNQ61 RXM55:RXM61 SHI55:SHI61 SRE55:SRE61 TBA55:TBA61 TKW55:TKW61 TUS55:TUS61 UEO55:UEO61 UOK55:UOK61 UYG55:UYG61 VIC55:VIC61 VRY55:VRY61 WBU55:WBU61 WLQ55:WLQ61 WVM55:WVM61 E65591:E65597 JA65591:JA65597 SW65591:SW65597 ACS65591:ACS65597 AMO65591:AMO65597 AWK65591:AWK65597 BGG65591:BGG65597 BQC65591:BQC65597 BZY65591:BZY65597 CJU65591:CJU65597 CTQ65591:CTQ65597 DDM65591:DDM65597 DNI65591:DNI65597 DXE65591:DXE65597 EHA65591:EHA65597 EQW65591:EQW65597 FAS65591:FAS65597 FKO65591:FKO65597 FUK65591:FUK65597 GEG65591:GEG65597 GOC65591:GOC65597 GXY65591:GXY65597 HHU65591:HHU65597 HRQ65591:HRQ65597 IBM65591:IBM65597 ILI65591:ILI65597 IVE65591:IVE65597 JFA65591:JFA65597 JOW65591:JOW65597 JYS65591:JYS65597 KIO65591:KIO65597 KSK65591:KSK65597 LCG65591:LCG65597 LMC65591:LMC65597 LVY65591:LVY65597 MFU65591:MFU65597 MPQ65591:MPQ65597 MZM65591:MZM65597 NJI65591:NJI65597 NTE65591:NTE65597 ODA65591:ODA65597 OMW65591:OMW65597 OWS65591:OWS65597 PGO65591:PGO65597 PQK65591:PQK65597 QAG65591:QAG65597 QKC65591:QKC65597 QTY65591:QTY65597 RDU65591:RDU65597 RNQ65591:RNQ65597 RXM65591:RXM65597 SHI65591:SHI65597 SRE65591:SRE65597 TBA65591:TBA65597 TKW65591:TKW65597 TUS65591:TUS65597 UEO65591:UEO65597 UOK65591:UOK65597 UYG65591:UYG65597 VIC65591:VIC65597 VRY65591:VRY65597 WBU65591:WBU65597 WLQ65591:WLQ65597 WVM65591:WVM65597 E131127:E131133 JA131127:JA131133 SW131127:SW131133 ACS131127:ACS131133 AMO131127:AMO131133 AWK131127:AWK131133 BGG131127:BGG131133 BQC131127:BQC131133 BZY131127:BZY131133 CJU131127:CJU131133 CTQ131127:CTQ131133 DDM131127:DDM131133 DNI131127:DNI131133 DXE131127:DXE131133 EHA131127:EHA131133 EQW131127:EQW131133 FAS131127:FAS131133 FKO131127:FKO131133 FUK131127:FUK131133 GEG131127:GEG131133 GOC131127:GOC131133 GXY131127:GXY131133 HHU131127:HHU131133 HRQ131127:HRQ131133 IBM131127:IBM131133 ILI131127:ILI131133 IVE131127:IVE131133 JFA131127:JFA131133 JOW131127:JOW131133 JYS131127:JYS131133 KIO131127:KIO131133 KSK131127:KSK131133 LCG131127:LCG131133 LMC131127:LMC131133 LVY131127:LVY131133 MFU131127:MFU131133 MPQ131127:MPQ131133 MZM131127:MZM131133 NJI131127:NJI131133 NTE131127:NTE131133 ODA131127:ODA131133 OMW131127:OMW131133 OWS131127:OWS131133 PGO131127:PGO131133 PQK131127:PQK131133 QAG131127:QAG131133 QKC131127:QKC131133 QTY131127:QTY131133 RDU131127:RDU131133 RNQ131127:RNQ131133 RXM131127:RXM131133 SHI131127:SHI131133 SRE131127:SRE131133 TBA131127:TBA131133 TKW131127:TKW131133 TUS131127:TUS131133 UEO131127:UEO131133 UOK131127:UOK131133 UYG131127:UYG131133 VIC131127:VIC131133 VRY131127:VRY131133 WBU131127:WBU131133 WLQ131127:WLQ131133 WVM131127:WVM131133 E196663:E196669 JA196663:JA196669 SW196663:SW196669 ACS196663:ACS196669 AMO196663:AMO196669 AWK196663:AWK196669 BGG196663:BGG196669 BQC196663:BQC196669 BZY196663:BZY196669 CJU196663:CJU196669 CTQ196663:CTQ196669 DDM196663:DDM196669 DNI196663:DNI196669 DXE196663:DXE196669 EHA196663:EHA196669 EQW196663:EQW196669 FAS196663:FAS196669 FKO196663:FKO196669 FUK196663:FUK196669 GEG196663:GEG196669 GOC196663:GOC196669 GXY196663:GXY196669 HHU196663:HHU196669 HRQ196663:HRQ196669 IBM196663:IBM196669 ILI196663:ILI196669 IVE196663:IVE196669 JFA196663:JFA196669 JOW196663:JOW196669 JYS196663:JYS196669 KIO196663:KIO196669 KSK196663:KSK196669 LCG196663:LCG196669 LMC196663:LMC196669 LVY196663:LVY196669 MFU196663:MFU196669 MPQ196663:MPQ196669 MZM196663:MZM196669 NJI196663:NJI196669 NTE196663:NTE196669 ODA196663:ODA196669 OMW196663:OMW196669 OWS196663:OWS196669 PGO196663:PGO196669 PQK196663:PQK196669 QAG196663:QAG196669 QKC196663:QKC196669 QTY196663:QTY196669 RDU196663:RDU196669 RNQ196663:RNQ196669 RXM196663:RXM196669 SHI196663:SHI196669 SRE196663:SRE196669 TBA196663:TBA196669 TKW196663:TKW196669 TUS196663:TUS196669 UEO196663:UEO196669 UOK196663:UOK196669 UYG196663:UYG196669 VIC196663:VIC196669 VRY196663:VRY196669 WBU196663:WBU196669 WLQ196663:WLQ196669 WVM196663:WVM196669 E262199:E262205 JA262199:JA262205 SW262199:SW262205 ACS262199:ACS262205 AMO262199:AMO262205 AWK262199:AWK262205 BGG262199:BGG262205 BQC262199:BQC262205 BZY262199:BZY262205 CJU262199:CJU262205 CTQ262199:CTQ262205 DDM262199:DDM262205 DNI262199:DNI262205 DXE262199:DXE262205 EHA262199:EHA262205 EQW262199:EQW262205 FAS262199:FAS262205 FKO262199:FKO262205 FUK262199:FUK262205 GEG262199:GEG262205 GOC262199:GOC262205 GXY262199:GXY262205 HHU262199:HHU262205 HRQ262199:HRQ262205 IBM262199:IBM262205 ILI262199:ILI262205 IVE262199:IVE262205 JFA262199:JFA262205 JOW262199:JOW262205 JYS262199:JYS262205 KIO262199:KIO262205 KSK262199:KSK262205 LCG262199:LCG262205 LMC262199:LMC262205 LVY262199:LVY262205 MFU262199:MFU262205 MPQ262199:MPQ262205 MZM262199:MZM262205 NJI262199:NJI262205 NTE262199:NTE262205 ODA262199:ODA262205 OMW262199:OMW262205 OWS262199:OWS262205 PGO262199:PGO262205 PQK262199:PQK262205 QAG262199:QAG262205 QKC262199:QKC262205 QTY262199:QTY262205 RDU262199:RDU262205 RNQ262199:RNQ262205 RXM262199:RXM262205 SHI262199:SHI262205 SRE262199:SRE262205 TBA262199:TBA262205 TKW262199:TKW262205 TUS262199:TUS262205 UEO262199:UEO262205 UOK262199:UOK262205 UYG262199:UYG262205 VIC262199:VIC262205 VRY262199:VRY262205 WBU262199:WBU262205 WLQ262199:WLQ262205 WVM262199:WVM262205 E327735:E327741 JA327735:JA327741 SW327735:SW327741 ACS327735:ACS327741 AMO327735:AMO327741 AWK327735:AWK327741 BGG327735:BGG327741 BQC327735:BQC327741 BZY327735:BZY327741 CJU327735:CJU327741 CTQ327735:CTQ327741 DDM327735:DDM327741 DNI327735:DNI327741 DXE327735:DXE327741 EHA327735:EHA327741 EQW327735:EQW327741 FAS327735:FAS327741 FKO327735:FKO327741 FUK327735:FUK327741 GEG327735:GEG327741 GOC327735:GOC327741 GXY327735:GXY327741 HHU327735:HHU327741 HRQ327735:HRQ327741 IBM327735:IBM327741 ILI327735:ILI327741 IVE327735:IVE327741 JFA327735:JFA327741 JOW327735:JOW327741 JYS327735:JYS327741 KIO327735:KIO327741 KSK327735:KSK327741 LCG327735:LCG327741 LMC327735:LMC327741 LVY327735:LVY327741 MFU327735:MFU327741 MPQ327735:MPQ327741 MZM327735:MZM327741 NJI327735:NJI327741 NTE327735:NTE327741 ODA327735:ODA327741 OMW327735:OMW327741 OWS327735:OWS327741 PGO327735:PGO327741 PQK327735:PQK327741 QAG327735:QAG327741 QKC327735:QKC327741 QTY327735:QTY327741 RDU327735:RDU327741 RNQ327735:RNQ327741 RXM327735:RXM327741 SHI327735:SHI327741 SRE327735:SRE327741 TBA327735:TBA327741 TKW327735:TKW327741 TUS327735:TUS327741 UEO327735:UEO327741 UOK327735:UOK327741 UYG327735:UYG327741 VIC327735:VIC327741 VRY327735:VRY327741 WBU327735:WBU327741 WLQ327735:WLQ327741 WVM327735:WVM327741 E393271:E393277 JA393271:JA393277 SW393271:SW393277 ACS393271:ACS393277 AMO393271:AMO393277 AWK393271:AWK393277 BGG393271:BGG393277 BQC393271:BQC393277 BZY393271:BZY393277 CJU393271:CJU393277 CTQ393271:CTQ393277 DDM393271:DDM393277 DNI393271:DNI393277 DXE393271:DXE393277 EHA393271:EHA393277 EQW393271:EQW393277 FAS393271:FAS393277 FKO393271:FKO393277 FUK393271:FUK393277 GEG393271:GEG393277 GOC393271:GOC393277 GXY393271:GXY393277 HHU393271:HHU393277 HRQ393271:HRQ393277 IBM393271:IBM393277 ILI393271:ILI393277 IVE393271:IVE393277 JFA393271:JFA393277 JOW393271:JOW393277 JYS393271:JYS393277 KIO393271:KIO393277 KSK393271:KSK393277 LCG393271:LCG393277 LMC393271:LMC393277 LVY393271:LVY393277 MFU393271:MFU393277 MPQ393271:MPQ393277 MZM393271:MZM393277 NJI393271:NJI393277 NTE393271:NTE393277 ODA393271:ODA393277 OMW393271:OMW393277 OWS393271:OWS393277 PGO393271:PGO393277 PQK393271:PQK393277 QAG393271:QAG393277 QKC393271:QKC393277 QTY393271:QTY393277 RDU393271:RDU393277 RNQ393271:RNQ393277 RXM393271:RXM393277 SHI393271:SHI393277 SRE393271:SRE393277 TBA393271:TBA393277 TKW393271:TKW393277 TUS393271:TUS393277 UEO393271:UEO393277 UOK393271:UOK393277 UYG393271:UYG393277 VIC393271:VIC393277 VRY393271:VRY393277 WBU393271:WBU393277 WLQ393271:WLQ393277 WVM393271:WVM393277 E458807:E458813 JA458807:JA458813 SW458807:SW458813 ACS458807:ACS458813 AMO458807:AMO458813 AWK458807:AWK458813 BGG458807:BGG458813 BQC458807:BQC458813 BZY458807:BZY458813 CJU458807:CJU458813 CTQ458807:CTQ458813 DDM458807:DDM458813 DNI458807:DNI458813 DXE458807:DXE458813 EHA458807:EHA458813 EQW458807:EQW458813 FAS458807:FAS458813 FKO458807:FKO458813 FUK458807:FUK458813 GEG458807:GEG458813 GOC458807:GOC458813 GXY458807:GXY458813 HHU458807:HHU458813 HRQ458807:HRQ458813 IBM458807:IBM458813 ILI458807:ILI458813 IVE458807:IVE458813 JFA458807:JFA458813 JOW458807:JOW458813 JYS458807:JYS458813 KIO458807:KIO458813 KSK458807:KSK458813 LCG458807:LCG458813 LMC458807:LMC458813 LVY458807:LVY458813 MFU458807:MFU458813 MPQ458807:MPQ458813 MZM458807:MZM458813 NJI458807:NJI458813 NTE458807:NTE458813 ODA458807:ODA458813 OMW458807:OMW458813 OWS458807:OWS458813 PGO458807:PGO458813 PQK458807:PQK458813 QAG458807:QAG458813 QKC458807:QKC458813 QTY458807:QTY458813 RDU458807:RDU458813 RNQ458807:RNQ458813 RXM458807:RXM458813 SHI458807:SHI458813 SRE458807:SRE458813 TBA458807:TBA458813 TKW458807:TKW458813 TUS458807:TUS458813 UEO458807:UEO458813 UOK458807:UOK458813 UYG458807:UYG458813 VIC458807:VIC458813 VRY458807:VRY458813 WBU458807:WBU458813 WLQ458807:WLQ458813 WVM458807:WVM458813 E524343:E524349 JA524343:JA524349 SW524343:SW524349 ACS524343:ACS524349 AMO524343:AMO524349 AWK524343:AWK524349 BGG524343:BGG524349 BQC524343:BQC524349 BZY524343:BZY524349 CJU524343:CJU524349 CTQ524343:CTQ524349 DDM524343:DDM524349 DNI524343:DNI524349 DXE524343:DXE524349 EHA524343:EHA524349 EQW524343:EQW524349 FAS524343:FAS524349 FKO524343:FKO524349 FUK524343:FUK524349 GEG524343:GEG524349 GOC524343:GOC524349 GXY524343:GXY524349 HHU524343:HHU524349 HRQ524343:HRQ524349 IBM524343:IBM524349 ILI524343:ILI524349 IVE524343:IVE524349 JFA524343:JFA524349 JOW524343:JOW524349 JYS524343:JYS524349 KIO524343:KIO524349 KSK524343:KSK524349 LCG524343:LCG524349 LMC524343:LMC524349 LVY524343:LVY524349 MFU524343:MFU524349 MPQ524343:MPQ524349 MZM524343:MZM524349 NJI524343:NJI524349 NTE524343:NTE524349 ODA524343:ODA524349 OMW524343:OMW524349 OWS524343:OWS524349 PGO524343:PGO524349 PQK524343:PQK524349 QAG524343:QAG524349 QKC524343:QKC524349 QTY524343:QTY524349 RDU524343:RDU524349 RNQ524343:RNQ524349 RXM524343:RXM524349 SHI524343:SHI524349 SRE524343:SRE524349 TBA524343:TBA524349 TKW524343:TKW524349 TUS524343:TUS524349 UEO524343:UEO524349 UOK524343:UOK524349 UYG524343:UYG524349 VIC524343:VIC524349 VRY524343:VRY524349 WBU524343:WBU524349 WLQ524343:WLQ524349 WVM524343:WVM524349 E589879:E589885 JA589879:JA589885 SW589879:SW589885 ACS589879:ACS589885 AMO589879:AMO589885 AWK589879:AWK589885 BGG589879:BGG589885 BQC589879:BQC589885 BZY589879:BZY589885 CJU589879:CJU589885 CTQ589879:CTQ589885 DDM589879:DDM589885 DNI589879:DNI589885 DXE589879:DXE589885 EHA589879:EHA589885 EQW589879:EQW589885 FAS589879:FAS589885 FKO589879:FKO589885 FUK589879:FUK589885 GEG589879:GEG589885 GOC589879:GOC589885 GXY589879:GXY589885 HHU589879:HHU589885 HRQ589879:HRQ589885 IBM589879:IBM589885 ILI589879:ILI589885 IVE589879:IVE589885 JFA589879:JFA589885 JOW589879:JOW589885 JYS589879:JYS589885 KIO589879:KIO589885 KSK589879:KSK589885 LCG589879:LCG589885 LMC589879:LMC589885 LVY589879:LVY589885 MFU589879:MFU589885 MPQ589879:MPQ589885 MZM589879:MZM589885 NJI589879:NJI589885 NTE589879:NTE589885 ODA589879:ODA589885 OMW589879:OMW589885 OWS589879:OWS589885 PGO589879:PGO589885 PQK589879:PQK589885 QAG589879:QAG589885 QKC589879:QKC589885 QTY589879:QTY589885 RDU589879:RDU589885 RNQ589879:RNQ589885 RXM589879:RXM589885 SHI589879:SHI589885 SRE589879:SRE589885 TBA589879:TBA589885 TKW589879:TKW589885 TUS589879:TUS589885 UEO589879:UEO589885 UOK589879:UOK589885 UYG589879:UYG589885 VIC589879:VIC589885 VRY589879:VRY589885 WBU589879:WBU589885 WLQ589879:WLQ589885 WVM589879:WVM589885 E655415:E655421 JA655415:JA655421 SW655415:SW655421 ACS655415:ACS655421 AMO655415:AMO655421 AWK655415:AWK655421 BGG655415:BGG655421 BQC655415:BQC655421 BZY655415:BZY655421 CJU655415:CJU655421 CTQ655415:CTQ655421 DDM655415:DDM655421 DNI655415:DNI655421 DXE655415:DXE655421 EHA655415:EHA655421 EQW655415:EQW655421 FAS655415:FAS655421 FKO655415:FKO655421 FUK655415:FUK655421 GEG655415:GEG655421 GOC655415:GOC655421 GXY655415:GXY655421 HHU655415:HHU655421 HRQ655415:HRQ655421 IBM655415:IBM655421 ILI655415:ILI655421 IVE655415:IVE655421 JFA655415:JFA655421 JOW655415:JOW655421 JYS655415:JYS655421 KIO655415:KIO655421 KSK655415:KSK655421 LCG655415:LCG655421 LMC655415:LMC655421 LVY655415:LVY655421 MFU655415:MFU655421 MPQ655415:MPQ655421 MZM655415:MZM655421 NJI655415:NJI655421 NTE655415:NTE655421 ODA655415:ODA655421 OMW655415:OMW655421 OWS655415:OWS655421 PGO655415:PGO655421 PQK655415:PQK655421 QAG655415:QAG655421 QKC655415:QKC655421 QTY655415:QTY655421 RDU655415:RDU655421 RNQ655415:RNQ655421 RXM655415:RXM655421 SHI655415:SHI655421 SRE655415:SRE655421 TBA655415:TBA655421 TKW655415:TKW655421 TUS655415:TUS655421 UEO655415:UEO655421 UOK655415:UOK655421 UYG655415:UYG655421 VIC655415:VIC655421 VRY655415:VRY655421 WBU655415:WBU655421 WLQ655415:WLQ655421 WVM655415:WVM655421 E720951:E720957 JA720951:JA720957 SW720951:SW720957 ACS720951:ACS720957 AMO720951:AMO720957 AWK720951:AWK720957 BGG720951:BGG720957 BQC720951:BQC720957 BZY720951:BZY720957 CJU720951:CJU720957 CTQ720951:CTQ720957 DDM720951:DDM720957 DNI720951:DNI720957 DXE720951:DXE720957 EHA720951:EHA720957 EQW720951:EQW720957 FAS720951:FAS720957 FKO720951:FKO720957 FUK720951:FUK720957 GEG720951:GEG720957 GOC720951:GOC720957 GXY720951:GXY720957 HHU720951:HHU720957 HRQ720951:HRQ720957 IBM720951:IBM720957 ILI720951:ILI720957 IVE720951:IVE720957 JFA720951:JFA720957 JOW720951:JOW720957 JYS720951:JYS720957 KIO720951:KIO720957 KSK720951:KSK720957 LCG720951:LCG720957 LMC720951:LMC720957 LVY720951:LVY720957 MFU720951:MFU720957 MPQ720951:MPQ720957 MZM720951:MZM720957 NJI720951:NJI720957 NTE720951:NTE720957 ODA720951:ODA720957 OMW720951:OMW720957 OWS720951:OWS720957 PGO720951:PGO720957 PQK720951:PQK720957 QAG720951:QAG720957 QKC720951:QKC720957 QTY720951:QTY720957 RDU720951:RDU720957 RNQ720951:RNQ720957 RXM720951:RXM720957 SHI720951:SHI720957 SRE720951:SRE720957 TBA720951:TBA720957 TKW720951:TKW720957 TUS720951:TUS720957 UEO720951:UEO720957 UOK720951:UOK720957 UYG720951:UYG720957 VIC720951:VIC720957 VRY720951:VRY720957 WBU720951:WBU720957 WLQ720951:WLQ720957 WVM720951:WVM720957 E786487:E786493 JA786487:JA786493 SW786487:SW786493 ACS786487:ACS786493 AMO786487:AMO786493 AWK786487:AWK786493 BGG786487:BGG786493 BQC786487:BQC786493 BZY786487:BZY786493 CJU786487:CJU786493 CTQ786487:CTQ786493 DDM786487:DDM786493 DNI786487:DNI786493 DXE786487:DXE786493 EHA786487:EHA786493 EQW786487:EQW786493 FAS786487:FAS786493 FKO786487:FKO786493 FUK786487:FUK786493 GEG786487:GEG786493 GOC786487:GOC786493 GXY786487:GXY786493 HHU786487:HHU786493 HRQ786487:HRQ786493 IBM786487:IBM786493 ILI786487:ILI786493 IVE786487:IVE786493 JFA786487:JFA786493 JOW786487:JOW786493 JYS786487:JYS786493 KIO786487:KIO786493 KSK786487:KSK786493 LCG786487:LCG786493 LMC786487:LMC786493 LVY786487:LVY786493 MFU786487:MFU786493 MPQ786487:MPQ786493 MZM786487:MZM786493 NJI786487:NJI786493 NTE786487:NTE786493 ODA786487:ODA786493 OMW786487:OMW786493 OWS786487:OWS786493 PGO786487:PGO786493 PQK786487:PQK786493 QAG786487:QAG786493 QKC786487:QKC786493 QTY786487:QTY786493 RDU786487:RDU786493 RNQ786487:RNQ786493 RXM786487:RXM786493 SHI786487:SHI786493 SRE786487:SRE786493 TBA786487:TBA786493 TKW786487:TKW786493 TUS786487:TUS786493 UEO786487:UEO786493 UOK786487:UOK786493 UYG786487:UYG786493 VIC786487:VIC786493 VRY786487:VRY786493 WBU786487:WBU786493 WLQ786487:WLQ786493 WVM786487:WVM786493 E852023:E852029 JA852023:JA852029 SW852023:SW852029 ACS852023:ACS852029 AMO852023:AMO852029 AWK852023:AWK852029 BGG852023:BGG852029 BQC852023:BQC852029 BZY852023:BZY852029 CJU852023:CJU852029 CTQ852023:CTQ852029 DDM852023:DDM852029 DNI852023:DNI852029 DXE852023:DXE852029 EHA852023:EHA852029 EQW852023:EQW852029 FAS852023:FAS852029 FKO852023:FKO852029 FUK852023:FUK852029 GEG852023:GEG852029 GOC852023:GOC852029 GXY852023:GXY852029 HHU852023:HHU852029 HRQ852023:HRQ852029 IBM852023:IBM852029 ILI852023:ILI852029 IVE852023:IVE852029 JFA852023:JFA852029 JOW852023:JOW852029 JYS852023:JYS852029 KIO852023:KIO852029 KSK852023:KSK852029 LCG852023:LCG852029 LMC852023:LMC852029 LVY852023:LVY852029 MFU852023:MFU852029 MPQ852023:MPQ852029 MZM852023:MZM852029 NJI852023:NJI852029 NTE852023:NTE852029 ODA852023:ODA852029 OMW852023:OMW852029 OWS852023:OWS852029 PGO852023:PGO852029 PQK852023:PQK852029 QAG852023:QAG852029 QKC852023:QKC852029 QTY852023:QTY852029 RDU852023:RDU852029 RNQ852023:RNQ852029 RXM852023:RXM852029 SHI852023:SHI852029 SRE852023:SRE852029 TBA852023:TBA852029 TKW852023:TKW852029 TUS852023:TUS852029 UEO852023:UEO852029 UOK852023:UOK852029 UYG852023:UYG852029 VIC852023:VIC852029 VRY852023:VRY852029 WBU852023:WBU852029 WLQ852023:WLQ852029 WVM852023:WVM852029 E917559:E917565 JA917559:JA917565 SW917559:SW917565 ACS917559:ACS917565 AMO917559:AMO917565 AWK917559:AWK917565 BGG917559:BGG917565 BQC917559:BQC917565 BZY917559:BZY917565 CJU917559:CJU917565 CTQ917559:CTQ917565 DDM917559:DDM917565 DNI917559:DNI917565 DXE917559:DXE917565 EHA917559:EHA917565 EQW917559:EQW917565 FAS917559:FAS917565 FKO917559:FKO917565 FUK917559:FUK917565 GEG917559:GEG917565 GOC917559:GOC917565 GXY917559:GXY917565 HHU917559:HHU917565 HRQ917559:HRQ917565 IBM917559:IBM917565 ILI917559:ILI917565 IVE917559:IVE917565 JFA917559:JFA917565 JOW917559:JOW917565 JYS917559:JYS917565 KIO917559:KIO917565 KSK917559:KSK917565 LCG917559:LCG917565 LMC917559:LMC917565 LVY917559:LVY917565 MFU917559:MFU917565 MPQ917559:MPQ917565 MZM917559:MZM917565 NJI917559:NJI917565 NTE917559:NTE917565 ODA917559:ODA917565 OMW917559:OMW917565 OWS917559:OWS917565 PGO917559:PGO917565 PQK917559:PQK917565 QAG917559:QAG917565 QKC917559:QKC917565 QTY917559:QTY917565 RDU917559:RDU917565 RNQ917559:RNQ917565 RXM917559:RXM917565 SHI917559:SHI917565 SRE917559:SRE917565 TBA917559:TBA917565 TKW917559:TKW917565 TUS917559:TUS917565 UEO917559:UEO917565 UOK917559:UOK917565 UYG917559:UYG917565 VIC917559:VIC917565 VRY917559:VRY917565 WBU917559:WBU917565 WLQ917559:WLQ917565 WVM917559:WVM917565 E983095:E983101 JA983095:JA983101 SW983095:SW983101 ACS983095:ACS983101 AMO983095:AMO983101 AWK983095:AWK983101 BGG983095:BGG983101 BQC983095:BQC983101 BZY983095:BZY983101 CJU983095:CJU983101 CTQ983095:CTQ983101 DDM983095:DDM983101 DNI983095:DNI983101 DXE983095:DXE983101 EHA983095:EHA983101 EQW983095:EQW983101 FAS983095:FAS983101 FKO983095:FKO983101 FUK983095:FUK983101 GEG983095:GEG983101 GOC983095:GOC983101 GXY983095:GXY983101 HHU983095:HHU983101 HRQ983095:HRQ983101 IBM983095:IBM983101 ILI983095:ILI983101 IVE983095:IVE983101 JFA983095:JFA983101 JOW983095:JOW983101 JYS983095:JYS983101 KIO983095:KIO983101 KSK983095:KSK983101 LCG983095:LCG983101 LMC983095:LMC983101 LVY983095:LVY983101 MFU983095:MFU983101 MPQ983095:MPQ983101 MZM983095:MZM983101 NJI983095:NJI983101 NTE983095:NTE983101 ODA983095:ODA983101 OMW983095:OMW983101 OWS983095:OWS983101 PGO983095:PGO983101 PQK983095:PQK983101 QAG983095:QAG983101 QKC983095:QKC983101 QTY983095:QTY983101 RDU983095:RDU983101 RNQ983095:RNQ983101 RXM983095:RXM983101 SHI983095:SHI983101 SRE983095:SRE983101 TBA983095:TBA983101 TKW983095:TKW983101 TUS983095:TUS983101 UEO983095:UEO983101 UOK983095:UOK983101 UYG983095:UYG983101 VIC983095:VIC983101 VRY983095:VRY983101 WBU983095:WBU983101 WLQ983095:WLQ983101 WVM983095:WVM983101 TBA983083:TBD983083 JA74:JD78 SW74:SZ78 ACS74:ACV78 AMO74:AMR78 AWK74:AWN78 BGG74:BGJ78 BQC74:BQF78 BZY74:CAB78 CJU74:CJX78 CTQ74:CTT78 DDM74:DDP78 DNI74:DNL78 DXE74:DXH78 EHA74:EHD78 EQW74:EQZ78 FAS74:FAV78 FKO74:FKR78 FUK74:FUN78 GEG74:GEJ78 GOC74:GOF78 GXY74:GYB78 HHU74:HHX78 HRQ74:HRT78 IBM74:IBP78 ILI74:ILL78 IVE74:IVH78 JFA74:JFD78 JOW74:JOZ78 JYS74:JYV78 KIO74:KIR78 KSK74:KSN78 LCG74:LCJ78 LMC74:LMF78 LVY74:LWB78 MFU74:MFX78 MPQ74:MPT78 MZM74:MZP78 NJI74:NJL78 NTE74:NTH78 ODA74:ODD78 OMW74:OMZ78 OWS74:OWV78 PGO74:PGR78 PQK74:PQN78 QAG74:QAJ78 QKC74:QKF78 QTY74:QUB78 RDU74:RDX78 RNQ74:RNT78 RXM74:RXP78 SHI74:SHL78 SRE74:SRH78 TBA74:TBD78 TKW74:TKZ78 TUS74:TUV78 UEO74:UER78 UOK74:UON78 UYG74:UYJ78 VIC74:VIF78 VRY74:VSB78 WBU74:WBX78 WLQ74:WLT78 WVM74:WVP78 E65610:H65614 JA65610:JD65614 SW65610:SZ65614 ACS65610:ACV65614 AMO65610:AMR65614 AWK65610:AWN65614 BGG65610:BGJ65614 BQC65610:BQF65614 BZY65610:CAB65614 CJU65610:CJX65614 CTQ65610:CTT65614 DDM65610:DDP65614 DNI65610:DNL65614 DXE65610:DXH65614 EHA65610:EHD65614 EQW65610:EQZ65614 FAS65610:FAV65614 FKO65610:FKR65614 FUK65610:FUN65614 GEG65610:GEJ65614 GOC65610:GOF65614 GXY65610:GYB65614 HHU65610:HHX65614 HRQ65610:HRT65614 IBM65610:IBP65614 ILI65610:ILL65614 IVE65610:IVH65614 JFA65610:JFD65614 JOW65610:JOZ65614 JYS65610:JYV65614 KIO65610:KIR65614 KSK65610:KSN65614 LCG65610:LCJ65614 LMC65610:LMF65614 LVY65610:LWB65614 MFU65610:MFX65614 MPQ65610:MPT65614 MZM65610:MZP65614 NJI65610:NJL65614 NTE65610:NTH65614 ODA65610:ODD65614 OMW65610:OMZ65614 OWS65610:OWV65614 PGO65610:PGR65614 PQK65610:PQN65614 QAG65610:QAJ65614 QKC65610:QKF65614 QTY65610:QUB65614 RDU65610:RDX65614 RNQ65610:RNT65614 RXM65610:RXP65614 SHI65610:SHL65614 SRE65610:SRH65614 TBA65610:TBD65614 TKW65610:TKZ65614 TUS65610:TUV65614 UEO65610:UER65614 UOK65610:UON65614 UYG65610:UYJ65614 VIC65610:VIF65614 VRY65610:VSB65614 WBU65610:WBX65614 WLQ65610:WLT65614 WVM65610:WVP65614 E131146:H131150 JA131146:JD131150 SW131146:SZ131150 ACS131146:ACV131150 AMO131146:AMR131150 AWK131146:AWN131150 BGG131146:BGJ131150 BQC131146:BQF131150 BZY131146:CAB131150 CJU131146:CJX131150 CTQ131146:CTT131150 DDM131146:DDP131150 DNI131146:DNL131150 DXE131146:DXH131150 EHA131146:EHD131150 EQW131146:EQZ131150 FAS131146:FAV131150 FKO131146:FKR131150 FUK131146:FUN131150 GEG131146:GEJ131150 GOC131146:GOF131150 GXY131146:GYB131150 HHU131146:HHX131150 HRQ131146:HRT131150 IBM131146:IBP131150 ILI131146:ILL131150 IVE131146:IVH131150 JFA131146:JFD131150 JOW131146:JOZ131150 JYS131146:JYV131150 KIO131146:KIR131150 KSK131146:KSN131150 LCG131146:LCJ131150 LMC131146:LMF131150 LVY131146:LWB131150 MFU131146:MFX131150 MPQ131146:MPT131150 MZM131146:MZP131150 NJI131146:NJL131150 NTE131146:NTH131150 ODA131146:ODD131150 OMW131146:OMZ131150 OWS131146:OWV131150 PGO131146:PGR131150 PQK131146:PQN131150 QAG131146:QAJ131150 QKC131146:QKF131150 QTY131146:QUB131150 RDU131146:RDX131150 RNQ131146:RNT131150 RXM131146:RXP131150 SHI131146:SHL131150 SRE131146:SRH131150 TBA131146:TBD131150 TKW131146:TKZ131150 TUS131146:TUV131150 UEO131146:UER131150 UOK131146:UON131150 UYG131146:UYJ131150 VIC131146:VIF131150 VRY131146:VSB131150 WBU131146:WBX131150 WLQ131146:WLT131150 WVM131146:WVP131150 E196682:H196686 JA196682:JD196686 SW196682:SZ196686 ACS196682:ACV196686 AMO196682:AMR196686 AWK196682:AWN196686 BGG196682:BGJ196686 BQC196682:BQF196686 BZY196682:CAB196686 CJU196682:CJX196686 CTQ196682:CTT196686 DDM196682:DDP196686 DNI196682:DNL196686 DXE196682:DXH196686 EHA196682:EHD196686 EQW196682:EQZ196686 FAS196682:FAV196686 FKO196682:FKR196686 FUK196682:FUN196686 GEG196682:GEJ196686 GOC196682:GOF196686 GXY196682:GYB196686 HHU196682:HHX196686 HRQ196682:HRT196686 IBM196682:IBP196686 ILI196682:ILL196686 IVE196682:IVH196686 JFA196682:JFD196686 JOW196682:JOZ196686 JYS196682:JYV196686 KIO196682:KIR196686 KSK196682:KSN196686 LCG196682:LCJ196686 LMC196682:LMF196686 LVY196682:LWB196686 MFU196682:MFX196686 MPQ196682:MPT196686 MZM196682:MZP196686 NJI196682:NJL196686 NTE196682:NTH196686 ODA196682:ODD196686 OMW196682:OMZ196686 OWS196682:OWV196686 PGO196682:PGR196686 PQK196682:PQN196686 QAG196682:QAJ196686 QKC196682:QKF196686 QTY196682:QUB196686 RDU196682:RDX196686 RNQ196682:RNT196686 RXM196682:RXP196686 SHI196682:SHL196686 SRE196682:SRH196686 TBA196682:TBD196686 TKW196682:TKZ196686 TUS196682:TUV196686 UEO196682:UER196686 UOK196682:UON196686 UYG196682:UYJ196686 VIC196682:VIF196686 VRY196682:VSB196686 WBU196682:WBX196686 WLQ196682:WLT196686 WVM196682:WVP196686 E262218:H262222 JA262218:JD262222 SW262218:SZ262222 ACS262218:ACV262222 AMO262218:AMR262222 AWK262218:AWN262222 BGG262218:BGJ262222 BQC262218:BQF262222 BZY262218:CAB262222 CJU262218:CJX262222 CTQ262218:CTT262222 DDM262218:DDP262222 DNI262218:DNL262222 DXE262218:DXH262222 EHA262218:EHD262222 EQW262218:EQZ262222 FAS262218:FAV262222 FKO262218:FKR262222 FUK262218:FUN262222 GEG262218:GEJ262222 GOC262218:GOF262222 GXY262218:GYB262222 HHU262218:HHX262222 HRQ262218:HRT262222 IBM262218:IBP262222 ILI262218:ILL262222 IVE262218:IVH262222 JFA262218:JFD262222 JOW262218:JOZ262222 JYS262218:JYV262222 KIO262218:KIR262222 KSK262218:KSN262222 LCG262218:LCJ262222 LMC262218:LMF262222 LVY262218:LWB262222 MFU262218:MFX262222 MPQ262218:MPT262222 MZM262218:MZP262222 NJI262218:NJL262222 NTE262218:NTH262222 ODA262218:ODD262222 OMW262218:OMZ262222 OWS262218:OWV262222 PGO262218:PGR262222 PQK262218:PQN262222 QAG262218:QAJ262222 QKC262218:QKF262222 QTY262218:QUB262222 RDU262218:RDX262222 RNQ262218:RNT262222 RXM262218:RXP262222 SHI262218:SHL262222 SRE262218:SRH262222 TBA262218:TBD262222 TKW262218:TKZ262222 TUS262218:TUV262222 UEO262218:UER262222 UOK262218:UON262222 UYG262218:UYJ262222 VIC262218:VIF262222 VRY262218:VSB262222 WBU262218:WBX262222 WLQ262218:WLT262222 WVM262218:WVP262222 E327754:H327758 JA327754:JD327758 SW327754:SZ327758 ACS327754:ACV327758 AMO327754:AMR327758 AWK327754:AWN327758 BGG327754:BGJ327758 BQC327754:BQF327758 BZY327754:CAB327758 CJU327754:CJX327758 CTQ327754:CTT327758 DDM327754:DDP327758 DNI327754:DNL327758 DXE327754:DXH327758 EHA327754:EHD327758 EQW327754:EQZ327758 FAS327754:FAV327758 FKO327754:FKR327758 FUK327754:FUN327758 GEG327754:GEJ327758 GOC327754:GOF327758 GXY327754:GYB327758 HHU327754:HHX327758 HRQ327754:HRT327758 IBM327754:IBP327758 ILI327754:ILL327758 IVE327754:IVH327758 JFA327754:JFD327758 JOW327754:JOZ327758 JYS327754:JYV327758 KIO327754:KIR327758 KSK327754:KSN327758 LCG327754:LCJ327758 LMC327754:LMF327758 LVY327754:LWB327758 MFU327754:MFX327758 MPQ327754:MPT327758 MZM327754:MZP327758 NJI327754:NJL327758 NTE327754:NTH327758 ODA327754:ODD327758 OMW327754:OMZ327758 OWS327754:OWV327758 PGO327754:PGR327758 PQK327754:PQN327758 QAG327754:QAJ327758 QKC327754:QKF327758 QTY327754:QUB327758 RDU327754:RDX327758 RNQ327754:RNT327758 RXM327754:RXP327758 SHI327754:SHL327758 SRE327754:SRH327758 TBA327754:TBD327758 TKW327754:TKZ327758 TUS327754:TUV327758 UEO327754:UER327758 UOK327754:UON327758 UYG327754:UYJ327758 VIC327754:VIF327758 VRY327754:VSB327758 WBU327754:WBX327758 WLQ327754:WLT327758 WVM327754:WVP327758 E393290:H393294 JA393290:JD393294 SW393290:SZ393294 ACS393290:ACV393294 AMO393290:AMR393294 AWK393290:AWN393294 BGG393290:BGJ393294 BQC393290:BQF393294 BZY393290:CAB393294 CJU393290:CJX393294 CTQ393290:CTT393294 DDM393290:DDP393294 DNI393290:DNL393294 DXE393290:DXH393294 EHA393290:EHD393294 EQW393290:EQZ393294 FAS393290:FAV393294 FKO393290:FKR393294 FUK393290:FUN393294 GEG393290:GEJ393294 GOC393290:GOF393294 GXY393290:GYB393294 HHU393290:HHX393294 HRQ393290:HRT393294 IBM393290:IBP393294 ILI393290:ILL393294 IVE393290:IVH393294 JFA393290:JFD393294 JOW393290:JOZ393294 JYS393290:JYV393294 KIO393290:KIR393294 KSK393290:KSN393294 LCG393290:LCJ393294 LMC393290:LMF393294 LVY393290:LWB393294 MFU393290:MFX393294 MPQ393290:MPT393294 MZM393290:MZP393294 NJI393290:NJL393294 NTE393290:NTH393294 ODA393290:ODD393294 OMW393290:OMZ393294 OWS393290:OWV393294 PGO393290:PGR393294 PQK393290:PQN393294 QAG393290:QAJ393294 QKC393290:QKF393294 QTY393290:QUB393294 RDU393290:RDX393294 RNQ393290:RNT393294 RXM393290:RXP393294 SHI393290:SHL393294 SRE393290:SRH393294 TBA393290:TBD393294 TKW393290:TKZ393294 TUS393290:TUV393294 UEO393290:UER393294 UOK393290:UON393294 UYG393290:UYJ393294 VIC393290:VIF393294 VRY393290:VSB393294 WBU393290:WBX393294 WLQ393290:WLT393294 WVM393290:WVP393294 E458826:H458830 JA458826:JD458830 SW458826:SZ458830 ACS458826:ACV458830 AMO458826:AMR458830 AWK458826:AWN458830 BGG458826:BGJ458830 BQC458826:BQF458830 BZY458826:CAB458830 CJU458826:CJX458830 CTQ458826:CTT458830 DDM458826:DDP458830 DNI458826:DNL458830 DXE458826:DXH458830 EHA458826:EHD458830 EQW458826:EQZ458830 FAS458826:FAV458830 FKO458826:FKR458830 FUK458826:FUN458830 GEG458826:GEJ458830 GOC458826:GOF458830 GXY458826:GYB458830 HHU458826:HHX458830 HRQ458826:HRT458830 IBM458826:IBP458830 ILI458826:ILL458830 IVE458826:IVH458830 JFA458826:JFD458830 JOW458826:JOZ458830 JYS458826:JYV458830 KIO458826:KIR458830 KSK458826:KSN458830 LCG458826:LCJ458830 LMC458826:LMF458830 LVY458826:LWB458830 MFU458826:MFX458830 MPQ458826:MPT458830 MZM458826:MZP458830 NJI458826:NJL458830 NTE458826:NTH458830 ODA458826:ODD458830 OMW458826:OMZ458830 OWS458826:OWV458830 PGO458826:PGR458830 PQK458826:PQN458830 QAG458826:QAJ458830 QKC458826:QKF458830 QTY458826:QUB458830 RDU458826:RDX458830 RNQ458826:RNT458830 RXM458826:RXP458830 SHI458826:SHL458830 SRE458826:SRH458830 TBA458826:TBD458830 TKW458826:TKZ458830 TUS458826:TUV458830 UEO458826:UER458830 UOK458826:UON458830 UYG458826:UYJ458830 VIC458826:VIF458830 VRY458826:VSB458830 WBU458826:WBX458830 WLQ458826:WLT458830 WVM458826:WVP458830 E524362:H524366 JA524362:JD524366 SW524362:SZ524366 ACS524362:ACV524366 AMO524362:AMR524366 AWK524362:AWN524366 BGG524362:BGJ524366 BQC524362:BQF524366 BZY524362:CAB524366 CJU524362:CJX524366 CTQ524362:CTT524366 DDM524362:DDP524366 DNI524362:DNL524366 DXE524362:DXH524366 EHA524362:EHD524366 EQW524362:EQZ524366 FAS524362:FAV524366 FKO524362:FKR524366 FUK524362:FUN524366 GEG524362:GEJ524366 GOC524362:GOF524366 GXY524362:GYB524366 HHU524362:HHX524366 HRQ524362:HRT524366 IBM524362:IBP524366 ILI524362:ILL524366 IVE524362:IVH524366 JFA524362:JFD524366 JOW524362:JOZ524366 JYS524362:JYV524366 KIO524362:KIR524366 KSK524362:KSN524366 LCG524362:LCJ524366 LMC524362:LMF524366 LVY524362:LWB524366 MFU524362:MFX524366 MPQ524362:MPT524366 MZM524362:MZP524366 NJI524362:NJL524366 NTE524362:NTH524366 ODA524362:ODD524366 OMW524362:OMZ524366 OWS524362:OWV524366 PGO524362:PGR524366 PQK524362:PQN524366 QAG524362:QAJ524366 QKC524362:QKF524366 QTY524362:QUB524366 RDU524362:RDX524366 RNQ524362:RNT524366 RXM524362:RXP524366 SHI524362:SHL524366 SRE524362:SRH524366 TBA524362:TBD524366 TKW524362:TKZ524366 TUS524362:TUV524366 UEO524362:UER524366 UOK524362:UON524366 UYG524362:UYJ524366 VIC524362:VIF524366 VRY524362:VSB524366 WBU524362:WBX524366 WLQ524362:WLT524366 WVM524362:WVP524366 E589898:H589902 JA589898:JD589902 SW589898:SZ589902 ACS589898:ACV589902 AMO589898:AMR589902 AWK589898:AWN589902 BGG589898:BGJ589902 BQC589898:BQF589902 BZY589898:CAB589902 CJU589898:CJX589902 CTQ589898:CTT589902 DDM589898:DDP589902 DNI589898:DNL589902 DXE589898:DXH589902 EHA589898:EHD589902 EQW589898:EQZ589902 FAS589898:FAV589902 FKO589898:FKR589902 FUK589898:FUN589902 GEG589898:GEJ589902 GOC589898:GOF589902 GXY589898:GYB589902 HHU589898:HHX589902 HRQ589898:HRT589902 IBM589898:IBP589902 ILI589898:ILL589902 IVE589898:IVH589902 JFA589898:JFD589902 JOW589898:JOZ589902 JYS589898:JYV589902 KIO589898:KIR589902 KSK589898:KSN589902 LCG589898:LCJ589902 LMC589898:LMF589902 LVY589898:LWB589902 MFU589898:MFX589902 MPQ589898:MPT589902 MZM589898:MZP589902 NJI589898:NJL589902 NTE589898:NTH589902 ODA589898:ODD589902 OMW589898:OMZ589902 OWS589898:OWV589902 PGO589898:PGR589902 PQK589898:PQN589902 QAG589898:QAJ589902 QKC589898:QKF589902 QTY589898:QUB589902 RDU589898:RDX589902 RNQ589898:RNT589902 RXM589898:RXP589902 SHI589898:SHL589902 SRE589898:SRH589902 TBA589898:TBD589902 TKW589898:TKZ589902 TUS589898:TUV589902 UEO589898:UER589902 UOK589898:UON589902 UYG589898:UYJ589902 VIC589898:VIF589902 VRY589898:VSB589902 WBU589898:WBX589902 WLQ589898:WLT589902 WVM589898:WVP589902 E655434:H655438 JA655434:JD655438 SW655434:SZ655438 ACS655434:ACV655438 AMO655434:AMR655438 AWK655434:AWN655438 BGG655434:BGJ655438 BQC655434:BQF655438 BZY655434:CAB655438 CJU655434:CJX655438 CTQ655434:CTT655438 DDM655434:DDP655438 DNI655434:DNL655438 DXE655434:DXH655438 EHA655434:EHD655438 EQW655434:EQZ655438 FAS655434:FAV655438 FKO655434:FKR655438 FUK655434:FUN655438 GEG655434:GEJ655438 GOC655434:GOF655438 GXY655434:GYB655438 HHU655434:HHX655438 HRQ655434:HRT655438 IBM655434:IBP655438 ILI655434:ILL655438 IVE655434:IVH655438 JFA655434:JFD655438 JOW655434:JOZ655438 JYS655434:JYV655438 KIO655434:KIR655438 KSK655434:KSN655438 LCG655434:LCJ655438 LMC655434:LMF655438 LVY655434:LWB655438 MFU655434:MFX655438 MPQ655434:MPT655438 MZM655434:MZP655438 NJI655434:NJL655438 NTE655434:NTH655438 ODA655434:ODD655438 OMW655434:OMZ655438 OWS655434:OWV655438 PGO655434:PGR655438 PQK655434:PQN655438 QAG655434:QAJ655438 QKC655434:QKF655438 QTY655434:QUB655438 RDU655434:RDX655438 RNQ655434:RNT655438 RXM655434:RXP655438 SHI655434:SHL655438 SRE655434:SRH655438 TBA655434:TBD655438 TKW655434:TKZ655438 TUS655434:TUV655438 UEO655434:UER655438 UOK655434:UON655438 UYG655434:UYJ655438 VIC655434:VIF655438 VRY655434:VSB655438 WBU655434:WBX655438 WLQ655434:WLT655438 WVM655434:WVP655438 E720970:H720974 JA720970:JD720974 SW720970:SZ720974 ACS720970:ACV720974 AMO720970:AMR720974 AWK720970:AWN720974 BGG720970:BGJ720974 BQC720970:BQF720974 BZY720970:CAB720974 CJU720970:CJX720974 CTQ720970:CTT720974 DDM720970:DDP720974 DNI720970:DNL720974 DXE720970:DXH720974 EHA720970:EHD720974 EQW720970:EQZ720974 FAS720970:FAV720974 FKO720970:FKR720974 FUK720970:FUN720974 GEG720970:GEJ720974 GOC720970:GOF720974 GXY720970:GYB720974 HHU720970:HHX720974 HRQ720970:HRT720974 IBM720970:IBP720974 ILI720970:ILL720974 IVE720970:IVH720974 JFA720970:JFD720974 JOW720970:JOZ720974 JYS720970:JYV720974 KIO720970:KIR720974 KSK720970:KSN720974 LCG720970:LCJ720974 LMC720970:LMF720974 LVY720970:LWB720974 MFU720970:MFX720974 MPQ720970:MPT720974 MZM720970:MZP720974 NJI720970:NJL720974 NTE720970:NTH720974 ODA720970:ODD720974 OMW720970:OMZ720974 OWS720970:OWV720974 PGO720970:PGR720974 PQK720970:PQN720974 QAG720970:QAJ720974 QKC720970:QKF720974 QTY720970:QUB720974 RDU720970:RDX720974 RNQ720970:RNT720974 RXM720970:RXP720974 SHI720970:SHL720974 SRE720970:SRH720974 TBA720970:TBD720974 TKW720970:TKZ720974 TUS720970:TUV720974 UEO720970:UER720974 UOK720970:UON720974 UYG720970:UYJ720974 VIC720970:VIF720974 VRY720970:VSB720974 WBU720970:WBX720974 WLQ720970:WLT720974 WVM720970:WVP720974 E786506:H786510 JA786506:JD786510 SW786506:SZ786510 ACS786506:ACV786510 AMO786506:AMR786510 AWK786506:AWN786510 BGG786506:BGJ786510 BQC786506:BQF786510 BZY786506:CAB786510 CJU786506:CJX786510 CTQ786506:CTT786510 DDM786506:DDP786510 DNI786506:DNL786510 DXE786506:DXH786510 EHA786506:EHD786510 EQW786506:EQZ786510 FAS786506:FAV786510 FKO786506:FKR786510 FUK786506:FUN786510 GEG786506:GEJ786510 GOC786506:GOF786510 GXY786506:GYB786510 HHU786506:HHX786510 HRQ786506:HRT786510 IBM786506:IBP786510 ILI786506:ILL786510 IVE786506:IVH786510 JFA786506:JFD786510 JOW786506:JOZ786510 JYS786506:JYV786510 KIO786506:KIR786510 KSK786506:KSN786510 LCG786506:LCJ786510 LMC786506:LMF786510 LVY786506:LWB786510 MFU786506:MFX786510 MPQ786506:MPT786510 MZM786506:MZP786510 NJI786506:NJL786510 NTE786506:NTH786510 ODA786506:ODD786510 OMW786506:OMZ786510 OWS786506:OWV786510 PGO786506:PGR786510 PQK786506:PQN786510 QAG786506:QAJ786510 QKC786506:QKF786510 QTY786506:QUB786510 RDU786506:RDX786510 RNQ786506:RNT786510 RXM786506:RXP786510 SHI786506:SHL786510 SRE786506:SRH786510 TBA786506:TBD786510 TKW786506:TKZ786510 TUS786506:TUV786510 UEO786506:UER786510 UOK786506:UON786510 UYG786506:UYJ786510 VIC786506:VIF786510 VRY786506:VSB786510 WBU786506:WBX786510 WLQ786506:WLT786510 WVM786506:WVP786510 E852042:H852046 JA852042:JD852046 SW852042:SZ852046 ACS852042:ACV852046 AMO852042:AMR852046 AWK852042:AWN852046 BGG852042:BGJ852046 BQC852042:BQF852046 BZY852042:CAB852046 CJU852042:CJX852046 CTQ852042:CTT852046 DDM852042:DDP852046 DNI852042:DNL852046 DXE852042:DXH852046 EHA852042:EHD852046 EQW852042:EQZ852046 FAS852042:FAV852046 FKO852042:FKR852046 FUK852042:FUN852046 GEG852042:GEJ852046 GOC852042:GOF852046 GXY852042:GYB852046 HHU852042:HHX852046 HRQ852042:HRT852046 IBM852042:IBP852046 ILI852042:ILL852046 IVE852042:IVH852046 JFA852042:JFD852046 JOW852042:JOZ852046 JYS852042:JYV852046 KIO852042:KIR852046 KSK852042:KSN852046 LCG852042:LCJ852046 LMC852042:LMF852046 LVY852042:LWB852046 MFU852042:MFX852046 MPQ852042:MPT852046 MZM852042:MZP852046 NJI852042:NJL852046 NTE852042:NTH852046 ODA852042:ODD852046 OMW852042:OMZ852046 OWS852042:OWV852046 PGO852042:PGR852046 PQK852042:PQN852046 QAG852042:QAJ852046 QKC852042:QKF852046 QTY852042:QUB852046 RDU852042:RDX852046 RNQ852042:RNT852046 RXM852042:RXP852046 SHI852042:SHL852046 SRE852042:SRH852046 TBA852042:TBD852046 TKW852042:TKZ852046 TUS852042:TUV852046 UEO852042:UER852046 UOK852042:UON852046 UYG852042:UYJ852046 VIC852042:VIF852046 VRY852042:VSB852046 WBU852042:WBX852046 WLQ852042:WLT852046 WVM852042:WVP852046 E917578:H917582 JA917578:JD917582 SW917578:SZ917582 ACS917578:ACV917582 AMO917578:AMR917582 AWK917578:AWN917582 BGG917578:BGJ917582 BQC917578:BQF917582 BZY917578:CAB917582 CJU917578:CJX917582 CTQ917578:CTT917582 DDM917578:DDP917582 DNI917578:DNL917582 DXE917578:DXH917582 EHA917578:EHD917582 EQW917578:EQZ917582 FAS917578:FAV917582 FKO917578:FKR917582 FUK917578:FUN917582 GEG917578:GEJ917582 GOC917578:GOF917582 GXY917578:GYB917582 HHU917578:HHX917582 HRQ917578:HRT917582 IBM917578:IBP917582 ILI917578:ILL917582 IVE917578:IVH917582 JFA917578:JFD917582 JOW917578:JOZ917582 JYS917578:JYV917582 KIO917578:KIR917582 KSK917578:KSN917582 LCG917578:LCJ917582 LMC917578:LMF917582 LVY917578:LWB917582 MFU917578:MFX917582 MPQ917578:MPT917582 MZM917578:MZP917582 NJI917578:NJL917582 NTE917578:NTH917582 ODA917578:ODD917582 OMW917578:OMZ917582 OWS917578:OWV917582 PGO917578:PGR917582 PQK917578:PQN917582 QAG917578:QAJ917582 QKC917578:QKF917582 QTY917578:QUB917582 RDU917578:RDX917582 RNQ917578:RNT917582 RXM917578:RXP917582 SHI917578:SHL917582 SRE917578:SRH917582 TBA917578:TBD917582 TKW917578:TKZ917582 TUS917578:TUV917582 UEO917578:UER917582 UOK917578:UON917582 UYG917578:UYJ917582 VIC917578:VIF917582 VRY917578:VSB917582 WBU917578:WBX917582 WLQ917578:WLT917582 WVM917578:WVP917582 E983114:H983118 JA983114:JD983118 SW983114:SZ983118 ACS983114:ACV983118 AMO983114:AMR983118 AWK983114:AWN983118 BGG983114:BGJ983118 BQC983114:BQF983118 BZY983114:CAB983118 CJU983114:CJX983118 CTQ983114:CTT983118 DDM983114:DDP983118 DNI983114:DNL983118 DXE983114:DXH983118 EHA983114:EHD983118 EQW983114:EQZ983118 FAS983114:FAV983118 FKO983114:FKR983118 FUK983114:FUN983118 GEG983114:GEJ983118 GOC983114:GOF983118 GXY983114:GYB983118 HHU983114:HHX983118 HRQ983114:HRT983118 IBM983114:IBP983118 ILI983114:ILL983118 IVE983114:IVH983118 JFA983114:JFD983118 JOW983114:JOZ983118 JYS983114:JYV983118 KIO983114:KIR983118 KSK983114:KSN983118 LCG983114:LCJ983118 LMC983114:LMF983118 LVY983114:LWB983118 MFU983114:MFX983118 MPQ983114:MPT983118 MZM983114:MZP983118 NJI983114:NJL983118 NTE983114:NTH983118 ODA983114:ODD983118 OMW983114:OMZ983118 OWS983114:OWV983118 PGO983114:PGR983118 PQK983114:PQN983118 QAG983114:QAJ983118 QKC983114:QKF983118 QTY983114:QUB983118 RDU983114:RDX983118 RNQ983114:RNT983118 RXM983114:RXP983118 SHI983114:SHL983118 SRE983114:SRH983118 TBA983114:TBD983118 TKW983114:TKZ983118 TUS983114:TUV983118 UEO983114:UER983118 UOK983114:UON983118 UYG983114:UYJ983118 VIC983114:VIF983118 VRY983114:VSB983118 WBU983114:WBX983118 WLQ983114:WLT983118 WVM983114:WVP983118 TKW983083:TKZ983083 JA72:JA73 SW72:SW73 ACS72:ACS73 AMO72:AMO73 AWK72:AWK73 BGG72:BGG73 BQC72:BQC73 BZY72:BZY73 CJU72:CJU73 CTQ72:CTQ73 DDM72:DDM73 DNI72:DNI73 DXE72:DXE73 EHA72:EHA73 EQW72:EQW73 FAS72:FAS73 FKO72:FKO73 FUK72:FUK73 GEG72:GEG73 GOC72:GOC73 GXY72:GXY73 HHU72:HHU73 HRQ72:HRQ73 IBM72:IBM73 ILI72:ILI73 IVE72:IVE73 JFA72:JFA73 JOW72:JOW73 JYS72:JYS73 KIO72:KIO73 KSK72:KSK73 LCG72:LCG73 LMC72:LMC73 LVY72:LVY73 MFU72:MFU73 MPQ72:MPQ73 MZM72:MZM73 NJI72:NJI73 NTE72:NTE73 ODA72:ODA73 OMW72:OMW73 OWS72:OWS73 PGO72:PGO73 PQK72:PQK73 QAG72:QAG73 QKC72:QKC73 QTY72:QTY73 RDU72:RDU73 RNQ72:RNQ73 RXM72:RXM73 SHI72:SHI73 SRE72:SRE73 TBA72:TBA73 TKW72:TKW73 TUS72:TUS73 UEO72:UEO73 UOK72:UOK73 UYG72:UYG73 VIC72:VIC73 VRY72:VRY73 WBU72:WBU73 WLQ72:WLQ73 WVM72:WVM73 E65608:E65609 JA65608:JA65609 SW65608:SW65609 ACS65608:ACS65609 AMO65608:AMO65609 AWK65608:AWK65609 BGG65608:BGG65609 BQC65608:BQC65609 BZY65608:BZY65609 CJU65608:CJU65609 CTQ65608:CTQ65609 DDM65608:DDM65609 DNI65608:DNI65609 DXE65608:DXE65609 EHA65608:EHA65609 EQW65608:EQW65609 FAS65608:FAS65609 FKO65608:FKO65609 FUK65608:FUK65609 GEG65608:GEG65609 GOC65608:GOC65609 GXY65608:GXY65609 HHU65608:HHU65609 HRQ65608:HRQ65609 IBM65608:IBM65609 ILI65608:ILI65609 IVE65608:IVE65609 JFA65608:JFA65609 JOW65608:JOW65609 JYS65608:JYS65609 KIO65608:KIO65609 KSK65608:KSK65609 LCG65608:LCG65609 LMC65608:LMC65609 LVY65608:LVY65609 MFU65608:MFU65609 MPQ65608:MPQ65609 MZM65608:MZM65609 NJI65608:NJI65609 NTE65608:NTE65609 ODA65608:ODA65609 OMW65608:OMW65609 OWS65608:OWS65609 PGO65608:PGO65609 PQK65608:PQK65609 QAG65608:QAG65609 QKC65608:QKC65609 QTY65608:QTY65609 RDU65608:RDU65609 RNQ65608:RNQ65609 RXM65608:RXM65609 SHI65608:SHI65609 SRE65608:SRE65609 TBA65608:TBA65609 TKW65608:TKW65609 TUS65608:TUS65609 UEO65608:UEO65609 UOK65608:UOK65609 UYG65608:UYG65609 VIC65608:VIC65609 VRY65608:VRY65609 WBU65608:WBU65609 WLQ65608:WLQ65609 WVM65608:WVM65609 E131144:E131145 JA131144:JA131145 SW131144:SW131145 ACS131144:ACS131145 AMO131144:AMO131145 AWK131144:AWK131145 BGG131144:BGG131145 BQC131144:BQC131145 BZY131144:BZY131145 CJU131144:CJU131145 CTQ131144:CTQ131145 DDM131144:DDM131145 DNI131144:DNI131145 DXE131144:DXE131145 EHA131144:EHA131145 EQW131144:EQW131145 FAS131144:FAS131145 FKO131144:FKO131145 FUK131144:FUK131145 GEG131144:GEG131145 GOC131144:GOC131145 GXY131144:GXY131145 HHU131144:HHU131145 HRQ131144:HRQ131145 IBM131144:IBM131145 ILI131144:ILI131145 IVE131144:IVE131145 JFA131144:JFA131145 JOW131144:JOW131145 JYS131144:JYS131145 KIO131144:KIO131145 KSK131144:KSK131145 LCG131144:LCG131145 LMC131144:LMC131145 LVY131144:LVY131145 MFU131144:MFU131145 MPQ131144:MPQ131145 MZM131144:MZM131145 NJI131144:NJI131145 NTE131144:NTE131145 ODA131144:ODA131145 OMW131144:OMW131145 OWS131144:OWS131145 PGO131144:PGO131145 PQK131144:PQK131145 QAG131144:QAG131145 QKC131144:QKC131145 QTY131144:QTY131145 RDU131144:RDU131145 RNQ131144:RNQ131145 RXM131144:RXM131145 SHI131144:SHI131145 SRE131144:SRE131145 TBA131144:TBA131145 TKW131144:TKW131145 TUS131144:TUS131145 UEO131144:UEO131145 UOK131144:UOK131145 UYG131144:UYG131145 VIC131144:VIC131145 VRY131144:VRY131145 WBU131144:WBU131145 WLQ131144:WLQ131145 WVM131144:WVM131145 E196680:E196681 JA196680:JA196681 SW196680:SW196681 ACS196680:ACS196681 AMO196680:AMO196681 AWK196680:AWK196681 BGG196680:BGG196681 BQC196680:BQC196681 BZY196680:BZY196681 CJU196680:CJU196681 CTQ196680:CTQ196681 DDM196680:DDM196681 DNI196680:DNI196681 DXE196680:DXE196681 EHA196680:EHA196681 EQW196680:EQW196681 FAS196680:FAS196681 FKO196680:FKO196681 FUK196680:FUK196681 GEG196680:GEG196681 GOC196680:GOC196681 GXY196680:GXY196681 HHU196680:HHU196681 HRQ196680:HRQ196681 IBM196680:IBM196681 ILI196680:ILI196681 IVE196680:IVE196681 JFA196680:JFA196681 JOW196680:JOW196681 JYS196680:JYS196681 KIO196680:KIO196681 KSK196680:KSK196681 LCG196680:LCG196681 LMC196680:LMC196681 LVY196680:LVY196681 MFU196680:MFU196681 MPQ196680:MPQ196681 MZM196680:MZM196681 NJI196680:NJI196681 NTE196680:NTE196681 ODA196680:ODA196681 OMW196680:OMW196681 OWS196680:OWS196681 PGO196680:PGO196681 PQK196680:PQK196681 QAG196680:QAG196681 QKC196680:QKC196681 QTY196680:QTY196681 RDU196680:RDU196681 RNQ196680:RNQ196681 RXM196680:RXM196681 SHI196680:SHI196681 SRE196680:SRE196681 TBA196680:TBA196681 TKW196680:TKW196681 TUS196680:TUS196681 UEO196680:UEO196681 UOK196680:UOK196681 UYG196680:UYG196681 VIC196680:VIC196681 VRY196680:VRY196681 WBU196680:WBU196681 WLQ196680:WLQ196681 WVM196680:WVM196681 E262216:E262217 JA262216:JA262217 SW262216:SW262217 ACS262216:ACS262217 AMO262216:AMO262217 AWK262216:AWK262217 BGG262216:BGG262217 BQC262216:BQC262217 BZY262216:BZY262217 CJU262216:CJU262217 CTQ262216:CTQ262217 DDM262216:DDM262217 DNI262216:DNI262217 DXE262216:DXE262217 EHA262216:EHA262217 EQW262216:EQW262217 FAS262216:FAS262217 FKO262216:FKO262217 FUK262216:FUK262217 GEG262216:GEG262217 GOC262216:GOC262217 GXY262216:GXY262217 HHU262216:HHU262217 HRQ262216:HRQ262217 IBM262216:IBM262217 ILI262216:ILI262217 IVE262216:IVE262217 JFA262216:JFA262217 JOW262216:JOW262217 JYS262216:JYS262217 KIO262216:KIO262217 KSK262216:KSK262217 LCG262216:LCG262217 LMC262216:LMC262217 LVY262216:LVY262217 MFU262216:MFU262217 MPQ262216:MPQ262217 MZM262216:MZM262217 NJI262216:NJI262217 NTE262216:NTE262217 ODA262216:ODA262217 OMW262216:OMW262217 OWS262216:OWS262217 PGO262216:PGO262217 PQK262216:PQK262217 QAG262216:QAG262217 QKC262216:QKC262217 QTY262216:QTY262217 RDU262216:RDU262217 RNQ262216:RNQ262217 RXM262216:RXM262217 SHI262216:SHI262217 SRE262216:SRE262217 TBA262216:TBA262217 TKW262216:TKW262217 TUS262216:TUS262217 UEO262216:UEO262217 UOK262216:UOK262217 UYG262216:UYG262217 VIC262216:VIC262217 VRY262216:VRY262217 WBU262216:WBU262217 WLQ262216:WLQ262217 WVM262216:WVM262217 E327752:E327753 JA327752:JA327753 SW327752:SW327753 ACS327752:ACS327753 AMO327752:AMO327753 AWK327752:AWK327753 BGG327752:BGG327753 BQC327752:BQC327753 BZY327752:BZY327753 CJU327752:CJU327753 CTQ327752:CTQ327753 DDM327752:DDM327753 DNI327752:DNI327753 DXE327752:DXE327753 EHA327752:EHA327753 EQW327752:EQW327753 FAS327752:FAS327753 FKO327752:FKO327753 FUK327752:FUK327753 GEG327752:GEG327753 GOC327752:GOC327753 GXY327752:GXY327753 HHU327752:HHU327753 HRQ327752:HRQ327753 IBM327752:IBM327753 ILI327752:ILI327753 IVE327752:IVE327753 JFA327752:JFA327753 JOW327752:JOW327753 JYS327752:JYS327753 KIO327752:KIO327753 KSK327752:KSK327753 LCG327752:LCG327753 LMC327752:LMC327753 LVY327752:LVY327753 MFU327752:MFU327753 MPQ327752:MPQ327753 MZM327752:MZM327753 NJI327752:NJI327753 NTE327752:NTE327753 ODA327752:ODA327753 OMW327752:OMW327753 OWS327752:OWS327753 PGO327752:PGO327753 PQK327752:PQK327753 QAG327752:QAG327753 QKC327752:QKC327753 QTY327752:QTY327753 RDU327752:RDU327753 RNQ327752:RNQ327753 RXM327752:RXM327753 SHI327752:SHI327753 SRE327752:SRE327753 TBA327752:TBA327753 TKW327752:TKW327753 TUS327752:TUS327753 UEO327752:UEO327753 UOK327752:UOK327753 UYG327752:UYG327753 VIC327752:VIC327753 VRY327752:VRY327753 WBU327752:WBU327753 WLQ327752:WLQ327753 WVM327752:WVM327753 E393288:E393289 JA393288:JA393289 SW393288:SW393289 ACS393288:ACS393289 AMO393288:AMO393289 AWK393288:AWK393289 BGG393288:BGG393289 BQC393288:BQC393289 BZY393288:BZY393289 CJU393288:CJU393289 CTQ393288:CTQ393289 DDM393288:DDM393289 DNI393288:DNI393289 DXE393288:DXE393289 EHA393288:EHA393289 EQW393288:EQW393289 FAS393288:FAS393289 FKO393288:FKO393289 FUK393288:FUK393289 GEG393288:GEG393289 GOC393288:GOC393289 GXY393288:GXY393289 HHU393288:HHU393289 HRQ393288:HRQ393289 IBM393288:IBM393289 ILI393288:ILI393289 IVE393288:IVE393289 JFA393288:JFA393289 JOW393288:JOW393289 JYS393288:JYS393289 KIO393288:KIO393289 KSK393288:KSK393289 LCG393288:LCG393289 LMC393288:LMC393289 LVY393288:LVY393289 MFU393288:MFU393289 MPQ393288:MPQ393289 MZM393288:MZM393289 NJI393288:NJI393289 NTE393288:NTE393289 ODA393288:ODA393289 OMW393288:OMW393289 OWS393288:OWS393289 PGO393288:PGO393289 PQK393288:PQK393289 QAG393288:QAG393289 QKC393288:QKC393289 QTY393288:QTY393289 RDU393288:RDU393289 RNQ393288:RNQ393289 RXM393288:RXM393289 SHI393288:SHI393289 SRE393288:SRE393289 TBA393288:TBA393289 TKW393288:TKW393289 TUS393288:TUS393289 UEO393288:UEO393289 UOK393288:UOK393289 UYG393288:UYG393289 VIC393288:VIC393289 VRY393288:VRY393289 WBU393288:WBU393289 WLQ393288:WLQ393289 WVM393288:WVM393289 E458824:E458825 JA458824:JA458825 SW458824:SW458825 ACS458824:ACS458825 AMO458824:AMO458825 AWK458824:AWK458825 BGG458824:BGG458825 BQC458824:BQC458825 BZY458824:BZY458825 CJU458824:CJU458825 CTQ458824:CTQ458825 DDM458824:DDM458825 DNI458824:DNI458825 DXE458824:DXE458825 EHA458824:EHA458825 EQW458824:EQW458825 FAS458824:FAS458825 FKO458824:FKO458825 FUK458824:FUK458825 GEG458824:GEG458825 GOC458824:GOC458825 GXY458824:GXY458825 HHU458824:HHU458825 HRQ458824:HRQ458825 IBM458824:IBM458825 ILI458824:ILI458825 IVE458824:IVE458825 JFA458824:JFA458825 JOW458824:JOW458825 JYS458824:JYS458825 KIO458824:KIO458825 KSK458824:KSK458825 LCG458824:LCG458825 LMC458824:LMC458825 LVY458824:LVY458825 MFU458824:MFU458825 MPQ458824:MPQ458825 MZM458824:MZM458825 NJI458824:NJI458825 NTE458824:NTE458825 ODA458824:ODA458825 OMW458824:OMW458825 OWS458824:OWS458825 PGO458824:PGO458825 PQK458824:PQK458825 QAG458824:QAG458825 QKC458824:QKC458825 QTY458824:QTY458825 RDU458824:RDU458825 RNQ458824:RNQ458825 RXM458824:RXM458825 SHI458824:SHI458825 SRE458824:SRE458825 TBA458824:TBA458825 TKW458824:TKW458825 TUS458824:TUS458825 UEO458824:UEO458825 UOK458824:UOK458825 UYG458824:UYG458825 VIC458824:VIC458825 VRY458824:VRY458825 WBU458824:WBU458825 WLQ458824:WLQ458825 WVM458824:WVM458825 E524360:E524361 JA524360:JA524361 SW524360:SW524361 ACS524360:ACS524361 AMO524360:AMO524361 AWK524360:AWK524361 BGG524360:BGG524361 BQC524360:BQC524361 BZY524360:BZY524361 CJU524360:CJU524361 CTQ524360:CTQ524361 DDM524360:DDM524361 DNI524360:DNI524361 DXE524360:DXE524361 EHA524360:EHA524361 EQW524360:EQW524361 FAS524360:FAS524361 FKO524360:FKO524361 FUK524360:FUK524361 GEG524360:GEG524361 GOC524360:GOC524361 GXY524360:GXY524361 HHU524360:HHU524361 HRQ524360:HRQ524361 IBM524360:IBM524361 ILI524360:ILI524361 IVE524360:IVE524361 JFA524360:JFA524361 JOW524360:JOW524361 JYS524360:JYS524361 KIO524360:KIO524361 KSK524360:KSK524361 LCG524360:LCG524361 LMC524360:LMC524361 LVY524360:LVY524361 MFU524360:MFU524361 MPQ524360:MPQ524361 MZM524360:MZM524361 NJI524360:NJI524361 NTE524360:NTE524361 ODA524360:ODA524361 OMW524360:OMW524361 OWS524360:OWS524361 PGO524360:PGO524361 PQK524360:PQK524361 QAG524360:QAG524361 QKC524360:QKC524361 QTY524360:QTY524361 RDU524360:RDU524361 RNQ524360:RNQ524361 RXM524360:RXM524361 SHI524360:SHI524361 SRE524360:SRE524361 TBA524360:TBA524361 TKW524360:TKW524361 TUS524360:TUS524361 UEO524360:UEO524361 UOK524360:UOK524361 UYG524360:UYG524361 VIC524360:VIC524361 VRY524360:VRY524361 WBU524360:WBU524361 WLQ524360:WLQ524361 WVM524360:WVM524361 E589896:E589897 JA589896:JA589897 SW589896:SW589897 ACS589896:ACS589897 AMO589896:AMO589897 AWK589896:AWK589897 BGG589896:BGG589897 BQC589896:BQC589897 BZY589896:BZY589897 CJU589896:CJU589897 CTQ589896:CTQ589897 DDM589896:DDM589897 DNI589896:DNI589897 DXE589896:DXE589897 EHA589896:EHA589897 EQW589896:EQW589897 FAS589896:FAS589897 FKO589896:FKO589897 FUK589896:FUK589897 GEG589896:GEG589897 GOC589896:GOC589897 GXY589896:GXY589897 HHU589896:HHU589897 HRQ589896:HRQ589897 IBM589896:IBM589897 ILI589896:ILI589897 IVE589896:IVE589897 JFA589896:JFA589897 JOW589896:JOW589897 JYS589896:JYS589897 KIO589896:KIO589897 KSK589896:KSK589897 LCG589896:LCG589897 LMC589896:LMC589897 LVY589896:LVY589897 MFU589896:MFU589897 MPQ589896:MPQ589897 MZM589896:MZM589897 NJI589896:NJI589897 NTE589896:NTE589897 ODA589896:ODA589897 OMW589896:OMW589897 OWS589896:OWS589897 PGO589896:PGO589897 PQK589896:PQK589897 QAG589896:QAG589897 QKC589896:QKC589897 QTY589896:QTY589897 RDU589896:RDU589897 RNQ589896:RNQ589897 RXM589896:RXM589897 SHI589896:SHI589897 SRE589896:SRE589897 TBA589896:TBA589897 TKW589896:TKW589897 TUS589896:TUS589897 UEO589896:UEO589897 UOK589896:UOK589897 UYG589896:UYG589897 VIC589896:VIC589897 VRY589896:VRY589897 WBU589896:WBU589897 WLQ589896:WLQ589897 WVM589896:WVM589897 E655432:E655433 JA655432:JA655433 SW655432:SW655433 ACS655432:ACS655433 AMO655432:AMO655433 AWK655432:AWK655433 BGG655432:BGG655433 BQC655432:BQC655433 BZY655432:BZY655433 CJU655432:CJU655433 CTQ655432:CTQ655433 DDM655432:DDM655433 DNI655432:DNI655433 DXE655432:DXE655433 EHA655432:EHA655433 EQW655432:EQW655433 FAS655432:FAS655433 FKO655432:FKO655433 FUK655432:FUK655433 GEG655432:GEG655433 GOC655432:GOC655433 GXY655432:GXY655433 HHU655432:HHU655433 HRQ655432:HRQ655433 IBM655432:IBM655433 ILI655432:ILI655433 IVE655432:IVE655433 JFA655432:JFA655433 JOW655432:JOW655433 JYS655432:JYS655433 KIO655432:KIO655433 KSK655432:KSK655433 LCG655432:LCG655433 LMC655432:LMC655433 LVY655432:LVY655433 MFU655432:MFU655433 MPQ655432:MPQ655433 MZM655432:MZM655433 NJI655432:NJI655433 NTE655432:NTE655433 ODA655432:ODA655433 OMW655432:OMW655433 OWS655432:OWS655433 PGO655432:PGO655433 PQK655432:PQK655433 QAG655432:QAG655433 QKC655432:QKC655433 QTY655432:QTY655433 RDU655432:RDU655433 RNQ655432:RNQ655433 RXM655432:RXM655433 SHI655432:SHI655433 SRE655432:SRE655433 TBA655432:TBA655433 TKW655432:TKW655433 TUS655432:TUS655433 UEO655432:UEO655433 UOK655432:UOK655433 UYG655432:UYG655433 VIC655432:VIC655433 VRY655432:VRY655433 WBU655432:WBU655433 WLQ655432:WLQ655433 WVM655432:WVM655433 E720968:E720969 JA720968:JA720969 SW720968:SW720969 ACS720968:ACS720969 AMO720968:AMO720969 AWK720968:AWK720969 BGG720968:BGG720969 BQC720968:BQC720969 BZY720968:BZY720969 CJU720968:CJU720969 CTQ720968:CTQ720969 DDM720968:DDM720969 DNI720968:DNI720969 DXE720968:DXE720969 EHA720968:EHA720969 EQW720968:EQW720969 FAS720968:FAS720969 FKO720968:FKO720969 FUK720968:FUK720969 GEG720968:GEG720969 GOC720968:GOC720969 GXY720968:GXY720969 HHU720968:HHU720969 HRQ720968:HRQ720969 IBM720968:IBM720969 ILI720968:ILI720969 IVE720968:IVE720969 JFA720968:JFA720969 JOW720968:JOW720969 JYS720968:JYS720969 KIO720968:KIO720969 KSK720968:KSK720969 LCG720968:LCG720969 LMC720968:LMC720969 LVY720968:LVY720969 MFU720968:MFU720969 MPQ720968:MPQ720969 MZM720968:MZM720969 NJI720968:NJI720969 NTE720968:NTE720969 ODA720968:ODA720969 OMW720968:OMW720969 OWS720968:OWS720969 PGO720968:PGO720969 PQK720968:PQK720969 QAG720968:QAG720969 QKC720968:QKC720969 QTY720968:QTY720969 RDU720968:RDU720969 RNQ720968:RNQ720969 RXM720968:RXM720969 SHI720968:SHI720969 SRE720968:SRE720969 TBA720968:TBA720969 TKW720968:TKW720969 TUS720968:TUS720969 UEO720968:UEO720969 UOK720968:UOK720969 UYG720968:UYG720969 VIC720968:VIC720969 VRY720968:VRY720969 WBU720968:WBU720969 WLQ720968:WLQ720969 WVM720968:WVM720969 E786504:E786505 JA786504:JA786505 SW786504:SW786505 ACS786504:ACS786505 AMO786504:AMO786505 AWK786504:AWK786505 BGG786504:BGG786505 BQC786504:BQC786505 BZY786504:BZY786505 CJU786504:CJU786505 CTQ786504:CTQ786505 DDM786504:DDM786505 DNI786504:DNI786505 DXE786504:DXE786505 EHA786504:EHA786505 EQW786504:EQW786505 FAS786504:FAS786505 FKO786504:FKO786505 FUK786504:FUK786505 GEG786504:GEG786505 GOC786504:GOC786505 GXY786504:GXY786505 HHU786504:HHU786505 HRQ786504:HRQ786505 IBM786504:IBM786505 ILI786504:ILI786505 IVE786504:IVE786505 JFA786504:JFA786505 JOW786504:JOW786505 JYS786504:JYS786505 KIO786504:KIO786505 KSK786504:KSK786505 LCG786504:LCG786505 LMC786504:LMC786505 LVY786504:LVY786505 MFU786504:MFU786505 MPQ786504:MPQ786505 MZM786504:MZM786505 NJI786504:NJI786505 NTE786504:NTE786505 ODA786504:ODA786505 OMW786504:OMW786505 OWS786504:OWS786505 PGO786504:PGO786505 PQK786504:PQK786505 QAG786504:QAG786505 QKC786504:QKC786505 QTY786504:QTY786505 RDU786504:RDU786505 RNQ786504:RNQ786505 RXM786504:RXM786505 SHI786504:SHI786505 SRE786504:SRE786505 TBA786504:TBA786505 TKW786504:TKW786505 TUS786504:TUS786505 UEO786504:UEO786505 UOK786504:UOK786505 UYG786504:UYG786505 VIC786504:VIC786505 VRY786504:VRY786505 WBU786504:WBU786505 WLQ786504:WLQ786505 WVM786504:WVM786505 E852040:E852041 JA852040:JA852041 SW852040:SW852041 ACS852040:ACS852041 AMO852040:AMO852041 AWK852040:AWK852041 BGG852040:BGG852041 BQC852040:BQC852041 BZY852040:BZY852041 CJU852040:CJU852041 CTQ852040:CTQ852041 DDM852040:DDM852041 DNI852040:DNI852041 DXE852040:DXE852041 EHA852040:EHA852041 EQW852040:EQW852041 FAS852040:FAS852041 FKO852040:FKO852041 FUK852040:FUK852041 GEG852040:GEG852041 GOC852040:GOC852041 GXY852040:GXY852041 HHU852040:HHU852041 HRQ852040:HRQ852041 IBM852040:IBM852041 ILI852040:ILI852041 IVE852040:IVE852041 JFA852040:JFA852041 JOW852040:JOW852041 JYS852040:JYS852041 KIO852040:KIO852041 KSK852040:KSK852041 LCG852040:LCG852041 LMC852040:LMC852041 LVY852040:LVY852041 MFU852040:MFU852041 MPQ852040:MPQ852041 MZM852040:MZM852041 NJI852040:NJI852041 NTE852040:NTE852041 ODA852040:ODA852041 OMW852040:OMW852041 OWS852040:OWS852041 PGO852040:PGO852041 PQK852040:PQK852041 QAG852040:QAG852041 QKC852040:QKC852041 QTY852040:QTY852041 RDU852040:RDU852041 RNQ852040:RNQ852041 RXM852040:RXM852041 SHI852040:SHI852041 SRE852040:SRE852041 TBA852040:TBA852041 TKW852040:TKW852041 TUS852040:TUS852041 UEO852040:UEO852041 UOK852040:UOK852041 UYG852040:UYG852041 VIC852040:VIC852041 VRY852040:VRY852041 WBU852040:WBU852041 WLQ852040:WLQ852041 WVM852040:WVM852041 E917576:E917577 JA917576:JA917577 SW917576:SW917577 ACS917576:ACS917577 AMO917576:AMO917577 AWK917576:AWK917577 BGG917576:BGG917577 BQC917576:BQC917577 BZY917576:BZY917577 CJU917576:CJU917577 CTQ917576:CTQ917577 DDM917576:DDM917577 DNI917576:DNI917577 DXE917576:DXE917577 EHA917576:EHA917577 EQW917576:EQW917577 FAS917576:FAS917577 FKO917576:FKO917577 FUK917576:FUK917577 GEG917576:GEG917577 GOC917576:GOC917577 GXY917576:GXY917577 HHU917576:HHU917577 HRQ917576:HRQ917577 IBM917576:IBM917577 ILI917576:ILI917577 IVE917576:IVE917577 JFA917576:JFA917577 JOW917576:JOW917577 JYS917576:JYS917577 KIO917576:KIO917577 KSK917576:KSK917577 LCG917576:LCG917577 LMC917576:LMC917577 LVY917576:LVY917577 MFU917576:MFU917577 MPQ917576:MPQ917577 MZM917576:MZM917577 NJI917576:NJI917577 NTE917576:NTE917577 ODA917576:ODA917577 OMW917576:OMW917577 OWS917576:OWS917577 PGO917576:PGO917577 PQK917576:PQK917577 QAG917576:QAG917577 QKC917576:QKC917577 QTY917576:QTY917577 RDU917576:RDU917577 RNQ917576:RNQ917577 RXM917576:RXM917577 SHI917576:SHI917577 SRE917576:SRE917577 TBA917576:TBA917577 TKW917576:TKW917577 TUS917576:TUS917577 UEO917576:UEO917577 UOK917576:UOK917577 UYG917576:UYG917577 VIC917576:VIC917577 VRY917576:VRY917577 WBU917576:WBU917577 WLQ917576:WLQ917577 WVM917576:WVM917577 E983112:E983113 JA983112:JA983113 SW983112:SW983113 ACS983112:ACS983113 AMO983112:AMO983113 AWK983112:AWK983113 BGG983112:BGG983113 BQC983112:BQC983113 BZY983112:BZY983113 CJU983112:CJU983113 CTQ983112:CTQ983113 DDM983112:DDM983113 DNI983112:DNI983113 DXE983112:DXE983113 EHA983112:EHA983113 EQW983112:EQW983113 FAS983112:FAS983113 FKO983112:FKO983113 FUK983112:FUK983113 GEG983112:GEG983113 GOC983112:GOC983113 GXY983112:GXY983113 HHU983112:HHU983113 HRQ983112:HRQ983113 IBM983112:IBM983113 ILI983112:ILI983113 IVE983112:IVE983113 JFA983112:JFA983113 JOW983112:JOW983113 JYS983112:JYS983113 KIO983112:KIO983113 KSK983112:KSK983113 LCG983112:LCG983113 LMC983112:LMC983113 LVY983112:LVY983113 MFU983112:MFU983113 MPQ983112:MPQ983113 MZM983112:MZM983113 NJI983112:NJI983113 NTE983112:NTE983113 ODA983112:ODA983113 OMW983112:OMW983113 OWS983112:OWS983113 PGO983112:PGO983113 PQK983112:PQK983113 QAG983112:QAG983113 QKC983112:QKC983113 QTY983112:QTY983113 RDU983112:RDU983113 RNQ983112:RNQ983113 RXM983112:RXM983113 SHI983112:SHI983113 SRE983112:SRE983113 TBA983112:TBA983113 TKW983112:TKW983113 TUS983112:TUS983113 UEO983112:UEO983113 UOK983112:UOK983113 UYG983112:UYG983113 VIC983112:VIC983113 VRY983112:VRY983113 WBU983112:WBU983113 WLQ983112:WLQ983113 WVM983112:WVM983113 UEO983083:UER983083 JA44:JA45 SW44:SW45 ACS44:ACS45 AMO44:AMO45 AWK44:AWK45 BGG44:BGG45 BQC44:BQC45 BZY44:BZY45 CJU44:CJU45 CTQ44:CTQ45 DDM44:DDM45 DNI44:DNI45 DXE44:DXE45 EHA44:EHA45 EQW44:EQW45 FAS44:FAS45 FKO44:FKO45 FUK44:FUK45 GEG44:GEG45 GOC44:GOC45 GXY44:GXY45 HHU44:HHU45 HRQ44:HRQ45 IBM44:IBM45 ILI44:ILI45 IVE44:IVE45 JFA44:JFA45 JOW44:JOW45 JYS44:JYS45 KIO44:KIO45 KSK44:KSK45 LCG44:LCG45 LMC44:LMC45 LVY44:LVY45 MFU44:MFU45 MPQ44:MPQ45 MZM44:MZM45 NJI44:NJI45 NTE44:NTE45 ODA44:ODA45 OMW44:OMW45 OWS44:OWS45 PGO44:PGO45 PQK44:PQK45 QAG44:QAG45 QKC44:QKC45 QTY44:QTY45 RDU44:RDU45 RNQ44:RNQ45 RXM44:RXM45 SHI44:SHI45 SRE44:SRE45 TBA44:TBA45 TKW44:TKW45 TUS44:TUS45 UEO44:UEO45 UOK44:UOK45 UYG44:UYG45 VIC44:VIC45 VRY44:VRY45 WBU44:WBU45 WLQ44:WLQ45 WVM44:WVM45 E65580:E65581 JA65580:JA65581 SW65580:SW65581 ACS65580:ACS65581 AMO65580:AMO65581 AWK65580:AWK65581 BGG65580:BGG65581 BQC65580:BQC65581 BZY65580:BZY65581 CJU65580:CJU65581 CTQ65580:CTQ65581 DDM65580:DDM65581 DNI65580:DNI65581 DXE65580:DXE65581 EHA65580:EHA65581 EQW65580:EQW65581 FAS65580:FAS65581 FKO65580:FKO65581 FUK65580:FUK65581 GEG65580:GEG65581 GOC65580:GOC65581 GXY65580:GXY65581 HHU65580:HHU65581 HRQ65580:HRQ65581 IBM65580:IBM65581 ILI65580:ILI65581 IVE65580:IVE65581 JFA65580:JFA65581 JOW65580:JOW65581 JYS65580:JYS65581 KIO65580:KIO65581 KSK65580:KSK65581 LCG65580:LCG65581 LMC65580:LMC65581 LVY65580:LVY65581 MFU65580:MFU65581 MPQ65580:MPQ65581 MZM65580:MZM65581 NJI65580:NJI65581 NTE65580:NTE65581 ODA65580:ODA65581 OMW65580:OMW65581 OWS65580:OWS65581 PGO65580:PGO65581 PQK65580:PQK65581 QAG65580:QAG65581 QKC65580:QKC65581 QTY65580:QTY65581 RDU65580:RDU65581 RNQ65580:RNQ65581 RXM65580:RXM65581 SHI65580:SHI65581 SRE65580:SRE65581 TBA65580:TBA65581 TKW65580:TKW65581 TUS65580:TUS65581 UEO65580:UEO65581 UOK65580:UOK65581 UYG65580:UYG65581 VIC65580:VIC65581 VRY65580:VRY65581 WBU65580:WBU65581 WLQ65580:WLQ65581 WVM65580:WVM65581 E131116:E131117 JA131116:JA131117 SW131116:SW131117 ACS131116:ACS131117 AMO131116:AMO131117 AWK131116:AWK131117 BGG131116:BGG131117 BQC131116:BQC131117 BZY131116:BZY131117 CJU131116:CJU131117 CTQ131116:CTQ131117 DDM131116:DDM131117 DNI131116:DNI131117 DXE131116:DXE131117 EHA131116:EHA131117 EQW131116:EQW131117 FAS131116:FAS131117 FKO131116:FKO131117 FUK131116:FUK131117 GEG131116:GEG131117 GOC131116:GOC131117 GXY131116:GXY131117 HHU131116:HHU131117 HRQ131116:HRQ131117 IBM131116:IBM131117 ILI131116:ILI131117 IVE131116:IVE131117 JFA131116:JFA131117 JOW131116:JOW131117 JYS131116:JYS131117 KIO131116:KIO131117 KSK131116:KSK131117 LCG131116:LCG131117 LMC131116:LMC131117 LVY131116:LVY131117 MFU131116:MFU131117 MPQ131116:MPQ131117 MZM131116:MZM131117 NJI131116:NJI131117 NTE131116:NTE131117 ODA131116:ODA131117 OMW131116:OMW131117 OWS131116:OWS131117 PGO131116:PGO131117 PQK131116:PQK131117 QAG131116:QAG131117 QKC131116:QKC131117 QTY131116:QTY131117 RDU131116:RDU131117 RNQ131116:RNQ131117 RXM131116:RXM131117 SHI131116:SHI131117 SRE131116:SRE131117 TBA131116:TBA131117 TKW131116:TKW131117 TUS131116:TUS131117 UEO131116:UEO131117 UOK131116:UOK131117 UYG131116:UYG131117 VIC131116:VIC131117 VRY131116:VRY131117 WBU131116:WBU131117 WLQ131116:WLQ131117 WVM131116:WVM131117 E196652:E196653 JA196652:JA196653 SW196652:SW196653 ACS196652:ACS196653 AMO196652:AMO196653 AWK196652:AWK196653 BGG196652:BGG196653 BQC196652:BQC196653 BZY196652:BZY196653 CJU196652:CJU196653 CTQ196652:CTQ196653 DDM196652:DDM196653 DNI196652:DNI196653 DXE196652:DXE196653 EHA196652:EHA196653 EQW196652:EQW196653 FAS196652:FAS196653 FKO196652:FKO196653 FUK196652:FUK196653 GEG196652:GEG196653 GOC196652:GOC196653 GXY196652:GXY196653 HHU196652:HHU196653 HRQ196652:HRQ196653 IBM196652:IBM196653 ILI196652:ILI196653 IVE196652:IVE196653 JFA196652:JFA196653 JOW196652:JOW196653 JYS196652:JYS196653 KIO196652:KIO196653 KSK196652:KSK196653 LCG196652:LCG196653 LMC196652:LMC196653 LVY196652:LVY196653 MFU196652:MFU196653 MPQ196652:MPQ196653 MZM196652:MZM196653 NJI196652:NJI196653 NTE196652:NTE196653 ODA196652:ODA196653 OMW196652:OMW196653 OWS196652:OWS196653 PGO196652:PGO196653 PQK196652:PQK196653 QAG196652:QAG196653 QKC196652:QKC196653 QTY196652:QTY196653 RDU196652:RDU196653 RNQ196652:RNQ196653 RXM196652:RXM196653 SHI196652:SHI196653 SRE196652:SRE196653 TBA196652:TBA196653 TKW196652:TKW196653 TUS196652:TUS196653 UEO196652:UEO196653 UOK196652:UOK196653 UYG196652:UYG196653 VIC196652:VIC196653 VRY196652:VRY196653 WBU196652:WBU196653 WLQ196652:WLQ196653 WVM196652:WVM196653 E262188:E262189 JA262188:JA262189 SW262188:SW262189 ACS262188:ACS262189 AMO262188:AMO262189 AWK262188:AWK262189 BGG262188:BGG262189 BQC262188:BQC262189 BZY262188:BZY262189 CJU262188:CJU262189 CTQ262188:CTQ262189 DDM262188:DDM262189 DNI262188:DNI262189 DXE262188:DXE262189 EHA262188:EHA262189 EQW262188:EQW262189 FAS262188:FAS262189 FKO262188:FKO262189 FUK262188:FUK262189 GEG262188:GEG262189 GOC262188:GOC262189 GXY262188:GXY262189 HHU262188:HHU262189 HRQ262188:HRQ262189 IBM262188:IBM262189 ILI262188:ILI262189 IVE262188:IVE262189 JFA262188:JFA262189 JOW262188:JOW262189 JYS262188:JYS262189 KIO262188:KIO262189 KSK262188:KSK262189 LCG262188:LCG262189 LMC262188:LMC262189 LVY262188:LVY262189 MFU262188:MFU262189 MPQ262188:MPQ262189 MZM262188:MZM262189 NJI262188:NJI262189 NTE262188:NTE262189 ODA262188:ODA262189 OMW262188:OMW262189 OWS262188:OWS262189 PGO262188:PGO262189 PQK262188:PQK262189 QAG262188:QAG262189 QKC262188:QKC262189 QTY262188:QTY262189 RDU262188:RDU262189 RNQ262188:RNQ262189 RXM262188:RXM262189 SHI262188:SHI262189 SRE262188:SRE262189 TBA262188:TBA262189 TKW262188:TKW262189 TUS262188:TUS262189 UEO262188:UEO262189 UOK262188:UOK262189 UYG262188:UYG262189 VIC262188:VIC262189 VRY262188:VRY262189 WBU262188:WBU262189 WLQ262188:WLQ262189 WVM262188:WVM262189 E327724:E327725 JA327724:JA327725 SW327724:SW327725 ACS327724:ACS327725 AMO327724:AMO327725 AWK327724:AWK327725 BGG327724:BGG327725 BQC327724:BQC327725 BZY327724:BZY327725 CJU327724:CJU327725 CTQ327724:CTQ327725 DDM327724:DDM327725 DNI327724:DNI327725 DXE327724:DXE327725 EHA327724:EHA327725 EQW327724:EQW327725 FAS327724:FAS327725 FKO327724:FKO327725 FUK327724:FUK327725 GEG327724:GEG327725 GOC327724:GOC327725 GXY327724:GXY327725 HHU327724:HHU327725 HRQ327724:HRQ327725 IBM327724:IBM327725 ILI327724:ILI327725 IVE327724:IVE327725 JFA327724:JFA327725 JOW327724:JOW327725 JYS327724:JYS327725 KIO327724:KIO327725 KSK327724:KSK327725 LCG327724:LCG327725 LMC327724:LMC327725 LVY327724:LVY327725 MFU327724:MFU327725 MPQ327724:MPQ327725 MZM327724:MZM327725 NJI327724:NJI327725 NTE327724:NTE327725 ODA327724:ODA327725 OMW327724:OMW327725 OWS327724:OWS327725 PGO327724:PGO327725 PQK327724:PQK327725 QAG327724:QAG327725 QKC327724:QKC327725 QTY327724:QTY327725 RDU327724:RDU327725 RNQ327724:RNQ327725 RXM327724:RXM327725 SHI327724:SHI327725 SRE327724:SRE327725 TBA327724:TBA327725 TKW327724:TKW327725 TUS327724:TUS327725 UEO327724:UEO327725 UOK327724:UOK327725 UYG327724:UYG327725 VIC327724:VIC327725 VRY327724:VRY327725 WBU327724:WBU327725 WLQ327724:WLQ327725 WVM327724:WVM327725 E393260:E393261 JA393260:JA393261 SW393260:SW393261 ACS393260:ACS393261 AMO393260:AMO393261 AWK393260:AWK393261 BGG393260:BGG393261 BQC393260:BQC393261 BZY393260:BZY393261 CJU393260:CJU393261 CTQ393260:CTQ393261 DDM393260:DDM393261 DNI393260:DNI393261 DXE393260:DXE393261 EHA393260:EHA393261 EQW393260:EQW393261 FAS393260:FAS393261 FKO393260:FKO393261 FUK393260:FUK393261 GEG393260:GEG393261 GOC393260:GOC393261 GXY393260:GXY393261 HHU393260:HHU393261 HRQ393260:HRQ393261 IBM393260:IBM393261 ILI393260:ILI393261 IVE393260:IVE393261 JFA393260:JFA393261 JOW393260:JOW393261 JYS393260:JYS393261 KIO393260:KIO393261 KSK393260:KSK393261 LCG393260:LCG393261 LMC393260:LMC393261 LVY393260:LVY393261 MFU393260:MFU393261 MPQ393260:MPQ393261 MZM393260:MZM393261 NJI393260:NJI393261 NTE393260:NTE393261 ODA393260:ODA393261 OMW393260:OMW393261 OWS393260:OWS393261 PGO393260:PGO393261 PQK393260:PQK393261 QAG393260:QAG393261 QKC393260:QKC393261 QTY393260:QTY393261 RDU393260:RDU393261 RNQ393260:RNQ393261 RXM393260:RXM393261 SHI393260:SHI393261 SRE393260:SRE393261 TBA393260:TBA393261 TKW393260:TKW393261 TUS393260:TUS393261 UEO393260:UEO393261 UOK393260:UOK393261 UYG393260:UYG393261 VIC393260:VIC393261 VRY393260:VRY393261 WBU393260:WBU393261 WLQ393260:WLQ393261 WVM393260:WVM393261 E458796:E458797 JA458796:JA458797 SW458796:SW458797 ACS458796:ACS458797 AMO458796:AMO458797 AWK458796:AWK458797 BGG458796:BGG458797 BQC458796:BQC458797 BZY458796:BZY458797 CJU458796:CJU458797 CTQ458796:CTQ458797 DDM458796:DDM458797 DNI458796:DNI458797 DXE458796:DXE458797 EHA458796:EHA458797 EQW458796:EQW458797 FAS458796:FAS458797 FKO458796:FKO458797 FUK458796:FUK458797 GEG458796:GEG458797 GOC458796:GOC458797 GXY458796:GXY458797 HHU458796:HHU458797 HRQ458796:HRQ458797 IBM458796:IBM458797 ILI458796:ILI458797 IVE458796:IVE458797 JFA458796:JFA458797 JOW458796:JOW458797 JYS458796:JYS458797 KIO458796:KIO458797 KSK458796:KSK458797 LCG458796:LCG458797 LMC458796:LMC458797 LVY458796:LVY458797 MFU458796:MFU458797 MPQ458796:MPQ458797 MZM458796:MZM458797 NJI458796:NJI458797 NTE458796:NTE458797 ODA458796:ODA458797 OMW458796:OMW458797 OWS458796:OWS458797 PGO458796:PGO458797 PQK458796:PQK458797 QAG458796:QAG458797 QKC458796:QKC458797 QTY458796:QTY458797 RDU458796:RDU458797 RNQ458796:RNQ458797 RXM458796:RXM458797 SHI458796:SHI458797 SRE458796:SRE458797 TBA458796:TBA458797 TKW458796:TKW458797 TUS458796:TUS458797 UEO458796:UEO458797 UOK458796:UOK458797 UYG458796:UYG458797 VIC458796:VIC458797 VRY458796:VRY458797 WBU458796:WBU458797 WLQ458796:WLQ458797 WVM458796:WVM458797 E524332:E524333 JA524332:JA524333 SW524332:SW524333 ACS524332:ACS524333 AMO524332:AMO524333 AWK524332:AWK524333 BGG524332:BGG524333 BQC524332:BQC524333 BZY524332:BZY524333 CJU524332:CJU524333 CTQ524332:CTQ524333 DDM524332:DDM524333 DNI524332:DNI524333 DXE524332:DXE524333 EHA524332:EHA524333 EQW524332:EQW524333 FAS524332:FAS524333 FKO524332:FKO524333 FUK524332:FUK524333 GEG524332:GEG524333 GOC524332:GOC524333 GXY524332:GXY524333 HHU524332:HHU524333 HRQ524332:HRQ524333 IBM524332:IBM524333 ILI524332:ILI524333 IVE524332:IVE524333 JFA524332:JFA524333 JOW524332:JOW524333 JYS524332:JYS524333 KIO524332:KIO524333 KSK524332:KSK524333 LCG524332:LCG524333 LMC524332:LMC524333 LVY524332:LVY524333 MFU524332:MFU524333 MPQ524332:MPQ524333 MZM524332:MZM524333 NJI524332:NJI524333 NTE524332:NTE524333 ODA524332:ODA524333 OMW524332:OMW524333 OWS524332:OWS524333 PGO524332:PGO524333 PQK524332:PQK524333 QAG524332:QAG524333 QKC524332:QKC524333 QTY524332:QTY524333 RDU524332:RDU524333 RNQ524332:RNQ524333 RXM524332:RXM524333 SHI524332:SHI524333 SRE524332:SRE524333 TBA524332:TBA524333 TKW524332:TKW524333 TUS524332:TUS524333 UEO524332:UEO524333 UOK524332:UOK524333 UYG524332:UYG524333 VIC524332:VIC524333 VRY524332:VRY524333 WBU524332:WBU524333 WLQ524332:WLQ524333 WVM524332:WVM524333 E589868:E589869 JA589868:JA589869 SW589868:SW589869 ACS589868:ACS589869 AMO589868:AMO589869 AWK589868:AWK589869 BGG589868:BGG589869 BQC589868:BQC589869 BZY589868:BZY589869 CJU589868:CJU589869 CTQ589868:CTQ589869 DDM589868:DDM589869 DNI589868:DNI589869 DXE589868:DXE589869 EHA589868:EHA589869 EQW589868:EQW589869 FAS589868:FAS589869 FKO589868:FKO589869 FUK589868:FUK589869 GEG589868:GEG589869 GOC589868:GOC589869 GXY589868:GXY589869 HHU589868:HHU589869 HRQ589868:HRQ589869 IBM589868:IBM589869 ILI589868:ILI589869 IVE589868:IVE589869 JFA589868:JFA589869 JOW589868:JOW589869 JYS589868:JYS589869 KIO589868:KIO589869 KSK589868:KSK589869 LCG589868:LCG589869 LMC589868:LMC589869 LVY589868:LVY589869 MFU589868:MFU589869 MPQ589868:MPQ589869 MZM589868:MZM589869 NJI589868:NJI589869 NTE589868:NTE589869 ODA589868:ODA589869 OMW589868:OMW589869 OWS589868:OWS589869 PGO589868:PGO589869 PQK589868:PQK589869 QAG589868:QAG589869 QKC589868:QKC589869 QTY589868:QTY589869 RDU589868:RDU589869 RNQ589868:RNQ589869 RXM589868:RXM589869 SHI589868:SHI589869 SRE589868:SRE589869 TBA589868:TBA589869 TKW589868:TKW589869 TUS589868:TUS589869 UEO589868:UEO589869 UOK589868:UOK589869 UYG589868:UYG589869 VIC589868:VIC589869 VRY589868:VRY589869 WBU589868:WBU589869 WLQ589868:WLQ589869 WVM589868:WVM589869 E655404:E655405 JA655404:JA655405 SW655404:SW655405 ACS655404:ACS655405 AMO655404:AMO655405 AWK655404:AWK655405 BGG655404:BGG655405 BQC655404:BQC655405 BZY655404:BZY655405 CJU655404:CJU655405 CTQ655404:CTQ655405 DDM655404:DDM655405 DNI655404:DNI655405 DXE655404:DXE655405 EHA655404:EHA655405 EQW655404:EQW655405 FAS655404:FAS655405 FKO655404:FKO655405 FUK655404:FUK655405 GEG655404:GEG655405 GOC655404:GOC655405 GXY655404:GXY655405 HHU655404:HHU655405 HRQ655404:HRQ655405 IBM655404:IBM655405 ILI655404:ILI655405 IVE655404:IVE655405 JFA655404:JFA655405 JOW655404:JOW655405 JYS655404:JYS655405 KIO655404:KIO655405 KSK655404:KSK655405 LCG655404:LCG655405 LMC655404:LMC655405 LVY655404:LVY655405 MFU655404:MFU655405 MPQ655404:MPQ655405 MZM655404:MZM655405 NJI655404:NJI655405 NTE655404:NTE655405 ODA655404:ODA655405 OMW655404:OMW655405 OWS655404:OWS655405 PGO655404:PGO655405 PQK655404:PQK655405 QAG655404:QAG655405 QKC655404:QKC655405 QTY655404:QTY655405 RDU655404:RDU655405 RNQ655404:RNQ655405 RXM655404:RXM655405 SHI655404:SHI655405 SRE655404:SRE655405 TBA655404:TBA655405 TKW655404:TKW655405 TUS655404:TUS655405 UEO655404:UEO655405 UOK655404:UOK655405 UYG655404:UYG655405 VIC655404:VIC655405 VRY655404:VRY655405 WBU655404:WBU655405 WLQ655404:WLQ655405 WVM655404:WVM655405 E720940:E720941 JA720940:JA720941 SW720940:SW720941 ACS720940:ACS720941 AMO720940:AMO720941 AWK720940:AWK720941 BGG720940:BGG720941 BQC720940:BQC720941 BZY720940:BZY720941 CJU720940:CJU720941 CTQ720940:CTQ720941 DDM720940:DDM720941 DNI720940:DNI720941 DXE720940:DXE720941 EHA720940:EHA720941 EQW720940:EQW720941 FAS720940:FAS720941 FKO720940:FKO720941 FUK720940:FUK720941 GEG720940:GEG720941 GOC720940:GOC720941 GXY720940:GXY720941 HHU720940:HHU720941 HRQ720940:HRQ720941 IBM720940:IBM720941 ILI720940:ILI720941 IVE720940:IVE720941 JFA720940:JFA720941 JOW720940:JOW720941 JYS720940:JYS720941 KIO720940:KIO720941 KSK720940:KSK720941 LCG720940:LCG720941 LMC720940:LMC720941 LVY720940:LVY720941 MFU720940:MFU720941 MPQ720940:MPQ720941 MZM720940:MZM720941 NJI720940:NJI720941 NTE720940:NTE720941 ODA720940:ODA720941 OMW720940:OMW720941 OWS720940:OWS720941 PGO720940:PGO720941 PQK720940:PQK720941 QAG720940:QAG720941 QKC720940:QKC720941 QTY720940:QTY720941 RDU720940:RDU720941 RNQ720940:RNQ720941 RXM720940:RXM720941 SHI720940:SHI720941 SRE720940:SRE720941 TBA720940:TBA720941 TKW720940:TKW720941 TUS720940:TUS720941 UEO720940:UEO720941 UOK720940:UOK720941 UYG720940:UYG720941 VIC720940:VIC720941 VRY720940:VRY720941 WBU720940:WBU720941 WLQ720940:WLQ720941 WVM720940:WVM720941 E786476:E786477 JA786476:JA786477 SW786476:SW786477 ACS786476:ACS786477 AMO786476:AMO786477 AWK786476:AWK786477 BGG786476:BGG786477 BQC786476:BQC786477 BZY786476:BZY786477 CJU786476:CJU786477 CTQ786476:CTQ786477 DDM786476:DDM786477 DNI786476:DNI786477 DXE786476:DXE786477 EHA786476:EHA786477 EQW786476:EQW786477 FAS786476:FAS786477 FKO786476:FKO786477 FUK786476:FUK786477 GEG786476:GEG786477 GOC786476:GOC786477 GXY786476:GXY786477 HHU786476:HHU786477 HRQ786476:HRQ786477 IBM786476:IBM786477 ILI786476:ILI786477 IVE786476:IVE786477 JFA786476:JFA786477 JOW786476:JOW786477 JYS786476:JYS786477 KIO786476:KIO786477 KSK786476:KSK786477 LCG786476:LCG786477 LMC786476:LMC786477 LVY786476:LVY786477 MFU786476:MFU786477 MPQ786476:MPQ786477 MZM786476:MZM786477 NJI786476:NJI786477 NTE786476:NTE786477 ODA786476:ODA786477 OMW786476:OMW786477 OWS786476:OWS786477 PGO786476:PGO786477 PQK786476:PQK786477 QAG786476:QAG786477 QKC786476:QKC786477 QTY786476:QTY786477 RDU786476:RDU786477 RNQ786476:RNQ786477 RXM786476:RXM786477 SHI786476:SHI786477 SRE786476:SRE786477 TBA786476:TBA786477 TKW786476:TKW786477 TUS786476:TUS786477 UEO786476:UEO786477 UOK786476:UOK786477 UYG786476:UYG786477 VIC786476:VIC786477 VRY786476:VRY786477 WBU786476:WBU786477 WLQ786476:WLQ786477 WVM786476:WVM786477 E852012:E852013 JA852012:JA852013 SW852012:SW852013 ACS852012:ACS852013 AMO852012:AMO852013 AWK852012:AWK852013 BGG852012:BGG852013 BQC852012:BQC852013 BZY852012:BZY852013 CJU852012:CJU852013 CTQ852012:CTQ852013 DDM852012:DDM852013 DNI852012:DNI852013 DXE852012:DXE852013 EHA852012:EHA852013 EQW852012:EQW852013 FAS852012:FAS852013 FKO852012:FKO852013 FUK852012:FUK852013 GEG852012:GEG852013 GOC852012:GOC852013 GXY852012:GXY852013 HHU852012:HHU852013 HRQ852012:HRQ852013 IBM852012:IBM852013 ILI852012:ILI852013 IVE852012:IVE852013 JFA852012:JFA852013 JOW852012:JOW852013 JYS852012:JYS852013 KIO852012:KIO852013 KSK852012:KSK852013 LCG852012:LCG852013 LMC852012:LMC852013 LVY852012:LVY852013 MFU852012:MFU852013 MPQ852012:MPQ852013 MZM852012:MZM852013 NJI852012:NJI852013 NTE852012:NTE852013 ODA852012:ODA852013 OMW852012:OMW852013 OWS852012:OWS852013 PGO852012:PGO852013 PQK852012:PQK852013 QAG852012:QAG852013 QKC852012:QKC852013 QTY852012:QTY852013 RDU852012:RDU852013 RNQ852012:RNQ852013 RXM852012:RXM852013 SHI852012:SHI852013 SRE852012:SRE852013 TBA852012:TBA852013 TKW852012:TKW852013 TUS852012:TUS852013 UEO852012:UEO852013 UOK852012:UOK852013 UYG852012:UYG852013 VIC852012:VIC852013 VRY852012:VRY852013 WBU852012:WBU852013 WLQ852012:WLQ852013 WVM852012:WVM852013 E917548:E917549 JA917548:JA917549 SW917548:SW917549 ACS917548:ACS917549 AMO917548:AMO917549 AWK917548:AWK917549 BGG917548:BGG917549 BQC917548:BQC917549 BZY917548:BZY917549 CJU917548:CJU917549 CTQ917548:CTQ917549 DDM917548:DDM917549 DNI917548:DNI917549 DXE917548:DXE917549 EHA917548:EHA917549 EQW917548:EQW917549 FAS917548:FAS917549 FKO917548:FKO917549 FUK917548:FUK917549 GEG917548:GEG917549 GOC917548:GOC917549 GXY917548:GXY917549 HHU917548:HHU917549 HRQ917548:HRQ917549 IBM917548:IBM917549 ILI917548:ILI917549 IVE917548:IVE917549 JFA917548:JFA917549 JOW917548:JOW917549 JYS917548:JYS917549 KIO917548:KIO917549 KSK917548:KSK917549 LCG917548:LCG917549 LMC917548:LMC917549 LVY917548:LVY917549 MFU917548:MFU917549 MPQ917548:MPQ917549 MZM917548:MZM917549 NJI917548:NJI917549 NTE917548:NTE917549 ODA917548:ODA917549 OMW917548:OMW917549 OWS917548:OWS917549 PGO917548:PGO917549 PQK917548:PQK917549 QAG917548:QAG917549 QKC917548:QKC917549 QTY917548:QTY917549 RDU917548:RDU917549 RNQ917548:RNQ917549 RXM917548:RXM917549 SHI917548:SHI917549 SRE917548:SRE917549 TBA917548:TBA917549 TKW917548:TKW917549 TUS917548:TUS917549 UEO917548:UEO917549 UOK917548:UOK917549 UYG917548:UYG917549 VIC917548:VIC917549 VRY917548:VRY917549 WBU917548:WBU917549 WLQ917548:WLQ917549 WVM917548:WVM917549 E983084:E983085 JA983084:JA983085 SW983084:SW983085 ACS983084:ACS983085 AMO983084:AMO983085 AWK983084:AWK983085 BGG983084:BGG983085 BQC983084:BQC983085 BZY983084:BZY983085 CJU983084:CJU983085 CTQ983084:CTQ983085 DDM983084:DDM983085 DNI983084:DNI983085 DXE983084:DXE983085 EHA983084:EHA983085 EQW983084:EQW983085 FAS983084:FAS983085 FKO983084:FKO983085 FUK983084:FUK983085 GEG983084:GEG983085 GOC983084:GOC983085 GXY983084:GXY983085 HHU983084:HHU983085 HRQ983084:HRQ983085 IBM983084:IBM983085 ILI983084:ILI983085 IVE983084:IVE983085 JFA983084:JFA983085 JOW983084:JOW983085 JYS983084:JYS983085 KIO983084:KIO983085 KSK983084:KSK983085 LCG983084:LCG983085 LMC983084:LMC983085 LVY983084:LVY983085 MFU983084:MFU983085 MPQ983084:MPQ983085 MZM983084:MZM983085 NJI983084:NJI983085 NTE983084:NTE983085 ODA983084:ODA983085 OMW983084:OMW983085 OWS983084:OWS983085 PGO983084:PGO983085 PQK983084:PQK983085 QAG983084:QAG983085 QKC983084:QKC983085 QTY983084:QTY983085 RDU983084:RDU983085 RNQ983084:RNQ983085 RXM983084:RXM983085 SHI983084:SHI983085 SRE983084:SRE983085 TBA983084:TBA983085 TKW983084:TKW983085 TUS983084:TUS983085 UEO983084:UEO983085 UOK983084:UOK983085 UYG983084:UYG983085 VIC983084:VIC983085 VRY983084:VRY983085 WBU983084:WBU983085 WLQ983084:WLQ983085 WVM983084:WVM983085 UOK983083:UON983083 JA39:JA42 SW39:SW42 ACS39:ACS42 AMO39:AMO42 AWK39:AWK42 BGG39:BGG42 BQC39:BQC42 BZY39:BZY42 CJU39:CJU42 CTQ39:CTQ42 DDM39:DDM42 DNI39:DNI42 DXE39:DXE42 EHA39:EHA42 EQW39:EQW42 FAS39:FAS42 FKO39:FKO42 FUK39:FUK42 GEG39:GEG42 GOC39:GOC42 GXY39:GXY42 HHU39:HHU42 HRQ39:HRQ42 IBM39:IBM42 ILI39:ILI42 IVE39:IVE42 JFA39:JFA42 JOW39:JOW42 JYS39:JYS42 KIO39:KIO42 KSK39:KSK42 LCG39:LCG42 LMC39:LMC42 LVY39:LVY42 MFU39:MFU42 MPQ39:MPQ42 MZM39:MZM42 NJI39:NJI42 NTE39:NTE42 ODA39:ODA42 OMW39:OMW42 OWS39:OWS42 PGO39:PGO42 PQK39:PQK42 QAG39:QAG42 QKC39:QKC42 QTY39:QTY42 RDU39:RDU42 RNQ39:RNQ42 RXM39:RXM42 SHI39:SHI42 SRE39:SRE42 TBA39:TBA42 TKW39:TKW42 TUS39:TUS42 UEO39:UEO42 UOK39:UOK42 UYG39:UYG42 VIC39:VIC42 VRY39:VRY42 WBU39:WBU42 WLQ39:WLQ42 WVM39:WVM42 E65575:E65578 JA65575:JA65578 SW65575:SW65578 ACS65575:ACS65578 AMO65575:AMO65578 AWK65575:AWK65578 BGG65575:BGG65578 BQC65575:BQC65578 BZY65575:BZY65578 CJU65575:CJU65578 CTQ65575:CTQ65578 DDM65575:DDM65578 DNI65575:DNI65578 DXE65575:DXE65578 EHA65575:EHA65578 EQW65575:EQW65578 FAS65575:FAS65578 FKO65575:FKO65578 FUK65575:FUK65578 GEG65575:GEG65578 GOC65575:GOC65578 GXY65575:GXY65578 HHU65575:HHU65578 HRQ65575:HRQ65578 IBM65575:IBM65578 ILI65575:ILI65578 IVE65575:IVE65578 JFA65575:JFA65578 JOW65575:JOW65578 JYS65575:JYS65578 KIO65575:KIO65578 KSK65575:KSK65578 LCG65575:LCG65578 LMC65575:LMC65578 LVY65575:LVY65578 MFU65575:MFU65578 MPQ65575:MPQ65578 MZM65575:MZM65578 NJI65575:NJI65578 NTE65575:NTE65578 ODA65575:ODA65578 OMW65575:OMW65578 OWS65575:OWS65578 PGO65575:PGO65578 PQK65575:PQK65578 QAG65575:QAG65578 QKC65575:QKC65578 QTY65575:QTY65578 RDU65575:RDU65578 RNQ65575:RNQ65578 RXM65575:RXM65578 SHI65575:SHI65578 SRE65575:SRE65578 TBA65575:TBA65578 TKW65575:TKW65578 TUS65575:TUS65578 UEO65575:UEO65578 UOK65575:UOK65578 UYG65575:UYG65578 VIC65575:VIC65578 VRY65575:VRY65578 WBU65575:WBU65578 WLQ65575:WLQ65578 WVM65575:WVM65578 E131111:E131114 JA131111:JA131114 SW131111:SW131114 ACS131111:ACS131114 AMO131111:AMO131114 AWK131111:AWK131114 BGG131111:BGG131114 BQC131111:BQC131114 BZY131111:BZY131114 CJU131111:CJU131114 CTQ131111:CTQ131114 DDM131111:DDM131114 DNI131111:DNI131114 DXE131111:DXE131114 EHA131111:EHA131114 EQW131111:EQW131114 FAS131111:FAS131114 FKO131111:FKO131114 FUK131111:FUK131114 GEG131111:GEG131114 GOC131111:GOC131114 GXY131111:GXY131114 HHU131111:HHU131114 HRQ131111:HRQ131114 IBM131111:IBM131114 ILI131111:ILI131114 IVE131111:IVE131114 JFA131111:JFA131114 JOW131111:JOW131114 JYS131111:JYS131114 KIO131111:KIO131114 KSK131111:KSK131114 LCG131111:LCG131114 LMC131111:LMC131114 LVY131111:LVY131114 MFU131111:MFU131114 MPQ131111:MPQ131114 MZM131111:MZM131114 NJI131111:NJI131114 NTE131111:NTE131114 ODA131111:ODA131114 OMW131111:OMW131114 OWS131111:OWS131114 PGO131111:PGO131114 PQK131111:PQK131114 QAG131111:QAG131114 QKC131111:QKC131114 QTY131111:QTY131114 RDU131111:RDU131114 RNQ131111:RNQ131114 RXM131111:RXM131114 SHI131111:SHI131114 SRE131111:SRE131114 TBA131111:TBA131114 TKW131111:TKW131114 TUS131111:TUS131114 UEO131111:UEO131114 UOK131111:UOK131114 UYG131111:UYG131114 VIC131111:VIC131114 VRY131111:VRY131114 WBU131111:WBU131114 WLQ131111:WLQ131114 WVM131111:WVM131114 E196647:E196650 JA196647:JA196650 SW196647:SW196650 ACS196647:ACS196650 AMO196647:AMO196650 AWK196647:AWK196650 BGG196647:BGG196650 BQC196647:BQC196650 BZY196647:BZY196650 CJU196647:CJU196650 CTQ196647:CTQ196650 DDM196647:DDM196650 DNI196647:DNI196650 DXE196647:DXE196650 EHA196647:EHA196650 EQW196647:EQW196650 FAS196647:FAS196650 FKO196647:FKO196650 FUK196647:FUK196650 GEG196647:GEG196650 GOC196647:GOC196650 GXY196647:GXY196650 HHU196647:HHU196650 HRQ196647:HRQ196650 IBM196647:IBM196650 ILI196647:ILI196650 IVE196647:IVE196650 JFA196647:JFA196650 JOW196647:JOW196650 JYS196647:JYS196650 KIO196647:KIO196650 KSK196647:KSK196650 LCG196647:LCG196650 LMC196647:LMC196650 LVY196647:LVY196650 MFU196647:MFU196650 MPQ196647:MPQ196650 MZM196647:MZM196650 NJI196647:NJI196650 NTE196647:NTE196650 ODA196647:ODA196650 OMW196647:OMW196650 OWS196647:OWS196650 PGO196647:PGO196650 PQK196647:PQK196650 QAG196647:QAG196650 QKC196647:QKC196650 QTY196647:QTY196650 RDU196647:RDU196650 RNQ196647:RNQ196650 RXM196647:RXM196650 SHI196647:SHI196650 SRE196647:SRE196650 TBA196647:TBA196650 TKW196647:TKW196650 TUS196647:TUS196650 UEO196647:UEO196650 UOK196647:UOK196650 UYG196647:UYG196650 VIC196647:VIC196650 VRY196647:VRY196650 WBU196647:WBU196650 WLQ196647:WLQ196650 WVM196647:WVM196650 E262183:E262186 JA262183:JA262186 SW262183:SW262186 ACS262183:ACS262186 AMO262183:AMO262186 AWK262183:AWK262186 BGG262183:BGG262186 BQC262183:BQC262186 BZY262183:BZY262186 CJU262183:CJU262186 CTQ262183:CTQ262186 DDM262183:DDM262186 DNI262183:DNI262186 DXE262183:DXE262186 EHA262183:EHA262186 EQW262183:EQW262186 FAS262183:FAS262186 FKO262183:FKO262186 FUK262183:FUK262186 GEG262183:GEG262186 GOC262183:GOC262186 GXY262183:GXY262186 HHU262183:HHU262186 HRQ262183:HRQ262186 IBM262183:IBM262186 ILI262183:ILI262186 IVE262183:IVE262186 JFA262183:JFA262186 JOW262183:JOW262186 JYS262183:JYS262186 KIO262183:KIO262186 KSK262183:KSK262186 LCG262183:LCG262186 LMC262183:LMC262186 LVY262183:LVY262186 MFU262183:MFU262186 MPQ262183:MPQ262186 MZM262183:MZM262186 NJI262183:NJI262186 NTE262183:NTE262186 ODA262183:ODA262186 OMW262183:OMW262186 OWS262183:OWS262186 PGO262183:PGO262186 PQK262183:PQK262186 QAG262183:QAG262186 QKC262183:QKC262186 QTY262183:QTY262186 RDU262183:RDU262186 RNQ262183:RNQ262186 RXM262183:RXM262186 SHI262183:SHI262186 SRE262183:SRE262186 TBA262183:TBA262186 TKW262183:TKW262186 TUS262183:TUS262186 UEO262183:UEO262186 UOK262183:UOK262186 UYG262183:UYG262186 VIC262183:VIC262186 VRY262183:VRY262186 WBU262183:WBU262186 WLQ262183:WLQ262186 WVM262183:WVM262186 E327719:E327722 JA327719:JA327722 SW327719:SW327722 ACS327719:ACS327722 AMO327719:AMO327722 AWK327719:AWK327722 BGG327719:BGG327722 BQC327719:BQC327722 BZY327719:BZY327722 CJU327719:CJU327722 CTQ327719:CTQ327722 DDM327719:DDM327722 DNI327719:DNI327722 DXE327719:DXE327722 EHA327719:EHA327722 EQW327719:EQW327722 FAS327719:FAS327722 FKO327719:FKO327722 FUK327719:FUK327722 GEG327719:GEG327722 GOC327719:GOC327722 GXY327719:GXY327722 HHU327719:HHU327722 HRQ327719:HRQ327722 IBM327719:IBM327722 ILI327719:ILI327722 IVE327719:IVE327722 JFA327719:JFA327722 JOW327719:JOW327722 JYS327719:JYS327722 KIO327719:KIO327722 KSK327719:KSK327722 LCG327719:LCG327722 LMC327719:LMC327722 LVY327719:LVY327722 MFU327719:MFU327722 MPQ327719:MPQ327722 MZM327719:MZM327722 NJI327719:NJI327722 NTE327719:NTE327722 ODA327719:ODA327722 OMW327719:OMW327722 OWS327719:OWS327722 PGO327719:PGO327722 PQK327719:PQK327722 QAG327719:QAG327722 QKC327719:QKC327722 QTY327719:QTY327722 RDU327719:RDU327722 RNQ327719:RNQ327722 RXM327719:RXM327722 SHI327719:SHI327722 SRE327719:SRE327722 TBA327719:TBA327722 TKW327719:TKW327722 TUS327719:TUS327722 UEO327719:UEO327722 UOK327719:UOK327722 UYG327719:UYG327722 VIC327719:VIC327722 VRY327719:VRY327722 WBU327719:WBU327722 WLQ327719:WLQ327722 WVM327719:WVM327722 E393255:E393258 JA393255:JA393258 SW393255:SW393258 ACS393255:ACS393258 AMO393255:AMO393258 AWK393255:AWK393258 BGG393255:BGG393258 BQC393255:BQC393258 BZY393255:BZY393258 CJU393255:CJU393258 CTQ393255:CTQ393258 DDM393255:DDM393258 DNI393255:DNI393258 DXE393255:DXE393258 EHA393255:EHA393258 EQW393255:EQW393258 FAS393255:FAS393258 FKO393255:FKO393258 FUK393255:FUK393258 GEG393255:GEG393258 GOC393255:GOC393258 GXY393255:GXY393258 HHU393255:HHU393258 HRQ393255:HRQ393258 IBM393255:IBM393258 ILI393255:ILI393258 IVE393255:IVE393258 JFA393255:JFA393258 JOW393255:JOW393258 JYS393255:JYS393258 KIO393255:KIO393258 KSK393255:KSK393258 LCG393255:LCG393258 LMC393255:LMC393258 LVY393255:LVY393258 MFU393255:MFU393258 MPQ393255:MPQ393258 MZM393255:MZM393258 NJI393255:NJI393258 NTE393255:NTE393258 ODA393255:ODA393258 OMW393255:OMW393258 OWS393255:OWS393258 PGO393255:PGO393258 PQK393255:PQK393258 QAG393255:QAG393258 QKC393255:QKC393258 QTY393255:QTY393258 RDU393255:RDU393258 RNQ393255:RNQ393258 RXM393255:RXM393258 SHI393255:SHI393258 SRE393255:SRE393258 TBA393255:TBA393258 TKW393255:TKW393258 TUS393255:TUS393258 UEO393255:UEO393258 UOK393255:UOK393258 UYG393255:UYG393258 VIC393255:VIC393258 VRY393255:VRY393258 WBU393255:WBU393258 WLQ393255:WLQ393258 WVM393255:WVM393258 E458791:E458794 JA458791:JA458794 SW458791:SW458794 ACS458791:ACS458794 AMO458791:AMO458794 AWK458791:AWK458794 BGG458791:BGG458794 BQC458791:BQC458794 BZY458791:BZY458794 CJU458791:CJU458794 CTQ458791:CTQ458794 DDM458791:DDM458794 DNI458791:DNI458794 DXE458791:DXE458794 EHA458791:EHA458794 EQW458791:EQW458794 FAS458791:FAS458794 FKO458791:FKO458794 FUK458791:FUK458794 GEG458791:GEG458794 GOC458791:GOC458794 GXY458791:GXY458794 HHU458791:HHU458794 HRQ458791:HRQ458794 IBM458791:IBM458794 ILI458791:ILI458794 IVE458791:IVE458794 JFA458791:JFA458794 JOW458791:JOW458794 JYS458791:JYS458794 KIO458791:KIO458794 KSK458791:KSK458794 LCG458791:LCG458794 LMC458791:LMC458794 LVY458791:LVY458794 MFU458791:MFU458794 MPQ458791:MPQ458794 MZM458791:MZM458794 NJI458791:NJI458794 NTE458791:NTE458794 ODA458791:ODA458794 OMW458791:OMW458794 OWS458791:OWS458794 PGO458791:PGO458794 PQK458791:PQK458794 QAG458791:QAG458794 QKC458791:QKC458794 QTY458791:QTY458794 RDU458791:RDU458794 RNQ458791:RNQ458794 RXM458791:RXM458794 SHI458791:SHI458794 SRE458791:SRE458794 TBA458791:TBA458794 TKW458791:TKW458794 TUS458791:TUS458794 UEO458791:UEO458794 UOK458791:UOK458794 UYG458791:UYG458794 VIC458791:VIC458794 VRY458791:VRY458794 WBU458791:WBU458794 WLQ458791:WLQ458794 WVM458791:WVM458794 E524327:E524330 JA524327:JA524330 SW524327:SW524330 ACS524327:ACS524330 AMO524327:AMO524330 AWK524327:AWK524330 BGG524327:BGG524330 BQC524327:BQC524330 BZY524327:BZY524330 CJU524327:CJU524330 CTQ524327:CTQ524330 DDM524327:DDM524330 DNI524327:DNI524330 DXE524327:DXE524330 EHA524327:EHA524330 EQW524327:EQW524330 FAS524327:FAS524330 FKO524327:FKO524330 FUK524327:FUK524330 GEG524327:GEG524330 GOC524327:GOC524330 GXY524327:GXY524330 HHU524327:HHU524330 HRQ524327:HRQ524330 IBM524327:IBM524330 ILI524327:ILI524330 IVE524327:IVE524330 JFA524327:JFA524330 JOW524327:JOW524330 JYS524327:JYS524330 KIO524327:KIO524330 KSK524327:KSK524330 LCG524327:LCG524330 LMC524327:LMC524330 LVY524327:LVY524330 MFU524327:MFU524330 MPQ524327:MPQ524330 MZM524327:MZM524330 NJI524327:NJI524330 NTE524327:NTE524330 ODA524327:ODA524330 OMW524327:OMW524330 OWS524327:OWS524330 PGO524327:PGO524330 PQK524327:PQK524330 QAG524327:QAG524330 QKC524327:QKC524330 QTY524327:QTY524330 RDU524327:RDU524330 RNQ524327:RNQ524330 RXM524327:RXM524330 SHI524327:SHI524330 SRE524327:SRE524330 TBA524327:TBA524330 TKW524327:TKW524330 TUS524327:TUS524330 UEO524327:UEO524330 UOK524327:UOK524330 UYG524327:UYG524330 VIC524327:VIC524330 VRY524327:VRY524330 WBU524327:WBU524330 WLQ524327:WLQ524330 WVM524327:WVM524330 E589863:E589866 JA589863:JA589866 SW589863:SW589866 ACS589863:ACS589866 AMO589863:AMO589866 AWK589863:AWK589866 BGG589863:BGG589866 BQC589863:BQC589866 BZY589863:BZY589866 CJU589863:CJU589866 CTQ589863:CTQ589866 DDM589863:DDM589866 DNI589863:DNI589866 DXE589863:DXE589866 EHA589863:EHA589866 EQW589863:EQW589866 FAS589863:FAS589866 FKO589863:FKO589866 FUK589863:FUK589866 GEG589863:GEG589866 GOC589863:GOC589866 GXY589863:GXY589866 HHU589863:HHU589866 HRQ589863:HRQ589866 IBM589863:IBM589866 ILI589863:ILI589866 IVE589863:IVE589866 JFA589863:JFA589866 JOW589863:JOW589866 JYS589863:JYS589866 KIO589863:KIO589866 KSK589863:KSK589866 LCG589863:LCG589866 LMC589863:LMC589866 LVY589863:LVY589866 MFU589863:MFU589866 MPQ589863:MPQ589866 MZM589863:MZM589866 NJI589863:NJI589866 NTE589863:NTE589866 ODA589863:ODA589866 OMW589863:OMW589866 OWS589863:OWS589866 PGO589863:PGO589866 PQK589863:PQK589866 QAG589863:QAG589866 QKC589863:QKC589866 QTY589863:QTY589866 RDU589863:RDU589866 RNQ589863:RNQ589866 RXM589863:RXM589866 SHI589863:SHI589866 SRE589863:SRE589866 TBA589863:TBA589866 TKW589863:TKW589866 TUS589863:TUS589866 UEO589863:UEO589866 UOK589863:UOK589866 UYG589863:UYG589866 VIC589863:VIC589866 VRY589863:VRY589866 WBU589863:WBU589866 WLQ589863:WLQ589866 WVM589863:WVM589866 E655399:E655402 JA655399:JA655402 SW655399:SW655402 ACS655399:ACS655402 AMO655399:AMO655402 AWK655399:AWK655402 BGG655399:BGG655402 BQC655399:BQC655402 BZY655399:BZY655402 CJU655399:CJU655402 CTQ655399:CTQ655402 DDM655399:DDM655402 DNI655399:DNI655402 DXE655399:DXE655402 EHA655399:EHA655402 EQW655399:EQW655402 FAS655399:FAS655402 FKO655399:FKO655402 FUK655399:FUK655402 GEG655399:GEG655402 GOC655399:GOC655402 GXY655399:GXY655402 HHU655399:HHU655402 HRQ655399:HRQ655402 IBM655399:IBM655402 ILI655399:ILI655402 IVE655399:IVE655402 JFA655399:JFA655402 JOW655399:JOW655402 JYS655399:JYS655402 KIO655399:KIO655402 KSK655399:KSK655402 LCG655399:LCG655402 LMC655399:LMC655402 LVY655399:LVY655402 MFU655399:MFU655402 MPQ655399:MPQ655402 MZM655399:MZM655402 NJI655399:NJI655402 NTE655399:NTE655402 ODA655399:ODA655402 OMW655399:OMW655402 OWS655399:OWS655402 PGO655399:PGO655402 PQK655399:PQK655402 QAG655399:QAG655402 QKC655399:QKC655402 QTY655399:QTY655402 RDU655399:RDU655402 RNQ655399:RNQ655402 RXM655399:RXM655402 SHI655399:SHI655402 SRE655399:SRE655402 TBA655399:TBA655402 TKW655399:TKW655402 TUS655399:TUS655402 UEO655399:UEO655402 UOK655399:UOK655402 UYG655399:UYG655402 VIC655399:VIC655402 VRY655399:VRY655402 WBU655399:WBU655402 WLQ655399:WLQ655402 WVM655399:WVM655402 E720935:E720938 JA720935:JA720938 SW720935:SW720938 ACS720935:ACS720938 AMO720935:AMO720938 AWK720935:AWK720938 BGG720935:BGG720938 BQC720935:BQC720938 BZY720935:BZY720938 CJU720935:CJU720938 CTQ720935:CTQ720938 DDM720935:DDM720938 DNI720935:DNI720938 DXE720935:DXE720938 EHA720935:EHA720938 EQW720935:EQW720938 FAS720935:FAS720938 FKO720935:FKO720938 FUK720935:FUK720938 GEG720935:GEG720938 GOC720935:GOC720938 GXY720935:GXY720938 HHU720935:HHU720938 HRQ720935:HRQ720938 IBM720935:IBM720938 ILI720935:ILI720938 IVE720935:IVE720938 JFA720935:JFA720938 JOW720935:JOW720938 JYS720935:JYS720938 KIO720935:KIO720938 KSK720935:KSK720938 LCG720935:LCG720938 LMC720935:LMC720938 LVY720935:LVY720938 MFU720935:MFU720938 MPQ720935:MPQ720938 MZM720935:MZM720938 NJI720935:NJI720938 NTE720935:NTE720938 ODA720935:ODA720938 OMW720935:OMW720938 OWS720935:OWS720938 PGO720935:PGO720938 PQK720935:PQK720938 QAG720935:QAG720938 QKC720935:QKC720938 QTY720935:QTY720938 RDU720935:RDU720938 RNQ720935:RNQ720938 RXM720935:RXM720938 SHI720935:SHI720938 SRE720935:SRE720938 TBA720935:TBA720938 TKW720935:TKW720938 TUS720935:TUS720938 UEO720935:UEO720938 UOK720935:UOK720938 UYG720935:UYG720938 VIC720935:VIC720938 VRY720935:VRY720938 WBU720935:WBU720938 WLQ720935:WLQ720938 WVM720935:WVM720938 E786471:E786474 JA786471:JA786474 SW786471:SW786474 ACS786471:ACS786474 AMO786471:AMO786474 AWK786471:AWK786474 BGG786471:BGG786474 BQC786471:BQC786474 BZY786471:BZY786474 CJU786471:CJU786474 CTQ786471:CTQ786474 DDM786471:DDM786474 DNI786471:DNI786474 DXE786471:DXE786474 EHA786471:EHA786474 EQW786471:EQW786474 FAS786471:FAS786474 FKO786471:FKO786474 FUK786471:FUK786474 GEG786471:GEG786474 GOC786471:GOC786474 GXY786471:GXY786474 HHU786471:HHU786474 HRQ786471:HRQ786474 IBM786471:IBM786474 ILI786471:ILI786474 IVE786471:IVE786474 JFA786471:JFA786474 JOW786471:JOW786474 JYS786471:JYS786474 KIO786471:KIO786474 KSK786471:KSK786474 LCG786471:LCG786474 LMC786471:LMC786474 LVY786471:LVY786474 MFU786471:MFU786474 MPQ786471:MPQ786474 MZM786471:MZM786474 NJI786471:NJI786474 NTE786471:NTE786474 ODA786471:ODA786474 OMW786471:OMW786474 OWS786471:OWS786474 PGO786471:PGO786474 PQK786471:PQK786474 QAG786471:QAG786474 QKC786471:QKC786474 QTY786471:QTY786474 RDU786471:RDU786474 RNQ786471:RNQ786474 RXM786471:RXM786474 SHI786471:SHI786474 SRE786471:SRE786474 TBA786471:TBA786474 TKW786471:TKW786474 TUS786471:TUS786474 UEO786471:UEO786474 UOK786471:UOK786474 UYG786471:UYG786474 VIC786471:VIC786474 VRY786471:VRY786474 WBU786471:WBU786474 WLQ786471:WLQ786474 WVM786471:WVM786474 E852007:E852010 JA852007:JA852010 SW852007:SW852010 ACS852007:ACS852010 AMO852007:AMO852010 AWK852007:AWK852010 BGG852007:BGG852010 BQC852007:BQC852010 BZY852007:BZY852010 CJU852007:CJU852010 CTQ852007:CTQ852010 DDM852007:DDM852010 DNI852007:DNI852010 DXE852007:DXE852010 EHA852007:EHA852010 EQW852007:EQW852010 FAS852007:FAS852010 FKO852007:FKO852010 FUK852007:FUK852010 GEG852007:GEG852010 GOC852007:GOC852010 GXY852007:GXY852010 HHU852007:HHU852010 HRQ852007:HRQ852010 IBM852007:IBM852010 ILI852007:ILI852010 IVE852007:IVE852010 JFA852007:JFA852010 JOW852007:JOW852010 JYS852007:JYS852010 KIO852007:KIO852010 KSK852007:KSK852010 LCG852007:LCG852010 LMC852007:LMC852010 LVY852007:LVY852010 MFU852007:MFU852010 MPQ852007:MPQ852010 MZM852007:MZM852010 NJI852007:NJI852010 NTE852007:NTE852010 ODA852007:ODA852010 OMW852007:OMW852010 OWS852007:OWS852010 PGO852007:PGO852010 PQK852007:PQK852010 QAG852007:QAG852010 QKC852007:QKC852010 QTY852007:QTY852010 RDU852007:RDU852010 RNQ852007:RNQ852010 RXM852007:RXM852010 SHI852007:SHI852010 SRE852007:SRE852010 TBA852007:TBA852010 TKW852007:TKW852010 TUS852007:TUS852010 UEO852007:UEO852010 UOK852007:UOK852010 UYG852007:UYG852010 VIC852007:VIC852010 VRY852007:VRY852010 WBU852007:WBU852010 WLQ852007:WLQ852010 WVM852007:WVM852010 E917543:E917546 JA917543:JA917546 SW917543:SW917546 ACS917543:ACS917546 AMO917543:AMO917546 AWK917543:AWK917546 BGG917543:BGG917546 BQC917543:BQC917546 BZY917543:BZY917546 CJU917543:CJU917546 CTQ917543:CTQ917546 DDM917543:DDM917546 DNI917543:DNI917546 DXE917543:DXE917546 EHA917543:EHA917546 EQW917543:EQW917546 FAS917543:FAS917546 FKO917543:FKO917546 FUK917543:FUK917546 GEG917543:GEG917546 GOC917543:GOC917546 GXY917543:GXY917546 HHU917543:HHU917546 HRQ917543:HRQ917546 IBM917543:IBM917546 ILI917543:ILI917546 IVE917543:IVE917546 JFA917543:JFA917546 JOW917543:JOW917546 JYS917543:JYS917546 KIO917543:KIO917546 KSK917543:KSK917546 LCG917543:LCG917546 LMC917543:LMC917546 LVY917543:LVY917546 MFU917543:MFU917546 MPQ917543:MPQ917546 MZM917543:MZM917546 NJI917543:NJI917546 NTE917543:NTE917546 ODA917543:ODA917546 OMW917543:OMW917546 OWS917543:OWS917546 PGO917543:PGO917546 PQK917543:PQK917546 QAG917543:QAG917546 QKC917543:QKC917546 QTY917543:QTY917546 RDU917543:RDU917546 RNQ917543:RNQ917546 RXM917543:RXM917546 SHI917543:SHI917546 SRE917543:SRE917546 TBA917543:TBA917546 TKW917543:TKW917546 TUS917543:TUS917546 UEO917543:UEO917546 UOK917543:UOK917546 UYG917543:UYG917546 VIC917543:VIC917546 VRY917543:VRY917546 WBU917543:WBU917546 WLQ917543:WLQ917546 WVM917543:WVM917546 E983079:E983082 JA983079:JA983082 SW983079:SW983082 ACS983079:ACS983082 AMO983079:AMO983082 AWK983079:AWK983082 BGG983079:BGG983082 BQC983079:BQC983082 BZY983079:BZY983082 CJU983079:CJU983082 CTQ983079:CTQ983082 DDM983079:DDM983082 DNI983079:DNI983082 DXE983079:DXE983082 EHA983079:EHA983082 EQW983079:EQW983082 FAS983079:FAS983082 FKO983079:FKO983082 FUK983079:FUK983082 GEG983079:GEG983082 GOC983079:GOC983082 GXY983079:GXY983082 HHU983079:HHU983082 HRQ983079:HRQ983082 IBM983079:IBM983082 ILI983079:ILI983082 IVE983079:IVE983082 JFA983079:JFA983082 JOW983079:JOW983082 JYS983079:JYS983082 KIO983079:KIO983082 KSK983079:KSK983082 LCG983079:LCG983082 LMC983079:LMC983082 LVY983079:LVY983082 MFU983079:MFU983082 MPQ983079:MPQ983082 MZM983079:MZM983082 NJI983079:NJI983082 NTE983079:NTE983082 ODA983079:ODA983082 OMW983079:OMW983082 OWS983079:OWS983082 PGO983079:PGO983082 PQK983079:PQK983082 QAG983079:QAG983082 QKC983079:QKC983082 QTY983079:QTY983082 RDU983079:RDU983082 RNQ983079:RNQ983082 RXM983079:RXM983082 SHI983079:SHI983082 SRE983079:SRE983082 TBA983079:TBA983082 TKW983079:TKW983082 TUS983079:TUS983082 UEO983079:UEO983082 UOK983079:UOK983082 UYG983079:UYG983082 VIC983079:VIC983082 VRY983079:VRY983082 WBU983079:WBU983082 WLQ983079:WLQ983082 WVM983079:WVM983082 UYG983083:UYJ983083 JA38:JD38 SW38:SZ38 ACS38:ACV38 AMO38:AMR38 AWK38:AWN38 BGG38:BGJ38 BQC38:BQF38 BZY38:CAB38 CJU38:CJX38 CTQ38:CTT38 DDM38:DDP38 DNI38:DNL38 DXE38:DXH38 EHA38:EHD38 EQW38:EQZ38 FAS38:FAV38 FKO38:FKR38 FUK38:FUN38 GEG38:GEJ38 GOC38:GOF38 GXY38:GYB38 HHU38:HHX38 HRQ38:HRT38 IBM38:IBP38 ILI38:ILL38 IVE38:IVH38 JFA38:JFD38 JOW38:JOZ38 JYS38:JYV38 KIO38:KIR38 KSK38:KSN38 LCG38:LCJ38 LMC38:LMF38 LVY38:LWB38 MFU38:MFX38 MPQ38:MPT38 MZM38:MZP38 NJI38:NJL38 NTE38:NTH38 ODA38:ODD38 OMW38:OMZ38 OWS38:OWV38 PGO38:PGR38 PQK38:PQN38 QAG38:QAJ38 QKC38:QKF38 QTY38:QUB38 RDU38:RDX38 RNQ38:RNT38 RXM38:RXP38 SHI38:SHL38 SRE38:SRH38 TBA38:TBD38 TKW38:TKZ38 TUS38:TUV38 UEO38:UER38 UOK38:UON38 UYG38:UYJ38 VIC38:VIF38 VRY38:VSB38 WBU38:WBX38 WLQ38:WLT38 WVM38:WVP38 E65574:H65574 JA65574:JD65574 SW65574:SZ65574 ACS65574:ACV65574 AMO65574:AMR65574 AWK65574:AWN65574 BGG65574:BGJ65574 BQC65574:BQF65574 BZY65574:CAB65574 CJU65574:CJX65574 CTQ65574:CTT65574 DDM65574:DDP65574 DNI65574:DNL65574 DXE65574:DXH65574 EHA65574:EHD65574 EQW65574:EQZ65574 FAS65574:FAV65574 FKO65574:FKR65574 FUK65574:FUN65574 GEG65574:GEJ65574 GOC65574:GOF65574 GXY65574:GYB65574 HHU65574:HHX65574 HRQ65574:HRT65574 IBM65574:IBP65574 ILI65574:ILL65574 IVE65574:IVH65574 JFA65574:JFD65574 JOW65574:JOZ65574 JYS65574:JYV65574 KIO65574:KIR65574 KSK65574:KSN65574 LCG65574:LCJ65574 LMC65574:LMF65574 LVY65574:LWB65574 MFU65574:MFX65574 MPQ65574:MPT65574 MZM65574:MZP65574 NJI65574:NJL65574 NTE65574:NTH65574 ODA65574:ODD65574 OMW65574:OMZ65574 OWS65574:OWV65574 PGO65574:PGR65574 PQK65574:PQN65574 QAG65574:QAJ65574 QKC65574:QKF65574 QTY65574:QUB65574 RDU65574:RDX65574 RNQ65574:RNT65574 RXM65574:RXP65574 SHI65574:SHL65574 SRE65574:SRH65574 TBA65574:TBD65574 TKW65574:TKZ65574 TUS65574:TUV65574 UEO65574:UER65574 UOK65574:UON65574 UYG65574:UYJ65574 VIC65574:VIF65574 VRY65574:VSB65574 WBU65574:WBX65574 WLQ65574:WLT65574 WVM65574:WVP65574 E131110:H131110 JA131110:JD131110 SW131110:SZ131110 ACS131110:ACV131110 AMO131110:AMR131110 AWK131110:AWN131110 BGG131110:BGJ131110 BQC131110:BQF131110 BZY131110:CAB131110 CJU131110:CJX131110 CTQ131110:CTT131110 DDM131110:DDP131110 DNI131110:DNL131110 DXE131110:DXH131110 EHA131110:EHD131110 EQW131110:EQZ131110 FAS131110:FAV131110 FKO131110:FKR131110 FUK131110:FUN131110 GEG131110:GEJ131110 GOC131110:GOF131110 GXY131110:GYB131110 HHU131110:HHX131110 HRQ131110:HRT131110 IBM131110:IBP131110 ILI131110:ILL131110 IVE131110:IVH131110 JFA131110:JFD131110 JOW131110:JOZ131110 JYS131110:JYV131110 KIO131110:KIR131110 KSK131110:KSN131110 LCG131110:LCJ131110 LMC131110:LMF131110 LVY131110:LWB131110 MFU131110:MFX131110 MPQ131110:MPT131110 MZM131110:MZP131110 NJI131110:NJL131110 NTE131110:NTH131110 ODA131110:ODD131110 OMW131110:OMZ131110 OWS131110:OWV131110 PGO131110:PGR131110 PQK131110:PQN131110 QAG131110:QAJ131110 QKC131110:QKF131110 QTY131110:QUB131110 RDU131110:RDX131110 RNQ131110:RNT131110 RXM131110:RXP131110 SHI131110:SHL131110 SRE131110:SRH131110 TBA131110:TBD131110 TKW131110:TKZ131110 TUS131110:TUV131110 UEO131110:UER131110 UOK131110:UON131110 UYG131110:UYJ131110 VIC131110:VIF131110 VRY131110:VSB131110 WBU131110:WBX131110 WLQ131110:WLT131110 WVM131110:WVP131110 E196646:H196646 JA196646:JD196646 SW196646:SZ196646 ACS196646:ACV196646 AMO196646:AMR196646 AWK196646:AWN196646 BGG196646:BGJ196646 BQC196646:BQF196646 BZY196646:CAB196646 CJU196646:CJX196646 CTQ196646:CTT196646 DDM196646:DDP196646 DNI196646:DNL196646 DXE196646:DXH196646 EHA196646:EHD196646 EQW196646:EQZ196646 FAS196646:FAV196646 FKO196646:FKR196646 FUK196646:FUN196646 GEG196646:GEJ196646 GOC196646:GOF196646 GXY196646:GYB196646 HHU196646:HHX196646 HRQ196646:HRT196646 IBM196646:IBP196646 ILI196646:ILL196646 IVE196646:IVH196646 JFA196646:JFD196646 JOW196646:JOZ196646 JYS196646:JYV196646 KIO196646:KIR196646 KSK196646:KSN196646 LCG196646:LCJ196646 LMC196646:LMF196646 LVY196646:LWB196646 MFU196646:MFX196646 MPQ196646:MPT196646 MZM196646:MZP196646 NJI196646:NJL196646 NTE196646:NTH196646 ODA196646:ODD196646 OMW196646:OMZ196646 OWS196646:OWV196646 PGO196646:PGR196646 PQK196646:PQN196646 QAG196646:QAJ196646 QKC196646:QKF196646 QTY196646:QUB196646 RDU196646:RDX196646 RNQ196646:RNT196646 RXM196646:RXP196646 SHI196646:SHL196646 SRE196646:SRH196646 TBA196646:TBD196646 TKW196646:TKZ196646 TUS196646:TUV196646 UEO196646:UER196646 UOK196646:UON196646 UYG196646:UYJ196646 VIC196646:VIF196646 VRY196646:VSB196646 WBU196646:WBX196646 WLQ196646:WLT196646 WVM196646:WVP196646 E262182:H262182 JA262182:JD262182 SW262182:SZ262182 ACS262182:ACV262182 AMO262182:AMR262182 AWK262182:AWN262182 BGG262182:BGJ262182 BQC262182:BQF262182 BZY262182:CAB262182 CJU262182:CJX262182 CTQ262182:CTT262182 DDM262182:DDP262182 DNI262182:DNL262182 DXE262182:DXH262182 EHA262182:EHD262182 EQW262182:EQZ262182 FAS262182:FAV262182 FKO262182:FKR262182 FUK262182:FUN262182 GEG262182:GEJ262182 GOC262182:GOF262182 GXY262182:GYB262182 HHU262182:HHX262182 HRQ262182:HRT262182 IBM262182:IBP262182 ILI262182:ILL262182 IVE262182:IVH262182 JFA262182:JFD262182 JOW262182:JOZ262182 JYS262182:JYV262182 KIO262182:KIR262182 KSK262182:KSN262182 LCG262182:LCJ262182 LMC262182:LMF262182 LVY262182:LWB262182 MFU262182:MFX262182 MPQ262182:MPT262182 MZM262182:MZP262182 NJI262182:NJL262182 NTE262182:NTH262182 ODA262182:ODD262182 OMW262182:OMZ262182 OWS262182:OWV262182 PGO262182:PGR262182 PQK262182:PQN262182 QAG262182:QAJ262182 QKC262182:QKF262182 QTY262182:QUB262182 RDU262182:RDX262182 RNQ262182:RNT262182 RXM262182:RXP262182 SHI262182:SHL262182 SRE262182:SRH262182 TBA262182:TBD262182 TKW262182:TKZ262182 TUS262182:TUV262182 UEO262182:UER262182 UOK262182:UON262182 UYG262182:UYJ262182 VIC262182:VIF262182 VRY262182:VSB262182 WBU262182:WBX262182 WLQ262182:WLT262182 WVM262182:WVP262182 E327718:H327718 JA327718:JD327718 SW327718:SZ327718 ACS327718:ACV327718 AMO327718:AMR327718 AWK327718:AWN327718 BGG327718:BGJ327718 BQC327718:BQF327718 BZY327718:CAB327718 CJU327718:CJX327718 CTQ327718:CTT327718 DDM327718:DDP327718 DNI327718:DNL327718 DXE327718:DXH327718 EHA327718:EHD327718 EQW327718:EQZ327718 FAS327718:FAV327718 FKO327718:FKR327718 FUK327718:FUN327718 GEG327718:GEJ327718 GOC327718:GOF327718 GXY327718:GYB327718 HHU327718:HHX327718 HRQ327718:HRT327718 IBM327718:IBP327718 ILI327718:ILL327718 IVE327718:IVH327718 JFA327718:JFD327718 JOW327718:JOZ327718 JYS327718:JYV327718 KIO327718:KIR327718 KSK327718:KSN327718 LCG327718:LCJ327718 LMC327718:LMF327718 LVY327718:LWB327718 MFU327718:MFX327718 MPQ327718:MPT327718 MZM327718:MZP327718 NJI327718:NJL327718 NTE327718:NTH327718 ODA327718:ODD327718 OMW327718:OMZ327718 OWS327718:OWV327718 PGO327718:PGR327718 PQK327718:PQN327718 QAG327718:QAJ327718 QKC327718:QKF327718 QTY327718:QUB327718 RDU327718:RDX327718 RNQ327718:RNT327718 RXM327718:RXP327718 SHI327718:SHL327718 SRE327718:SRH327718 TBA327718:TBD327718 TKW327718:TKZ327718 TUS327718:TUV327718 UEO327718:UER327718 UOK327718:UON327718 UYG327718:UYJ327718 VIC327718:VIF327718 VRY327718:VSB327718 WBU327718:WBX327718 WLQ327718:WLT327718 WVM327718:WVP327718 E393254:H393254 JA393254:JD393254 SW393254:SZ393254 ACS393254:ACV393254 AMO393254:AMR393254 AWK393254:AWN393254 BGG393254:BGJ393254 BQC393254:BQF393254 BZY393254:CAB393254 CJU393254:CJX393254 CTQ393254:CTT393254 DDM393254:DDP393254 DNI393254:DNL393254 DXE393254:DXH393254 EHA393254:EHD393254 EQW393254:EQZ393254 FAS393254:FAV393254 FKO393254:FKR393254 FUK393254:FUN393254 GEG393254:GEJ393254 GOC393254:GOF393254 GXY393254:GYB393254 HHU393254:HHX393254 HRQ393254:HRT393254 IBM393254:IBP393254 ILI393254:ILL393254 IVE393254:IVH393254 JFA393254:JFD393254 JOW393254:JOZ393254 JYS393254:JYV393254 KIO393254:KIR393254 KSK393254:KSN393254 LCG393254:LCJ393254 LMC393254:LMF393254 LVY393254:LWB393254 MFU393254:MFX393254 MPQ393254:MPT393254 MZM393254:MZP393254 NJI393254:NJL393254 NTE393254:NTH393254 ODA393254:ODD393254 OMW393254:OMZ393254 OWS393254:OWV393254 PGO393254:PGR393254 PQK393254:PQN393254 QAG393254:QAJ393254 QKC393254:QKF393254 QTY393254:QUB393254 RDU393254:RDX393254 RNQ393254:RNT393254 RXM393254:RXP393254 SHI393254:SHL393254 SRE393254:SRH393254 TBA393254:TBD393254 TKW393254:TKZ393254 TUS393254:TUV393254 UEO393254:UER393254 UOK393254:UON393254 UYG393254:UYJ393254 VIC393254:VIF393254 VRY393254:VSB393254 WBU393254:WBX393254 WLQ393254:WLT393254 WVM393254:WVP393254 E458790:H458790 JA458790:JD458790 SW458790:SZ458790 ACS458790:ACV458790 AMO458790:AMR458790 AWK458790:AWN458790 BGG458790:BGJ458790 BQC458790:BQF458790 BZY458790:CAB458790 CJU458790:CJX458790 CTQ458790:CTT458790 DDM458790:DDP458790 DNI458790:DNL458790 DXE458790:DXH458790 EHA458790:EHD458790 EQW458790:EQZ458790 FAS458790:FAV458790 FKO458790:FKR458790 FUK458790:FUN458790 GEG458790:GEJ458790 GOC458790:GOF458790 GXY458790:GYB458790 HHU458790:HHX458790 HRQ458790:HRT458790 IBM458790:IBP458790 ILI458790:ILL458790 IVE458790:IVH458790 JFA458790:JFD458790 JOW458790:JOZ458790 JYS458790:JYV458790 KIO458790:KIR458790 KSK458790:KSN458790 LCG458790:LCJ458790 LMC458790:LMF458790 LVY458790:LWB458790 MFU458790:MFX458790 MPQ458790:MPT458790 MZM458790:MZP458790 NJI458790:NJL458790 NTE458790:NTH458790 ODA458790:ODD458790 OMW458790:OMZ458790 OWS458790:OWV458790 PGO458790:PGR458790 PQK458790:PQN458790 QAG458790:QAJ458790 QKC458790:QKF458790 QTY458790:QUB458790 RDU458790:RDX458790 RNQ458790:RNT458790 RXM458790:RXP458790 SHI458790:SHL458790 SRE458790:SRH458790 TBA458790:TBD458790 TKW458790:TKZ458790 TUS458790:TUV458790 UEO458790:UER458790 UOK458790:UON458790 UYG458790:UYJ458790 VIC458790:VIF458790 VRY458790:VSB458790 WBU458790:WBX458790 WLQ458790:WLT458790 WVM458790:WVP458790 E524326:H524326 JA524326:JD524326 SW524326:SZ524326 ACS524326:ACV524326 AMO524326:AMR524326 AWK524326:AWN524326 BGG524326:BGJ524326 BQC524326:BQF524326 BZY524326:CAB524326 CJU524326:CJX524326 CTQ524326:CTT524326 DDM524326:DDP524326 DNI524326:DNL524326 DXE524326:DXH524326 EHA524326:EHD524326 EQW524326:EQZ524326 FAS524326:FAV524326 FKO524326:FKR524326 FUK524326:FUN524326 GEG524326:GEJ524326 GOC524326:GOF524326 GXY524326:GYB524326 HHU524326:HHX524326 HRQ524326:HRT524326 IBM524326:IBP524326 ILI524326:ILL524326 IVE524326:IVH524326 JFA524326:JFD524326 JOW524326:JOZ524326 JYS524326:JYV524326 KIO524326:KIR524326 KSK524326:KSN524326 LCG524326:LCJ524326 LMC524326:LMF524326 LVY524326:LWB524326 MFU524326:MFX524326 MPQ524326:MPT524326 MZM524326:MZP524326 NJI524326:NJL524326 NTE524326:NTH524326 ODA524326:ODD524326 OMW524326:OMZ524326 OWS524326:OWV524326 PGO524326:PGR524326 PQK524326:PQN524326 QAG524326:QAJ524326 QKC524326:QKF524326 QTY524326:QUB524326 RDU524326:RDX524326 RNQ524326:RNT524326 RXM524326:RXP524326 SHI524326:SHL524326 SRE524326:SRH524326 TBA524326:TBD524326 TKW524326:TKZ524326 TUS524326:TUV524326 UEO524326:UER524326 UOK524326:UON524326 UYG524326:UYJ524326 VIC524326:VIF524326 VRY524326:VSB524326 WBU524326:WBX524326 WLQ524326:WLT524326 WVM524326:WVP524326 E589862:H589862 JA589862:JD589862 SW589862:SZ589862 ACS589862:ACV589862 AMO589862:AMR589862 AWK589862:AWN589862 BGG589862:BGJ589862 BQC589862:BQF589862 BZY589862:CAB589862 CJU589862:CJX589862 CTQ589862:CTT589862 DDM589862:DDP589862 DNI589862:DNL589862 DXE589862:DXH589862 EHA589862:EHD589862 EQW589862:EQZ589862 FAS589862:FAV589862 FKO589862:FKR589862 FUK589862:FUN589862 GEG589862:GEJ589862 GOC589862:GOF589862 GXY589862:GYB589862 HHU589862:HHX589862 HRQ589862:HRT589862 IBM589862:IBP589862 ILI589862:ILL589862 IVE589862:IVH589862 JFA589862:JFD589862 JOW589862:JOZ589862 JYS589862:JYV589862 KIO589862:KIR589862 KSK589862:KSN589862 LCG589862:LCJ589862 LMC589862:LMF589862 LVY589862:LWB589862 MFU589862:MFX589862 MPQ589862:MPT589862 MZM589862:MZP589862 NJI589862:NJL589862 NTE589862:NTH589862 ODA589862:ODD589862 OMW589862:OMZ589862 OWS589862:OWV589862 PGO589862:PGR589862 PQK589862:PQN589862 QAG589862:QAJ589862 QKC589862:QKF589862 QTY589862:QUB589862 RDU589862:RDX589862 RNQ589862:RNT589862 RXM589862:RXP589862 SHI589862:SHL589862 SRE589862:SRH589862 TBA589862:TBD589862 TKW589862:TKZ589862 TUS589862:TUV589862 UEO589862:UER589862 UOK589862:UON589862 UYG589862:UYJ589862 VIC589862:VIF589862 VRY589862:VSB589862 WBU589862:WBX589862 WLQ589862:WLT589862 WVM589862:WVP589862 E655398:H655398 JA655398:JD655398 SW655398:SZ655398 ACS655398:ACV655398 AMO655398:AMR655398 AWK655398:AWN655398 BGG655398:BGJ655398 BQC655398:BQF655398 BZY655398:CAB655398 CJU655398:CJX655398 CTQ655398:CTT655398 DDM655398:DDP655398 DNI655398:DNL655398 DXE655398:DXH655398 EHA655398:EHD655398 EQW655398:EQZ655398 FAS655398:FAV655398 FKO655398:FKR655398 FUK655398:FUN655398 GEG655398:GEJ655398 GOC655398:GOF655398 GXY655398:GYB655398 HHU655398:HHX655398 HRQ655398:HRT655398 IBM655398:IBP655398 ILI655398:ILL655398 IVE655398:IVH655398 JFA655398:JFD655398 JOW655398:JOZ655398 JYS655398:JYV655398 KIO655398:KIR655398 KSK655398:KSN655398 LCG655398:LCJ655398 LMC655398:LMF655398 LVY655398:LWB655398 MFU655398:MFX655398 MPQ655398:MPT655398 MZM655398:MZP655398 NJI655398:NJL655398 NTE655398:NTH655398 ODA655398:ODD655398 OMW655398:OMZ655398 OWS655398:OWV655398 PGO655398:PGR655398 PQK655398:PQN655398 QAG655398:QAJ655398 QKC655398:QKF655398 QTY655398:QUB655398 RDU655398:RDX655398 RNQ655398:RNT655398 RXM655398:RXP655398 SHI655398:SHL655398 SRE655398:SRH655398 TBA655398:TBD655398 TKW655398:TKZ655398 TUS655398:TUV655398 UEO655398:UER655398 UOK655398:UON655398 UYG655398:UYJ655398 VIC655398:VIF655398 VRY655398:VSB655398 WBU655398:WBX655398 WLQ655398:WLT655398 WVM655398:WVP655398 E720934:H720934 JA720934:JD720934 SW720934:SZ720934 ACS720934:ACV720934 AMO720934:AMR720934 AWK720934:AWN720934 BGG720934:BGJ720934 BQC720934:BQF720934 BZY720934:CAB720934 CJU720934:CJX720934 CTQ720934:CTT720934 DDM720934:DDP720934 DNI720934:DNL720934 DXE720934:DXH720934 EHA720934:EHD720934 EQW720934:EQZ720934 FAS720934:FAV720934 FKO720934:FKR720934 FUK720934:FUN720934 GEG720934:GEJ720934 GOC720934:GOF720934 GXY720934:GYB720934 HHU720934:HHX720934 HRQ720934:HRT720934 IBM720934:IBP720934 ILI720934:ILL720934 IVE720934:IVH720934 JFA720934:JFD720934 JOW720934:JOZ720934 JYS720934:JYV720934 KIO720934:KIR720934 KSK720934:KSN720934 LCG720934:LCJ720934 LMC720934:LMF720934 LVY720934:LWB720934 MFU720934:MFX720934 MPQ720934:MPT720934 MZM720934:MZP720934 NJI720934:NJL720934 NTE720934:NTH720934 ODA720934:ODD720934 OMW720934:OMZ720934 OWS720934:OWV720934 PGO720934:PGR720934 PQK720934:PQN720934 QAG720934:QAJ720934 QKC720934:QKF720934 QTY720934:QUB720934 RDU720934:RDX720934 RNQ720934:RNT720934 RXM720934:RXP720934 SHI720934:SHL720934 SRE720934:SRH720934 TBA720934:TBD720934 TKW720934:TKZ720934 TUS720934:TUV720934 UEO720934:UER720934 UOK720934:UON720934 UYG720934:UYJ720934 VIC720934:VIF720934 VRY720934:VSB720934 WBU720934:WBX720934 WLQ720934:WLT720934 WVM720934:WVP720934 E786470:H786470 JA786470:JD786470 SW786470:SZ786470 ACS786470:ACV786470 AMO786470:AMR786470 AWK786470:AWN786470 BGG786470:BGJ786470 BQC786470:BQF786470 BZY786470:CAB786470 CJU786470:CJX786470 CTQ786470:CTT786470 DDM786470:DDP786470 DNI786470:DNL786470 DXE786470:DXH786470 EHA786470:EHD786470 EQW786470:EQZ786470 FAS786470:FAV786470 FKO786470:FKR786470 FUK786470:FUN786470 GEG786470:GEJ786470 GOC786470:GOF786470 GXY786470:GYB786470 HHU786470:HHX786470 HRQ786470:HRT786470 IBM786470:IBP786470 ILI786470:ILL786470 IVE786470:IVH786470 JFA786470:JFD786470 JOW786470:JOZ786470 JYS786470:JYV786470 KIO786470:KIR786470 KSK786470:KSN786470 LCG786470:LCJ786470 LMC786470:LMF786470 LVY786470:LWB786470 MFU786470:MFX786470 MPQ786470:MPT786470 MZM786470:MZP786470 NJI786470:NJL786470 NTE786470:NTH786470 ODA786470:ODD786470 OMW786470:OMZ786470 OWS786470:OWV786470 PGO786470:PGR786470 PQK786470:PQN786470 QAG786470:QAJ786470 QKC786470:QKF786470 QTY786470:QUB786470 RDU786470:RDX786470 RNQ786470:RNT786470 RXM786470:RXP786470 SHI786470:SHL786470 SRE786470:SRH786470 TBA786470:TBD786470 TKW786470:TKZ786470 TUS786470:TUV786470 UEO786470:UER786470 UOK786470:UON786470 UYG786470:UYJ786470 VIC786470:VIF786470 VRY786470:VSB786470 WBU786470:WBX786470 WLQ786470:WLT786470 WVM786470:WVP786470 E852006:H852006 JA852006:JD852006 SW852006:SZ852006 ACS852006:ACV852006 AMO852006:AMR852006 AWK852006:AWN852006 BGG852006:BGJ852006 BQC852006:BQF852006 BZY852006:CAB852006 CJU852006:CJX852006 CTQ852006:CTT852006 DDM852006:DDP852006 DNI852006:DNL852006 DXE852006:DXH852006 EHA852006:EHD852006 EQW852006:EQZ852006 FAS852006:FAV852006 FKO852006:FKR852006 FUK852006:FUN852006 GEG852006:GEJ852006 GOC852006:GOF852006 GXY852006:GYB852006 HHU852006:HHX852006 HRQ852006:HRT852006 IBM852006:IBP852006 ILI852006:ILL852006 IVE852006:IVH852006 JFA852006:JFD852006 JOW852006:JOZ852006 JYS852006:JYV852006 KIO852006:KIR852006 KSK852006:KSN852006 LCG852006:LCJ852006 LMC852006:LMF852006 LVY852006:LWB852006 MFU852006:MFX852006 MPQ852006:MPT852006 MZM852006:MZP852006 NJI852006:NJL852006 NTE852006:NTH852006 ODA852006:ODD852006 OMW852006:OMZ852006 OWS852006:OWV852006 PGO852006:PGR852006 PQK852006:PQN852006 QAG852006:QAJ852006 QKC852006:QKF852006 QTY852006:QUB852006 RDU852006:RDX852006 RNQ852006:RNT852006 RXM852006:RXP852006 SHI852006:SHL852006 SRE852006:SRH852006 TBA852006:TBD852006 TKW852006:TKZ852006 TUS852006:TUV852006 UEO852006:UER852006 UOK852006:UON852006 UYG852006:UYJ852006 VIC852006:VIF852006 VRY852006:VSB852006 WBU852006:WBX852006 WLQ852006:WLT852006 WVM852006:WVP852006 E917542:H917542 JA917542:JD917542 SW917542:SZ917542 ACS917542:ACV917542 AMO917542:AMR917542 AWK917542:AWN917542 BGG917542:BGJ917542 BQC917542:BQF917542 BZY917542:CAB917542 CJU917542:CJX917542 CTQ917542:CTT917542 DDM917542:DDP917542 DNI917542:DNL917542 DXE917542:DXH917542 EHA917542:EHD917542 EQW917542:EQZ917542 FAS917542:FAV917542 FKO917542:FKR917542 FUK917542:FUN917542 GEG917542:GEJ917542 GOC917542:GOF917542 GXY917542:GYB917542 HHU917542:HHX917542 HRQ917542:HRT917542 IBM917542:IBP917542 ILI917542:ILL917542 IVE917542:IVH917542 JFA917542:JFD917542 JOW917542:JOZ917542 JYS917542:JYV917542 KIO917542:KIR917542 KSK917542:KSN917542 LCG917542:LCJ917542 LMC917542:LMF917542 LVY917542:LWB917542 MFU917542:MFX917542 MPQ917542:MPT917542 MZM917542:MZP917542 NJI917542:NJL917542 NTE917542:NTH917542 ODA917542:ODD917542 OMW917542:OMZ917542 OWS917542:OWV917542 PGO917542:PGR917542 PQK917542:PQN917542 QAG917542:QAJ917542 QKC917542:QKF917542 QTY917542:QUB917542 RDU917542:RDX917542 RNQ917542:RNT917542 RXM917542:RXP917542 SHI917542:SHL917542 SRE917542:SRH917542 TBA917542:TBD917542 TKW917542:TKZ917542 TUS917542:TUV917542 UEO917542:UER917542 UOK917542:UON917542 UYG917542:UYJ917542 VIC917542:VIF917542 VRY917542:VSB917542 WBU917542:WBX917542 WLQ917542:WLT917542 WVM917542:WVP917542 E983078:H983078 JA983078:JD983078 SW983078:SZ983078 ACS983078:ACV983078 AMO983078:AMR983078 AWK983078:AWN983078 BGG983078:BGJ983078 BQC983078:BQF983078 BZY983078:CAB983078 CJU983078:CJX983078 CTQ983078:CTT983078 DDM983078:DDP983078 DNI983078:DNL983078 DXE983078:DXH983078 EHA983078:EHD983078 EQW983078:EQZ983078 FAS983078:FAV983078 FKO983078:FKR983078 FUK983078:FUN983078 GEG983078:GEJ983078 GOC983078:GOF983078 GXY983078:GYB983078 HHU983078:HHX983078 HRQ983078:HRT983078 IBM983078:IBP983078 ILI983078:ILL983078 IVE983078:IVH983078 JFA983078:JFD983078 JOW983078:JOZ983078 JYS983078:JYV983078 KIO983078:KIR983078 KSK983078:KSN983078 LCG983078:LCJ983078 LMC983078:LMF983078 LVY983078:LWB983078 MFU983078:MFX983078 MPQ983078:MPT983078 MZM983078:MZP983078 NJI983078:NJL983078 NTE983078:NTH983078 ODA983078:ODD983078 OMW983078:OMZ983078 OWS983078:OWV983078 PGO983078:PGR983078 PQK983078:PQN983078 QAG983078:QAJ983078 QKC983078:QKF983078 QTY983078:QUB983078 RDU983078:RDX983078 RNQ983078:RNT983078 RXM983078:RXP983078 SHI983078:SHL983078 SRE983078:SRH983078 TBA983078:TBD983078 TKW983078:TKZ983078 TUS983078:TUV983078 UEO983078:UER983078 UOK983078:UON983078 UYG983078:UYJ983078 VIC983078:VIF983078 VRY983078:VSB983078 WBU983078:WBX983078 WLQ983078:WLT983078 WVM983078:WVP983078 VRY983083:VSB983083 JA23:JA26 SW23:SW26 ACS23:ACS26 AMO23:AMO26 AWK23:AWK26 BGG23:BGG26 BQC23:BQC26 BZY23:BZY26 CJU23:CJU26 CTQ23:CTQ26 DDM23:DDM26 DNI23:DNI26 DXE23:DXE26 EHA23:EHA26 EQW23:EQW26 FAS23:FAS26 FKO23:FKO26 FUK23:FUK26 GEG23:GEG26 GOC23:GOC26 GXY23:GXY26 HHU23:HHU26 HRQ23:HRQ26 IBM23:IBM26 ILI23:ILI26 IVE23:IVE26 JFA23:JFA26 JOW23:JOW26 JYS23:JYS26 KIO23:KIO26 KSK23:KSK26 LCG23:LCG26 LMC23:LMC26 LVY23:LVY26 MFU23:MFU26 MPQ23:MPQ26 MZM23:MZM26 NJI23:NJI26 NTE23:NTE26 ODA23:ODA26 OMW23:OMW26 OWS23:OWS26 PGO23:PGO26 PQK23:PQK26 QAG23:QAG26 QKC23:QKC26 QTY23:QTY26 RDU23:RDU26 RNQ23:RNQ26 RXM23:RXM26 SHI23:SHI26 SRE23:SRE26 TBA23:TBA26 TKW23:TKW26 TUS23:TUS26 UEO23:UEO26 UOK23:UOK26 UYG23:UYG26 VIC23:VIC26 VRY23:VRY26 WBU23:WBU26 WLQ23:WLQ26 WVM23:WVM26 E65559:E65562 JA65559:JA65562 SW65559:SW65562 ACS65559:ACS65562 AMO65559:AMO65562 AWK65559:AWK65562 BGG65559:BGG65562 BQC65559:BQC65562 BZY65559:BZY65562 CJU65559:CJU65562 CTQ65559:CTQ65562 DDM65559:DDM65562 DNI65559:DNI65562 DXE65559:DXE65562 EHA65559:EHA65562 EQW65559:EQW65562 FAS65559:FAS65562 FKO65559:FKO65562 FUK65559:FUK65562 GEG65559:GEG65562 GOC65559:GOC65562 GXY65559:GXY65562 HHU65559:HHU65562 HRQ65559:HRQ65562 IBM65559:IBM65562 ILI65559:ILI65562 IVE65559:IVE65562 JFA65559:JFA65562 JOW65559:JOW65562 JYS65559:JYS65562 KIO65559:KIO65562 KSK65559:KSK65562 LCG65559:LCG65562 LMC65559:LMC65562 LVY65559:LVY65562 MFU65559:MFU65562 MPQ65559:MPQ65562 MZM65559:MZM65562 NJI65559:NJI65562 NTE65559:NTE65562 ODA65559:ODA65562 OMW65559:OMW65562 OWS65559:OWS65562 PGO65559:PGO65562 PQK65559:PQK65562 QAG65559:QAG65562 QKC65559:QKC65562 QTY65559:QTY65562 RDU65559:RDU65562 RNQ65559:RNQ65562 RXM65559:RXM65562 SHI65559:SHI65562 SRE65559:SRE65562 TBA65559:TBA65562 TKW65559:TKW65562 TUS65559:TUS65562 UEO65559:UEO65562 UOK65559:UOK65562 UYG65559:UYG65562 VIC65559:VIC65562 VRY65559:VRY65562 WBU65559:WBU65562 WLQ65559:WLQ65562 WVM65559:WVM65562 E131095:E131098 JA131095:JA131098 SW131095:SW131098 ACS131095:ACS131098 AMO131095:AMO131098 AWK131095:AWK131098 BGG131095:BGG131098 BQC131095:BQC131098 BZY131095:BZY131098 CJU131095:CJU131098 CTQ131095:CTQ131098 DDM131095:DDM131098 DNI131095:DNI131098 DXE131095:DXE131098 EHA131095:EHA131098 EQW131095:EQW131098 FAS131095:FAS131098 FKO131095:FKO131098 FUK131095:FUK131098 GEG131095:GEG131098 GOC131095:GOC131098 GXY131095:GXY131098 HHU131095:HHU131098 HRQ131095:HRQ131098 IBM131095:IBM131098 ILI131095:ILI131098 IVE131095:IVE131098 JFA131095:JFA131098 JOW131095:JOW131098 JYS131095:JYS131098 KIO131095:KIO131098 KSK131095:KSK131098 LCG131095:LCG131098 LMC131095:LMC131098 LVY131095:LVY131098 MFU131095:MFU131098 MPQ131095:MPQ131098 MZM131095:MZM131098 NJI131095:NJI131098 NTE131095:NTE131098 ODA131095:ODA131098 OMW131095:OMW131098 OWS131095:OWS131098 PGO131095:PGO131098 PQK131095:PQK131098 QAG131095:QAG131098 QKC131095:QKC131098 QTY131095:QTY131098 RDU131095:RDU131098 RNQ131095:RNQ131098 RXM131095:RXM131098 SHI131095:SHI131098 SRE131095:SRE131098 TBA131095:TBA131098 TKW131095:TKW131098 TUS131095:TUS131098 UEO131095:UEO131098 UOK131095:UOK131098 UYG131095:UYG131098 VIC131095:VIC131098 VRY131095:VRY131098 WBU131095:WBU131098 WLQ131095:WLQ131098 WVM131095:WVM131098 E196631:E196634 JA196631:JA196634 SW196631:SW196634 ACS196631:ACS196634 AMO196631:AMO196634 AWK196631:AWK196634 BGG196631:BGG196634 BQC196631:BQC196634 BZY196631:BZY196634 CJU196631:CJU196634 CTQ196631:CTQ196634 DDM196631:DDM196634 DNI196631:DNI196634 DXE196631:DXE196634 EHA196631:EHA196634 EQW196631:EQW196634 FAS196631:FAS196634 FKO196631:FKO196634 FUK196631:FUK196634 GEG196631:GEG196634 GOC196631:GOC196634 GXY196631:GXY196634 HHU196631:HHU196634 HRQ196631:HRQ196634 IBM196631:IBM196634 ILI196631:ILI196634 IVE196631:IVE196634 JFA196631:JFA196634 JOW196631:JOW196634 JYS196631:JYS196634 KIO196631:KIO196634 KSK196631:KSK196634 LCG196631:LCG196634 LMC196631:LMC196634 LVY196631:LVY196634 MFU196631:MFU196634 MPQ196631:MPQ196634 MZM196631:MZM196634 NJI196631:NJI196634 NTE196631:NTE196634 ODA196631:ODA196634 OMW196631:OMW196634 OWS196631:OWS196634 PGO196631:PGO196634 PQK196631:PQK196634 QAG196631:QAG196634 QKC196631:QKC196634 QTY196631:QTY196634 RDU196631:RDU196634 RNQ196631:RNQ196634 RXM196631:RXM196634 SHI196631:SHI196634 SRE196631:SRE196634 TBA196631:TBA196634 TKW196631:TKW196634 TUS196631:TUS196634 UEO196631:UEO196634 UOK196631:UOK196634 UYG196631:UYG196634 VIC196631:VIC196634 VRY196631:VRY196634 WBU196631:WBU196634 WLQ196631:WLQ196634 WVM196631:WVM196634 E262167:E262170 JA262167:JA262170 SW262167:SW262170 ACS262167:ACS262170 AMO262167:AMO262170 AWK262167:AWK262170 BGG262167:BGG262170 BQC262167:BQC262170 BZY262167:BZY262170 CJU262167:CJU262170 CTQ262167:CTQ262170 DDM262167:DDM262170 DNI262167:DNI262170 DXE262167:DXE262170 EHA262167:EHA262170 EQW262167:EQW262170 FAS262167:FAS262170 FKO262167:FKO262170 FUK262167:FUK262170 GEG262167:GEG262170 GOC262167:GOC262170 GXY262167:GXY262170 HHU262167:HHU262170 HRQ262167:HRQ262170 IBM262167:IBM262170 ILI262167:ILI262170 IVE262167:IVE262170 JFA262167:JFA262170 JOW262167:JOW262170 JYS262167:JYS262170 KIO262167:KIO262170 KSK262167:KSK262170 LCG262167:LCG262170 LMC262167:LMC262170 LVY262167:LVY262170 MFU262167:MFU262170 MPQ262167:MPQ262170 MZM262167:MZM262170 NJI262167:NJI262170 NTE262167:NTE262170 ODA262167:ODA262170 OMW262167:OMW262170 OWS262167:OWS262170 PGO262167:PGO262170 PQK262167:PQK262170 QAG262167:QAG262170 QKC262167:QKC262170 QTY262167:QTY262170 RDU262167:RDU262170 RNQ262167:RNQ262170 RXM262167:RXM262170 SHI262167:SHI262170 SRE262167:SRE262170 TBA262167:TBA262170 TKW262167:TKW262170 TUS262167:TUS262170 UEO262167:UEO262170 UOK262167:UOK262170 UYG262167:UYG262170 VIC262167:VIC262170 VRY262167:VRY262170 WBU262167:WBU262170 WLQ262167:WLQ262170 WVM262167:WVM262170 E327703:E327706 JA327703:JA327706 SW327703:SW327706 ACS327703:ACS327706 AMO327703:AMO327706 AWK327703:AWK327706 BGG327703:BGG327706 BQC327703:BQC327706 BZY327703:BZY327706 CJU327703:CJU327706 CTQ327703:CTQ327706 DDM327703:DDM327706 DNI327703:DNI327706 DXE327703:DXE327706 EHA327703:EHA327706 EQW327703:EQW327706 FAS327703:FAS327706 FKO327703:FKO327706 FUK327703:FUK327706 GEG327703:GEG327706 GOC327703:GOC327706 GXY327703:GXY327706 HHU327703:HHU327706 HRQ327703:HRQ327706 IBM327703:IBM327706 ILI327703:ILI327706 IVE327703:IVE327706 JFA327703:JFA327706 JOW327703:JOW327706 JYS327703:JYS327706 KIO327703:KIO327706 KSK327703:KSK327706 LCG327703:LCG327706 LMC327703:LMC327706 LVY327703:LVY327706 MFU327703:MFU327706 MPQ327703:MPQ327706 MZM327703:MZM327706 NJI327703:NJI327706 NTE327703:NTE327706 ODA327703:ODA327706 OMW327703:OMW327706 OWS327703:OWS327706 PGO327703:PGO327706 PQK327703:PQK327706 QAG327703:QAG327706 QKC327703:QKC327706 QTY327703:QTY327706 RDU327703:RDU327706 RNQ327703:RNQ327706 RXM327703:RXM327706 SHI327703:SHI327706 SRE327703:SRE327706 TBA327703:TBA327706 TKW327703:TKW327706 TUS327703:TUS327706 UEO327703:UEO327706 UOK327703:UOK327706 UYG327703:UYG327706 VIC327703:VIC327706 VRY327703:VRY327706 WBU327703:WBU327706 WLQ327703:WLQ327706 WVM327703:WVM327706 E393239:E393242 JA393239:JA393242 SW393239:SW393242 ACS393239:ACS393242 AMO393239:AMO393242 AWK393239:AWK393242 BGG393239:BGG393242 BQC393239:BQC393242 BZY393239:BZY393242 CJU393239:CJU393242 CTQ393239:CTQ393242 DDM393239:DDM393242 DNI393239:DNI393242 DXE393239:DXE393242 EHA393239:EHA393242 EQW393239:EQW393242 FAS393239:FAS393242 FKO393239:FKO393242 FUK393239:FUK393242 GEG393239:GEG393242 GOC393239:GOC393242 GXY393239:GXY393242 HHU393239:HHU393242 HRQ393239:HRQ393242 IBM393239:IBM393242 ILI393239:ILI393242 IVE393239:IVE393242 JFA393239:JFA393242 JOW393239:JOW393242 JYS393239:JYS393242 KIO393239:KIO393242 KSK393239:KSK393242 LCG393239:LCG393242 LMC393239:LMC393242 LVY393239:LVY393242 MFU393239:MFU393242 MPQ393239:MPQ393242 MZM393239:MZM393242 NJI393239:NJI393242 NTE393239:NTE393242 ODA393239:ODA393242 OMW393239:OMW393242 OWS393239:OWS393242 PGO393239:PGO393242 PQK393239:PQK393242 QAG393239:QAG393242 QKC393239:QKC393242 QTY393239:QTY393242 RDU393239:RDU393242 RNQ393239:RNQ393242 RXM393239:RXM393242 SHI393239:SHI393242 SRE393239:SRE393242 TBA393239:TBA393242 TKW393239:TKW393242 TUS393239:TUS393242 UEO393239:UEO393242 UOK393239:UOK393242 UYG393239:UYG393242 VIC393239:VIC393242 VRY393239:VRY393242 WBU393239:WBU393242 WLQ393239:WLQ393242 WVM393239:WVM393242 E458775:E458778 JA458775:JA458778 SW458775:SW458778 ACS458775:ACS458778 AMO458775:AMO458778 AWK458775:AWK458778 BGG458775:BGG458778 BQC458775:BQC458778 BZY458775:BZY458778 CJU458775:CJU458778 CTQ458775:CTQ458778 DDM458775:DDM458778 DNI458775:DNI458778 DXE458775:DXE458778 EHA458775:EHA458778 EQW458775:EQW458778 FAS458775:FAS458778 FKO458775:FKO458778 FUK458775:FUK458778 GEG458775:GEG458778 GOC458775:GOC458778 GXY458775:GXY458778 HHU458775:HHU458778 HRQ458775:HRQ458778 IBM458775:IBM458778 ILI458775:ILI458778 IVE458775:IVE458778 JFA458775:JFA458778 JOW458775:JOW458778 JYS458775:JYS458778 KIO458775:KIO458778 KSK458775:KSK458778 LCG458775:LCG458778 LMC458775:LMC458778 LVY458775:LVY458778 MFU458775:MFU458778 MPQ458775:MPQ458778 MZM458775:MZM458778 NJI458775:NJI458778 NTE458775:NTE458778 ODA458775:ODA458778 OMW458775:OMW458778 OWS458775:OWS458778 PGO458775:PGO458778 PQK458775:PQK458778 QAG458775:QAG458778 QKC458775:QKC458778 QTY458775:QTY458778 RDU458775:RDU458778 RNQ458775:RNQ458778 RXM458775:RXM458778 SHI458775:SHI458778 SRE458775:SRE458778 TBA458775:TBA458778 TKW458775:TKW458778 TUS458775:TUS458778 UEO458775:UEO458778 UOK458775:UOK458778 UYG458775:UYG458778 VIC458775:VIC458778 VRY458775:VRY458778 WBU458775:WBU458778 WLQ458775:WLQ458778 WVM458775:WVM458778 E524311:E524314 JA524311:JA524314 SW524311:SW524314 ACS524311:ACS524314 AMO524311:AMO524314 AWK524311:AWK524314 BGG524311:BGG524314 BQC524311:BQC524314 BZY524311:BZY524314 CJU524311:CJU524314 CTQ524311:CTQ524314 DDM524311:DDM524314 DNI524311:DNI524314 DXE524311:DXE524314 EHA524311:EHA524314 EQW524311:EQW524314 FAS524311:FAS524314 FKO524311:FKO524314 FUK524311:FUK524314 GEG524311:GEG524314 GOC524311:GOC524314 GXY524311:GXY524314 HHU524311:HHU524314 HRQ524311:HRQ524314 IBM524311:IBM524314 ILI524311:ILI524314 IVE524311:IVE524314 JFA524311:JFA524314 JOW524311:JOW524314 JYS524311:JYS524314 KIO524311:KIO524314 KSK524311:KSK524314 LCG524311:LCG524314 LMC524311:LMC524314 LVY524311:LVY524314 MFU524311:MFU524314 MPQ524311:MPQ524314 MZM524311:MZM524314 NJI524311:NJI524314 NTE524311:NTE524314 ODA524311:ODA524314 OMW524311:OMW524314 OWS524311:OWS524314 PGO524311:PGO524314 PQK524311:PQK524314 QAG524311:QAG524314 QKC524311:QKC524314 QTY524311:QTY524314 RDU524311:RDU524314 RNQ524311:RNQ524314 RXM524311:RXM524314 SHI524311:SHI524314 SRE524311:SRE524314 TBA524311:TBA524314 TKW524311:TKW524314 TUS524311:TUS524314 UEO524311:UEO524314 UOK524311:UOK524314 UYG524311:UYG524314 VIC524311:VIC524314 VRY524311:VRY524314 WBU524311:WBU524314 WLQ524311:WLQ524314 WVM524311:WVM524314 E589847:E589850 JA589847:JA589850 SW589847:SW589850 ACS589847:ACS589850 AMO589847:AMO589850 AWK589847:AWK589850 BGG589847:BGG589850 BQC589847:BQC589850 BZY589847:BZY589850 CJU589847:CJU589850 CTQ589847:CTQ589850 DDM589847:DDM589850 DNI589847:DNI589850 DXE589847:DXE589850 EHA589847:EHA589850 EQW589847:EQW589850 FAS589847:FAS589850 FKO589847:FKO589850 FUK589847:FUK589850 GEG589847:GEG589850 GOC589847:GOC589850 GXY589847:GXY589850 HHU589847:HHU589850 HRQ589847:HRQ589850 IBM589847:IBM589850 ILI589847:ILI589850 IVE589847:IVE589850 JFA589847:JFA589850 JOW589847:JOW589850 JYS589847:JYS589850 KIO589847:KIO589850 KSK589847:KSK589850 LCG589847:LCG589850 LMC589847:LMC589850 LVY589847:LVY589850 MFU589847:MFU589850 MPQ589847:MPQ589850 MZM589847:MZM589850 NJI589847:NJI589850 NTE589847:NTE589850 ODA589847:ODA589850 OMW589847:OMW589850 OWS589847:OWS589850 PGO589847:PGO589850 PQK589847:PQK589850 QAG589847:QAG589850 QKC589847:QKC589850 QTY589847:QTY589850 RDU589847:RDU589850 RNQ589847:RNQ589850 RXM589847:RXM589850 SHI589847:SHI589850 SRE589847:SRE589850 TBA589847:TBA589850 TKW589847:TKW589850 TUS589847:TUS589850 UEO589847:UEO589850 UOK589847:UOK589850 UYG589847:UYG589850 VIC589847:VIC589850 VRY589847:VRY589850 WBU589847:WBU589850 WLQ589847:WLQ589850 WVM589847:WVM589850 E655383:E655386 JA655383:JA655386 SW655383:SW655386 ACS655383:ACS655386 AMO655383:AMO655386 AWK655383:AWK655386 BGG655383:BGG655386 BQC655383:BQC655386 BZY655383:BZY655386 CJU655383:CJU655386 CTQ655383:CTQ655386 DDM655383:DDM655386 DNI655383:DNI655386 DXE655383:DXE655386 EHA655383:EHA655386 EQW655383:EQW655386 FAS655383:FAS655386 FKO655383:FKO655386 FUK655383:FUK655386 GEG655383:GEG655386 GOC655383:GOC655386 GXY655383:GXY655386 HHU655383:HHU655386 HRQ655383:HRQ655386 IBM655383:IBM655386 ILI655383:ILI655386 IVE655383:IVE655386 JFA655383:JFA655386 JOW655383:JOW655386 JYS655383:JYS655386 KIO655383:KIO655386 KSK655383:KSK655386 LCG655383:LCG655386 LMC655383:LMC655386 LVY655383:LVY655386 MFU655383:MFU655386 MPQ655383:MPQ655386 MZM655383:MZM655386 NJI655383:NJI655386 NTE655383:NTE655386 ODA655383:ODA655386 OMW655383:OMW655386 OWS655383:OWS655386 PGO655383:PGO655386 PQK655383:PQK655386 QAG655383:QAG655386 QKC655383:QKC655386 QTY655383:QTY655386 RDU655383:RDU655386 RNQ655383:RNQ655386 RXM655383:RXM655386 SHI655383:SHI655386 SRE655383:SRE655386 TBA655383:TBA655386 TKW655383:TKW655386 TUS655383:TUS655386 UEO655383:UEO655386 UOK655383:UOK655386 UYG655383:UYG655386 VIC655383:VIC655386 VRY655383:VRY655386 WBU655383:WBU655386 WLQ655383:WLQ655386 WVM655383:WVM655386 E720919:E720922 JA720919:JA720922 SW720919:SW720922 ACS720919:ACS720922 AMO720919:AMO720922 AWK720919:AWK720922 BGG720919:BGG720922 BQC720919:BQC720922 BZY720919:BZY720922 CJU720919:CJU720922 CTQ720919:CTQ720922 DDM720919:DDM720922 DNI720919:DNI720922 DXE720919:DXE720922 EHA720919:EHA720922 EQW720919:EQW720922 FAS720919:FAS720922 FKO720919:FKO720922 FUK720919:FUK720922 GEG720919:GEG720922 GOC720919:GOC720922 GXY720919:GXY720922 HHU720919:HHU720922 HRQ720919:HRQ720922 IBM720919:IBM720922 ILI720919:ILI720922 IVE720919:IVE720922 JFA720919:JFA720922 JOW720919:JOW720922 JYS720919:JYS720922 KIO720919:KIO720922 KSK720919:KSK720922 LCG720919:LCG720922 LMC720919:LMC720922 LVY720919:LVY720922 MFU720919:MFU720922 MPQ720919:MPQ720922 MZM720919:MZM720922 NJI720919:NJI720922 NTE720919:NTE720922 ODA720919:ODA720922 OMW720919:OMW720922 OWS720919:OWS720922 PGO720919:PGO720922 PQK720919:PQK720922 QAG720919:QAG720922 QKC720919:QKC720922 QTY720919:QTY720922 RDU720919:RDU720922 RNQ720919:RNQ720922 RXM720919:RXM720922 SHI720919:SHI720922 SRE720919:SRE720922 TBA720919:TBA720922 TKW720919:TKW720922 TUS720919:TUS720922 UEO720919:UEO720922 UOK720919:UOK720922 UYG720919:UYG720922 VIC720919:VIC720922 VRY720919:VRY720922 WBU720919:WBU720922 WLQ720919:WLQ720922 WVM720919:WVM720922 E786455:E786458 JA786455:JA786458 SW786455:SW786458 ACS786455:ACS786458 AMO786455:AMO786458 AWK786455:AWK786458 BGG786455:BGG786458 BQC786455:BQC786458 BZY786455:BZY786458 CJU786455:CJU786458 CTQ786455:CTQ786458 DDM786455:DDM786458 DNI786455:DNI786458 DXE786455:DXE786458 EHA786455:EHA786458 EQW786455:EQW786458 FAS786455:FAS786458 FKO786455:FKO786458 FUK786455:FUK786458 GEG786455:GEG786458 GOC786455:GOC786458 GXY786455:GXY786458 HHU786455:HHU786458 HRQ786455:HRQ786458 IBM786455:IBM786458 ILI786455:ILI786458 IVE786455:IVE786458 JFA786455:JFA786458 JOW786455:JOW786458 JYS786455:JYS786458 KIO786455:KIO786458 KSK786455:KSK786458 LCG786455:LCG786458 LMC786455:LMC786458 LVY786455:LVY786458 MFU786455:MFU786458 MPQ786455:MPQ786458 MZM786455:MZM786458 NJI786455:NJI786458 NTE786455:NTE786458 ODA786455:ODA786458 OMW786455:OMW786458 OWS786455:OWS786458 PGO786455:PGO786458 PQK786455:PQK786458 QAG786455:QAG786458 QKC786455:QKC786458 QTY786455:QTY786458 RDU786455:RDU786458 RNQ786455:RNQ786458 RXM786455:RXM786458 SHI786455:SHI786458 SRE786455:SRE786458 TBA786455:TBA786458 TKW786455:TKW786458 TUS786455:TUS786458 UEO786455:UEO786458 UOK786455:UOK786458 UYG786455:UYG786458 VIC786455:VIC786458 VRY786455:VRY786458 WBU786455:WBU786458 WLQ786455:WLQ786458 WVM786455:WVM786458 E851991:E851994 JA851991:JA851994 SW851991:SW851994 ACS851991:ACS851994 AMO851991:AMO851994 AWK851991:AWK851994 BGG851991:BGG851994 BQC851991:BQC851994 BZY851991:BZY851994 CJU851991:CJU851994 CTQ851991:CTQ851994 DDM851991:DDM851994 DNI851991:DNI851994 DXE851991:DXE851994 EHA851991:EHA851994 EQW851991:EQW851994 FAS851991:FAS851994 FKO851991:FKO851994 FUK851991:FUK851994 GEG851991:GEG851994 GOC851991:GOC851994 GXY851991:GXY851994 HHU851991:HHU851994 HRQ851991:HRQ851994 IBM851991:IBM851994 ILI851991:ILI851994 IVE851991:IVE851994 JFA851991:JFA851994 JOW851991:JOW851994 JYS851991:JYS851994 KIO851991:KIO851994 KSK851991:KSK851994 LCG851991:LCG851994 LMC851991:LMC851994 LVY851991:LVY851994 MFU851991:MFU851994 MPQ851991:MPQ851994 MZM851991:MZM851994 NJI851991:NJI851994 NTE851991:NTE851994 ODA851991:ODA851994 OMW851991:OMW851994 OWS851991:OWS851994 PGO851991:PGO851994 PQK851991:PQK851994 QAG851991:QAG851994 QKC851991:QKC851994 QTY851991:QTY851994 RDU851991:RDU851994 RNQ851991:RNQ851994 RXM851991:RXM851994 SHI851991:SHI851994 SRE851991:SRE851994 TBA851991:TBA851994 TKW851991:TKW851994 TUS851991:TUS851994 UEO851991:UEO851994 UOK851991:UOK851994 UYG851991:UYG851994 VIC851991:VIC851994 VRY851991:VRY851994 WBU851991:WBU851994 WLQ851991:WLQ851994 WVM851991:WVM851994 E917527:E917530 JA917527:JA917530 SW917527:SW917530 ACS917527:ACS917530 AMO917527:AMO917530 AWK917527:AWK917530 BGG917527:BGG917530 BQC917527:BQC917530 BZY917527:BZY917530 CJU917527:CJU917530 CTQ917527:CTQ917530 DDM917527:DDM917530 DNI917527:DNI917530 DXE917527:DXE917530 EHA917527:EHA917530 EQW917527:EQW917530 FAS917527:FAS917530 FKO917527:FKO917530 FUK917527:FUK917530 GEG917527:GEG917530 GOC917527:GOC917530 GXY917527:GXY917530 HHU917527:HHU917530 HRQ917527:HRQ917530 IBM917527:IBM917530 ILI917527:ILI917530 IVE917527:IVE917530 JFA917527:JFA917530 JOW917527:JOW917530 JYS917527:JYS917530 KIO917527:KIO917530 KSK917527:KSK917530 LCG917527:LCG917530 LMC917527:LMC917530 LVY917527:LVY917530 MFU917527:MFU917530 MPQ917527:MPQ917530 MZM917527:MZM917530 NJI917527:NJI917530 NTE917527:NTE917530 ODA917527:ODA917530 OMW917527:OMW917530 OWS917527:OWS917530 PGO917527:PGO917530 PQK917527:PQK917530 QAG917527:QAG917530 QKC917527:QKC917530 QTY917527:QTY917530 RDU917527:RDU917530 RNQ917527:RNQ917530 RXM917527:RXM917530 SHI917527:SHI917530 SRE917527:SRE917530 TBA917527:TBA917530 TKW917527:TKW917530 TUS917527:TUS917530 UEO917527:UEO917530 UOK917527:UOK917530 UYG917527:UYG917530 VIC917527:VIC917530 VRY917527:VRY917530 WBU917527:WBU917530 WLQ917527:WLQ917530 WVM917527:WVM917530 E983063:E983066 JA983063:JA983066 SW983063:SW983066 ACS983063:ACS983066 AMO983063:AMO983066 AWK983063:AWK983066 BGG983063:BGG983066 BQC983063:BQC983066 BZY983063:BZY983066 CJU983063:CJU983066 CTQ983063:CTQ983066 DDM983063:DDM983066 DNI983063:DNI983066 DXE983063:DXE983066 EHA983063:EHA983066 EQW983063:EQW983066 FAS983063:FAS983066 FKO983063:FKO983066 FUK983063:FUK983066 GEG983063:GEG983066 GOC983063:GOC983066 GXY983063:GXY983066 HHU983063:HHU983066 HRQ983063:HRQ983066 IBM983063:IBM983066 ILI983063:ILI983066 IVE983063:IVE983066 JFA983063:JFA983066 JOW983063:JOW983066 JYS983063:JYS983066 KIO983063:KIO983066 KSK983063:KSK983066 LCG983063:LCG983066 LMC983063:LMC983066 LVY983063:LVY983066 MFU983063:MFU983066 MPQ983063:MPQ983066 MZM983063:MZM983066 NJI983063:NJI983066 NTE983063:NTE983066 ODA983063:ODA983066 OMW983063:OMW983066 OWS983063:OWS983066 PGO983063:PGO983066 PQK983063:PQK983066 QAG983063:QAG983066 QKC983063:QKC983066 QTY983063:QTY983066 RDU983063:RDU983066 RNQ983063:RNQ983066 RXM983063:RXM983066 SHI983063:SHI983066 SRE983063:SRE983066 TBA983063:TBA983066 TKW983063:TKW983066 TUS983063:TUS983066 UEO983063:UEO983066 UOK983063:UOK983066 UYG983063:UYG983066 VIC983063:VIC983066 VRY983063:VRY983066 WBU983063:WBU983066 WLQ983063:WLQ983066 WVM983063:WVM983066 WLQ983083:WLT983083 JA6:JA11 SW6:SW11 ACS6:ACS11 AMO6:AMO11 AWK6:AWK11 BGG6:BGG11 BQC6:BQC11 BZY6:BZY11 CJU6:CJU11 CTQ6:CTQ11 DDM6:DDM11 DNI6:DNI11 DXE6:DXE11 EHA6:EHA11 EQW6:EQW11 FAS6:FAS11 FKO6:FKO11 FUK6:FUK11 GEG6:GEG11 GOC6:GOC11 GXY6:GXY11 HHU6:HHU11 HRQ6:HRQ11 IBM6:IBM11 ILI6:ILI11 IVE6:IVE11 JFA6:JFA11 JOW6:JOW11 JYS6:JYS11 KIO6:KIO11 KSK6:KSK11 LCG6:LCG11 LMC6:LMC11 LVY6:LVY11 MFU6:MFU11 MPQ6:MPQ11 MZM6:MZM11 NJI6:NJI11 NTE6:NTE11 ODA6:ODA11 OMW6:OMW11 OWS6:OWS11 PGO6:PGO11 PQK6:PQK11 QAG6:QAG11 QKC6:QKC11 QTY6:QTY11 RDU6:RDU11 RNQ6:RNQ11 RXM6:RXM11 SHI6:SHI11 SRE6:SRE11 TBA6:TBA11 TKW6:TKW11 TUS6:TUS11 UEO6:UEO11 UOK6:UOK11 UYG6:UYG11 VIC6:VIC11 VRY6:VRY11 WBU6:WBU11 WLQ6:WLQ11 WVM6:WVM11 E65543:E65547 JA65543:JA65547 SW65543:SW65547 ACS65543:ACS65547 AMO65543:AMO65547 AWK65543:AWK65547 BGG65543:BGG65547 BQC65543:BQC65547 BZY65543:BZY65547 CJU65543:CJU65547 CTQ65543:CTQ65547 DDM65543:DDM65547 DNI65543:DNI65547 DXE65543:DXE65547 EHA65543:EHA65547 EQW65543:EQW65547 FAS65543:FAS65547 FKO65543:FKO65547 FUK65543:FUK65547 GEG65543:GEG65547 GOC65543:GOC65547 GXY65543:GXY65547 HHU65543:HHU65547 HRQ65543:HRQ65547 IBM65543:IBM65547 ILI65543:ILI65547 IVE65543:IVE65547 JFA65543:JFA65547 JOW65543:JOW65547 JYS65543:JYS65547 KIO65543:KIO65547 KSK65543:KSK65547 LCG65543:LCG65547 LMC65543:LMC65547 LVY65543:LVY65547 MFU65543:MFU65547 MPQ65543:MPQ65547 MZM65543:MZM65547 NJI65543:NJI65547 NTE65543:NTE65547 ODA65543:ODA65547 OMW65543:OMW65547 OWS65543:OWS65547 PGO65543:PGO65547 PQK65543:PQK65547 QAG65543:QAG65547 QKC65543:QKC65547 QTY65543:QTY65547 RDU65543:RDU65547 RNQ65543:RNQ65547 RXM65543:RXM65547 SHI65543:SHI65547 SRE65543:SRE65547 TBA65543:TBA65547 TKW65543:TKW65547 TUS65543:TUS65547 UEO65543:UEO65547 UOK65543:UOK65547 UYG65543:UYG65547 VIC65543:VIC65547 VRY65543:VRY65547 WBU65543:WBU65547 WLQ65543:WLQ65547 WVM65543:WVM65547 E131079:E131083 JA131079:JA131083 SW131079:SW131083 ACS131079:ACS131083 AMO131079:AMO131083 AWK131079:AWK131083 BGG131079:BGG131083 BQC131079:BQC131083 BZY131079:BZY131083 CJU131079:CJU131083 CTQ131079:CTQ131083 DDM131079:DDM131083 DNI131079:DNI131083 DXE131079:DXE131083 EHA131079:EHA131083 EQW131079:EQW131083 FAS131079:FAS131083 FKO131079:FKO131083 FUK131079:FUK131083 GEG131079:GEG131083 GOC131079:GOC131083 GXY131079:GXY131083 HHU131079:HHU131083 HRQ131079:HRQ131083 IBM131079:IBM131083 ILI131079:ILI131083 IVE131079:IVE131083 JFA131079:JFA131083 JOW131079:JOW131083 JYS131079:JYS131083 KIO131079:KIO131083 KSK131079:KSK131083 LCG131079:LCG131083 LMC131079:LMC131083 LVY131079:LVY131083 MFU131079:MFU131083 MPQ131079:MPQ131083 MZM131079:MZM131083 NJI131079:NJI131083 NTE131079:NTE131083 ODA131079:ODA131083 OMW131079:OMW131083 OWS131079:OWS131083 PGO131079:PGO131083 PQK131079:PQK131083 QAG131079:QAG131083 QKC131079:QKC131083 QTY131079:QTY131083 RDU131079:RDU131083 RNQ131079:RNQ131083 RXM131079:RXM131083 SHI131079:SHI131083 SRE131079:SRE131083 TBA131079:TBA131083 TKW131079:TKW131083 TUS131079:TUS131083 UEO131079:UEO131083 UOK131079:UOK131083 UYG131079:UYG131083 VIC131079:VIC131083 VRY131079:VRY131083 WBU131079:WBU131083 WLQ131079:WLQ131083 WVM131079:WVM131083 E196615:E196619 JA196615:JA196619 SW196615:SW196619 ACS196615:ACS196619 AMO196615:AMO196619 AWK196615:AWK196619 BGG196615:BGG196619 BQC196615:BQC196619 BZY196615:BZY196619 CJU196615:CJU196619 CTQ196615:CTQ196619 DDM196615:DDM196619 DNI196615:DNI196619 DXE196615:DXE196619 EHA196615:EHA196619 EQW196615:EQW196619 FAS196615:FAS196619 FKO196615:FKO196619 FUK196615:FUK196619 GEG196615:GEG196619 GOC196615:GOC196619 GXY196615:GXY196619 HHU196615:HHU196619 HRQ196615:HRQ196619 IBM196615:IBM196619 ILI196615:ILI196619 IVE196615:IVE196619 JFA196615:JFA196619 JOW196615:JOW196619 JYS196615:JYS196619 KIO196615:KIO196619 KSK196615:KSK196619 LCG196615:LCG196619 LMC196615:LMC196619 LVY196615:LVY196619 MFU196615:MFU196619 MPQ196615:MPQ196619 MZM196615:MZM196619 NJI196615:NJI196619 NTE196615:NTE196619 ODA196615:ODA196619 OMW196615:OMW196619 OWS196615:OWS196619 PGO196615:PGO196619 PQK196615:PQK196619 QAG196615:QAG196619 QKC196615:QKC196619 QTY196615:QTY196619 RDU196615:RDU196619 RNQ196615:RNQ196619 RXM196615:RXM196619 SHI196615:SHI196619 SRE196615:SRE196619 TBA196615:TBA196619 TKW196615:TKW196619 TUS196615:TUS196619 UEO196615:UEO196619 UOK196615:UOK196619 UYG196615:UYG196619 VIC196615:VIC196619 VRY196615:VRY196619 WBU196615:WBU196619 WLQ196615:WLQ196619 WVM196615:WVM196619 E262151:E262155 JA262151:JA262155 SW262151:SW262155 ACS262151:ACS262155 AMO262151:AMO262155 AWK262151:AWK262155 BGG262151:BGG262155 BQC262151:BQC262155 BZY262151:BZY262155 CJU262151:CJU262155 CTQ262151:CTQ262155 DDM262151:DDM262155 DNI262151:DNI262155 DXE262151:DXE262155 EHA262151:EHA262155 EQW262151:EQW262155 FAS262151:FAS262155 FKO262151:FKO262155 FUK262151:FUK262155 GEG262151:GEG262155 GOC262151:GOC262155 GXY262151:GXY262155 HHU262151:HHU262155 HRQ262151:HRQ262155 IBM262151:IBM262155 ILI262151:ILI262155 IVE262151:IVE262155 JFA262151:JFA262155 JOW262151:JOW262155 JYS262151:JYS262155 KIO262151:KIO262155 KSK262151:KSK262155 LCG262151:LCG262155 LMC262151:LMC262155 LVY262151:LVY262155 MFU262151:MFU262155 MPQ262151:MPQ262155 MZM262151:MZM262155 NJI262151:NJI262155 NTE262151:NTE262155 ODA262151:ODA262155 OMW262151:OMW262155 OWS262151:OWS262155 PGO262151:PGO262155 PQK262151:PQK262155 QAG262151:QAG262155 QKC262151:QKC262155 QTY262151:QTY262155 RDU262151:RDU262155 RNQ262151:RNQ262155 RXM262151:RXM262155 SHI262151:SHI262155 SRE262151:SRE262155 TBA262151:TBA262155 TKW262151:TKW262155 TUS262151:TUS262155 UEO262151:UEO262155 UOK262151:UOK262155 UYG262151:UYG262155 VIC262151:VIC262155 VRY262151:VRY262155 WBU262151:WBU262155 WLQ262151:WLQ262155 WVM262151:WVM262155 E327687:E327691 JA327687:JA327691 SW327687:SW327691 ACS327687:ACS327691 AMO327687:AMO327691 AWK327687:AWK327691 BGG327687:BGG327691 BQC327687:BQC327691 BZY327687:BZY327691 CJU327687:CJU327691 CTQ327687:CTQ327691 DDM327687:DDM327691 DNI327687:DNI327691 DXE327687:DXE327691 EHA327687:EHA327691 EQW327687:EQW327691 FAS327687:FAS327691 FKO327687:FKO327691 FUK327687:FUK327691 GEG327687:GEG327691 GOC327687:GOC327691 GXY327687:GXY327691 HHU327687:HHU327691 HRQ327687:HRQ327691 IBM327687:IBM327691 ILI327687:ILI327691 IVE327687:IVE327691 JFA327687:JFA327691 JOW327687:JOW327691 JYS327687:JYS327691 KIO327687:KIO327691 KSK327687:KSK327691 LCG327687:LCG327691 LMC327687:LMC327691 LVY327687:LVY327691 MFU327687:MFU327691 MPQ327687:MPQ327691 MZM327687:MZM327691 NJI327687:NJI327691 NTE327687:NTE327691 ODA327687:ODA327691 OMW327687:OMW327691 OWS327687:OWS327691 PGO327687:PGO327691 PQK327687:PQK327691 QAG327687:QAG327691 QKC327687:QKC327691 QTY327687:QTY327691 RDU327687:RDU327691 RNQ327687:RNQ327691 RXM327687:RXM327691 SHI327687:SHI327691 SRE327687:SRE327691 TBA327687:TBA327691 TKW327687:TKW327691 TUS327687:TUS327691 UEO327687:UEO327691 UOK327687:UOK327691 UYG327687:UYG327691 VIC327687:VIC327691 VRY327687:VRY327691 WBU327687:WBU327691 WLQ327687:WLQ327691 WVM327687:WVM327691 E393223:E393227 JA393223:JA393227 SW393223:SW393227 ACS393223:ACS393227 AMO393223:AMO393227 AWK393223:AWK393227 BGG393223:BGG393227 BQC393223:BQC393227 BZY393223:BZY393227 CJU393223:CJU393227 CTQ393223:CTQ393227 DDM393223:DDM393227 DNI393223:DNI393227 DXE393223:DXE393227 EHA393223:EHA393227 EQW393223:EQW393227 FAS393223:FAS393227 FKO393223:FKO393227 FUK393223:FUK393227 GEG393223:GEG393227 GOC393223:GOC393227 GXY393223:GXY393227 HHU393223:HHU393227 HRQ393223:HRQ393227 IBM393223:IBM393227 ILI393223:ILI393227 IVE393223:IVE393227 JFA393223:JFA393227 JOW393223:JOW393227 JYS393223:JYS393227 KIO393223:KIO393227 KSK393223:KSK393227 LCG393223:LCG393227 LMC393223:LMC393227 LVY393223:LVY393227 MFU393223:MFU393227 MPQ393223:MPQ393227 MZM393223:MZM393227 NJI393223:NJI393227 NTE393223:NTE393227 ODA393223:ODA393227 OMW393223:OMW393227 OWS393223:OWS393227 PGO393223:PGO393227 PQK393223:PQK393227 QAG393223:QAG393227 QKC393223:QKC393227 QTY393223:QTY393227 RDU393223:RDU393227 RNQ393223:RNQ393227 RXM393223:RXM393227 SHI393223:SHI393227 SRE393223:SRE393227 TBA393223:TBA393227 TKW393223:TKW393227 TUS393223:TUS393227 UEO393223:UEO393227 UOK393223:UOK393227 UYG393223:UYG393227 VIC393223:VIC393227 VRY393223:VRY393227 WBU393223:WBU393227 WLQ393223:WLQ393227 WVM393223:WVM393227 E458759:E458763 JA458759:JA458763 SW458759:SW458763 ACS458759:ACS458763 AMO458759:AMO458763 AWK458759:AWK458763 BGG458759:BGG458763 BQC458759:BQC458763 BZY458759:BZY458763 CJU458759:CJU458763 CTQ458759:CTQ458763 DDM458759:DDM458763 DNI458759:DNI458763 DXE458759:DXE458763 EHA458759:EHA458763 EQW458759:EQW458763 FAS458759:FAS458763 FKO458759:FKO458763 FUK458759:FUK458763 GEG458759:GEG458763 GOC458759:GOC458763 GXY458759:GXY458763 HHU458759:HHU458763 HRQ458759:HRQ458763 IBM458759:IBM458763 ILI458759:ILI458763 IVE458759:IVE458763 JFA458759:JFA458763 JOW458759:JOW458763 JYS458759:JYS458763 KIO458759:KIO458763 KSK458759:KSK458763 LCG458759:LCG458763 LMC458759:LMC458763 LVY458759:LVY458763 MFU458759:MFU458763 MPQ458759:MPQ458763 MZM458759:MZM458763 NJI458759:NJI458763 NTE458759:NTE458763 ODA458759:ODA458763 OMW458759:OMW458763 OWS458759:OWS458763 PGO458759:PGO458763 PQK458759:PQK458763 QAG458759:QAG458763 QKC458759:QKC458763 QTY458759:QTY458763 RDU458759:RDU458763 RNQ458759:RNQ458763 RXM458759:RXM458763 SHI458759:SHI458763 SRE458759:SRE458763 TBA458759:TBA458763 TKW458759:TKW458763 TUS458759:TUS458763 UEO458759:UEO458763 UOK458759:UOK458763 UYG458759:UYG458763 VIC458759:VIC458763 VRY458759:VRY458763 WBU458759:WBU458763 WLQ458759:WLQ458763 WVM458759:WVM458763 E524295:E524299 JA524295:JA524299 SW524295:SW524299 ACS524295:ACS524299 AMO524295:AMO524299 AWK524295:AWK524299 BGG524295:BGG524299 BQC524295:BQC524299 BZY524295:BZY524299 CJU524295:CJU524299 CTQ524295:CTQ524299 DDM524295:DDM524299 DNI524295:DNI524299 DXE524295:DXE524299 EHA524295:EHA524299 EQW524295:EQW524299 FAS524295:FAS524299 FKO524295:FKO524299 FUK524295:FUK524299 GEG524295:GEG524299 GOC524295:GOC524299 GXY524295:GXY524299 HHU524295:HHU524299 HRQ524295:HRQ524299 IBM524295:IBM524299 ILI524295:ILI524299 IVE524295:IVE524299 JFA524295:JFA524299 JOW524295:JOW524299 JYS524295:JYS524299 KIO524295:KIO524299 KSK524295:KSK524299 LCG524295:LCG524299 LMC524295:LMC524299 LVY524295:LVY524299 MFU524295:MFU524299 MPQ524295:MPQ524299 MZM524295:MZM524299 NJI524295:NJI524299 NTE524295:NTE524299 ODA524295:ODA524299 OMW524295:OMW524299 OWS524295:OWS524299 PGO524295:PGO524299 PQK524295:PQK524299 QAG524295:QAG524299 QKC524295:QKC524299 QTY524295:QTY524299 RDU524295:RDU524299 RNQ524295:RNQ524299 RXM524295:RXM524299 SHI524295:SHI524299 SRE524295:SRE524299 TBA524295:TBA524299 TKW524295:TKW524299 TUS524295:TUS524299 UEO524295:UEO524299 UOK524295:UOK524299 UYG524295:UYG524299 VIC524295:VIC524299 VRY524295:VRY524299 WBU524295:WBU524299 WLQ524295:WLQ524299 WVM524295:WVM524299 E589831:E589835 JA589831:JA589835 SW589831:SW589835 ACS589831:ACS589835 AMO589831:AMO589835 AWK589831:AWK589835 BGG589831:BGG589835 BQC589831:BQC589835 BZY589831:BZY589835 CJU589831:CJU589835 CTQ589831:CTQ589835 DDM589831:DDM589835 DNI589831:DNI589835 DXE589831:DXE589835 EHA589831:EHA589835 EQW589831:EQW589835 FAS589831:FAS589835 FKO589831:FKO589835 FUK589831:FUK589835 GEG589831:GEG589835 GOC589831:GOC589835 GXY589831:GXY589835 HHU589831:HHU589835 HRQ589831:HRQ589835 IBM589831:IBM589835 ILI589831:ILI589835 IVE589831:IVE589835 JFA589831:JFA589835 JOW589831:JOW589835 JYS589831:JYS589835 KIO589831:KIO589835 KSK589831:KSK589835 LCG589831:LCG589835 LMC589831:LMC589835 LVY589831:LVY589835 MFU589831:MFU589835 MPQ589831:MPQ589835 MZM589831:MZM589835 NJI589831:NJI589835 NTE589831:NTE589835 ODA589831:ODA589835 OMW589831:OMW589835 OWS589831:OWS589835 PGO589831:PGO589835 PQK589831:PQK589835 QAG589831:QAG589835 QKC589831:QKC589835 QTY589831:QTY589835 RDU589831:RDU589835 RNQ589831:RNQ589835 RXM589831:RXM589835 SHI589831:SHI589835 SRE589831:SRE589835 TBA589831:TBA589835 TKW589831:TKW589835 TUS589831:TUS589835 UEO589831:UEO589835 UOK589831:UOK589835 UYG589831:UYG589835 VIC589831:VIC589835 VRY589831:VRY589835 WBU589831:WBU589835 WLQ589831:WLQ589835 WVM589831:WVM589835 E655367:E655371 JA655367:JA655371 SW655367:SW655371 ACS655367:ACS655371 AMO655367:AMO655371 AWK655367:AWK655371 BGG655367:BGG655371 BQC655367:BQC655371 BZY655367:BZY655371 CJU655367:CJU655371 CTQ655367:CTQ655371 DDM655367:DDM655371 DNI655367:DNI655371 DXE655367:DXE655371 EHA655367:EHA655371 EQW655367:EQW655371 FAS655367:FAS655371 FKO655367:FKO655371 FUK655367:FUK655371 GEG655367:GEG655371 GOC655367:GOC655371 GXY655367:GXY655371 HHU655367:HHU655371 HRQ655367:HRQ655371 IBM655367:IBM655371 ILI655367:ILI655371 IVE655367:IVE655371 JFA655367:JFA655371 JOW655367:JOW655371 JYS655367:JYS655371 KIO655367:KIO655371 KSK655367:KSK655371 LCG655367:LCG655371 LMC655367:LMC655371 LVY655367:LVY655371 MFU655367:MFU655371 MPQ655367:MPQ655371 MZM655367:MZM655371 NJI655367:NJI655371 NTE655367:NTE655371 ODA655367:ODA655371 OMW655367:OMW655371 OWS655367:OWS655371 PGO655367:PGO655371 PQK655367:PQK655371 QAG655367:QAG655371 QKC655367:QKC655371 QTY655367:QTY655371 RDU655367:RDU655371 RNQ655367:RNQ655371 RXM655367:RXM655371 SHI655367:SHI655371 SRE655367:SRE655371 TBA655367:TBA655371 TKW655367:TKW655371 TUS655367:TUS655371 UEO655367:UEO655371 UOK655367:UOK655371 UYG655367:UYG655371 VIC655367:VIC655371 VRY655367:VRY655371 WBU655367:WBU655371 WLQ655367:WLQ655371 WVM655367:WVM655371 E720903:E720907 JA720903:JA720907 SW720903:SW720907 ACS720903:ACS720907 AMO720903:AMO720907 AWK720903:AWK720907 BGG720903:BGG720907 BQC720903:BQC720907 BZY720903:BZY720907 CJU720903:CJU720907 CTQ720903:CTQ720907 DDM720903:DDM720907 DNI720903:DNI720907 DXE720903:DXE720907 EHA720903:EHA720907 EQW720903:EQW720907 FAS720903:FAS720907 FKO720903:FKO720907 FUK720903:FUK720907 GEG720903:GEG720907 GOC720903:GOC720907 GXY720903:GXY720907 HHU720903:HHU720907 HRQ720903:HRQ720907 IBM720903:IBM720907 ILI720903:ILI720907 IVE720903:IVE720907 JFA720903:JFA720907 JOW720903:JOW720907 JYS720903:JYS720907 KIO720903:KIO720907 KSK720903:KSK720907 LCG720903:LCG720907 LMC720903:LMC720907 LVY720903:LVY720907 MFU720903:MFU720907 MPQ720903:MPQ720907 MZM720903:MZM720907 NJI720903:NJI720907 NTE720903:NTE720907 ODA720903:ODA720907 OMW720903:OMW720907 OWS720903:OWS720907 PGO720903:PGO720907 PQK720903:PQK720907 QAG720903:QAG720907 QKC720903:QKC720907 QTY720903:QTY720907 RDU720903:RDU720907 RNQ720903:RNQ720907 RXM720903:RXM720907 SHI720903:SHI720907 SRE720903:SRE720907 TBA720903:TBA720907 TKW720903:TKW720907 TUS720903:TUS720907 UEO720903:UEO720907 UOK720903:UOK720907 UYG720903:UYG720907 VIC720903:VIC720907 VRY720903:VRY720907 WBU720903:WBU720907 WLQ720903:WLQ720907 WVM720903:WVM720907 E786439:E786443 JA786439:JA786443 SW786439:SW786443 ACS786439:ACS786443 AMO786439:AMO786443 AWK786439:AWK786443 BGG786439:BGG786443 BQC786439:BQC786443 BZY786439:BZY786443 CJU786439:CJU786443 CTQ786439:CTQ786443 DDM786439:DDM786443 DNI786439:DNI786443 DXE786439:DXE786443 EHA786439:EHA786443 EQW786439:EQW786443 FAS786439:FAS786443 FKO786439:FKO786443 FUK786439:FUK786443 GEG786439:GEG786443 GOC786439:GOC786443 GXY786439:GXY786443 HHU786439:HHU786443 HRQ786439:HRQ786443 IBM786439:IBM786443 ILI786439:ILI786443 IVE786439:IVE786443 JFA786439:JFA786443 JOW786439:JOW786443 JYS786439:JYS786443 KIO786439:KIO786443 KSK786439:KSK786443 LCG786439:LCG786443 LMC786439:LMC786443 LVY786439:LVY786443 MFU786439:MFU786443 MPQ786439:MPQ786443 MZM786439:MZM786443 NJI786439:NJI786443 NTE786439:NTE786443 ODA786439:ODA786443 OMW786439:OMW786443 OWS786439:OWS786443 PGO786439:PGO786443 PQK786439:PQK786443 QAG786439:QAG786443 QKC786439:QKC786443 QTY786439:QTY786443 RDU786439:RDU786443 RNQ786439:RNQ786443 RXM786439:RXM786443 SHI786439:SHI786443 SRE786439:SRE786443 TBA786439:TBA786443 TKW786439:TKW786443 TUS786439:TUS786443 UEO786439:UEO786443 UOK786439:UOK786443 UYG786439:UYG786443 VIC786439:VIC786443 VRY786439:VRY786443 WBU786439:WBU786443 WLQ786439:WLQ786443 WVM786439:WVM786443 E851975:E851979 JA851975:JA851979 SW851975:SW851979 ACS851975:ACS851979 AMO851975:AMO851979 AWK851975:AWK851979 BGG851975:BGG851979 BQC851975:BQC851979 BZY851975:BZY851979 CJU851975:CJU851979 CTQ851975:CTQ851979 DDM851975:DDM851979 DNI851975:DNI851979 DXE851975:DXE851979 EHA851975:EHA851979 EQW851975:EQW851979 FAS851975:FAS851979 FKO851975:FKO851979 FUK851975:FUK851979 GEG851975:GEG851979 GOC851975:GOC851979 GXY851975:GXY851979 HHU851975:HHU851979 HRQ851975:HRQ851979 IBM851975:IBM851979 ILI851975:ILI851979 IVE851975:IVE851979 JFA851975:JFA851979 JOW851975:JOW851979 JYS851975:JYS851979 KIO851975:KIO851979 KSK851975:KSK851979 LCG851975:LCG851979 LMC851975:LMC851979 LVY851975:LVY851979 MFU851975:MFU851979 MPQ851975:MPQ851979 MZM851975:MZM851979 NJI851975:NJI851979 NTE851975:NTE851979 ODA851975:ODA851979 OMW851975:OMW851979 OWS851975:OWS851979 PGO851975:PGO851979 PQK851975:PQK851979 QAG851975:QAG851979 QKC851975:QKC851979 QTY851975:QTY851979 RDU851975:RDU851979 RNQ851975:RNQ851979 RXM851975:RXM851979 SHI851975:SHI851979 SRE851975:SRE851979 TBA851975:TBA851979 TKW851975:TKW851979 TUS851975:TUS851979 UEO851975:UEO851979 UOK851975:UOK851979 UYG851975:UYG851979 VIC851975:VIC851979 VRY851975:VRY851979 WBU851975:WBU851979 WLQ851975:WLQ851979 WVM851975:WVM851979 E917511:E917515 JA917511:JA917515 SW917511:SW917515 ACS917511:ACS917515 AMO917511:AMO917515 AWK917511:AWK917515 BGG917511:BGG917515 BQC917511:BQC917515 BZY917511:BZY917515 CJU917511:CJU917515 CTQ917511:CTQ917515 DDM917511:DDM917515 DNI917511:DNI917515 DXE917511:DXE917515 EHA917511:EHA917515 EQW917511:EQW917515 FAS917511:FAS917515 FKO917511:FKO917515 FUK917511:FUK917515 GEG917511:GEG917515 GOC917511:GOC917515 GXY917511:GXY917515 HHU917511:HHU917515 HRQ917511:HRQ917515 IBM917511:IBM917515 ILI917511:ILI917515 IVE917511:IVE917515 JFA917511:JFA917515 JOW917511:JOW917515 JYS917511:JYS917515 KIO917511:KIO917515 KSK917511:KSK917515 LCG917511:LCG917515 LMC917511:LMC917515 LVY917511:LVY917515 MFU917511:MFU917515 MPQ917511:MPQ917515 MZM917511:MZM917515 NJI917511:NJI917515 NTE917511:NTE917515 ODA917511:ODA917515 OMW917511:OMW917515 OWS917511:OWS917515 PGO917511:PGO917515 PQK917511:PQK917515 QAG917511:QAG917515 QKC917511:QKC917515 QTY917511:QTY917515 RDU917511:RDU917515 RNQ917511:RNQ917515 RXM917511:RXM917515 SHI917511:SHI917515 SRE917511:SRE917515 TBA917511:TBA917515 TKW917511:TKW917515 TUS917511:TUS917515 UEO917511:UEO917515 UOK917511:UOK917515 UYG917511:UYG917515 VIC917511:VIC917515 VRY917511:VRY917515 WBU917511:WBU917515 WLQ917511:WLQ917515 WVM917511:WVM917515 E983047:E983051 JA983047:JA983051 SW983047:SW983051 ACS983047:ACS983051 AMO983047:AMO983051 AWK983047:AWK983051 BGG983047:BGG983051 BQC983047:BQC983051 BZY983047:BZY983051 CJU983047:CJU983051 CTQ983047:CTQ983051 DDM983047:DDM983051 DNI983047:DNI983051 DXE983047:DXE983051 EHA983047:EHA983051 EQW983047:EQW983051 FAS983047:FAS983051 FKO983047:FKO983051 FUK983047:FUK983051 GEG983047:GEG983051 GOC983047:GOC983051 GXY983047:GXY983051 HHU983047:HHU983051 HRQ983047:HRQ983051 IBM983047:IBM983051 ILI983047:ILI983051 IVE983047:IVE983051 JFA983047:JFA983051 JOW983047:JOW983051 JYS983047:JYS983051 KIO983047:KIO983051 KSK983047:KSK983051 LCG983047:LCG983051 LMC983047:LMC983051 LVY983047:LVY983051 MFU983047:MFU983051 MPQ983047:MPQ983051 MZM983047:MZM983051 NJI983047:NJI983051 NTE983047:NTE983051 ODA983047:ODA983051 OMW983047:OMW983051 OWS983047:OWS983051 PGO983047:PGO983051 PQK983047:PQK983051 QAG983047:QAG983051 QKC983047:QKC983051 QTY983047:QTY983051 RDU983047:RDU983051 RNQ983047:RNQ983051 RXM983047:RXM983051 SHI983047:SHI983051 SRE983047:SRE983051 TBA983047:TBA983051 TKW983047:TKW983051 TUS983047:TUS983051 UEO983047:UEO983051 UOK983047:UOK983051 UYG983047:UYG983051 VIC983047:VIC983051 VRY983047:VRY983051 WBU983047:WBU983051 WLQ983047:WLQ983051 WVM983047:WVM983051 WVM983083:WVP983083 JA5:JD5 SW5:SZ5 ACS5:ACV5 AMO5:AMR5 AWK5:AWN5 BGG5:BGJ5 BQC5:BQF5 BZY5:CAB5 CJU5:CJX5 CTQ5:CTT5 DDM5:DDP5 DNI5:DNL5 DXE5:DXH5 EHA5:EHD5 EQW5:EQZ5 FAS5:FAV5 FKO5:FKR5 FUK5:FUN5 GEG5:GEJ5 GOC5:GOF5 GXY5:GYB5 HHU5:HHX5 HRQ5:HRT5 IBM5:IBP5 ILI5:ILL5 IVE5:IVH5 JFA5:JFD5 JOW5:JOZ5 JYS5:JYV5 KIO5:KIR5 KSK5:KSN5 LCG5:LCJ5 LMC5:LMF5 LVY5:LWB5 MFU5:MFX5 MPQ5:MPT5 MZM5:MZP5 NJI5:NJL5 NTE5:NTH5 ODA5:ODD5 OMW5:OMZ5 OWS5:OWV5 PGO5:PGR5 PQK5:PQN5 QAG5:QAJ5 QKC5:QKF5 QTY5:QUB5 RDU5:RDX5 RNQ5:RNT5 RXM5:RXP5 SHI5:SHL5 SRE5:SRH5 TBA5:TBD5 TKW5:TKZ5 TUS5:TUV5 UEO5:UER5 UOK5:UON5 UYG5:UYJ5 VIC5:VIF5 VRY5:VSB5 WBU5:WBX5 WLQ5:WLT5 WVM5:WVP5 E65542:H65542 JA65542:JD65542 SW65542:SZ65542 ACS65542:ACV65542 AMO65542:AMR65542 AWK65542:AWN65542 BGG65542:BGJ65542 BQC65542:BQF65542 BZY65542:CAB65542 CJU65542:CJX65542 CTQ65542:CTT65542 DDM65542:DDP65542 DNI65542:DNL65542 DXE65542:DXH65542 EHA65542:EHD65542 EQW65542:EQZ65542 FAS65542:FAV65542 FKO65542:FKR65542 FUK65542:FUN65542 GEG65542:GEJ65542 GOC65542:GOF65542 GXY65542:GYB65542 HHU65542:HHX65542 HRQ65542:HRT65542 IBM65542:IBP65542 ILI65542:ILL65542 IVE65542:IVH65542 JFA65542:JFD65542 JOW65542:JOZ65542 JYS65542:JYV65542 KIO65542:KIR65542 KSK65542:KSN65542 LCG65542:LCJ65542 LMC65542:LMF65542 LVY65542:LWB65542 MFU65542:MFX65542 MPQ65542:MPT65542 MZM65542:MZP65542 NJI65542:NJL65542 NTE65542:NTH65542 ODA65542:ODD65542 OMW65542:OMZ65542 OWS65542:OWV65542 PGO65542:PGR65542 PQK65542:PQN65542 QAG65542:QAJ65542 QKC65542:QKF65542 QTY65542:QUB65542 RDU65542:RDX65542 RNQ65542:RNT65542 RXM65542:RXP65542 SHI65542:SHL65542 SRE65542:SRH65542 TBA65542:TBD65542 TKW65542:TKZ65542 TUS65542:TUV65542 UEO65542:UER65542 UOK65542:UON65542 UYG65542:UYJ65542 VIC65542:VIF65542 VRY65542:VSB65542 WBU65542:WBX65542 WLQ65542:WLT65542 WVM65542:WVP65542 E131078:H131078 JA131078:JD131078 SW131078:SZ131078 ACS131078:ACV131078 AMO131078:AMR131078 AWK131078:AWN131078 BGG131078:BGJ131078 BQC131078:BQF131078 BZY131078:CAB131078 CJU131078:CJX131078 CTQ131078:CTT131078 DDM131078:DDP131078 DNI131078:DNL131078 DXE131078:DXH131078 EHA131078:EHD131078 EQW131078:EQZ131078 FAS131078:FAV131078 FKO131078:FKR131078 FUK131078:FUN131078 GEG131078:GEJ131078 GOC131078:GOF131078 GXY131078:GYB131078 HHU131078:HHX131078 HRQ131078:HRT131078 IBM131078:IBP131078 ILI131078:ILL131078 IVE131078:IVH131078 JFA131078:JFD131078 JOW131078:JOZ131078 JYS131078:JYV131078 KIO131078:KIR131078 KSK131078:KSN131078 LCG131078:LCJ131078 LMC131078:LMF131078 LVY131078:LWB131078 MFU131078:MFX131078 MPQ131078:MPT131078 MZM131078:MZP131078 NJI131078:NJL131078 NTE131078:NTH131078 ODA131078:ODD131078 OMW131078:OMZ131078 OWS131078:OWV131078 PGO131078:PGR131078 PQK131078:PQN131078 QAG131078:QAJ131078 QKC131078:QKF131078 QTY131078:QUB131078 RDU131078:RDX131078 RNQ131078:RNT131078 RXM131078:RXP131078 SHI131078:SHL131078 SRE131078:SRH131078 TBA131078:TBD131078 TKW131078:TKZ131078 TUS131078:TUV131078 UEO131078:UER131078 UOK131078:UON131078 UYG131078:UYJ131078 VIC131078:VIF131078 VRY131078:VSB131078 WBU131078:WBX131078 WLQ131078:WLT131078 WVM131078:WVP131078 E196614:H196614 JA196614:JD196614 SW196614:SZ196614 ACS196614:ACV196614 AMO196614:AMR196614 AWK196614:AWN196614 BGG196614:BGJ196614 BQC196614:BQF196614 BZY196614:CAB196614 CJU196614:CJX196614 CTQ196614:CTT196614 DDM196614:DDP196614 DNI196614:DNL196614 DXE196614:DXH196614 EHA196614:EHD196614 EQW196614:EQZ196614 FAS196614:FAV196614 FKO196614:FKR196614 FUK196614:FUN196614 GEG196614:GEJ196614 GOC196614:GOF196614 GXY196614:GYB196614 HHU196614:HHX196614 HRQ196614:HRT196614 IBM196614:IBP196614 ILI196614:ILL196614 IVE196614:IVH196614 JFA196614:JFD196614 JOW196614:JOZ196614 JYS196614:JYV196614 KIO196614:KIR196614 KSK196614:KSN196614 LCG196614:LCJ196614 LMC196614:LMF196614 LVY196614:LWB196614 MFU196614:MFX196614 MPQ196614:MPT196614 MZM196614:MZP196614 NJI196614:NJL196614 NTE196614:NTH196614 ODA196614:ODD196614 OMW196614:OMZ196614 OWS196614:OWV196614 PGO196614:PGR196614 PQK196614:PQN196614 QAG196614:QAJ196614 QKC196614:QKF196614 QTY196614:QUB196614 RDU196614:RDX196614 RNQ196614:RNT196614 RXM196614:RXP196614 SHI196614:SHL196614 SRE196614:SRH196614 TBA196614:TBD196614 TKW196614:TKZ196614 TUS196614:TUV196614 UEO196614:UER196614 UOK196614:UON196614 UYG196614:UYJ196614 VIC196614:VIF196614 VRY196614:VSB196614 WBU196614:WBX196614 WLQ196614:WLT196614 WVM196614:WVP196614 E262150:H262150 JA262150:JD262150 SW262150:SZ262150 ACS262150:ACV262150 AMO262150:AMR262150 AWK262150:AWN262150 BGG262150:BGJ262150 BQC262150:BQF262150 BZY262150:CAB262150 CJU262150:CJX262150 CTQ262150:CTT262150 DDM262150:DDP262150 DNI262150:DNL262150 DXE262150:DXH262150 EHA262150:EHD262150 EQW262150:EQZ262150 FAS262150:FAV262150 FKO262150:FKR262150 FUK262150:FUN262150 GEG262150:GEJ262150 GOC262150:GOF262150 GXY262150:GYB262150 HHU262150:HHX262150 HRQ262150:HRT262150 IBM262150:IBP262150 ILI262150:ILL262150 IVE262150:IVH262150 JFA262150:JFD262150 JOW262150:JOZ262150 JYS262150:JYV262150 KIO262150:KIR262150 KSK262150:KSN262150 LCG262150:LCJ262150 LMC262150:LMF262150 LVY262150:LWB262150 MFU262150:MFX262150 MPQ262150:MPT262150 MZM262150:MZP262150 NJI262150:NJL262150 NTE262150:NTH262150 ODA262150:ODD262150 OMW262150:OMZ262150 OWS262150:OWV262150 PGO262150:PGR262150 PQK262150:PQN262150 QAG262150:QAJ262150 QKC262150:QKF262150 QTY262150:QUB262150 RDU262150:RDX262150 RNQ262150:RNT262150 RXM262150:RXP262150 SHI262150:SHL262150 SRE262150:SRH262150 TBA262150:TBD262150 TKW262150:TKZ262150 TUS262150:TUV262150 UEO262150:UER262150 UOK262150:UON262150 UYG262150:UYJ262150 VIC262150:VIF262150 VRY262150:VSB262150 WBU262150:WBX262150 WLQ262150:WLT262150 WVM262150:WVP262150 E327686:H327686 JA327686:JD327686 SW327686:SZ327686 ACS327686:ACV327686 AMO327686:AMR327686 AWK327686:AWN327686 BGG327686:BGJ327686 BQC327686:BQF327686 BZY327686:CAB327686 CJU327686:CJX327686 CTQ327686:CTT327686 DDM327686:DDP327686 DNI327686:DNL327686 DXE327686:DXH327686 EHA327686:EHD327686 EQW327686:EQZ327686 FAS327686:FAV327686 FKO327686:FKR327686 FUK327686:FUN327686 GEG327686:GEJ327686 GOC327686:GOF327686 GXY327686:GYB327686 HHU327686:HHX327686 HRQ327686:HRT327686 IBM327686:IBP327686 ILI327686:ILL327686 IVE327686:IVH327686 JFA327686:JFD327686 JOW327686:JOZ327686 JYS327686:JYV327686 KIO327686:KIR327686 KSK327686:KSN327686 LCG327686:LCJ327686 LMC327686:LMF327686 LVY327686:LWB327686 MFU327686:MFX327686 MPQ327686:MPT327686 MZM327686:MZP327686 NJI327686:NJL327686 NTE327686:NTH327686 ODA327686:ODD327686 OMW327686:OMZ327686 OWS327686:OWV327686 PGO327686:PGR327686 PQK327686:PQN327686 QAG327686:QAJ327686 QKC327686:QKF327686 QTY327686:QUB327686 RDU327686:RDX327686 RNQ327686:RNT327686 RXM327686:RXP327686 SHI327686:SHL327686 SRE327686:SRH327686 TBA327686:TBD327686 TKW327686:TKZ327686 TUS327686:TUV327686 UEO327686:UER327686 UOK327686:UON327686 UYG327686:UYJ327686 VIC327686:VIF327686 VRY327686:VSB327686 WBU327686:WBX327686 WLQ327686:WLT327686 WVM327686:WVP327686 E393222:H393222 JA393222:JD393222 SW393222:SZ393222 ACS393222:ACV393222 AMO393222:AMR393222 AWK393222:AWN393222 BGG393222:BGJ393222 BQC393222:BQF393222 BZY393222:CAB393222 CJU393222:CJX393222 CTQ393222:CTT393222 DDM393222:DDP393222 DNI393222:DNL393222 DXE393222:DXH393222 EHA393222:EHD393222 EQW393222:EQZ393222 FAS393222:FAV393222 FKO393222:FKR393222 FUK393222:FUN393222 GEG393222:GEJ393222 GOC393222:GOF393222 GXY393222:GYB393222 HHU393222:HHX393222 HRQ393222:HRT393222 IBM393222:IBP393222 ILI393222:ILL393222 IVE393222:IVH393222 JFA393222:JFD393222 JOW393222:JOZ393222 JYS393222:JYV393222 KIO393222:KIR393222 KSK393222:KSN393222 LCG393222:LCJ393222 LMC393222:LMF393222 LVY393222:LWB393222 MFU393222:MFX393222 MPQ393222:MPT393222 MZM393222:MZP393222 NJI393222:NJL393222 NTE393222:NTH393222 ODA393222:ODD393222 OMW393222:OMZ393222 OWS393222:OWV393222 PGO393222:PGR393222 PQK393222:PQN393222 QAG393222:QAJ393222 QKC393222:QKF393222 QTY393222:QUB393222 RDU393222:RDX393222 RNQ393222:RNT393222 RXM393222:RXP393222 SHI393222:SHL393222 SRE393222:SRH393222 TBA393222:TBD393222 TKW393222:TKZ393222 TUS393222:TUV393222 UEO393222:UER393222 UOK393222:UON393222 UYG393222:UYJ393222 VIC393222:VIF393222 VRY393222:VSB393222 WBU393222:WBX393222 WLQ393222:WLT393222 WVM393222:WVP393222 E458758:H458758 JA458758:JD458758 SW458758:SZ458758 ACS458758:ACV458758 AMO458758:AMR458758 AWK458758:AWN458758 BGG458758:BGJ458758 BQC458758:BQF458758 BZY458758:CAB458758 CJU458758:CJX458758 CTQ458758:CTT458758 DDM458758:DDP458758 DNI458758:DNL458758 DXE458758:DXH458758 EHA458758:EHD458758 EQW458758:EQZ458758 FAS458758:FAV458758 FKO458758:FKR458758 FUK458758:FUN458758 GEG458758:GEJ458758 GOC458758:GOF458758 GXY458758:GYB458758 HHU458758:HHX458758 HRQ458758:HRT458758 IBM458758:IBP458758 ILI458758:ILL458758 IVE458758:IVH458758 JFA458758:JFD458758 JOW458758:JOZ458758 JYS458758:JYV458758 KIO458758:KIR458758 KSK458758:KSN458758 LCG458758:LCJ458758 LMC458758:LMF458758 LVY458758:LWB458758 MFU458758:MFX458758 MPQ458758:MPT458758 MZM458758:MZP458758 NJI458758:NJL458758 NTE458758:NTH458758 ODA458758:ODD458758 OMW458758:OMZ458758 OWS458758:OWV458758 PGO458758:PGR458758 PQK458758:PQN458758 QAG458758:QAJ458758 QKC458758:QKF458758 QTY458758:QUB458758 RDU458758:RDX458758 RNQ458758:RNT458758 RXM458758:RXP458758 SHI458758:SHL458758 SRE458758:SRH458758 TBA458758:TBD458758 TKW458758:TKZ458758 TUS458758:TUV458758 UEO458758:UER458758 UOK458758:UON458758 UYG458758:UYJ458758 VIC458758:VIF458758 VRY458758:VSB458758 WBU458758:WBX458758 WLQ458758:WLT458758 WVM458758:WVP458758 E524294:H524294 JA524294:JD524294 SW524294:SZ524294 ACS524294:ACV524294 AMO524294:AMR524294 AWK524294:AWN524294 BGG524294:BGJ524294 BQC524294:BQF524294 BZY524294:CAB524294 CJU524294:CJX524294 CTQ524294:CTT524294 DDM524294:DDP524294 DNI524294:DNL524294 DXE524294:DXH524294 EHA524294:EHD524294 EQW524294:EQZ524294 FAS524294:FAV524294 FKO524294:FKR524294 FUK524294:FUN524294 GEG524294:GEJ524294 GOC524294:GOF524294 GXY524294:GYB524294 HHU524294:HHX524294 HRQ524294:HRT524294 IBM524294:IBP524294 ILI524294:ILL524294 IVE524294:IVH524294 JFA524294:JFD524294 JOW524294:JOZ524294 JYS524294:JYV524294 KIO524294:KIR524294 KSK524294:KSN524294 LCG524294:LCJ524294 LMC524294:LMF524294 LVY524294:LWB524294 MFU524294:MFX524294 MPQ524294:MPT524294 MZM524294:MZP524294 NJI524294:NJL524294 NTE524294:NTH524294 ODA524294:ODD524294 OMW524294:OMZ524294 OWS524294:OWV524294 PGO524294:PGR524294 PQK524294:PQN524294 QAG524294:QAJ524294 QKC524294:QKF524294 QTY524294:QUB524294 RDU524294:RDX524294 RNQ524294:RNT524294 RXM524294:RXP524294 SHI524294:SHL524294 SRE524294:SRH524294 TBA524294:TBD524294 TKW524294:TKZ524294 TUS524294:TUV524294 UEO524294:UER524294 UOK524294:UON524294 UYG524294:UYJ524294 VIC524294:VIF524294 VRY524294:VSB524294 WBU524294:WBX524294 WLQ524294:WLT524294 WVM524294:WVP524294 E589830:H589830 JA589830:JD589830 SW589830:SZ589830 ACS589830:ACV589830 AMO589830:AMR589830 AWK589830:AWN589830 BGG589830:BGJ589830 BQC589830:BQF589830 BZY589830:CAB589830 CJU589830:CJX589830 CTQ589830:CTT589830 DDM589830:DDP589830 DNI589830:DNL589830 DXE589830:DXH589830 EHA589830:EHD589830 EQW589830:EQZ589830 FAS589830:FAV589830 FKO589830:FKR589830 FUK589830:FUN589830 GEG589830:GEJ589830 GOC589830:GOF589830 GXY589830:GYB589830 HHU589830:HHX589830 HRQ589830:HRT589830 IBM589830:IBP589830 ILI589830:ILL589830 IVE589830:IVH589830 JFA589830:JFD589830 JOW589830:JOZ589830 JYS589830:JYV589830 KIO589830:KIR589830 KSK589830:KSN589830 LCG589830:LCJ589830 LMC589830:LMF589830 LVY589830:LWB589830 MFU589830:MFX589830 MPQ589830:MPT589830 MZM589830:MZP589830 NJI589830:NJL589830 NTE589830:NTH589830 ODA589830:ODD589830 OMW589830:OMZ589830 OWS589830:OWV589830 PGO589830:PGR589830 PQK589830:PQN589830 QAG589830:QAJ589830 QKC589830:QKF589830 QTY589830:QUB589830 RDU589830:RDX589830 RNQ589830:RNT589830 RXM589830:RXP589830 SHI589830:SHL589830 SRE589830:SRH589830 TBA589830:TBD589830 TKW589830:TKZ589830 TUS589830:TUV589830 UEO589830:UER589830 UOK589830:UON589830 UYG589830:UYJ589830 VIC589830:VIF589830 VRY589830:VSB589830 WBU589830:WBX589830 WLQ589830:WLT589830 WVM589830:WVP589830 E655366:H655366 JA655366:JD655366 SW655366:SZ655366 ACS655366:ACV655366 AMO655366:AMR655366 AWK655366:AWN655366 BGG655366:BGJ655366 BQC655366:BQF655366 BZY655366:CAB655366 CJU655366:CJX655366 CTQ655366:CTT655366 DDM655366:DDP655366 DNI655366:DNL655366 DXE655366:DXH655366 EHA655366:EHD655366 EQW655366:EQZ655366 FAS655366:FAV655366 FKO655366:FKR655366 FUK655366:FUN655366 GEG655366:GEJ655366 GOC655366:GOF655366 GXY655366:GYB655366 HHU655366:HHX655366 HRQ655366:HRT655366 IBM655366:IBP655366 ILI655366:ILL655366 IVE655366:IVH655366 JFA655366:JFD655366 JOW655366:JOZ655366 JYS655366:JYV655366 KIO655366:KIR655366 KSK655366:KSN655366 LCG655366:LCJ655366 LMC655366:LMF655366 LVY655366:LWB655366 MFU655366:MFX655366 MPQ655366:MPT655366 MZM655366:MZP655366 NJI655366:NJL655366 NTE655366:NTH655366 ODA655366:ODD655366 OMW655366:OMZ655366 OWS655366:OWV655366 PGO655366:PGR655366 PQK655366:PQN655366 QAG655366:QAJ655366 QKC655366:QKF655366 QTY655366:QUB655366 RDU655366:RDX655366 RNQ655366:RNT655366 RXM655366:RXP655366 SHI655366:SHL655366 SRE655366:SRH655366 TBA655366:TBD655366 TKW655366:TKZ655366 TUS655366:TUV655366 UEO655366:UER655366 UOK655366:UON655366 UYG655366:UYJ655366 VIC655366:VIF655366 VRY655366:VSB655366 WBU655366:WBX655366 WLQ655366:WLT655366 WVM655366:WVP655366 E720902:H720902 JA720902:JD720902 SW720902:SZ720902 ACS720902:ACV720902 AMO720902:AMR720902 AWK720902:AWN720902 BGG720902:BGJ720902 BQC720902:BQF720902 BZY720902:CAB720902 CJU720902:CJX720902 CTQ720902:CTT720902 DDM720902:DDP720902 DNI720902:DNL720902 DXE720902:DXH720902 EHA720902:EHD720902 EQW720902:EQZ720902 FAS720902:FAV720902 FKO720902:FKR720902 FUK720902:FUN720902 GEG720902:GEJ720902 GOC720902:GOF720902 GXY720902:GYB720902 HHU720902:HHX720902 HRQ720902:HRT720902 IBM720902:IBP720902 ILI720902:ILL720902 IVE720902:IVH720902 JFA720902:JFD720902 JOW720902:JOZ720902 JYS720902:JYV720902 KIO720902:KIR720902 KSK720902:KSN720902 LCG720902:LCJ720902 LMC720902:LMF720902 LVY720902:LWB720902 MFU720902:MFX720902 MPQ720902:MPT720902 MZM720902:MZP720902 NJI720902:NJL720902 NTE720902:NTH720902 ODA720902:ODD720902 OMW720902:OMZ720902 OWS720902:OWV720902 PGO720902:PGR720902 PQK720902:PQN720902 QAG720902:QAJ720902 QKC720902:QKF720902 QTY720902:QUB720902 RDU720902:RDX720902 RNQ720902:RNT720902 RXM720902:RXP720902 SHI720902:SHL720902 SRE720902:SRH720902 TBA720902:TBD720902 TKW720902:TKZ720902 TUS720902:TUV720902 UEO720902:UER720902 UOK720902:UON720902 UYG720902:UYJ720902 VIC720902:VIF720902 VRY720902:VSB720902 WBU720902:WBX720902 WLQ720902:WLT720902 WVM720902:WVP720902 E786438:H786438 JA786438:JD786438 SW786438:SZ786438 ACS786438:ACV786438 AMO786438:AMR786438 AWK786438:AWN786438 BGG786438:BGJ786438 BQC786438:BQF786438 BZY786438:CAB786438 CJU786438:CJX786438 CTQ786438:CTT786438 DDM786438:DDP786438 DNI786438:DNL786438 DXE786438:DXH786438 EHA786438:EHD786438 EQW786438:EQZ786438 FAS786438:FAV786438 FKO786438:FKR786438 FUK786438:FUN786438 GEG786438:GEJ786438 GOC786438:GOF786438 GXY786438:GYB786438 HHU786438:HHX786438 HRQ786438:HRT786438 IBM786438:IBP786438 ILI786438:ILL786438 IVE786438:IVH786438 JFA786438:JFD786438 JOW786438:JOZ786438 JYS786438:JYV786438 KIO786438:KIR786438 KSK786438:KSN786438 LCG786438:LCJ786438 LMC786438:LMF786438 LVY786438:LWB786438 MFU786438:MFX786438 MPQ786438:MPT786438 MZM786438:MZP786438 NJI786438:NJL786438 NTE786438:NTH786438 ODA786438:ODD786438 OMW786438:OMZ786438 OWS786438:OWV786438 PGO786438:PGR786438 PQK786438:PQN786438 QAG786438:QAJ786438 QKC786438:QKF786438 QTY786438:QUB786438 RDU786438:RDX786438 RNQ786438:RNT786438 RXM786438:RXP786438 SHI786438:SHL786438 SRE786438:SRH786438 TBA786438:TBD786438 TKW786438:TKZ786438 TUS786438:TUV786438 UEO786438:UER786438 UOK786438:UON786438 UYG786438:UYJ786438 VIC786438:VIF786438 VRY786438:VSB786438 WBU786438:WBX786438 WLQ786438:WLT786438 WVM786438:WVP786438 E851974:H851974 JA851974:JD851974 SW851974:SZ851974 ACS851974:ACV851974 AMO851974:AMR851974 AWK851974:AWN851974 BGG851974:BGJ851974 BQC851974:BQF851974 BZY851974:CAB851974 CJU851974:CJX851974 CTQ851974:CTT851974 DDM851974:DDP851974 DNI851974:DNL851974 DXE851974:DXH851974 EHA851974:EHD851974 EQW851974:EQZ851974 FAS851974:FAV851974 FKO851974:FKR851974 FUK851974:FUN851974 GEG851974:GEJ851974 GOC851974:GOF851974 GXY851974:GYB851974 HHU851974:HHX851974 HRQ851974:HRT851974 IBM851974:IBP851974 ILI851974:ILL851974 IVE851974:IVH851974 JFA851974:JFD851974 JOW851974:JOZ851974 JYS851974:JYV851974 KIO851974:KIR851974 KSK851974:KSN851974 LCG851974:LCJ851974 LMC851974:LMF851974 LVY851974:LWB851974 MFU851974:MFX851974 MPQ851974:MPT851974 MZM851974:MZP851974 NJI851974:NJL851974 NTE851974:NTH851974 ODA851974:ODD851974 OMW851974:OMZ851974 OWS851974:OWV851974 PGO851974:PGR851974 PQK851974:PQN851974 QAG851974:QAJ851974 QKC851974:QKF851974 QTY851974:QUB851974 RDU851974:RDX851974 RNQ851974:RNT851974 RXM851974:RXP851974 SHI851974:SHL851974 SRE851974:SRH851974 TBA851974:TBD851974 TKW851974:TKZ851974 TUS851974:TUV851974 UEO851974:UER851974 UOK851974:UON851974 UYG851974:UYJ851974 VIC851974:VIF851974 VRY851974:VSB851974 WBU851974:WBX851974 WLQ851974:WLT851974 WVM851974:WVP851974 E917510:H917510 JA917510:JD917510 SW917510:SZ917510 ACS917510:ACV917510 AMO917510:AMR917510 AWK917510:AWN917510 BGG917510:BGJ917510 BQC917510:BQF917510 BZY917510:CAB917510 CJU917510:CJX917510 CTQ917510:CTT917510 DDM917510:DDP917510 DNI917510:DNL917510 DXE917510:DXH917510 EHA917510:EHD917510 EQW917510:EQZ917510 FAS917510:FAV917510 FKO917510:FKR917510 FUK917510:FUN917510 GEG917510:GEJ917510 GOC917510:GOF917510 GXY917510:GYB917510 HHU917510:HHX917510 HRQ917510:HRT917510 IBM917510:IBP917510 ILI917510:ILL917510 IVE917510:IVH917510 JFA917510:JFD917510 JOW917510:JOZ917510 JYS917510:JYV917510 KIO917510:KIR917510 KSK917510:KSN917510 LCG917510:LCJ917510 LMC917510:LMF917510 LVY917510:LWB917510 MFU917510:MFX917510 MPQ917510:MPT917510 MZM917510:MZP917510 NJI917510:NJL917510 NTE917510:NTH917510 ODA917510:ODD917510 OMW917510:OMZ917510 OWS917510:OWV917510 PGO917510:PGR917510 PQK917510:PQN917510 QAG917510:QAJ917510 QKC917510:QKF917510 QTY917510:QUB917510 RDU917510:RDX917510 RNQ917510:RNT917510 RXM917510:RXP917510 SHI917510:SHL917510 SRE917510:SRH917510 TBA917510:TBD917510 TKW917510:TKZ917510 TUS917510:TUV917510 UEO917510:UER917510 UOK917510:UON917510 UYG917510:UYJ917510 VIC917510:VIF917510 VRY917510:VSB917510 WBU917510:WBX917510 WLQ917510:WLT917510 WVM917510:WVP917510 E983046:H983046 JA983046:JD983046 SW983046:SZ983046 ACS983046:ACV983046 AMO983046:AMR983046 AWK983046:AWN983046 BGG983046:BGJ983046 BQC983046:BQF983046 BZY983046:CAB983046 CJU983046:CJX983046 CTQ983046:CTT983046 DDM983046:DDP983046 DNI983046:DNL983046 DXE983046:DXH983046 EHA983046:EHD983046 EQW983046:EQZ983046 FAS983046:FAV983046 FKO983046:FKR983046 FUK983046:FUN983046 GEG983046:GEJ983046 GOC983046:GOF983046 GXY983046:GYB983046 HHU983046:HHX983046 HRQ983046:HRT983046 IBM983046:IBP983046 ILI983046:ILL983046 IVE983046:IVH983046 JFA983046:JFD983046 JOW983046:JOZ983046 JYS983046:JYV983046 KIO983046:KIR983046 KSK983046:KSN983046 LCG983046:LCJ983046 LMC983046:LMF983046 LVY983046:LWB983046 MFU983046:MFX983046 MPQ983046:MPT983046 MZM983046:MZP983046 NJI983046:NJL983046 NTE983046:NTH983046 ODA983046:ODD983046 OMW983046:OMZ983046 OWS983046:OWV983046 PGO983046:PGR983046 PQK983046:PQN983046 QAG983046:QAJ983046 QKC983046:QKF983046 QTY983046:QUB983046 RDU983046:RDX983046 RNQ983046:RNT983046 RXM983046:RXP983046 SHI983046:SHL983046 SRE983046:SRH983046 TBA983046:TBD983046 TKW983046:TKZ983046 TUS983046:TUV983046 UEO983046:UER983046 UOK983046:UON983046 UYG983046:UYJ983046 VIC983046:VIF983046 VRY983046:VSB983046 WBU983046:WBX983046 WLQ983046:WLT983046 WVM983046:WVP983046 WBU983083:WBX983083 JA22:JD22 SW22:SZ22 ACS22:ACV22 AMO22:AMR22 AWK22:AWN22 BGG22:BGJ22 BQC22:BQF22 BZY22:CAB22 CJU22:CJX22 CTQ22:CTT22 DDM22:DDP22 DNI22:DNL22 DXE22:DXH22 EHA22:EHD22 EQW22:EQZ22 FAS22:FAV22 FKO22:FKR22 FUK22:FUN22 GEG22:GEJ22 GOC22:GOF22 GXY22:GYB22 HHU22:HHX22 HRQ22:HRT22 IBM22:IBP22 ILI22:ILL22 IVE22:IVH22 JFA22:JFD22 JOW22:JOZ22 JYS22:JYV22 KIO22:KIR22 KSK22:KSN22 LCG22:LCJ22 LMC22:LMF22 LVY22:LWB22 MFU22:MFX22 MPQ22:MPT22 MZM22:MZP22 NJI22:NJL22 NTE22:NTH22 ODA22:ODD22 OMW22:OMZ22 OWS22:OWV22 PGO22:PGR22 PQK22:PQN22 QAG22:QAJ22 QKC22:QKF22 QTY22:QUB22 RDU22:RDX22 RNQ22:RNT22 RXM22:RXP22 SHI22:SHL22 SRE22:SRH22 TBA22:TBD22 TKW22:TKZ22 TUS22:TUV22 UEO22:UER22 UOK22:UON22 UYG22:UYJ22 VIC22:VIF22 VRY22:VSB22 WBU22:WBX22 WLQ22:WLT22 WVM22:WVP22 E65558:H65558 JA65558:JD65558 SW65558:SZ65558 ACS65558:ACV65558 AMO65558:AMR65558 AWK65558:AWN65558 BGG65558:BGJ65558 BQC65558:BQF65558 BZY65558:CAB65558 CJU65558:CJX65558 CTQ65558:CTT65558 DDM65558:DDP65558 DNI65558:DNL65558 DXE65558:DXH65558 EHA65558:EHD65558 EQW65558:EQZ65558 FAS65558:FAV65558 FKO65558:FKR65558 FUK65558:FUN65558 GEG65558:GEJ65558 GOC65558:GOF65558 GXY65558:GYB65558 HHU65558:HHX65558 HRQ65558:HRT65558 IBM65558:IBP65558 ILI65558:ILL65558 IVE65558:IVH65558 JFA65558:JFD65558 JOW65558:JOZ65558 JYS65558:JYV65558 KIO65558:KIR65558 KSK65558:KSN65558 LCG65558:LCJ65558 LMC65558:LMF65558 LVY65558:LWB65558 MFU65558:MFX65558 MPQ65558:MPT65558 MZM65558:MZP65558 NJI65558:NJL65558 NTE65558:NTH65558 ODA65558:ODD65558 OMW65558:OMZ65558 OWS65558:OWV65558 PGO65558:PGR65558 PQK65558:PQN65558 QAG65558:QAJ65558 QKC65558:QKF65558 QTY65558:QUB65558 RDU65558:RDX65558 RNQ65558:RNT65558 RXM65558:RXP65558 SHI65558:SHL65558 SRE65558:SRH65558 TBA65558:TBD65558 TKW65558:TKZ65558 TUS65558:TUV65558 UEO65558:UER65558 UOK65558:UON65558 UYG65558:UYJ65558 VIC65558:VIF65558 VRY65558:VSB65558 WBU65558:WBX65558 WLQ65558:WLT65558 WVM65558:WVP65558 E131094:H131094 JA131094:JD131094 SW131094:SZ131094 ACS131094:ACV131094 AMO131094:AMR131094 AWK131094:AWN131094 BGG131094:BGJ131094 BQC131094:BQF131094 BZY131094:CAB131094 CJU131094:CJX131094 CTQ131094:CTT131094 DDM131094:DDP131094 DNI131094:DNL131094 DXE131094:DXH131094 EHA131094:EHD131094 EQW131094:EQZ131094 FAS131094:FAV131094 FKO131094:FKR131094 FUK131094:FUN131094 GEG131094:GEJ131094 GOC131094:GOF131094 GXY131094:GYB131094 HHU131094:HHX131094 HRQ131094:HRT131094 IBM131094:IBP131094 ILI131094:ILL131094 IVE131094:IVH131094 JFA131094:JFD131094 JOW131094:JOZ131094 JYS131094:JYV131094 KIO131094:KIR131094 KSK131094:KSN131094 LCG131094:LCJ131094 LMC131094:LMF131094 LVY131094:LWB131094 MFU131094:MFX131094 MPQ131094:MPT131094 MZM131094:MZP131094 NJI131094:NJL131094 NTE131094:NTH131094 ODA131094:ODD131094 OMW131094:OMZ131094 OWS131094:OWV131094 PGO131094:PGR131094 PQK131094:PQN131094 QAG131094:QAJ131094 QKC131094:QKF131094 QTY131094:QUB131094 RDU131094:RDX131094 RNQ131094:RNT131094 RXM131094:RXP131094 SHI131094:SHL131094 SRE131094:SRH131094 TBA131094:TBD131094 TKW131094:TKZ131094 TUS131094:TUV131094 UEO131094:UER131094 UOK131094:UON131094 UYG131094:UYJ131094 VIC131094:VIF131094 VRY131094:VSB131094 WBU131094:WBX131094 WLQ131094:WLT131094 WVM131094:WVP131094 E196630:H196630 JA196630:JD196630 SW196630:SZ196630 ACS196630:ACV196630 AMO196630:AMR196630 AWK196630:AWN196630 BGG196630:BGJ196630 BQC196630:BQF196630 BZY196630:CAB196630 CJU196630:CJX196630 CTQ196630:CTT196630 DDM196630:DDP196630 DNI196630:DNL196630 DXE196630:DXH196630 EHA196630:EHD196630 EQW196630:EQZ196630 FAS196630:FAV196630 FKO196630:FKR196630 FUK196630:FUN196630 GEG196630:GEJ196630 GOC196630:GOF196630 GXY196630:GYB196630 HHU196630:HHX196630 HRQ196630:HRT196630 IBM196630:IBP196630 ILI196630:ILL196630 IVE196630:IVH196630 JFA196630:JFD196630 JOW196630:JOZ196630 JYS196630:JYV196630 KIO196630:KIR196630 KSK196630:KSN196630 LCG196630:LCJ196630 LMC196630:LMF196630 LVY196630:LWB196630 MFU196630:MFX196630 MPQ196630:MPT196630 MZM196630:MZP196630 NJI196630:NJL196630 NTE196630:NTH196630 ODA196630:ODD196630 OMW196630:OMZ196630 OWS196630:OWV196630 PGO196630:PGR196630 PQK196630:PQN196630 QAG196630:QAJ196630 QKC196630:QKF196630 QTY196630:QUB196630 RDU196630:RDX196630 RNQ196630:RNT196630 RXM196630:RXP196630 SHI196630:SHL196630 SRE196630:SRH196630 TBA196630:TBD196630 TKW196630:TKZ196630 TUS196630:TUV196630 UEO196630:UER196630 UOK196630:UON196630 UYG196630:UYJ196630 VIC196630:VIF196630 VRY196630:VSB196630 WBU196630:WBX196630 WLQ196630:WLT196630 WVM196630:WVP196630 E262166:H262166 JA262166:JD262166 SW262166:SZ262166 ACS262166:ACV262166 AMO262166:AMR262166 AWK262166:AWN262166 BGG262166:BGJ262166 BQC262166:BQF262166 BZY262166:CAB262166 CJU262166:CJX262166 CTQ262166:CTT262166 DDM262166:DDP262166 DNI262166:DNL262166 DXE262166:DXH262166 EHA262166:EHD262166 EQW262166:EQZ262166 FAS262166:FAV262166 FKO262166:FKR262166 FUK262166:FUN262166 GEG262166:GEJ262166 GOC262166:GOF262166 GXY262166:GYB262166 HHU262166:HHX262166 HRQ262166:HRT262166 IBM262166:IBP262166 ILI262166:ILL262166 IVE262166:IVH262166 JFA262166:JFD262166 JOW262166:JOZ262166 JYS262166:JYV262166 KIO262166:KIR262166 KSK262166:KSN262166 LCG262166:LCJ262166 LMC262166:LMF262166 LVY262166:LWB262166 MFU262166:MFX262166 MPQ262166:MPT262166 MZM262166:MZP262166 NJI262166:NJL262166 NTE262166:NTH262166 ODA262166:ODD262166 OMW262166:OMZ262166 OWS262166:OWV262166 PGO262166:PGR262166 PQK262166:PQN262166 QAG262166:QAJ262166 QKC262166:QKF262166 QTY262166:QUB262166 RDU262166:RDX262166 RNQ262166:RNT262166 RXM262166:RXP262166 SHI262166:SHL262166 SRE262166:SRH262166 TBA262166:TBD262166 TKW262166:TKZ262166 TUS262166:TUV262166 UEO262166:UER262166 UOK262166:UON262166 UYG262166:UYJ262166 VIC262166:VIF262166 VRY262166:VSB262166 WBU262166:WBX262166 WLQ262166:WLT262166 WVM262166:WVP262166 E327702:H327702 JA327702:JD327702 SW327702:SZ327702 ACS327702:ACV327702 AMO327702:AMR327702 AWK327702:AWN327702 BGG327702:BGJ327702 BQC327702:BQF327702 BZY327702:CAB327702 CJU327702:CJX327702 CTQ327702:CTT327702 DDM327702:DDP327702 DNI327702:DNL327702 DXE327702:DXH327702 EHA327702:EHD327702 EQW327702:EQZ327702 FAS327702:FAV327702 FKO327702:FKR327702 FUK327702:FUN327702 GEG327702:GEJ327702 GOC327702:GOF327702 GXY327702:GYB327702 HHU327702:HHX327702 HRQ327702:HRT327702 IBM327702:IBP327702 ILI327702:ILL327702 IVE327702:IVH327702 JFA327702:JFD327702 JOW327702:JOZ327702 JYS327702:JYV327702 KIO327702:KIR327702 KSK327702:KSN327702 LCG327702:LCJ327702 LMC327702:LMF327702 LVY327702:LWB327702 MFU327702:MFX327702 MPQ327702:MPT327702 MZM327702:MZP327702 NJI327702:NJL327702 NTE327702:NTH327702 ODA327702:ODD327702 OMW327702:OMZ327702 OWS327702:OWV327702 PGO327702:PGR327702 PQK327702:PQN327702 QAG327702:QAJ327702 QKC327702:QKF327702 QTY327702:QUB327702 RDU327702:RDX327702 RNQ327702:RNT327702 RXM327702:RXP327702 SHI327702:SHL327702 SRE327702:SRH327702 TBA327702:TBD327702 TKW327702:TKZ327702 TUS327702:TUV327702 UEO327702:UER327702 UOK327702:UON327702 UYG327702:UYJ327702 VIC327702:VIF327702 VRY327702:VSB327702 WBU327702:WBX327702 WLQ327702:WLT327702 WVM327702:WVP327702 E393238:H393238 JA393238:JD393238 SW393238:SZ393238 ACS393238:ACV393238 AMO393238:AMR393238 AWK393238:AWN393238 BGG393238:BGJ393238 BQC393238:BQF393238 BZY393238:CAB393238 CJU393238:CJX393238 CTQ393238:CTT393238 DDM393238:DDP393238 DNI393238:DNL393238 DXE393238:DXH393238 EHA393238:EHD393238 EQW393238:EQZ393238 FAS393238:FAV393238 FKO393238:FKR393238 FUK393238:FUN393238 GEG393238:GEJ393238 GOC393238:GOF393238 GXY393238:GYB393238 HHU393238:HHX393238 HRQ393238:HRT393238 IBM393238:IBP393238 ILI393238:ILL393238 IVE393238:IVH393238 JFA393238:JFD393238 JOW393238:JOZ393238 JYS393238:JYV393238 KIO393238:KIR393238 KSK393238:KSN393238 LCG393238:LCJ393238 LMC393238:LMF393238 LVY393238:LWB393238 MFU393238:MFX393238 MPQ393238:MPT393238 MZM393238:MZP393238 NJI393238:NJL393238 NTE393238:NTH393238 ODA393238:ODD393238 OMW393238:OMZ393238 OWS393238:OWV393238 PGO393238:PGR393238 PQK393238:PQN393238 QAG393238:QAJ393238 QKC393238:QKF393238 QTY393238:QUB393238 RDU393238:RDX393238 RNQ393238:RNT393238 RXM393238:RXP393238 SHI393238:SHL393238 SRE393238:SRH393238 TBA393238:TBD393238 TKW393238:TKZ393238 TUS393238:TUV393238 UEO393238:UER393238 UOK393238:UON393238 UYG393238:UYJ393238 VIC393238:VIF393238 VRY393238:VSB393238 WBU393238:WBX393238 WLQ393238:WLT393238 WVM393238:WVP393238 E458774:H458774 JA458774:JD458774 SW458774:SZ458774 ACS458774:ACV458774 AMO458774:AMR458774 AWK458774:AWN458774 BGG458774:BGJ458774 BQC458774:BQF458774 BZY458774:CAB458774 CJU458774:CJX458774 CTQ458774:CTT458774 DDM458774:DDP458774 DNI458774:DNL458774 DXE458774:DXH458774 EHA458774:EHD458774 EQW458774:EQZ458774 FAS458774:FAV458774 FKO458774:FKR458774 FUK458774:FUN458774 GEG458774:GEJ458774 GOC458774:GOF458774 GXY458774:GYB458774 HHU458774:HHX458774 HRQ458774:HRT458774 IBM458774:IBP458774 ILI458774:ILL458774 IVE458774:IVH458774 JFA458774:JFD458774 JOW458774:JOZ458774 JYS458774:JYV458774 KIO458774:KIR458774 KSK458774:KSN458774 LCG458774:LCJ458774 LMC458774:LMF458774 LVY458774:LWB458774 MFU458774:MFX458774 MPQ458774:MPT458774 MZM458774:MZP458774 NJI458774:NJL458774 NTE458774:NTH458774 ODA458774:ODD458774 OMW458774:OMZ458774 OWS458774:OWV458774 PGO458774:PGR458774 PQK458774:PQN458774 QAG458774:QAJ458774 QKC458774:QKF458774 QTY458774:QUB458774 RDU458774:RDX458774 RNQ458774:RNT458774 RXM458774:RXP458774 SHI458774:SHL458774 SRE458774:SRH458774 TBA458774:TBD458774 TKW458774:TKZ458774 TUS458774:TUV458774 UEO458774:UER458774 UOK458774:UON458774 UYG458774:UYJ458774 VIC458774:VIF458774 VRY458774:VSB458774 WBU458774:WBX458774 WLQ458774:WLT458774 WVM458774:WVP458774 E524310:H524310 JA524310:JD524310 SW524310:SZ524310 ACS524310:ACV524310 AMO524310:AMR524310 AWK524310:AWN524310 BGG524310:BGJ524310 BQC524310:BQF524310 BZY524310:CAB524310 CJU524310:CJX524310 CTQ524310:CTT524310 DDM524310:DDP524310 DNI524310:DNL524310 DXE524310:DXH524310 EHA524310:EHD524310 EQW524310:EQZ524310 FAS524310:FAV524310 FKO524310:FKR524310 FUK524310:FUN524310 GEG524310:GEJ524310 GOC524310:GOF524310 GXY524310:GYB524310 HHU524310:HHX524310 HRQ524310:HRT524310 IBM524310:IBP524310 ILI524310:ILL524310 IVE524310:IVH524310 JFA524310:JFD524310 JOW524310:JOZ524310 JYS524310:JYV524310 KIO524310:KIR524310 KSK524310:KSN524310 LCG524310:LCJ524310 LMC524310:LMF524310 LVY524310:LWB524310 MFU524310:MFX524310 MPQ524310:MPT524310 MZM524310:MZP524310 NJI524310:NJL524310 NTE524310:NTH524310 ODA524310:ODD524310 OMW524310:OMZ524310 OWS524310:OWV524310 PGO524310:PGR524310 PQK524310:PQN524310 QAG524310:QAJ524310 QKC524310:QKF524310 QTY524310:QUB524310 RDU524310:RDX524310 RNQ524310:RNT524310 RXM524310:RXP524310 SHI524310:SHL524310 SRE524310:SRH524310 TBA524310:TBD524310 TKW524310:TKZ524310 TUS524310:TUV524310 UEO524310:UER524310 UOK524310:UON524310 UYG524310:UYJ524310 VIC524310:VIF524310 VRY524310:VSB524310 WBU524310:WBX524310 WLQ524310:WLT524310 WVM524310:WVP524310 E589846:H589846 JA589846:JD589846 SW589846:SZ589846 ACS589846:ACV589846 AMO589846:AMR589846 AWK589846:AWN589846 BGG589846:BGJ589846 BQC589846:BQF589846 BZY589846:CAB589846 CJU589846:CJX589846 CTQ589846:CTT589846 DDM589846:DDP589846 DNI589846:DNL589846 DXE589846:DXH589846 EHA589846:EHD589846 EQW589846:EQZ589846 FAS589846:FAV589846 FKO589846:FKR589846 FUK589846:FUN589846 GEG589846:GEJ589846 GOC589846:GOF589846 GXY589846:GYB589846 HHU589846:HHX589846 HRQ589846:HRT589846 IBM589846:IBP589846 ILI589846:ILL589846 IVE589846:IVH589846 JFA589846:JFD589846 JOW589846:JOZ589846 JYS589846:JYV589846 KIO589846:KIR589846 KSK589846:KSN589846 LCG589846:LCJ589846 LMC589846:LMF589846 LVY589846:LWB589846 MFU589846:MFX589846 MPQ589846:MPT589846 MZM589846:MZP589846 NJI589846:NJL589846 NTE589846:NTH589846 ODA589846:ODD589846 OMW589846:OMZ589846 OWS589846:OWV589846 PGO589846:PGR589846 PQK589846:PQN589846 QAG589846:QAJ589846 QKC589846:QKF589846 QTY589846:QUB589846 RDU589846:RDX589846 RNQ589846:RNT589846 RXM589846:RXP589846 SHI589846:SHL589846 SRE589846:SRH589846 TBA589846:TBD589846 TKW589846:TKZ589846 TUS589846:TUV589846 UEO589846:UER589846 UOK589846:UON589846 UYG589846:UYJ589846 VIC589846:VIF589846 VRY589846:VSB589846 WBU589846:WBX589846 WLQ589846:WLT589846 WVM589846:WVP589846 E655382:H655382 JA655382:JD655382 SW655382:SZ655382 ACS655382:ACV655382 AMO655382:AMR655382 AWK655382:AWN655382 BGG655382:BGJ655382 BQC655382:BQF655382 BZY655382:CAB655382 CJU655382:CJX655382 CTQ655382:CTT655382 DDM655382:DDP655382 DNI655382:DNL655382 DXE655382:DXH655382 EHA655382:EHD655382 EQW655382:EQZ655382 FAS655382:FAV655382 FKO655382:FKR655382 FUK655382:FUN655382 GEG655382:GEJ655382 GOC655382:GOF655382 GXY655382:GYB655382 HHU655382:HHX655382 HRQ655382:HRT655382 IBM655382:IBP655382 ILI655382:ILL655382 IVE655382:IVH655382 JFA655382:JFD655382 JOW655382:JOZ655382 JYS655382:JYV655382 KIO655382:KIR655382 KSK655382:KSN655382 LCG655382:LCJ655382 LMC655382:LMF655382 LVY655382:LWB655382 MFU655382:MFX655382 MPQ655382:MPT655382 MZM655382:MZP655382 NJI655382:NJL655382 NTE655382:NTH655382 ODA655382:ODD655382 OMW655382:OMZ655382 OWS655382:OWV655382 PGO655382:PGR655382 PQK655382:PQN655382 QAG655382:QAJ655382 QKC655382:QKF655382 QTY655382:QUB655382 RDU655382:RDX655382 RNQ655382:RNT655382 RXM655382:RXP655382 SHI655382:SHL655382 SRE655382:SRH655382 TBA655382:TBD655382 TKW655382:TKZ655382 TUS655382:TUV655382 UEO655382:UER655382 UOK655382:UON655382 UYG655382:UYJ655382 VIC655382:VIF655382 VRY655382:VSB655382 WBU655382:WBX655382 WLQ655382:WLT655382 WVM655382:WVP655382 E720918:H720918 JA720918:JD720918 SW720918:SZ720918 ACS720918:ACV720918 AMO720918:AMR720918 AWK720918:AWN720918 BGG720918:BGJ720918 BQC720918:BQF720918 BZY720918:CAB720918 CJU720918:CJX720918 CTQ720918:CTT720918 DDM720918:DDP720918 DNI720918:DNL720918 DXE720918:DXH720918 EHA720918:EHD720918 EQW720918:EQZ720918 FAS720918:FAV720918 FKO720918:FKR720918 FUK720918:FUN720918 GEG720918:GEJ720918 GOC720918:GOF720918 GXY720918:GYB720918 HHU720918:HHX720918 HRQ720918:HRT720918 IBM720918:IBP720918 ILI720918:ILL720918 IVE720918:IVH720918 JFA720918:JFD720918 JOW720918:JOZ720918 JYS720918:JYV720918 KIO720918:KIR720918 KSK720918:KSN720918 LCG720918:LCJ720918 LMC720918:LMF720918 LVY720918:LWB720918 MFU720918:MFX720918 MPQ720918:MPT720918 MZM720918:MZP720918 NJI720918:NJL720918 NTE720918:NTH720918 ODA720918:ODD720918 OMW720918:OMZ720918 OWS720918:OWV720918 PGO720918:PGR720918 PQK720918:PQN720918 QAG720918:QAJ720918 QKC720918:QKF720918 QTY720918:QUB720918 RDU720918:RDX720918 RNQ720918:RNT720918 RXM720918:RXP720918 SHI720918:SHL720918 SRE720918:SRH720918 TBA720918:TBD720918 TKW720918:TKZ720918 TUS720918:TUV720918 UEO720918:UER720918 UOK720918:UON720918 UYG720918:UYJ720918 VIC720918:VIF720918 VRY720918:VSB720918 WBU720918:WBX720918 WLQ720918:WLT720918 WVM720918:WVP720918 E786454:H786454 JA786454:JD786454 SW786454:SZ786454 ACS786454:ACV786454 AMO786454:AMR786454 AWK786454:AWN786454 BGG786454:BGJ786454 BQC786454:BQF786454 BZY786454:CAB786454 CJU786454:CJX786454 CTQ786454:CTT786454 DDM786454:DDP786454 DNI786454:DNL786454 DXE786454:DXH786454 EHA786454:EHD786454 EQW786454:EQZ786454 FAS786454:FAV786454 FKO786454:FKR786454 FUK786454:FUN786454 GEG786454:GEJ786454 GOC786454:GOF786454 GXY786454:GYB786454 HHU786454:HHX786454 HRQ786454:HRT786454 IBM786454:IBP786454 ILI786454:ILL786454 IVE786454:IVH786454 JFA786454:JFD786454 JOW786454:JOZ786454 JYS786454:JYV786454 KIO786454:KIR786454 KSK786454:KSN786454 LCG786454:LCJ786454 LMC786454:LMF786454 LVY786454:LWB786454 MFU786454:MFX786454 MPQ786454:MPT786454 MZM786454:MZP786454 NJI786454:NJL786454 NTE786454:NTH786454 ODA786454:ODD786454 OMW786454:OMZ786454 OWS786454:OWV786454 PGO786454:PGR786454 PQK786454:PQN786454 QAG786454:QAJ786454 QKC786454:QKF786454 QTY786454:QUB786454 RDU786454:RDX786454 RNQ786454:RNT786454 RXM786454:RXP786454 SHI786454:SHL786454 SRE786454:SRH786454 TBA786454:TBD786454 TKW786454:TKZ786454 TUS786454:TUV786454 UEO786454:UER786454 UOK786454:UON786454 UYG786454:UYJ786454 VIC786454:VIF786454 VRY786454:VSB786454 WBU786454:WBX786454 WLQ786454:WLT786454 WVM786454:WVP786454 E851990:H851990 JA851990:JD851990 SW851990:SZ851990 ACS851990:ACV851990 AMO851990:AMR851990 AWK851990:AWN851990 BGG851990:BGJ851990 BQC851990:BQF851990 BZY851990:CAB851990 CJU851990:CJX851990 CTQ851990:CTT851990 DDM851990:DDP851990 DNI851990:DNL851990 DXE851990:DXH851990 EHA851990:EHD851990 EQW851990:EQZ851990 FAS851990:FAV851990 FKO851990:FKR851990 FUK851990:FUN851990 GEG851990:GEJ851990 GOC851990:GOF851990 GXY851990:GYB851990 HHU851990:HHX851990 HRQ851990:HRT851990 IBM851990:IBP851990 ILI851990:ILL851990 IVE851990:IVH851990 JFA851990:JFD851990 JOW851990:JOZ851990 JYS851990:JYV851990 KIO851990:KIR851990 KSK851990:KSN851990 LCG851990:LCJ851990 LMC851990:LMF851990 LVY851990:LWB851990 MFU851990:MFX851990 MPQ851990:MPT851990 MZM851990:MZP851990 NJI851990:NJL851990 NTE851990:NTH851990 ODA851990:ODD851990 OMW851990:OMZ851990 OWS851990:OWV851990 PGO851990:PGR851990 PQK851990:PQN851990 QAG851990:QAJ851990 QKC851990:QKF851990 QTY851990:QUB851990 RDU851990:RDX851990 RNQ851990:RNT851990 RXM851990:RXP851990 SHI851990:SHL851990 SRE851990:SRH851990 TBA851990:TBD851990 TKW851990:TKZ851990 TUS851990:TUV851990 UEO851990:UER851990 UOK851990:UON851990 UYG851990:UYJ851990 VIC851990:VIF851990 VRY851990:VSB851990 WBU851990:WBX851990 WLQ851990:WLT851990 WVM851990:WVP851990 E917526:H917526 JA917526:JD917526 SW917526:SZ917526 ACS917526:ACV917526 AMO917526:AMR917526 AWK917526:AWN917526 BGG917526:BGJ917526 BQC917526:BQF917526 BZY917526:CAB917526 CJU917526:CJX917526 CTQ917526:CTT917526 DDM917526:DDP917526 DNI917526:DNL917526 DXE917526:DXH917526 EHA917526:EHD917526 EQW917526:EQZ917526 FAS917526:FAV917526 FKO917526:FKR917526 FUK917526:FUN917526 GEG917526:GEJ917526 GOC917526:GOF917526 GXY917526:GYB917526 HHU917526:HHX917526 HRQ917526:HRT917526 IBM917526:IBP917526 ILI917526:ILL917526 IVE917526:IVH917526 JFA917526:JFD917526 JOW917526:JOZ917526 JYS917526:JYV917526 KIO917526:KIR917526 KSK917526:KSN917526 LCG917526:LCJ917526 LMC917526:LMF917526 LVY917526:LWB917526 MFU917526:MFX917526 MPQ917526:MPT917526 MZM917526:MZP917526 NJI917526:NJL917526 NTE917526:NTH917526 ODA917526:ODD917526 OMW917526:OMZ917526 OWS917526:OWV917526 PGO917526:PGR917526 PQK917526:PQN917526 QAG917526:QAJ917526 QKC917526:QKF917526 QTY917526:QUB917526 RDU917526:RDX917526 RNQ917526:RNT917526 RXM917526:RXP917526 SHI917526:SHL917526 SRE917526:SRH917526 TBA917526:TBD917526 TKW917526:TKZ917526 TUS917526:TUV917526 UEO917526:UER917526 UOK917526:UON917526 UYG917526:UYJ917526 VIC917526:VIF917526 VRY917526:VSB917526 WBU917526:WBX917526 WLQ917526:WLT917526 WVM917526:WVP917526 E983062:H983062 JA983062:JD983062 SW983062:SZ983062 ACS983062:ACV983062 AMO983062:AMR983062 AWK983062:AWN983062 BGG983062:BGJ983062 BQC983062:BQF983062 BZY983062:CAB983062 CJU983062:CJX983062 CTQ983062:CTT983062 DDM983062:DDP983062 DNI983062:DNL983062 DXE983062:DXH983062 EHA983062:EHD983062 EQW983062:EQZ983062 FAS983062:FAV983062 FKO983062:FKR983062 FUK983062:FUN983062 GEG983062:GEJ983062 GOC983062:GOF983062 GXY983062:GYB983062 HHU983062:HHX983062 HRQ983062:HRT983062 IBM983062:IBP983062 ILI983062:ILL983062 IVE983062:IVH983062 JFA983062:JFD983062 JOW983062:JOZ983062 JYS983062:JYV983062 KIO983062:KIR983062 KSK983062:KSN983062 LCG983062:LCJ983062 LMC983062:LMF983062 LVY983062:LWB983062 MFU983062:MFX983062 MPQ983062:MPT983062 MZM983062:MZP983062 NJI983062:NJL983062 NTE983062:NTH983062 ODA983062:ODD983062 OMW983062:OMZ983062 OWS983062:OWV983062 PGO983062:PGR983062 PQK983062:PQN983062 QAG983062:QAJ983062 QKC983062:QKF983062 QTY983062:QUB983062 RDU983062:RDX983062 RNQ983062:RNT983062 RXM983062:RXP983062 SHI983062:SHL983062 SRE983062:SRH983062 TBA983062:TBD983062 TKW983062:TKZ983062 TUS983062:TUV983062 UEO983062:UER983062 UOK983062:UON983062 UYG983062:UYJ983062 VIC983062:VIF983062 VRY983062:VSB983062 WBU983062:WBX983062 WLQ983062:WLT983062 WVM983062:WVP983062 SRE983083:SRH983083 JA27:JD27 SW27:SZ27 ACS27:ACV27 AMO27:AMR27 AWK27:AWN27 BGG27:BGJ27 BQC27:BQF27 BZY27:CAB27 CJU27:CJX27 CTQ27:CTT27 DDM27:DDP27 DNI27:DNL27 DXE27:DXH27 EHA27:EHD27 EQW27:EQZ27 FAS27:FAV27 FKO27:FKR27 FUK27:FUN27 GEG27:GEJ27 GOC27:GOF27 GXY27:GYB27 HHU27:HHX27 HRQ27:HRT27 IBM27:IBP27 ILI27:ILL27 IVE27:IVH27 JFA27:JFD27 JOW27:JOZ27 JYS27:JYV27 KIO27:KIR27 KSK27:KSN27 LCG27:LCJ27 LMC27:LMF27 LVY27:LWB27 MFU27:MFX27 MPQ27:MPT27 MZM27:MZP27 NJI27:NJL27 NTE27:NTH27 ODA27:ODD27 OMW27:OMZ27 OWS27:OWV27 PGO27:PGR27 PQK27:PQN27 QAG27:QAJ27 QKC27:QKF27 QTY27:QUB27 RDU27:RDX27 RNQ27:RNT27 RXM27:RXP27 SHI27:SHL27 SRE27:SRH27 TBA27:TBD27 TKW27:TKZ27 TUS27:TUV27 UEO27:UER27 UOK27:UON27 UYG27:UYJ27 VIC27:VIF27 VRY27:VSB27 WBU27:WBX27 WLQ27:WLT27 WVM27:WVP27 E65563:H65563 JA65563:JD65563 SW65563:SZ65563 ACS65563:ACV65563 AMO65563:AMR65563 AWK65563:AWN65563 BGG65563:BGJ65563 BQC65563:BQF65563 BZY65563:CAB65563 CJU65563:CJX65563 CTQ65563:CTT65563 DDM65563:DDP65563 DNI65563:DNL65563 DXE65563:DXH65563 EHA65563:EHD65563 EQW65563:EQZ65563 FAS65563:FAV65563 FKO65563:FKR65563 FUK65563:FUN65563 GEG65563:GEJ65563 GOC65563:GOF65563 GXY65563:GYB65563 HHU65563:HHX65563 HRQ65563:HRT65563 IBM65563:IBP65563 ILI65563:ILL65563 IVE65563:IVH65563 JFA65563:JFD65563 JOW65563:JOZ65563 JYS65563:JYV65563 KIO65563:KIR65563 KSK65563:KSN65563 LCG65563:LCJ65563 LMC65563:LMF65563 LVY65563:LWB65563 MFU65563:MFX65563 MPQ65563:MPT65563 MZM65563:MZP65563 NJI65563:NJL65563 NTE65563:NTH65563 ODA65563:ODD65563 OMW65563:OMZ65563 OWS65563:OWV65563 PGO65563:PGR65563 PQK65563:PQN65563 QAG65563:QAJ65563 QKC65563:QKF65563 QTY65563:QUB65563 RDU65563:RDX65563 RNQ65563:RNT65563 RXM65563:RXP65563 SHI65563:SHL65563 SRE65563:SRH65563 TBA65563:TBD65563 TKW65563:TKZ65563 TUS65563:TUV65563 UEO65563:UER65563 UOK65563:UON65563 UYG65563:UYJ65563 VIC65563:VIF65563 VRY65563:VSB65563 WBU65563:WBX65563 WLQ65563:WLT65563 WVM65563:WVP65563 E131099:H131099 JA131099:JD131099 SW131099:SZ131099 ACS131099:ACV131099 AMO131099:AMR131099 AWK131099:AWN131099 BGG131099:BGJ131099 BQC131099:BQF131099 BZY131099:CAB131099 CJU131099:CJX131099 CTQ131099:CTT131099 DDM131099:DDP131099 DNI131099:DNL131099 DXE131099:DXH131099 EHA131099:EHD131099 EQW131099:EQZ131099 FAS131099:FAV131099 FKO131099:FKR131099 FUK131099:FUN131099 GEG131099:GEJ131099 GOC131099:GOF131099 GXY131099:GYB131099 HHU131099:HHX131099 HRQ131099:HRT131099 IBM131099:IBP131099 ILI131099:ILL131099 IVE131099:IVH131099 JFA131099:JFD131099 JOW131099:JOZ131099 JYS131099:JYV131099 KIO131099:KIR131099 KSK131099:KSN131099 LCG131099:LCJ131099 LMC131099:LMF131099 LVY131099:LWB131099 MFU131099:MFX131099 MPQ131099:MPT131099 MZM131099:MZP131099 NJI131099:NJL131099 NTE131099:NTH131099 ODA131099:ODD131099 OMW131099:OMZ131099 OWS131099:OWV131099 PGO131099:PGR131099 PQK131099:PQN131099 QAG131099:QAJ131099 QKC131099:QKF131099 QTY131099:QUB131099 RDU131099:RDX131099 RNQ131099:RNT131099 RXM131099:RXP131099 SHI131099:SHL131099 SRE131099:SRH131099 TBA131099:TBD131099 TKW131099:TKZ131099 TUS131099:TUV131099 UEO131099:UER131099 UOK131099:UON131099 UYG131099:UYJ131099 VIC131099:VIF131099 VRY131099:VSB131099 WBU131099:WBX131099 WLQ131099:WLT131099 WVM131099:WVP131099 E196635:H196635 JA196635:JD196635 SW196635:SZ196635 ACS196635:ACV196635 AMO196635:AMR196635 AWK196635:AWN196635 BGG196635:BGJ196635 BQC196635:BQF196635 BZY196635:CAB196635 CJU196635:CJX196635 CTQ196635:CTT196635 DDM196635:DDP196635 DNI196635:DNL196635 DXE196635:DXH196635 EHA196635:EHD196635 EQW196635:EQZ196635 FAS196635:FAV196635 FKO196635:FKR196635 FUK196635:FUN196635 GEG196635:GEJ196635 GOC196635:GOF196635 GXY196635:GYB196635 HHU196635:HHX196635 HRQ196635:HRT196635 IBM196635:IBP196635 ILI196635:ILL196635 IVE196635:IVH196635 JFA196635:JFD196635 JOW196635:JOZ196635 JYS196635:JYV196635 KIO196635:KIR196635 KSK196635:KSN196635 LCG196635:LCJ196635 LMC196635:LMF196635 LVY196635:LWB196635 MFU196635:MFX196635 MPQ196635:MPT196635 MZM196635:MZP196635 NJI196635:NJL196635 NTE196635:NTH196635 ODA196635:ODD196635 OMW196635:OMZ196635 OWS196635:OWV196635 PGO196635:PGR196635 PQK196635:PQN196635 QAG196635:QAJ196635 QKC196635:QKF196635 QTY196635:QUB196635 RDU196635:RDX196635 RNQ196635:RNT196635 RXM196635:RXP196635 SHI196635:SHL196635 SRE196635:SRH196635 TBA196635:TBD196635 TKW196635:TKZ196635 TUS196635:TUV196635 UEO196635:UER196635 UOK196635:UON196635 UYG196635:UYJ196635 VIC196635:VIF196635 VRY196635:VSB196635 WBU196635:WBX196635 WLQ196635:WLT196635 WVM196635:WVP196635 E262171:H262171 JA262171:JD262171 SW262171:SZ262171 ACS262171:ACV262171 AMO262171:AMR262171 AWK262171:AWN262171 BGG262171:BGJ262171 BQC262171:BQF262171 BZY262171:CAB262171 CJU262171:CJX262171 CTQ262171:CTT262171 DDM262171:DDP262171 DNI262171:DNL262171 DXE262171:DXH262171 EHA262171:EHD262171 EQW262171:EQZ262171 FAS262171:FAV262171 FKO262171:FKR262171 FUK262171:FUN262171 GEG262171:GEJ262171 GOC262171:GOF262171 GXY262171:GYB262171 HHU262171:HHX262171 HRQ262171:HRT262171 IBM262171:IBP262171 ILI262171:ILL262171 IVE262171:IVH262171 JFA262171:JFD262171 JOW262171:JOZ262171 JYS262171:JYV262171 KIO262171:KIR262171 KSK262171:KSN262171 LCG262171:LCJ262171 LMC262171:LMF262171 LVY262171:LWB262171 MFU262171:MFX262171 MPQ262171:MPT262171 MZM262171:MZP262171 NJI262171:NJL262171 NTE262171:NTH262171 ODA262171:ODD262171 OMW262171:OMZ262171 OWS262171:OWV262171 PGO262171:PGR262171 PQK262171:PQN262171 QAG262171:QAJ262171 QKC262171:QKF262171 QTY262171:QUB262171 RDU262171:RDX262171 RNQ262171:RNT262171 RXM262171:RXP262171 SHI262171:SHL262171 SRE262171:SRH262171 TBA262171:TBD262171 TKW262171:TKZ262171 TUS262171:TUV262171 UEO262171:UER262171 UOK262171:UON262171 UYG262171:UYJ262171 VIC262171:VIF262171 VRY262171:VSB262171 WBU262171:WBX262171 WLQ262171:WLT262171 WVM262171:WVP262171 E327707:H327707 JA327707:JD327707 SW327707:SZ327707 ACS327707:ACV327707 AMO327707:AMR327707 AWK327707:AWN327707 BGG327707:BGJ327707 BQC327707:BQF327707 BZY327707:CAB327707 CJU327707:CJX327707 CTQ327707:CTT327707 DDM327707:DDP327707 DNI327707:DNL327707 DXE327707:DXH327707 EHA327707:EHD327707 EQW327707:EQZ327707 FAS327707:FAV327707 FKO327707:FKR327707 FUK327707:FUN327707 GEG327707:GEJ327707 GOC327707:GOF327707 GXY327707:GYB327707 HHU327707:HHX327707 HRQ327707:HRT327707 IBM327707:IBP327707 ILI327707:ILL327707 IVE327707:IVH327707 JFA327707:JFD327707 JOW327707:JOZ327707 JYS327707:JYV327707 KIO327707:KIR327707 KSK327707:KSN327707 LCG327707:LCJ327707 LMC327707:LMF327707 LVY327707:LWB327707 MFU327707:MFX327707 MPQ327707:MPT327707 MZM327707:MZP327707 NJI327707:NJL327707 NTE327707:NTH327707 ODA327707:ODD327707 OMW327707:OMZ327707 OWS327707:OWV327707 PGO327707:PGR327707 PQK327707:PQN327707 QAG327707:QAJ327707 QKC327707:QKF327707 QTY327707:QUB327707 RDU327707:RDX327707 RNQ327707:RNT327707 RXM327707:RXP327707 SHI327707:SHL327707 SRE327707:SRH327707 TBA327707:TBD327707 TKW327707:TKZ327707 TUS327707:TUV327707 UEO327707:UER327707 UOK327707:UON327707 UYG327707:UYJ327707 VIC327707:VIF327707 VRY327707:VSB327707 WBU327707:WBX327707 WLQ327707:WLT327707 WVM327707:WVP327707 E393243:H393243 JA393243:JD393243 SW393243:SZ393243 ACS393243:ACV393243 AMO393243:AMR393243 AWK393243:AWN393243 BGG393243:BGJ393243 BQC393243:BQF393243 BZY393243:CAB393243 CJU393243:CJX393243 CTQ393243:CTT393243 DDM393243:DDP393243 DNI393243:DNL393243 DXE393243:DXH393243 EHA393243:EHD393243 EQW393243:EQZ393243 FAS393243:FAV393243 FKO393243:FKR393243 FUK393243:FUN393243 GEG393243:GEJ393243 GOC393243:GOF393243 GXY393243:GYB393243 HHU393243:HHX393243 HRQ393243:HRT393243 IBM393243:IBP393243 ILI393243:ILL393243 IVE393243:IVH393243 JFA393243:JFD393243 JOW393243:JOZ393243 JYS393243:JYV393243 KIO393243:KIR393243 KSK393243:KSN393243 LCG393243:LCJ393243 LMC393243:LMF393243 LVY393243:LWB393243 MFU393243:MFX393243 MPQ393243:MPT393243 MZM393243:MZP393243 NJI393243:NJL393243 NTE393243:NTH393243 ODA393243:ODD393243 OMW393243:OMZ393243 OWS393243:OWV393243 PGO393243:PGR393243 PQK393243:PQN393243 QAG393243:QAJ393243 QKC393243:QKF393243 QTY393243:QUB393243 RDU393243:RDX393243 RNQ393243:RNT393243 RXM393243:RXP393243 SHI393243:SHL393243 SRE393243:SRH393243 TBA393243:TBD393243 TKW393243:TKZ393243 TUS393243:TUV393243 UEO393243:UER393243 UOK393243:UON393243 UYG393243:UYJ393243 VIC393243:VIF393243 VRY393243:VSB393243 WBU393243:WBX393243 WLQ393243:WLT393243 WVM393243:WVP393243 E458779:H458779 JA458779:JD458779 SW458779:SZ458779 ACS458779:ACV458779 AMO458779:AMR458779 AWK458779:AWN458779 BGG458779:BGJ458779 BQC458779:BQF458779 BZY458779:CAB458779 CJU458779:CJX458779 CTQ458779:CTT458779 DDM458779:DDP458779 DNI458779:DNL458779 DXE458779:DXH458779 EHA458779:EHD458779 EQW458779:EQZ458779 FAS458779:FAV458779 FKO458779:FKR458779 FUK458779:FUN458779 GEG458779:GEJ458779 GOC458779:GOF458779 GXY458779:GYB458779 HHU458779:HHX458779 HRQ458779:HRT458779 IBM458779:IBP458779 ILI458779:ILL458779 IVE458779:IVH458779 JFA458779:JFD458779 JOW458779:JOZ458779 JYS458779:JYV458779 KIO458779:KIR458779 KSK458779:KSN458779 LCG458779:LCJ458779 LMC458779:LMF458779 LVY458779:LWB458779 MFU458779:MFX458779 MPQ458779:MPT458779 MZM458779:MZP458779 NJI458779:NJL458779 NTE458779:NTH458779 ODA458779:ODD458779 OMW458779:OMZ458779 OWS458779:OWV458779 PGO458779:PGR458779 PQK458779:PQN458779 QAG458779:QAJ458779 QKC458779:QKF458779 QTY458779:QUB458779 RDU458779:RDX458779 RNQ458779:RNT458779 RXM458779:RXP458779 SHI458779:SHL458779 SRE458779:SRH458779 TBA458779:TBD458779 TKW458779:TKZ458779 TUS458779:TUV458779 UEO458779:UER458779 UOK458779:UON458779 UYG458779:UYJ458779 VIC458779:VIF458779 VRY458779:VSB458779 WBU458779:WBX458779 WLQ458779:WLT458779 WVM458779:WVP458779 E524315:H524315 JA524315:JD524315 SW524315:SZ524315 ACS524315:ACV524315 AMO524315:AMR524315 AWK524315:AWN524315 BGG524315:BGJ524315 BQC524315:BQF524315 BZY524315:CAB524315 CJU524315:CJX524315 CTQ524315:CTT524315 DDM524315:DDP524315 DNI524315:DNL524315 DXE524315:DXH524315 EHA524315:EHD524315 EQW524315:EQZ524315 FAS524315:FAV524315 FKO524315:FKR524315 FUK524315:FUN524315 GEG524315:GEJ524315 GOC524315:GOF524315 GXY524315:GYB524315 HHU524315:HHX524315 HRQ524315:HRT524315 IBM524315:IBP524315 ILI524315:ILL524315 IVE524315:IVH524315 JFA524315:JFD524315 JOW524315:JOZ524315 JYS524315:JYV524315 KIO524315:KIR524315 KSK524315:KSN524315 LCG524315:LCJ524315 LMC524315:LMF524315 LVY524315:LWB524315 MFU524315:MFX524315 MPQ524315:MPT524315 MZM524315:MZP524315 NJI524315:NJL524315 NTE524315:NTH524315 ODA524315:ODD524315 OMW524315:OMZ524315 OWS524315:OWV524315 PGO524315:PGR524315 PQK524315:PQN524315 QAG524315:QAJ524315 QKC524315:QKF524315 QTY524315:QUB524315 RDU524315:RDX524315 RNQ524315:RNT524315 RXM524315:RXP524315 SHI524315:SHL524315 SRE524315:SRH524315 TBA524315:TBD524315 TKW524315:TKZ524315 TUS524315:TUV524315 UEO524315:UER524315 UOK524315:UON524315 UYG524315:UYJ524315 VIC524315:VIF524315 VRY524315:VSB524315 WBU524315:WBX524315 WLQ524315:WLT524315 WVM524315:WVP524315 E589851:H589851 JA589851:JD589851 SW589851:SZ589851 ACS589851:ACV589851 AMO589851:AMR589851 AWK589851:AWN589851 BGG589851:BGJ589851 BQC589851:BQF589851 BZY589851:CAB589851 CJU589851:CJX589851 CTQ589851:CTT589851 DDM589851:DDP589851 DNI589851:DNL589851 DXE589851:DXH589851 EHA589851:EHD589851 EQW589851:EQZ589851 FAS589851:FAV589851 FKO589851:FKR589851 FUK589851:FUN589851 GEG589851:GEJ589851 GOC589851:GOF589851 GXY589851:GYB589851 HHU589851:HHX589851 HRQ589851:HRT589851 IBM589851:IBP589851 ILI589851:ILL589851 IVE589851:IVH589851 JFA589851:JFD589851 JOW589851:JOZ589851 JYS589851:JYV589851 KIO589851:KIR589851 KSK589851:KSN589851 LCG589851:LCJ589851 LMC589851:LMF589851 LVY589851:LWB589851 MFU589851:MFX589851 MPQ589851:MPT589851 MZM589851:MZP589851 NJI589851:NJL589851 NTE589851:NTH589851 ODA589851:ODD589851 OMW589851:OMZ589851 OWS589851:OWV589851 PGO589851:PGR589851 PQK589851:PQN589851 QAG589851:QAJ589851 QKC589851:QKF589851 QTY589851:QUB589851 RDU589851:RDX589851 RNQ589851:RNT589851 RXM589851:RXP589851 SHI589851:SHL589851 SRE589851:SRH589851 TBA589851:TBD589851 TKW589851:TKZ589851 TUS589851:TUV589851 UEO589851:UER589851 UOK589851:UON589851 UYG589851:UYJ589851 VIC589851:VIF589851 VRY589851:VSB589851 WBU589851:WBX589851 WLQ589851:WLT589851 WVM589851:WVP589851 E655387:H655387 JA655387:JD655387 SW655387:SZ655387 ACS655387:ACV655387 AMO655387:AMR655387 AWK655387:AWN655387 BGG655387:BGJ655387 BQC655387:BQF655387 BZY655387:CAB655387 CJU655387:CJX655387 CTQ655387:CTT655387 DDM655387:DDP655387 DNI655387:DNL655387 DXE655387:DXH655387 EHA655387:EHD655387 EQW655387:EQZ655387 FAS655387:FAV655387 FKO655387:FKR655387 FUK655387:FUN655387 GEG655387:GEJ655387 GOC655387:GOF655387 GXY655387:GYB655387 HHU655387:HHX655387 HRQ655387:HRT655387 IBM655387:IBP655387 ILI655387:ILL655387 IVE655387:IVH655387 JFA655387:JFD655387 JOW655387:JOZ655387 JYS655387:JYV655387 KIO655387:KIR655387 KSK655387:KSN655387 LCG655387:LCJ655387 LMC655387:LMF655387 LVY655387:LWB655387 MFU655387:MFX655387 MPQ655387:MPT655387 MZM655387:MZP655387 NJI655387:NJL655387 NTE655387:NTH655387 ODA655387:ODD655387 OMW655387:OMZ655387 OWS655387:OWV655387 PGO655387:PGR655387 PQK655387:PQN655387 QAG655387:QAJ655387 QKC655387:QKF655387 QTY655387:QUB655387 RDU655387:RDX655387 RNQ655387:RNT655387 RXM655387:RXP655387 SHI655387:SHL655387 SRE655387:SRH655387 TBA655387:TBD655387 TKW655387:TKZ655387 TUS655387:TUV655387 UEO655387:UER655387 UOK655387:UON655387 UYG655387:UYJ655387 VIC655387:VIF655387 VRY655387:VSB655387 WBU655387:WBX655387 WLQ655387:WLT655387 WVM655387:WVP655387 E720923:H720923 JA720923:JD720923 SW720923:SZ720923 ACS720923:ACV720923 AMO720923:AMR720923 AWK720923:AWN720923 BGG720923:BGJ720923 BQC720923:BQF720923 BZY720923:CAB720923 CJU720923:CJX720923 CTQ720923:CTT720923 DDM720923:DDP720923 DNI720923:DNL720923 DXE720923:DXH720923 EHA720923:EHD720923 EQW720923:EQZ720923 FAS720923:FAV720923 FKO720923:FKR720923 FUK720923:FUN720923 GEG720923:GEJ720923 GOC720923:GOF720923 GXY720923:GYB720923 HHU720923:HHX720923 HRQ720923:HRT720923 IBM720923:IBP720923 ILI720923:ILL720923 IVE720923:IVH720923 JFA720923:JFD720923 JOW720923:JOZ720923 JYS720923:JYV720923 KIO720923:KIR720923 KSK720923:KSN720923 LCG720923:LCJ720923 LMC720923:LMF720923 LVY720923:LWB720923 MFU720923:MFX720923 MPQ720923:MPT720923 MZM720923:MZP720923 NJI720923:NJL720923 NTE720923:NTH720923 ODA720923:ODD720923 OMW720923:OMZ720923 OWS720923:OWV720923 PGO720923:PGR720923 PQK720923:PQN720923 QAG720923:QAJ720923 QKC720923:QKF720923 QTY720923:QUB720923 RDU720923:RDX720923 RNQ720923:RNT720923 RXM720923:RXP720923 SHI720923:SHL720923 SRE720923:SRH720923 TBA720923:TBD720923 TKW720923:TKZ720923 TUS720923:TUV720923 UEO720923:UER720923 UOK720923:UON720923 UYG720923:UYJ720923 VIC720923:VIF720923 VRY720923:VSB720923 WBU720923:WBX720923 WLQ720923:WLT720923 WVM720923:WVP720923 E786459:H786459 JA786459:JD786459 SW786459:SZ786459 ACS786459:ACV786459 AMO786459:AMR786459 AWK786459:AWN786459 BGG786459:BGJ786459 BQC786459:BQF786459 BZY786459:CAB786459 CJU786459:CJX786459 CTQ786459:CTT786459 DDM786459:DDP786459 DNI786459:DNL786459 DXE786459:DXH786459 EHA786459:EHD786459 EQW786459:EQZ786459 FAS786459:FAV786459 FKO786459:FKR786459 FUK786459:FUN786459 GEG786459:GEJ786459 GOC786459:GOF786459 GXY786459:GYB786459 HHU786459:HHX786459 HRQ786459:HRT786459 IBM786459:IBP786459 ILI786459:ILL786459 IVE786459:IVH786459 JFA786459:JFD786459 JOW786459:JOZ786459 JYS786459:JYV786459 KIO786459:KIR786459 KSK786459:KSN786459 LCG786459:LCJ786459 LMC786459:LMF786459 LVY786459:LWB786459 MFU786459:MFX786459 MPQ786459:MPT786459 MZM786459:MZP786459 NJI786459:NJL786459 NTE786459:NTH786459 ODA786459:ODD786459 OMW786459:OMZ786459 OWS786459:OWV786459 PGO786459:PGR786459 PQK786459:PQN786459 QAG786459:QAJ786459 QKC786459:QKF786459 QTY786459:QUB786459 RDU786459:RDX786459 RNQ786459:RNT786459 RXM786459:RXP786459 SHI786459:SHL786459 SRE786459:SRH786459 TBA786459:TBD786459 TKW786459:TKZ786459 TUS786459:TUV786459 UEO786459:UER786459 UOK786459:UON786459 UYG786459:UYJ786459 VIC786459:VIF786459 VRY786459:VSB786459 WBU786459:WBX786459 WLQ786459:WLT786459 WVM786459:WVP786459 E851995:H851995 JA851995:JD851995 SW851995:SZ851995 ACS851995:ACV851995 AMO851995:AMR851995 AWK851995:AWN851995 BGG851995:BGJ851995 BQC851995:BQF851995 BZY851995:CAB851995 CJU851995:CJX851995 CTQ851995:CTT851995 DDM851995:DDP851995 DNI851995:DNL851995 DXE851995:DXH851995 EHA851995:EHD851995 EQW851995:EQZ851995 FAS851995:FAV851995 FKO851995:FKR851995 FUK851995:FUN851995 GEG851995:GEJ851995 GOC851995:GOF851995 GXY851995:GYB851995 HHU851995:HHX851995 HRQ851995:HRT851995 IBM851995:IBP851995 ILI851995:ILL851995 IVE851995:IVH851995 JFA851995:JFD851995 JOW851995:JOZ851995 JYS851995:JYV851995 KIO851995:KIR851995 KSK851995:KSN851995 LCG851995:LCJ851995 LMC851995:LMF851995 LVY851995:LWB851995 MFU851995:MFX851995 MPQ851995:MPT851995 MZM851995:MZP851995 NJI851995:NJL851995 NTE851995:NTH851995 ODA851995:ODD851995 OMW851995:OMZ851995 OWS851995:OWV851995 PGO851995:PGR851995 PQK851995:PQN851995 QAG851995:QAJ851995 QKC851995:QKF851995 QTY851995:QUB851995 RDU851995:RDX851995 RNQ851995:RNT851995 RXM851995:RXP851995 SHI851995:SHL851995 SRE851995:SRH851995 TBA851995:TBD851995 TKW851995:TKZ851995 TUS851995:TUV851995 UEO851995:UER851995 UOK851995:UON851995 UYG851995:UYJ851995 VIC851995:VIF851995 VRY851995:VSB851995 WBU851995:WBX851995 WLQ851995:WLT851995 WVM851995:WVP851995 E917531:H917531 JA917531:JD917531 SW917531:SZ917531 ACS917531:ACV917531 AMO917531:AMR917531 AWK917531:AWN917531 BGG917531:BGJ917531 BQC917531:BQF917531 BZY917531:CAB917531 CJU917531:CJX917531 CTQ917531:CTT917531 DDM917531:DDP917531 DNI917531:DNL917531 DXE917531:DXH917531 EHA917531:EHD917531 EQW917531:EQZ917531 FAS917531:FAV917531 FKO917531:FKR917531 FUK917531:FUN917531 GEG917531:GEJ917531 GOC917531:GOF917531 GXY917531:GYB917531 HHU917531:HHX917531 HRQ917531:HRT917531 IBM917531:IBP917531 ILI917531:ILL917531 IVE917531:IVH917531 JFA917531:JFD917531 JOW917531:JOZ917531 JYS917531:JYV917531 KIO917531:KIR917531 KSK917531:KSN917531 LCG917531:LCJ917531 LMC917531:LMF917531 LVY917531:LWB917531 MFU917531:MFX917531 MPQ917531:MPT917531 MZM917531:MZP917531 NJI917531:NJL917531 NTE917531:NTH917531 ODA917531:ODD917531 OMW917531:OMZ917531 OWS917531:OWV917531 PGO917531:PGR917531 PQK917531:PQN917531 QAG917531:QAJ917531 QKC917531:QKF917531 QTY917531:QUB917531 RDU917531:RDX917531 RNQ917531:RNT917531 RXM917531:RXP917531 SHI917531:SHL917531 SRE917531:SRH917531 TBA917531:TBD917531 TKW917531:TKZ917531 TUS917531:TUV917531 UEO917531:UER917531 UOK917531:UON917531 UYG917531:UYJ917531 VIC917531:VIF917531 VRY917531:VSB917531 WBU917531:WBX917531 WLQ917531:WLT917531 WVM917531:WVP917531 E983067:H983067 JA983067:JD983067 SW983067:SZ983067 ACS983067:ACV983067 AMO983067:AMR983067 AWK983067:AWN983067 BGG983067:BGJ983067 BQC983067:BQF983067 BZY983067:CAB983067 CJU983067:CJX983067 CTQ983067:CTT983067 DDM983067:DDP983067 DNI983067:DNL983067 DXE983067:DXH983067 EHA983067:EHD983067 EQW983067:EQZ983067 FAS983067:FAV983067 FKO983067:FKR983067 FUK983067:FUN983067 GEG983067:GEJ983067 GOC983067:GOF983067 GXY983067:GYB983067 HHU983067:HHX983067 HRQ983067:HRT983067 IBM983067:IBP983067 ILI983067:ILL983067 IVE983067:IVH983067 JFA983067:JFD983067 JOW983067:JOZ983067 JYS983067:JYV983067 KIO983067:KIR983067 KSK983067:KSN983067 LCG983067:LCJ983067 LMC983067:LMF983067 LVY983067:LWB983067 MFU983067:MFX983067 MPQ983067:MPT983067 MZM983067:MZP983067 NJI983067:NJL983067 NTE983067:NTH983067 ODA983067:ODD983067 OMW983067:OMZ983067 OWS983067:OWV983067 PGO983067:PGR983067 PQK983067:PQN983067 QAG983067:QAJ983067 QKC983067:QKF983067 QTY983067:QUB983067 RDU983067:RDX983067 RNQ983067:RNT983067 RXM983067:RXP983067 SHI983067:SHL983067 SRE983067:SRH983067 TBA983067:TBD983067 TKW983067:TKZ983067 TUS983067:TUV983067 UEO983067:UER983067 UOK983067:UON983067 UYG983067:UYJ983067 VIC983067:VIF983067 VRY983067:VSB983067 WBU983067:WBX983067 WLQ983067:WLT983067 WVM983067:WVP983067 VIC983083:VIF983083 JA43:JD43 SW43:SZ43 ACS43:ACV43 AMO43:AMR43 AWK43:AWN43 BGG43:BGJ43 BQC43:BQF43 BZY43:CAB43 CJU43:CJX43 CTQ43:CTT43 DDM43:DDP43 DNI43:DNL43 DXE43:DXH43 EHA43:EHD43 EQW43:EQZ43 FAS43:FAV43 FKO43:FKR43 FUK43:FUN43 GEG43:GEJ43 GOC43:GOF43 GXY43:GYB43 HHU43:HHX43 HRQ43:HRT43 IBM43:IBP43 ILI43:ILL43 IVE43:IVH43 JFA43:JFD43 JOW43:JOZ43 JYS43:JYV43 KIO43:KIR43 KSK43:KSN43 LCG43:LCJ43 LMC43:LMF43 LVY43:LWB43 MFU43:MFX43 MPQ43:MPT43 MZM43:MZP43 NJI43:NJL43 NTE43:NTH43 ODA43:ODD43 OMW43:OMZ43 OWS43:OWV43 PGO43:PGR43 PQK43:PQN43 QAG43:QAJ43 QKC43:QKF43 QTY43:QUB43 RDU43:RDX43 RNQ43:RNT43 RXM43:RXP43 SHI43:SHL43 SRE43:SRH43 TBA43:TBD43 TKW43:TKZ43 TUS43:TUV43 UEO43:UER43 UOK43:UON43 UYG43:UYJ43 VIC43:VIF43 VRY43:VSB43 WBU43:WBX43 WLQ43:WLT43 WVM43:WVP43 E65579:H65579 JA65579:JD65579 SW65579:SZ65579 ACS65579:ACV65579 AMO65579:AMR65579 AWK65579:AWN65579 BGG65579:BGJ65579 BQC65579:BQF65579 BZY65579:CAB65579 CJU65579:CJX65579 CTQ65579:CTT65579 DDM65579:DDP65579 DNI65579:DNL65579 DXE65579:DXH65579 EHA65579:EHD65579 EQW65579:EQZ65579 FAS65579:FAV65579 FKO65579:FKR65579 FUK65579:FUN65579 GEG65579:GEJ65579 GOC65579:GOF65579 GXY65579:GYB65579 HHU65579:HHX65579 HRQ65579:HRT65579 IBM65579:IBP65579 ILI65579:ILL65579 IVE65579:IVH65579 JFA65579:JFD65579 JOW65579:JOZ65579 JYS65579:JYV65579 KIO65579:KIR65579 KSK65579:KSN65579 LCG65579:LCJ65579 LMC65579:LMF65579 LVY65579:LWB65579 MFU65579:MFX65579 MPQ65579:MPT65579 MZM65579:MZP65579 NJI65579:NJL65579 NTE65579:NTH65579 ODA65579:ODD65579 OMW65579:OMZ65579 OWS65579:OWV65579 PGO65579:PGR65579 PQK65579:PQN65579 QAG65579:QAJ65579 QKC65579:QKF65579 QTY65579:QUB65579 RDU65579:RDX65579 RNQ65579:RNT65579 RXM65579:RXP65579 SHI65579:SHL65579 SRE65579:SRH65579 TBA65579:TBD65579 TKW65579:TKZ65579 TUS65579:TUV65579 UEO65579:UER65579 UOK65579:UON65579 UYG65579:UYJ65579 VIC65579:VIF65579 VRY65579:VSB65579 WBU65579:WBX65579 WLQ65579:WLT65579 WVM65579:WVP65579 E131115:H131115 JA131115:JD131115 SW131115:SZ131115 ACS131115:ACV131115 AMO131115:AMR131115 AWK131115:AWN131115 BGG131115:BGJ131115 BQC131115:BQF131115 BZY131115:CAB131115 CJU131115:CJX131115 CTQ131115:CTT131115 DDM131115:DDP131115 DNI131115:DNL131115 DXE131115:DXH131115 EHA131115:EHD131115 EQW131115:EQZ131115 FAS131115:FAV131115 FKO131115:FKR131115 FUK131115:FUN131115 GEG131115:GEJ131115 GOC131115:GOF131115 GXY131115:GYB131115 HHU131115:HHX131115 HRQ131115:HRT131115 IBM131115:IBP131115 ILI131115:ILL131115 IVE131115:IVH131115 JFA131115:JFD131115 JOW131115:JOZ131115 JYS131115:JYV131115 KIO131115:KIR131115 KSK131115:KSN131115 LCG131115:LCJ131115 LMC131115:LMF131115 LVY131115:LWB131115 MFU131115:MFX131115 MPQ131115:MPT131115 MZM131115:MZP131115 NJI131115:NJL131115 NTE131115:NTH131115 ODA131115:ODD131115 OMW131115:OMZ131115 OWS131115:OWV131115 PGO131115:PGR131115 PQK131115:PQN131115 QAG131115:QAJ131115 QKC131115:QKF131115 QTY131115:QUB131115 RDU131115:RDX131115 RNQ131115:RNT131115 RXM131115:RXP131115 SHI131115:SHL131115 SRE131115:SRH131115 TBA131115:TBD131115 TKW131115:TKZ131115 TUS131115:TUV131115 UEO131115:UER131115 UOK131115:UON131115 UYG131115:UYJ131115 VIC131115:VIF131115 VRY131115:VSB131115 WBU131115:WBX131115 WLQ131115:WLT131115 WVM131115:WVP131115 E196651:H196651 JA196651:JD196651 SW196651:SZ196651 ACS196651:ACV196651 AMO196651:AMR196651 AWK196651:AWN196651 BGG196651:BGJ196651 BQC196651:BQF196651 BZY196651:CAB196651 CJU196651:CJX196651 CTQ196651:CTT196651 DDM196651:DDP196651 DNI196651:DNL196651 DXE196651:DXH196651 EHA196651:EHD196651 EQW196651:EQZ196651 FAS196651:FAV196651 FKO196651:FKR196651 FUK196651:FUN196651 GEG196651:GEJ196651 GOC196651:GOF196651 GXY196651:GYB196651 HHU196651:HHX196651 HRQ196651:HRT196651 IBM196651:IBP196651 ILI196651:ILL196651 IVE196651:IVH196651 JFA196651:JFD196651 JOW196651:JOZ196651 JYS196651:JYV196651 KIO196651:KIR196651 KSK196651:KSN196651 LCG196651:LCJ196651 LMC196651:LMF196651 LVY196651:LWB196651 MFU196651:MFX196651 MPQ196651:MPT196651 MZM196651:MZP196651 NJI196651:NJL196651 NTE196651:NTH196651 ODA196651:ODD196651 OMW196651:OMZ196651 OWS196651:OWV196651 PGO196651:PGR196651 PQK196651:PQN196651 QAG196651:QAJ196651 QKC196651:QKF196651 QTY196651:QUB196651 RDU196651:RDX196651 RNQ196651:RNT196651 RXM196651:RXP196651 SHI196651:SHL196651 SRE196651:SRH196651 TBA196651:TBD196651 TKW196651:TKZ196651 TUS196651:TUV196651 UEO196651:UER196651 UOK196651:UON196651 UYG196651:UYJ196651 VIC196651:VIF196651 VRY196651:VSB196651 WBU196651:WBX196651 WLQ196651:WLT196651 WVM196651:WVP196651 E262187:H262187 JA262187:JD262187 SW262187:SZ262187 ACS262187:ACV262187 AMO262187:AMR262187 AWK262187:AWN262187 BGG262187:BGJ262187 BQC262187:BQF262187 BZY262187:CAB262187 CJU262187:CJX262187 CTQ262187:CTT262187 DDM262187:DDP262187 DNI262187:DNL262187 DXE262187:DXH262187 EHA262187:EHD262187 EQW262187:EQZ262187 FAS262187:FAV262187 FKO262187:FKR262187 FUK262187:FUN262187 GEG262187:GEJ262187 GOC262187:GOF262187 GXY262187:GYB262187 HHU262187:HHX262187 HRQ262187:HRT262187 IBM262187:IBP262187 ILI262187:ILL262187 IVE262187:IVH262187 JFA262187:JFD262187 JOW262187:JOZ262187 JYS262187:JYV262187 KIO262187:KIR262187 KSK262187:KSN262187 LCG262187:LCJ262187 LMC262187:LMF262187 LVY262187:LWB262187 MFU262187:MFX262187 MPQ262187:MPT262187 MZM262187:MZP262187 NJI262187:NJL262187 NTE262187:NTH262187 ODA262187:ODD262187 OMW262187:OMZ262187 OWS262187:OWV262187 PGO262187:PGR262187 PQK262187:PQN262187 QAG262187:QAJ262187 QKC262187:QKF262187 QTY262187:QUB262187 RDU262187:RDX262187 RNQ262187:RNT262187 RXM262187:RXP262187 SHI262187:SHL262187 SRE262187:SRH262187 TBA262187:TBD262187 TKW262187:TKZ262187 TUS262187:TUV262187 UEO262187:UER262187 UOK262187:UON262187 UYG262187:UYJ262187 VIC262187:VIF262187 VRY262187:VSB262187 WBU262187:WBX262187 WLQ262187:WLT262187 WVM262187:WVP262187 E327723:H327723 JA327723:JD327723 SW327723:SZ327723 ACS327723:ACV327723 AMO327723:AMR327723 AWK327723:AWN327723 BGG327723:BGJ327723 BQC327723:BQF327723 BZY327723:CAB327723 CJU327723:CJX327723 CTQ327723:CTT327723 DDM327723:DDP327723 DNI327723:DNL327723 DXE327723:DXH327723 EHA327723:EHD327723 EQW327723:EQZ327723 FAS327723:FAV327723 FKO327723:FKR327723 FUK327723:FUN327723 GEG327723:GEJ327723 GOC327723:GOF327723 GXY327723:GYB327723 HHU327723:HHX327723 HRQ327723:HRT327723 IBM327723:IBP327723 ILI327723:ILL327723 IVE327723:IVH327723 JFA327723:JFD327723 JOW327723:JOZ327723 JYS327723:JYV327723 KIO327723:KIR327723 KSK327723:KSN327723 LCG327723:LCJ327723 LMC327723:LMF327723 LVY327723:LWB327723 MFU327723:MFX327723 MPQ327723:MPT327723 MZM327723:MZP327723 NJI327723:NJL327723 NTE327723:NTH327723 ODA327723:ODD327723 OMW327723:OMZ327723 OWS327723:OWV327723 PGO327723:PGR327723 PQK327723:PQN327723 QAG327723:QAJ327723 QKC327723:QKF327723 QTY327723:QUB327723 RDU327723:RDX327723 RNQ327723:RNT327723 RXM327723:RXP327723 SHI327723:SHL327723 SRE327723:SRH327723 TBA327723:TBD327723 TKW327723:TKZ327723 TUS327723:TUV327723 UEO327723:UER327723 UOK327723:UON327723 UYG327723:UYJ327723 VIC327723:VIF327723 VRY327723:VSB327723 WBU327723:WBX327723 WLQ327723:WLT327723 WVM327723:WVP327723 E393259:H393259 JA393259:JD393259 SW393259:SZ393259 ACS393259:ACV393259 AMO393259:AMR393259 AWK393259:AWN393259 BGG393259:BGJ393259 BQC393259:BQF393259 BZY393259:CAB393259 CJU393259:CJX393259 CTQ393259:CTT393259 DDM393259:DDP393259 DNI393259:DNL393259 DXE393259:DXH393259 EHA393259:EHD393259 EQW393259:EQZ393259 FAS393259:FAV393259 FKO393259:FKR393259 FUK393259:FUN393259 GEG393259:GEJ393259 GOC393259:GOF393259 GXY393259:GYB393259 HHU393259:HHX393259 HRQ393259:HRT393259 IBM393259:IBP393259 ILI393259:ILL393259 IVE393259:IVH393259 JFA393259:JFD393259 JOW393259:JOZ393259 JYS393259:JYV393259 KIO393259:KIR393259 KSK393259:KSN393259 LCG393259:LCJ393259 LMC393259:LMF393259 LVY393259:LWB393259 MFU393259:MFX393259 MPQ393259:MPT393259 MZM393259:MZP393259 NJI393259:NJL393259 NTE393259:NTH393259 ODA393259:ODD393259 OMW393259:OMZ393259 OWS393259:OWV393259 PGO393259:PGR393259 PQK393259:PQN393259 QAG393259:QAJ393259 QKC393259:QKF393259 QTY393259:QUB393259 RDU393259:RDX393259 RNQ393259:RNT393259 RXM393259:RXP393259 SHI393259:SHL393259 SRE393259:SRH393259 TBA393259:TBD393259 TKW393259:TKZ393259 TUS393259:TUV393259 UEO393259:UER393259 UOK393259:UON393259 UYG393259:UYJ393259 VIC393259:VIF393259 VRY393259:VSB393259 WBU393259:WBX393259 WLQ393259:WLT393259 WVM393259:WVP393259 E458795:H458795 JA458795:JD458795 SW458795:SZ458795 ACS458795:ACV458795 AMO458795:AMR458795 AWK458795:AWN458795 BGG458795:BGJ458795 BQC458795:BQF458795 BZY458795:CAB458795 CJU458795:CJX458795 CTQ458795:CTT458795 DDM458795:DDP458795 DNI458795:DNL458795 DXE458795:DXH458795 EHA458795:EHD458795 EQW458795:EQZ458795 FAS458795:FAV458795 FKO458795:FKR458795 FUK458795:FUN458795 GEG458795:GEJ458795 GOC458795:GOF458795 GXY458795:GYB458795 HHU458795:HHX458795 HRQ458795:HRT458795 IBM458795:IBP458795 ILI458795:ILL458795 IVE458795:IVH458795 JFA458795:JFD458795 JOW458795:JOZ458795 JYS458795:JYV458795 KIO458795:KIR458795 KSK458795:KSN458795 LCG458795:LCJ458795 LMC458795:LMF458795 LVY458795:LWB458795 MFU458795:MFX458795 MPQ458795:MPT458795 MZM458795:MZP458795 NJI458795:NJL458795 NTE458795:NTH458795 ODA458795:ODD458795 OMW458795:OMZ458795 OWS458795:OWV458795 PGO458795:PGR458795 PQK458795:PQN458795 QAG458795:QAJ458795 QKC458795:QKF458795 QTY458795:QUB458795 RDU458795:RDX458795 RNQ458795:RNT458795 RXM458795:RXP458795 SHI458795:SHL458795 SRE458795:SRH458795 TBA458795:TBD458795 TKW458795:TKZ458795 TUS458795:TUV458795 UEO458795:UER458795 UOK458795:UON458795 UYG458795:UYJ458795 VIC458795:VIF458795 VRY458795:VSB458795 WBU458795:WBX458795 WLQ458795:WLT458795 WVM458795:WVP458795 E524331:H524331 JA524331:JD524331 SW524331:SZ524331 ACS524331:ACV524331 AMO524331:AMR524331 AWK524331:AWN524331 BGG524331:BGJ524331 BQC524331:BQF524331 BZY524331:CAB524331 CJU524331:CJX524331 CTQ524331:CTT524331 DDM524331:DDP524331 DNI524331:DNL524331 DXE524331:DXH524331 EHA524331:EHD524331 EQW524331:EQZ524331 FAS524331:FAV524331 FKO524331:FKR524331 FUK524331:FUN524331 GEG524331:GEJ524331 GOC524331:GOF524331 GXY524331:GYB524331 HHU524331:HHX524331 HRQ524331:HRT524331 IBM524331:IBP524331 ILI524331:ILL524331 IVE524331:IVH524331 JFA524331:JFD524331 JOW524331:JOZ524331 JYS524331:JYV524331 KIO524331:KIR524331 KSK524331:KSN524331 LCG524331:LCJ524331 LMC524331:LMF524331 LVY524331:LWB524331 MFU524331:MFX524331 MPQ524331:MPT524331 MZM524331:MZP524331 NJI524331:NJL524331 NTE524331:NTH524331 ODA524331:ODD524331 OMW524331:OMZ524331 OWS524331:OWV524331 PGO524331:PGR524331 PQK524331:PQN524331 QAG524331:QAJ524331 QKC524331:QKF524331 QTY524331:QUB524331 RDU524331:RDX524331 RNQ524331:RNT524331 RXM524331:RXP524331 SHI524331:SHL524331 SRE524331:SRH524331 TBA524331:TBD524331 TKW524331:TKZ524331 TUS524331:TUV524331 UEO524331:UER524331 UOK524331:UON524331 UYG524331:UYJ524331 VIC524331:VIF524331 VRY524331:VSB524331 WBU524331:WBX524331 WLQ524331:WLT524331 WVM524331:WVP524331 E589867:H589867 JA589867:JD589867 SW589867:SZ589867 ACS589867:ACV589867 AMO589867:AMR589867 AWK589867:AWN589867 BGG589867:BGJ589867 BQC589867:BQF589867 BZY589867:CAB589867 CJU589867:CJX589867 CTQ589867:CTT589867 DDM589867:DDP589867 DNI589867:DNL589867 DXE589867:DXH589867 EHA589867:EHD589867 EQW589867:EQZ589867 FAS589867:FAV589867 FKO589867:FKR589867 FUK589867:FUN589867 GEG589867:GEJ589867 GOC589867:GOF589867 GXY589867:GYB589867 HHU589867:HHX589867 HRQ589867:HRT589867 IBM589867:IBP589867 ILI589867:ILL589867 IVE589867:IVH589867 JFA589867:JFD589867 JOW589867:JOZ589867 JYS589867:JYV589867 KIO589867:KIR589867 KSK589867:KSN589867 LCG589867:LCJ589867 LMC589867:LMF589867 LVY589867:LWB589867 MFU589867:MFX589867 MPQ589867:MPT589867 MZM589867:MZP589867 NJI589867:NJL589867 NTE589867:NTH589867 ODA589867:ODD589867 OMW589867:OMZ589867 OWS589867:OWV589867 PGO589867:PGR589867 PQK589867:PQN589867 QAG589867:QAJ589867 QKC589867:QKF589867 QTY589867:QUB589867 RDU589867:RDX589867 RNQ589867:RNT589867 RXM589867:RXP589867 SHI589867:SHL589867 SRE589867:SRH589867 TBA589867:TBD589867 TKW589867:TKZ589867 TUS589867:TUV589867 UEO589867:UER589867 UOK589867:UON589867 UYG589867:UYJ589867 VIC589867:VIF589867 VRY589867:VSB589867 WBU589867:WBX589867 WLQ589867:WLT589867 WVM589867:WVP589867 E655403:H655403 JA655403:JD655403 SW655403:SZ655403 ACS655403:ACV655403 AMO655403:AMR655403 AWK655403:AWN655403 BGG655403:BGJ655403 BQC655403:BQF655403 BZY655403:CAB655403 CJU655403:CJX655403 CTQ655403:CTT655403 DDM655403:DDP655403 DNI655403:DNL655403 DXE655403:DXH655403 EHA655403:EHD655403 EQW655403:EQZ655403 FAS655403:FAV655403 FKO655403:FKR655403 FUK655403:FUN655403 GEG655403:GEJ655403 GOC655403:GOF655403 GXY655403:GYB655403 HHU655403:HHX655403 HRQ655403:HRT655403 IBM655403:IBP655403 ILI655403:ILL655403 IVE655403:IVH655403 JFA655403:JFD655403 JOW655403:JOZ655403 JYS655403:JYV655403 KIO655403:KIR655403 KSK655403:KSN655403 LCG655403:LCJ655403 LMC655403:LMF655403 LVY655403:LWB655403 MFU655403:MFX655403 MPQ655403:MPT655403 MZM655403:MZP655403 NJI655403:NJL655403 NTE655403:NTH655403 ODA655403:ODD655403 OMW655403:OMZ655403 OWS655403:OWV655403 PGO655403:PGR655403 PQK655403:PQN655403 QAG655403:QAJ655403 QKC655403:QKF655403 QTY655403:QUB655403 RDU655403:RDX655403 RNQ655403:RNT655403 RXM655403:RXP655403 SHI655403:SHL655403 SRE655403:SRH655403 TBA655403:TBD655403 TKW655403:TKZ655403 TUS655403:TUV655403 UEO655403:UER655403 UOK655403:UON655403 UYG655403:UYJ655403 VIC655403:VIF655403 VRY655403:VSB655403 WBU655403:WBX655403 WLQ655403:WLT655403 WVM655403:WVP655403 E720939:H720939 JA720939:JD720939 SW720939:SZ720939 ACS720939:ACV720939 AMO720939:AMR720939 AWK720939:AWN720939 BGG720939:BGJ720939 BQC720939:BQF720939 BZY720939:CAB720939 CJU720939:CJX720939 CTQ720939:CTT720939 DDM720939:DDP720939 DNI720939:DNL720939 DXE720939:DXH720939 EHA720939:EHD720939 EQW720939:EQZ720939 FAS720939:FAV720939 FKO720939:FKR720939 FUK720939:FUN720939 GEG720939:GEJ720939 GOC720939:GOF720939 GXY720939:GYB720939 HHU720939:HHX720939 HRQ720939:HRT720939 IBM720939:IBP720939 ILI720939:ILL720939 IVE720939:IVH720939 JFA720939:JFD720939 JOW720939:JOZ720939 JYS720939:JYV720939 KIO720939:KIR720939 KSK720939:KSN720939 LCG720939:LCJ720939 LMC720939:LMF720939 LVY720939:LWB720939 MFU720939:MFX720939 MPQ720939:MPT720939 MZM720939:MZP720939 NJI720939:NJL720939 NTE720939:NTH720939 ODA720939:ODD720939 OMW720939:OMZ720939 OWS720939:OWV720939 PGO720939:PGR720939 PQK720939:PQN720939 QAG720939:QAJ720939 QKC720939:QKF720939 QTY720939:QUB720939 RDU720939:RDX720939 RNQ720939:RNT720939 RXM720939:RXP720939 SHI720939:SHL720939 SRE720939:SRH720939 TBA720939:TBD720939 TKW720939:TKZ720939 TUS720939:TUV720939 UEO720939:UER720939 UOK720939:UON720939 UYG720939:UYJ720939 VIC720939:VIF720939 VRY720939:VSB720939 WBU720939:WBX720939 WLQ720939:WLT720939 WVM720939:WVP720939 E786475:H786475 JA786475:JD786475 SW786475:SZ786475 ACS786475:ACV786475 AMO786475:AMR786475 AWK786475:AWN786475 BGG786475:BGJ786475 BQC786475:BQF786475 BZY786475:CAB786475 CJU786475:CJX786475 CTQ786475:CTT786475 DDM786475:DDP786475 DNI786475:DNL786475 DXE786475:DXH786475 EHA786475:EHD786475 EQW786475:EQZ786475 FAS786475:FAV786475 FKO786475:FKR786475 FUK786475:FUN786475 GEG786475:GEJ786475 GOC786475:GOF786475 GXY786475:GYB786475 HHU786475:HHX786475 HRQ786475:HRT786475 IBM786475:IBP786475 ILI786475:ILL786475 IVE786475:IVH786475 JFA786475:JFD786475 JOW786475:JOZ786475 JYS786475:JYV786475 KIO786475:KIR786475 KSK786475:KSN786475 LCG786475:LCJ786475 LMC786475:LMF786475 LVY786475:LWB786475 MFU786475:MFX786475 MPQ786475:MPT786475 MZM786475:MZP786475 NJI786475:NJL786475 NTE786475:NTH786475 ODA786475:ODD786475 OMW786475:OMZ786475 OWS786475:OWV786475 PGO786475:PGR786475 PQK786475:PQN786475 QAG786475:QAJ786475 QKC786475:QKF786475 QTY786475:QUB786475 RDU786475:RDX786475 RNQ786475:RNT786475 RXM786475:RXP786475 SHI786475:SHL786475 SRE786475:SRH786475 TBA786475:TBD786475 TKW786475:TKZ786475 TUS786475:TUV786475 UEO786475:UER786475 UOK786475:UON786475 UYG786475:UYJ786475 VIC786475:VIF786475 VRY786475:VSB786475 WBU786475:WBX786475 WLQ786475:WLT786475 WVM786475:WVP786475 E852011:H852011 JA852011:JD852011 SW852011:SZ852011 ACS852011:ACV852011 AMO852011:AMR852011 AWK852011:AWN852011 BGG852011:BGJ852011 BQC852011:BQF852011 BZY852011:CAB852011 CJU852011:CJX852011 CTQ852011:CTT852011 DDM852011:DDP852011 DNI852011:DNL852011 DXE852011:DXH852011 EHA852011:EHD852011 EQW852011:EQZ852011 FAS852011:FAV852011 FKO852011:FKR852011 FUK852011:FUN852011 GEG852011:GEJ852011 GOC852011:GOF852011 GXY852011:GYB852011 HHU852011:HHX852011 HRQ852011:HRT852011 IBM852011:IBP852011 ILI852011:ILL852011 IVE852011:IVH852011 JFA852011:JFD852011 JOW852011:JOZ852011 JYS852011:JYV852011 KIO852011:KIR852011 KSK852011:KSN852011 LCG852011:LCJ852011 LMC852011:LMF852011 LVY852011:LWB852011 MFU852011:MFX852011 MPQ852011:MPT852011 MZM852011:MZP852011 NJI852011:NJL852011 NTE852011:NTH852011 ODA852011:ODD852011 OMW852011:OMZ852011 OWS852011:OWV852011 PGO852011:PGR852011 PQK852011:PQN852011 QAG852011:QAJ852011 QKC852011:QKF852011 QTY852011:QUB852011 RDU852011:RDX852011 RNQ852011:RNT852011 RXM852011:RXP852011 SHI852011:SHL852011 SRE852011:SRH852011 TBA852011:TBD852011 TKW852011:TKZ852011 TUS852011:TUV852011 UEO852011:UER852011 UOK852011:UON852011 UYG852011:UYJ852011 VIC852011:VIF852011 VRY852011:VSB852011 WBU852011:WBX852011 WLQ852011:WLT852011 WVM852011:WVP852011 E917547:H917547 JA917547:JD917547 SW917547:SZ917547 ACS917547:ACV917547 AMO917547:AMR917547 AWK917547:AWN917547 BGG917547:BGJ917547 BQC917547:BQF917547 BZY917547:CAB917547 CJU917547:CJX917547 CTQ917547:CTT917547 DDM917547:DDP917547 DNI917547:DNL917547 DXE917547:DXH917547 EHA917547:EHD917547 EQW917547:EQZ917547 FAS917547:FAV917547 FKO917547:FKR917547 FUK917547:FUN917547 GEG917547:GEJ917547 GOC917547:GOF917547 GXY917547:GYB917547 HHU917547:HHX917547 HRQ917547:HRT917547 IBM917547:IBP917547 ILI917547:ILL917547 IVE917547:IVH917547 JFA917547:JFD917547 JOW917547:JOZ917547 JYS917547:JYV917547 KIO917547:KIR917547 KSK917547:KSN917547 LCG917547:LCJ917547 LMC917547:LMF917547 LVY917547:LWB917547 MFU917547:MFX917547 MPQ917547:MPT917547 MZM917547:MZP917547 NJI917547:NJL917547 NTE917547:NTH917547 ODA917547:ODD917547 OMW917547:OMZ917547 OWS917547:OWV917547 PGO917547:PGR917547 PQK917547:PQN917547 QAG917547:QAJ917547 QKC917547:QKF917547 QTY917547:QUB917547 RDU917547:RDX917547 RNQ917547:RNT917547 RXM917547:RXP917547 SHI917547:SHL917547 SRE917547:SRH917547 TBA917547:TBD917547 TKW917547:TKZ917547 TUS917547:TUV917547 UEO917547:UER917547 UOK917547:UON917547 UYG917547:UYJ917547 VIC917547:VIF917547 VRY917547:VSB917547 WBU917547:WBX917547 WLQ917547:WLT917547 WVM917547:WVP917547 E983083:H983083 JA983083:JD983083 SW983083:SZ983083 ACS983083:ACV983083 AMO983083:AMR983083 AWK983083:AWN983083 BGG983083:BGJ983083 BQC983083:BQF983083 BZY983083:CAB983083 CJU983083:CJX983083 CTQ983083:CTT983083 DDM983083:DDP983083 DNI983083:DNL983083 DXE983083:DXH983083 EHA983083:EHD983083 EQW983083:EQZ983083 FAS983083:FAV983083 FKO983083:FKR983083 FUK983083:FUN983083 GEG983083:GEJ983083 GOC983083:GOF983083 GXY983083:GYB983083 HHU983083:HHX983083 HRQ983083:HRT983083 IBM983083:IBP983083 ILI983083:ILL983083 IVE983083:IVH983083 JFA983083:JFD983083 JOW983083:JOZ983083 JYS983083:JYV983083 KIO983083:KIR983083 KSK983083:KSN983083 LCG983083:LCJ983083 LMC983083:LMF983083 LVY983083:LWB983083 MFU983083:MFX983083 MPQ983083:MPT983083 MZM983083:MZP983083 NJI983083:NJL983083 NTE983083:NTH983083 ODA983083:ODD983083 OMW983083:OMZ983083 OWS983083:OWV983083 PGO983083:PGR983083 PQK983083:PQN983083 QAG983083:QAJ983083 QKC983083:QKF983083 QTY983083:QUB983083 RDU983083:RDX983083 RNQ983083:RNT983083 RXM983083:RXP983083 SHI983083:SHL983083 E10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Capacity Planning</vt:lpstr>
      <vt:lpstr>Release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dc:creator>
  <cp:lastModifiedBy>Michael</cp:lastModifiedBy>
  <dcterms:created xsi:type="dcterms:W3CDTF">2022-09-09T21:10:24Z</dcterms:created>
  <dcterms:modified xsi:type="dcterms:W3CDTF">2022-09-09T23:54:06Z</dcterms:modified>
</cp:coreProperties>
</file>