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shk\AppData\Local\Microsoft\Windows\INetCache\Content.Outlook\X496WFTF\"/>
    </mc:Choice>
  </mc:AlternateContent>
  <bookViews>
    <workbookView xWindow="240" yWindow="90" windowWidth="11355" windowHeight="5130" tabRatio="926" activeTab="1"/>
  </bookViews>
  <sheets>
    <sheet name="CTSS New " sheetId="22" r:id="rId1"/>
    <sheet name="CTSS  M1" sheetId="2" r:id="rId2"/>
    <sheet name="Complaint Form" sheetId="3" r:id="rId3"/>
    <sheet name="CF M2" sheetId="5" r:id="rId4"/>
    <sheet name="Food Quality " sheetId="6" r:id="rId5"/>
    <sheet name="FQ M 3" sheetId="7" r:id="rId6"/>
    <sheet name="Ontime delivery" sheetId="8" r:id="rId7"/>
    <sheet name="OTD M4" sheetId="9" r:id="rId8"/>
    <sheet name="Production process" sheetId="10" r:id="rId9"/>
    <sheet name="PD M5" sheetId="11" r:id="rId10"/>
    <sheet name="RM Receiving" sheetId="12" r:id="rId11"/>
    <sheet name="RM Receiving-Veg" sheetId="13" r:id="rId12"/>
    <sheet name="LA M6" sheetId="14" r:id="rId13"/>
    <sheet name="Store compliance" sheetId="15" r:id="rId14"/>
    <sheet name="SC M7" sheetId="16" r:id="rId15"/>
    <sheet name="Vehicle Hygiene" sheetId="17" r:id="rId16"/>
    <sheet name="VH M8" sheetId="18" r:id="rId17"/>
    <sheet name="TC M9" sheetId="19" r:id="rId18"/>
    <sheet name="NV COMPLIANCE" sheetId="20" r:id="rId19"/>
    <sheet name="NV10" sheetId="21" r:id="rId20"/>
  </sheets>
  <definedNames>
    <definedName name="OLE_LINK1" localSheetId="0">'CTSS New '!#REF!</definedName>
  </definedNames>
  <calcPr calcId="162913"/>
</workbook>
</file>

<file path=xl/calcChain.xml><?xml version="1.0" encoding="utf-8"?>
<calcChain xmlns="http://schemas.openxmlformats.org/spreadsheetml/2006/main">
  <c r="H24" i="22" l="1"/>
  <c r="H23" i="22"/>
  <c r="H22" i="22"/>
  <c r="H21" i="22"/>
  <c r="H20" i="22"/>
  <c r="H19" i="22"/>
  <c r="H16" i="22"/>
  <c r="H15" i="22"/>
  <c r="H14" i="22"/>
  <c r="H13" i="22"/>
  <c r="H27" i="22" l="1"/>
  <c r="H28" i="22" s="1"/>
  <c r="N27" i="21"/>
  <c r="M27" i="21"/>
  <c r="L27" i="21"/>
  <c r="K27" i="21"/>
  <c r="J27" i="21"/>
  <c r="I27" i="21"/>
  <c r="H27" i="21"/>
  <c r="G27" i="21"/>
  <c r="F27" i="21"/>
  <c r="E27" i="21"/>
  <c r="D27" i="21"/>
  <c r="C27" i="21"/>
  <c r="D25" i="5" l="1"/>
  <c r="E25" i="5"/>
  <c r="C25" i="5"/>
  <c r="I7" i="19" l="1"/>
  <c r="D14" i="19" s="1"/>
  <c r="I8" i="19"/>
  <c r="D15" i="19" s="1"/>
  <c r="I6" i="19"/>
  <c r="D13" i="19" s="1"/>
  <c r="F7" i="19"/>
  <c r="C14" i="19" s="1"/>
  <c r="F8" i="19"/>
  <c r="C15" i="19" s="1"/>
  <c r="F6" i="19"/>
  <c r="C13" i="19" s="1"/>
  <c r="E31" i="2" l="1"/>
  <c r="E32" i="2"/>
  <c r="E33" i="2"/>
  <c r="E30" i="2"/>
</calcChain>
</file>

<file path=xl/sharedStrings.xml><?xml version="1.0" encoding="utf-8"?>
<sst xmlns="http://schemas.openxmlformats.org/spreadsheetml/2006/main" count="971" uniqueCount="418">
  <si>
    <t>Yes/No</t>
  </si>
  <si>
    <t>Do you taste akshaya patra meals before serving to school children?</t>
  </si>
  <si>
    <t xml:space="preserve">THE AKSHAYAPATRA FOUNDATION </t>
  </si>
  <si>
    <t>Date:</t>
  </si>
  <si>
    <t>Name of Student :</t>
  </si>
  <si>
    <t>Class :</t>
  </si>
  <si>
    <t>Good/Bad</t>
  </si>
  <si>
    <t>Target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</si>
  <si>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How is our distribution staff's interaction with school teachers &amp; Children?</t>
    </r>
  </si>
  <si>
    <t>Whether the children are getting sufficient food?</t>
  </si>
  <si>
    <t>Are your complaints being addressed by Akshaya Patra properly with immediate effect?</t>
  </si>
  <si>
    <t>01.11.2012</t>
  </si>
  <si>
    <t xml:space="preserve">Docu.No </t>
  </si>
  <si>
    <t xml:space="preserve">Issue Status </t>
  </si>
  <si>
    <t xml:space="preserve">Issue Date </t>
  </si>
  <si>
    <t xml:space="preserve">Revision Status </t>
  </si>
  <si>
    <t xml:space="preserve">Revision Date </t>
  </si>
  <si>
    <t>DOC/CSS/ 01</t>
  </si>
  <si>
    <t xml:space="preserve">THE AKSHAYA PATRA FOUNDATION
</t>
  </si>
  <si>
    <t>Document No.</t>
  </si>
  <si>
    <t>Issue Status</t>
  </si>
  <si>
    <t>Issue Date</t>
  </si>
  <si>
    <t>Revision Status</t>
  </si>
  <si>
    <t>Revision Date</t>
  </si>
  <si>
    <t>01.10.2012</t>
  </si>
  <si>
    <t>Page</t>
  </si>
  <si>
    <t>School Name :</t>
  </si>
  <si>
    <t xml:space="preserve">Date: </t>
  </si>
  <si>
    <t xml:space="preserve">Complaint No.: </t>
  </si>
  <si>
    <t xml:space="preserve">School  Address: </t>
  </si>
  <si>
    <t>Complaint Description:</t>
  </si>
  <si>
    <t>Name of the Institutional Head / Teacher:</t>
  </si>
  <si>
    <t>Contact Number :</t>
  </si>
  <si>
    <t>Seal &amp; Signature</t>
  </si>
  <si>
    <t>Corrective Action Taken By TAPF Management:</t>
  </si>
  <si>
    <t>Corrective action is Accepted/Not accepted, and feed back  (School Teachers Seal and Signature)</t>
  </si>
  <si>
    <t>Distribution In charge</t>
  </si>
  <si>
    <t xml:space="preserve">Month </t>
  </si>
  <si>
    <t>Date</t>
  </si>
  <si>
    <t xml:space="preserve">Route Name </t>
  </si>
  <si>
    <t>Name of School</t>
  </si>
  <si>
    <t>Customer Complaint details</t>
  </si>
  <si>
    <t>Categorization  of Complaint (Food Safety/ Food Quality/Distribution Related Complaints)</t>
  </si>
  <si>
    <t xml:space="preserve">Corrective Action taken </t>
  </si>
  <si>
    <t>Date of Closure</t>
  </si>
  <si>
    <t>Customer Complaints</t>
  </si>
  <si>
    <t># of Complaints</t>
  </si>
  <si>
    <t># Closed &lt;24Hrs</t>
  </si>
  <si>
    <t>Total Closed</t>
  </si>
  <si>
    <t>% Closed &lt;24Hrs</t>
  </si>
  <si>
    <t>Food Complaint form</t>
  </si>
  <si>
    <t>Name of the person who implemented the CA</t>
  </si>
  <si>
    <t xml:space="preserve">Document No.    </t>
  </si>
  <si>
    <t>TASTE &amp; TEXTURE MONITORING RECORD</t>
  </si>
  <si>
    <t xml:space="preserve">Menu: </t>
  </si>
  <si>
    <t xml:space="preserve">No. of Rice Batches Prepared: </t>
  </si>
  <si>
    <t xml:space="preserve">No.of curry batches Prepared.: </t>
  </si>
  <si>
    <t xml:space="preserve">Sl.No. </t>
  </si>
  <si>
    <t xml:space="preserve">Item Name </t>
  </si>
  <si>
    <t>Batch no.</t>
  </si>
  <si>
    <t xml:space="preserve">Appearance </t>
  </si>
  <si>
    <t>Flavor</t>
  </si>
  <si>
    <t>Taste</t>
  </si>
  <si>
    <t>Cooked/ Baked properly</t>
  </si>
  <si>
    <t xml:space="preserve">Dhal boiled Properly </t>
  </si>
  <si>
    <t>Average total Score</t>
  </si>
  <si>
    <t>Checked By</t>
  </si>
  <si>
    <t>Total Average Daily</t>
  </si>
  <si>
    <t>All batches of Rice cooked propely: Yes/No</t>
  </si>
  <si>
    <t>Score from 1-10</t>
  </si>
  <si>
    <t>Best is 10</t>
  </si>
  <si>
    <t>Worst is 1</t>
  </si>
  <si>
    <t>Medium is 5</t>
  </si>
  <si>
    <t>Process owner</t>
  </si>
  <si>
    <t xml:space="preserve">Operations </t>
  </si>
  <si>
    <t>Checked and verified by</t>
  </si>
  <si>
    <t>QC</t>
  </si>
  <si>
    <t>Frequency</t>
  </si>
  <si>
    <t>Daily</t>
  </si>
  <si>
    <t>Quality Assurance Executive</t>
  </si>
  <si>
    <t xml:space="preserve">FSMS Team Leader </t>
  </si>
  <si>
    <t>Food Quality Index</t>
  </si>
  <si>
    <t xml:space="preserve">Food Quality Index </t>
  </si>
  <si>
    <t xml:space="preserve">Date </t>
  </si>
  <si>
    <t>Average Score - Food Quality index</t>
  </si>
  <si>
    <t>Average</t>
  </si>
  <si>
    <t>Document No</t>
  </si>
  <si>
    <t>DST 06</t>
  </si>
  <si>
    <t>01</t>
  </si>
  <si>
    <t>00</t>
  </si>
  <si>
    <t xml:space="preserve">FOOD DISTRIBUTION TIME DETAILS </t>
  </si>
  <si>
    <t>1 of 1</t>
  </si>
  <si>
    <t>Sl. No.</t>
  </si>
  <si>
    <t>Route Name</t>
  </si>
  <si>
    <t>Expected Loading</t>
  </si>
  <si>
    <t>Actual Loading</t>
  </si>
  <si>
    <t>Expected Departr.</t>
  </si>
  <si>
    <t>Actual Departr.</t>
  </si>
  <si>
    <t>1st School</t>
  </si>
  <si>
    <t>Last School</t>
  </si>
  <si>
    <t>Lunch Break Last School</t>
  </si>
  <si>
    <t>No. Schools Late</t>
  </si>
  <si>
    <t>Late      in Minutes</t>
  </si>
  <si>
    <t>Return Last School</t>
  </si>
  <si>
    <t>Reached TAPF at</t>
  </si>
  <si>
    <t>REMARKS</t>
  </si>
  <si>
    <t>Ontime Delivery Percentage</t>
  </si>
  <si>
    <t>Total Number of Schools</t>
  </si>
  <si>
    <t>No.  Of schools  food delivered 'on time'</t>
  </si>
  <si>
    <t>Percentage of ontime delivery</t>
  </si>
  <si>
    <t>Ontime Delivery</t>
  </si>
  <si>
    <t>Total # of Schools</t>
  </si>
  <si>
    <t># of Schools Delivered OnTime</t>
  </si>
  <si>
    <t>On Time Delivery - %</t>
  </si>
  <si>
    <t xml:space="preserve">THE AKSHAYA PATRA FOUNDATION    
</t>
  </si>
  <si>
    <t>Docu.No</t>
  </si>
  <si>
    <t>PDN</t>
  </si>
  <si>
    <t xml:space="preserve">Production Process Check list </t>
  </si>
  <si>
    <t>Sl.No</t>
  </si>
  <si>
    <t xml:space="preserve">Compliance Check list </t>
  </si>
  <si>
    <t>Ratings (Yes=1, No=0)</t>
  </si>
  <si>
    <t>All the employees are following proper personal hygiene practices?</t>
  </si>
  <si>
    <t>All the employees are washing their hands and legs before entering into kitchen with antimicrobial soap solution?</t>
  </si>
  <si>
    <t>Knives and cutting boards are sanitized with 150PPM chlorine water for 3 minutes in chlorine water?</t>
  </si>
  <si>
    <t>Whether the vegetables are sanitized with 50-100PPM chlorine water for 10 minutes?</t>
  </si>
  <si>
    <t>Cauldrons are sanitized with hot water before cooking?</t>
  </si>
  <si>
    <t>The laddles/spoons kept in hot water during cooking to avoid microbial contamination?</t>
  </si>
  <si>
    <t>Whether the steam sterilization for all vessels has been done for all vessels before packing?</t>
  </si>
  <si>
    <t>Temperature control of cold room, Monitoring and record keeping.</t>
  </si>
  <si>
    <t>Whether the Cooking temperatures are monitored for all batches?</t>
  </si>
  <si>
    <t>Whether the batch numbers are pasted in all vessels for traceability?</t>
  </si>
  <si>
    <t>Whether the vessel lids are tightly closed to avoid spillage?</t>
  </si>
  <si>
    <t xml:space="preserve">The out side waste collection area is neat and clean and waste bins are covered with lids. </t>
  </si>
  <si>
    <t xml:space="preserve">Percentage = </t>
  </si>
  <si>
    <t>Production in Charge</t>
  </si>
  <si>
    <t>FSTL/Quality in Charge</t>
  </si>
  <si>
    <t>Whether all the vehicles are checked for cleanliness before loading the food?</t>
  </si>
  <si>
    <t>Percentage %</t>
  </si>
  <si>
    <t>Stores Best Practices Compliance</t>
  </si>
  <si>
    <t>P Compliance %</t>
  </si>
  <si>
    <t>P Target %</t>
  </si>
  <si>
    <t>Production Compliance Percentage</t>
  </si>
  <si>
    <t>IRR No</t>
  </si>
  <si>
    <t xml:space="preserve">Supplier Name </t>
  </si>
  <si>
    <t>Item Description</t>
  </si>
  <si>
    <t>Vehicle Registration No.</t>
  </si>
  <si>
    <t>GRN No</t>
  </si>
  <si>
    <t>Total Quantity</t>
  </si>
  <si>
    <t>Mfg Date</t>
  </si>
  <si>
    <t>Expiry Date</t>
  </si>
  <si>
    <t>Batch No</t>
  </si>
  <si>
    <t>Mould,Living, dead insects,insects fragmentation &amp; rodent contamination stones, Spoilage</t>
  </si>
  <si>
    <t xml:space="preserve">Foreign odour </t>
  </si>
  <si>
    <t>Flavour</t>
  </si>
  <si>
    <t>Mustiness/ Rancidity</t>
  </si>
  <si>
    <t>Thickness/Size</t>
  </si>
  <si>
    <t>Packing Condition</t>
  </si>
  <si>
    <t>Matured and sinks in water</t>
  </si>
  <si>
    <t>% of Unripe/Empty/Broken/Damaged grains</t>
  </si>
  <si>
    <t>% of Other edible Grains</t>
  </si>
  <si>
    <t>Moisture %</t>
  </si>
  <si>
    <t>% of Extraneous Matter</t>
  </si>
  <si>
    <t>% of Insect damaged matter</t>
  </si>
  <si>
    <t>Added Colouring matter</t>
  </si>
  <si>
    <t>Status (Accepted/Rejected)</t>
  </si>
  <si>
    <t xml:space="preserve">Remarks </t>
  </si>
  <si>
    <t>COA Submitted or not (Yes/No)</t>
  </si>
  <si>
    <t>GRN No.</t>
  </si>
  <si>
    <t>Shall be Raw, Fresh, Semi Ripened, Medium Size &amp; Smooth Surface</t>
  </si>
  <si>
    <t>No Spoilage,Pest &amp; Insects Infestation, Damage during transit</t>
  </si>
  <si>
    <t>Presence of  Mud and dust</t>
  </si>
  <si>
    <t xml:space="preserve">Should have grown till root </t>
  </si>
  <si>
    <t xml:space="preserve">No Tuber or root growth </t>
  </si>
  <si>
    <t xml:space="preserve">No Seed or Flower Growth </t>
  </si>
  <si>
    <t>Good Fragrance</t>
  </si>
  <si>
    <t>Black Spots</t>
  </si>
  <si>
    <t>Shall be Raw, Narrow and tendor</t>
  </si>
  <si>
    <t>Colour</t>
  </si>
  <si>
    <t>Result (Accepted/ Rejected)</t>
  </si>
  <si>
    <t>Remarks</t>
  </si>
  <si>
    <t>Present/ Yes</t>
  </si>
  <si>
    <t>Absent/No</t>
  </si>
  <si>
    <t>Present/Yes</t>
  </si>
  <si>
    <t>Typical to Vegetable</t>
  </si>
  <si>
    <t>Month</t>
  </si>
  <si>
    <t>Date: From - To</t>
  </si>
  <si>
    <t># of Lots Inspected</t>
  </si>
  <si>
    <t># of Lots Passed</t>
  </si>
  <si>
    <t>% of Acceptance</t>
  </si>
  <si>
    <t xml:space="preserve">% Lots Accepted at Incoming Inspection </t>
  </si>
  <si>
    <t>Lots Acceptance % - Actual</t>
  </si>
  <si>
    <t>LA % Target</t>
  </si>
  <si>
    <t>ST 08</t>
  </si>
  <si>
    <t xml:space="preserve">Stores Compliance Check list </t>
  </si>
  <si>
    <t>The raw materials receiving area shall be neat and clean.</t>
  </si>
  <si>
    <t xml:space="preserve">The mechanical weighing balance shall be neat and clean and without rusting. </t>
  </si>
  <si>
    <t xml:space="preserve">The suppliers vehicle shall be checked for cleanliness and hygiene before accepting the raw materials. </t>
  </si>
  <si>
    <t xml:space="preserve">The raw materials are accepting after doing thorough quality inspection as per FSSA specification and the inspection and rejection records are updated daily. </t>
  </si>
  <si>
    <t xml:space="preserve">Food items and Non food items shall be stored separately. </t>
  </si>
  <si>
    <t xml:space="preserve">Bin Cards/GRN Numbers shall be maintained and kept in raw materials </t>
  </si>
  <si>
    <t>First In First Out(FIFO) and First Expired First Out(FEFO)shall be followed.</t>
  </si>
  <si>
    <t xml:space="preserve">All raw materials shall be kept in pallets and two feet away from wall. </t>
  </si>
  <si>
    <t>Dry items and wet items shall be kept separate with proper segregation</t>
  </si>
  <si>
    <t>No chemicals shall be kept inside the food store</t>
  </si>
  <si>
    <t>Raw materials shall be properly packed, sealed and kept</t>
  </si>
  <si>
    <t xml:space="preserve">Loose items are properly tied or keeping in containers </t>
  </si>
  <si>
    <t xml:space="preserve">Proper cleaning and hygiene is happening daily. </t>
  </si>
  <si>
    <t>Items shall be properly cleaned,  manually or mechanically before issuing to kitchen</t>
  </si>
  <si>
    <t>Proper access control and proper ventilation</t>
  </si>
  <si>
    <t xml:space="preserve">All the rodent traps and lizard gum traps are checked daily. </t>
  </si>
  <si>
    <t xml:space="preserve">Crates are arranged in pallets and keeping proper gaps to get poper cold air circulation in cold room. </t>
  </si>
  <si>
    <t>Raw vegetables and finished products shall be storing with proper segregation in cold room</t>
  </si>
  <si>
    <t xml:space="preserve">Preventive maintenance of cold room shall be carried out. </t>
  </si>
  <si>
    <t>SBP Compliance %</t>
  </si>
  <si>
    <t>SBP Target %</t>
  </si>
  <si>
    <t xml:space="preserve">THE AKSHAYA PATRA FOUNDATION, VRINDAVAN                                     </t>
  </si>
  <si>
    <t>Format No</t>
  </si>
  <si>
    <t>TAPF/QC/F.3</t>
  </si>
  <si>
    <t>DISTRIBUTION VEHICLE CHECK LIST</t>
  </si>
  <si>
    <t xml:space="preserve">Page </t>
  </si>
  <si>
    <t>Date :</t>
  </si>
  <si>
    <t>Sl No.</t>
  </si>
  <si>
    <t xml:space="preserve">Route name </t>
  </si>
  <si>
    <t xml:space="preserve">Vehicle No </t>
  </si>
  <si>
    <t xml:space="preserve">Vehicle Condition </t>
  </si>
  <si>
    <t xml:space="preserve">Vehicle Hygiene </t>
  </si>
  <si>
    <t xml:space="preserve">Others </t>
  </si>
  <si>
    <t>Compliance percentage</t>
  </si>
  <si>
    <t>Floor</t>
  </si>
  <si>
    <t xml:space="preserve">Walls </t>
  </si>
  <si>
    <t xml:space="preserve">Roof </t>
  </si>
  <si>
    <t>Vessel Presentn.</t>
  </si>
  <si>
    <t xml:space="preserve">Vessel arrangement </t>
  </si>
  <si>
    <t xml:space="preserve">Clean/ Not Clean </t>
  </si>
  <si>
    <t>Good /Bad</t>
  </si>
  <si>
    <r>
      <rPr>
        <u/>
        <sz val="10"/>
        <rFont val="Arial"/>
        <family val="2"/>
      </rPr>
      <t>Rating</t>
    </r>
    <r>
      <rPr>
        <sz val="10"/>
        <rFont val="Arial"/>
        <family val="2"/>
      </rPr>
      <t xml:space="preserve"> </t>
    </r>
  </si>
  <si>
    <t>Yes/Clean/Good = 1</t>
  </si>
  <si>
    <t>No/Not Clean/Bad =0</t>
  </si>
  <si>
    <t xml:space="preserve">Supervisor </t>
  </si>
  <si>
    <t xml:space="preserve">Quality Assurance Executive </t>
  </si>
  <si>
    <t xml:space="preserve"> Rating Percentage  </t>
  </si>
  <si>
    <t>Vehicle Hygine Compliance Rating</t>
  </si>
  <si>
    <t>VH Compliance %</t>
  </si>
  <si>
    <t>VH Target %</t>
  </si>
  <si>
    <t>Nov</t>
  </si>
  <si>
    <t>Dec</t>
  </si>
  <si>
    <t>Jan</t>
  </si>
  <si>
    <t>Feb</t>
  </si>
  <si>
    <t>Mar</t>
  </si>
  <si>
    <t>Nov 1-7th</t>
  </si>
  <si>
    <t>Nov 8-14th</t>
  </si>
  <si>
    <t>Nov 15-21st</t>
  </si>
  <si>
    <t>Nov 22-EOM</t>
  </si>
  <si>
    <t>Dec 1-7th</t>
  </si>
  <si>
    <t>Dec 8-14th</t>
  </si>
  <si>
    <t>Dec 15-21st</t>
  </si>
  <si>
    <t>Jan 1-7th</t>
  </si>
  <si>
    <t>Jan 8-14th</t>
  </si>
  <si>
    <t>Jan 15-21st</t>
  </si>
  <si>
    <t>Feb 1-7th</t>
  </si>
  <si>
    <t>Feb 8-14th</t>
  </si>
  <si>
    <t>Feb 15-21st</t>
  </si>
  <si>
    <t>Mar 1-7th</t>
  </si>
  <si>
    <t>Mar 8-14th</t>
  </si>
  <si>
    <t>Mar 15-21st</t>
  </si>
  <si>
    <t>Date:                                                                                  Route Name:                                                                                                            Route No:</t>
  </si>
  <si>
    <t>June 1-7th</t>
  </si>
  <si>
    <t>June 8-14th</t>
  </si>
  <si>
    <t>June 15-21st</t>
  </si>
  <si>
    <t>June  22-EOM</t>
  </si>
  <si>
    <t>June</t>
  </si>
  <si>
    <t>July</t>
  </si>
  <si>
    <t>July 1-7th</t>
  </si>
  <si>
    <t>July 8-14th</t>
  </si>
  <si>
    <t>July 15-21st</t>
  </si>
  <si>
    <t>July 22-EOM</t>
  </si>
  <si>
    <t>Aug</t>
  </si>
  <si>
    <t>Aug 1-7th</t>
  </si>
  <si>
    <t>Aug 8-14th</t>
  </si>
  <si>
    <t>Aug 15-21st</t>
  </si>
  <si>
    <t>Aug 22-EOM</t>
  </si>
  <si>
    <t>Sept 8-14th</t>
  </si>
  <si>
    <t>Sept</t>
  </si>
  <si>
    <t>Sept 1-7th</t>
  </si>
  <si>
    <t>Sept 15-21st</t>
  </si>
  <si>
    <t>Sept 22-EOM</t>
  </si>
  <si>
    <t>Oct</t>
  </si>
  <si>
    <t>Oct 1-7th</t>
  </si>
  <si>
    <t>Oct 8-14th</t>
  </si>
  <si>
    <t>Oct 15-21st</t>
  </si>
  <si>
    <t>Oct 22-EOM</t>
  </si>
  <si>
    <t>Apr</t>
  </si>
  <si>
    <t>May</t>
  </si>
  <si>
    <t>Dec 22nd-EOM</t>
  </si>
  <si>
    <t>Jan 22nd-EOM</t>
  </si>
  <si>
    <t>Feb 22nd-EOM</t>
  </si>
  <si>
    <t>Mar 22nd-EOM</t>
  </si>
  <si>
    <t>Apr 1-7th</t>
  </si>
  <si>
    <t>Apr 8-14th</t>
  </si>
  <si>
    <t>Apr 15-21st</t>
  </si>
  <si>
    <t>Apr 22nd-EOM</t>
  </si>
  <si>
    <t>May 1-7th</t>
  </si>
  <si>
    <t>May 8-14th</t>
  </si>
  <si>
    <t>May 15-21st</t>
  </si>
  <si>
    <t>May 22nd-EOM</t>
  </si>
  <si>
    <t>Whether the sambar/dal channels, sambar/dal tank, Rice chute are sanitized with hot water before packing?</t>
  </si>
  <si>
    <t>Sl. No</t>
  </si>
  <si>
    <t xml:space="preserve">School Name and Address with phone No. :                                                                                                                                                           </t>
  </si>
  <si>
    <t>Survey person's Name:</t>
  </si>
  <si>
    <t>Male/Female :(M/F)</t>
  </si>
  <si>
    <t>Do you eat mid-day meal served in your school?</t>
  </si>
  <si>
    <t>Which menu items do you like the most?</t>
  </si>
  <si>
    <t>Does Akshaya Patra food taste like the food served in your home?</t>
  </si>
  <si>
    <t>Is the food always hot when it is served?</t>
  </si>
  <si>
    <t>Does the food reach the school on time(before lunch time)?</t>
  </si>
  <si>
    <t>Do you like Akshaya Patra food?</t>
  </si>
  <si>
    <t>Do the children are washing their hands and plates before taking food?</t>
  </si>
  <si>
    <t>What is your opinion and suggestion to improve the Akshaya Patra Md day meal program?</t>
  </si>
  <si>
    <t>Teachers</t>
  </si>
  <si>
    <t>All the employees are sanitizing their hands with IPA/Antimicrobial soap solution before starting the work and in every two hour frequency?</t>
  </si>
  <si>
    <t>Viscosity/ Thickness               (Curry Items)</t>
  </si>
  <si>
    <t>Total</t>
  </si>
  <si>
    <t>8*</t>
  </si>
  <si>
    <t>Teacher Name:</t>
  </si>
  <si>
    <t>Grand Total</t>
  </si>
  <si>
    <t>%</t>
  </si>
  <si>
    <t xml:space="preserve">Rating: </t>
  </si>
  <si>
    <t xml:space="preserve">Yes/Good =1, </t>
  </si>
  <si>
    <t>No/Bad=0</t>
  </si>
  <si>
    <t>Customer Satisfaction Survey - Analysis</t>
  </si>
  <si>
    <t>CTSS Compliance %</t>
  </si>
  <si>
    <t>Customer Satisfaction Survey - % Done</t>
  </si>
  <si>
    <t>Week</t>
  </si>
  <si>
    <t>No of schools planned per quality executive</t>
  </si>
  <si>
    <t>No of schools visited actual per quality executive</t>
  </si>
  <si>
    <t>Percentage</t>
  </si>
  <si>
    <t>1-7th</t>
  </si>
  <si>
    <t>8-14th</t>
  </si>
  <si>
    <t>15-21st</t>
  </si>
  <si>
    <t>22nd-EOM</t>
  </si>
  <si>
    <t xml:space="preserve">April </t>
  </si>
  <si>
    <t>Root Cause Analysis
Done by:                                                                                                              Approved by:</t>
  </si>
  <si>
    <t>Manager Operations/FSTL</t>
  </si>
  <si>
    <t xml:space="preserve">Root Cause Analysis </t>
  </si>
  <si>
    <t xml:space="preserve">TARGET : 99% </t>
  </si>
  <si>
    <t>Target - 100%</t>
  </si>
  <si>
    <t>Target 9</t>
  </si>
  <si>
    <t>Target 100%</t>
  </si>
  <si>
    <t>Lots Accepted</t>
  </si>
  <si>
    <t>Store Best Practices Compliance Percentage</t>
  </si>
  <si>
    <t xml:space="preserve">Odour </t>
  </si>
  <si>
    <t>Absence of Pests</t>
  </si>
  <si>
    <t xml:space="preserve">THE AKSHAYA PATRA FOUNDATION </t>
  </si>
  <si>
    <t>Customer Complaints  Metrics</t>
  </si>
  <si>
    <t>Lot Acceptance rate- Food Items</t>
  </si>
  <si>
    <t xml:space="preserve">Vehicle Hygiene Compliance Percentage </t>
  </si>
  <si>
    <t>target</t>
  </si>
  <si>
    <t>5S</t>
  </si>
  <si>
    <t>GMP</t>
  </si>
  <si>
    <t>ISO 22000 Awareness</t>
  </si>
  <si>
    <t>Month :</t>
  </si>
  <si>
    <t>Total Staff</t>
  </si>
  <si>
    <t>Staff Trained</t>
  </si>
  <si>
    <t>Total workers</t>
  </si>
  <si>
    <t>Workers Trained</t>
  </si>
  <si>
    <t>Topics</t>
  </si>
  <si>
    <t>Staff %</t>
  </si>
  <si>
    <t>Workers %</t>
  </si>
  <si>
    <t>Target %</t>
  </si>
  <si>
    <t>Worker %</t>
  </si>
  <si>
    <t xml:space="preserve">Training Compliance Details </t>
  </si>
  <si>
    <t>Target -100% closure within 24 hours or taken corrective action</t>
  </si>
  <si>
    <t xml:space="preserve">Lot Acceptance </t>
  </si>
  <si>
    <t>Lot Acceptance - Vegetables</t>
  </si>
  <si>
    <t>DIALY MENU COMPLIANCE REPORT</t>
  </si>
  <si>
    <t>Day :</t>
  </si>
  <si>
    <t xml:space="preserve">Menu:- </t>
  </si>
  <si>
    <t>Recipe 1:</t>
  </si>
  <si>
    <t>.................</t>
  </si>
  <si>
    <t>Recipe 2:</t>
  </si>
  <si>
    <t>Recipe 3:</t>
  </si>
  <si>
    <t>Si No.</t>
  </si>
  <si>
    <t>Approved Recipe-1</t>
  </si>
  <si>
    <t>Qty of Actual cooked Recipe- 1</t>
  </si>
  <si>
    <t>Approved Recipe-2</t>
  </si>
  <si>
    <t>Qty of Actual cooked Recipe- 2</t>
  </si>
  <si>
    <t>Approved Recipe-3</t>
  </si>
  <si>
    <t>Qty Actual cooked Recipe- 3</t>
  </si>
  <si>
    <t>Complied/ Not complied</t>
  </si>
  <si>
    <t>Ingredints</t>
  </si>
  <si>
    <t>Qty (kg)</t>
  </si>
  <si>
    <t>THE AKSHAYA PATRA FOUNDATION</t>
  </si>
  <si>
    <t xml:space="preserve"> MENU COMPLIANCE PERCENTAGE</t>
  </si>
  <si>
    <t>Day</t>
  </si>
  <si>
    <t>Menu</t>
  </si>
  <si>
    <t>Complied/ Not Complied</t>
  </si>
  <si>
    <t>Target 100 %</t>
  </si>
  <si>
    <t>MENU COMPLIANCE PERCENTAGE</t>
  </si>
  <si>
    <t>April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</si>
  <si>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</si>
  <si>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</si>
  <si>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</si>
  <si>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</si>
  <si>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</si>
  <si>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</si>
  <si>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</si>
  <si>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</si>
  <si>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 working days Per month</t>
  </si>
  <si>
    <t>Complience per month</t>
  </si>
  <si>
    <t>Non Complience per month</t>
  </si>
  <si>
    <t>Menu Compliance %</t>
  </si>
  <si>
    <t>01.09.2018</t>
  </si>
  <si>
    <t xml:space="preserve">Customer Feedback </t>
  </si>
  <si>
    <t xml:space="preserve">
I don’t have any illness or discomfort after eating the food. </t>
  </si>
  <si>
    <t>7*</t>
  </si>
  <si>
    <t xml:space="preserve">8*, 8* questions are  informative questions and are not be considered for rating. </t>
  </si>
  <si>
    <t>5*</t>
  </si>
  <si>
    <t>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</si>
</sst>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$-409]d\-mmm\-yy;@"/>
    <numFmt numFmtId="166" formatCode="0.00_);[Red]\(0.00\)"/>
    <numFmt numFmtId="167" formatCode="0.00_);\(0.00\)"/>
    <numFmt numFmtId="168" formatCode="0.00;[Red]0.00"/>
    <numFmt numFmtId="169" formatCode="[$-409]d/mmm/yy;@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36"/>
      <name val="Arial"/>
      <family val="2"/>
    </font>
    <font>
      <b/>
      <sz val="12"/>
      <name val="Arial"/>
      <family val="2"/>
    </font>
    <font>
      <sz val="12"/>
      <name val="Century Gothic"/>
      <family val="2"/>
    </font>
    <font>
      <b/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3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7030A0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name val="Calibri"/>
      <family val="2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color theme="0"/>
      <name val="Calibri"/>
      <family val="2"/>
      <scheme val="minor"/>
    </font>
    <font>
      <b/>
      <u/>
      <sz val="10"/>
      <name val="Times New Roman"/>
      <family val="1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17" fontId="0" fillId="2" borderId="1" xfId="0" applyNumberFormat="1" applyFill="1" applyBorder="1"/>
    <xf numFmtId="17" fontId="0" fillId="2" borderId="1" xfId="0" applyNumberForma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" fontId="0" fillId="2" borderId="1" xfId="0" applyNumberFormat="1" applyFill="1" applyBorder="1"/>
    <xf numFmtId="0" fontId="1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164" fontId="0" fillId="2" borderId="1" xfId="1" applyFont="1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27" fillId="2" borderId="0" xfId="0" applyFont="1" applyFill="1" applyAlignment="1"/>
    <xf numFmtId="0" fontId="9" fillId="2" borderId="0" xfId="0" applyFont="1" applyFill="1" applyAlignment="1"/>
    <xf numFmtId="0" fontId="9" fillId="2" borderId="0" xfId="0" applyFont="1" applyFill="1" applyAlignment="1">
      <alignment wrapText="1"/>
    </xf>
    <xf numFmtId="0" fontId="0" fillId="2" borderId="1" xfId="0" applyFill="1" applyBorder="1" applyAlignment="1">
      <alignment wrapText="1"/>
    </xf>
    <xf numFmtId="0" fontId="5" fillId="2" borderId="0" xfId="0" applyFont="1" applyFill="1" applyAlignment="1"/>
    <xf numFmtId="0" fontId="1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0" xfId="0" applyFont="1" applyFill="1"/>
    <xf numFmtId="0" fontId="5" fillId="2" borderId="9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9" fontId="5" fillId="2" borderId="1" xfId="0" applyNumberFormat="1" applyFont="1" applyFill="1" applyBorder="1" applyAlignment="1">
      <alignment vertical="top"/>
    </xf>
    <xf numFmtId="0" fontId="5" fillId="2" borderId="9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8" fillId="2" borderId="14" xfId="0" applyFont="1" applyFill="1" applyBorder="1" applyAlignment="1">
      <alignment horizontal="center"/>
    </xf>
    <xf numFmtId="0" fontId="5" fillId="2" borderId="15" xfId="0" applyFont="1" applyFill="1" applyBorder="1" applyAlignment="1"/>
    <xf numFmtId="0" fontId="8" fillId="2" borderId="1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wrapText="1"/>
    </xf>
    <xf numFmtId="165" fontId="12" fillId="2" borderId="1" xfId="0" applyNumberFormat="1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/>
    <xf numFmtId="17" fontId="0" fillId="2" borderId="0" xfId="0" applyNumberFormat="1" applyFill="1" applyBorder="1"/>
    <xf numFmtId="0" fontId="0" fillId="2" borderId="1" xfId="0" applyNumberFormat="1" applyFill="1" applyBorder="1"/>
    <xf numFmtId="0" fontId="26" fillId="2" borderId="1" xfId="0" applyFont="1" applyFill="1" applyBorder="1" applyAlignment="1">
      <alignment vertical="top" wrapText="1"/>
    </xf>
    <xf numFmtId="0" fontId="26" fillId="2" borderId="0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wrapText="1"/>
    </xf>
    <xf numFmtId="17" fontId="0" fillId="2" borderId="1" xfId="0" applyNumberForma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1" applyFont="1" applyFill="1" applyBorder="1" applyAlignment="1">
      <alignment wrapText="1"/>
    </xf>
    <xf numFmtId="17" fontId="0" fillId="2" borderId="0" xfId="0" applyNumberFormat="1" applyFill="1" applyBorder="1" applyAlignment="1">
      <alignment horizontal="center" wrapText="1"/>
    </xf>
    <xf numFmtId="17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vertical="center"/>
    </xf>
    <xf numFmtId="14" fontId="0" fillId="2" borderId="0" xfId="0" applyNumberFormat="1" applyFill="1" applyBorder="1"/>
    <xf numFmtId="0" fontId="0" fillId="2" borderId="0" xfId="0" applyFont="1" applyFill="1" applyBorder="1" applyAlignment="1">
      <alignment horizontal="center"/>
    </xf>
    <xf numFmtId="14" fontId="0" fillId="2" borderId="0" xfId="0" applyNumberFormat="1" applyFill="1" applyBorder="1" applyAlignment="1">
      <alignment horizontal="center" wrapText="1"/>
    </xf>
    <xf numFmtId="10" fontId="0" fillId="2" borderId="0" xfId="0" applyNumberFormat="1" applyFill="1" applyBorder="1"/>
    <xf numFmtId="9" fontId="0" fillId="2" borderId="0" xfId="0" applyNumberFormat="1" applyFill="1" applyBorder="1"/>
    <xf numFmtId="0" fontId="0" fillId="2" borderId="0" xfId="0" applyFill="1" applyBorder="1" applyAlignment="1"/>
    <xf numFmtId="164" fontId="0" fillId="2" borderId="0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1" fillId="2" borderId="1" xfId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/>
    </xf>
    <xf numFmtId="17" fontId="0" fillId="2" borderId="0" xfId="0" applyNumberFormat="1" applyFill="1" applyBorder="1" applyAlignment="1">
      <alignment horizontal="center"/>
    </xf>
    <xf numFmtId="17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28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9" fillId="2" borderId="1" xfId="0" applyFont="1" applyFill="1" applyBorder="1"/>
    <xf numFmtId="0" fontId="15" fillId="2" borderId="9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wrapText="1"/>
    </xf>
    <xf numFmtId="0" fontId="5" fillId="2" borderId="10" xfId="0" applyFont="1" applyFill="1" applyBorder="1"/>
    <xf numFmtId="0" fontId="9" fillId="2" borderId="9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wrapText="1"/>
    </xf>
    <xf numFmtId="0" fontId="5" fillId="2" borderId="16" xfId="0" applyFont="1" applyFill="1" applyBorder="1"/>
    <xf numFmtId="0" fontId="5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9" fillId="2" borderId="0" xfId="0" applyFont="1" applyFill="1" applyBorder="1" applyAlignment="1">
      <alignment wrapText="1"/>
    </xf>
    <xf numFmtId="0" fontId="0" fillId="2" borderId="4" xfId="0" applyFill="1" applyBorder="1" applyAlignment="1"/>
    <xf numFmtId="0" fontId="0" fillId="2" borderId="20" xfId="0" applyFill="1" applyBorder="1"/>
    <xf numFmtId="0" fontId="0" fillId="2" borderId="20" xfId="0" applyFill="1" applyBorder="1" applyAlignment="1">
      <alignment wrapText="1"/>
    </xf>
    <xf numFmtId="0" fontId="0" fillId="2" borderId="22" xfId="0" applyFill="1" applyBorder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167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68" fontId="21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" fontId="5" fillId="2" borderId="1" xfId="0" applyNumberFormat="1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/>
    </xf>
    <xf numFmtId="0" fontId="32" fillId="2" borderId="1" xfId="0" applyFont="1" applyFill="1" applyBorder="1" applyAlignment="1">
      <alignment horizontal="justify" vertical="top" wrapText="1"/>
    </xf>
    <xf numFmtId="0" fontId="31" fillId="2" borderId="2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0" fontId="33" fillId="2" borderId="2" xfId="0" applyFont="1" applyFill="1" applyBorder="1" applyAlignment="1">
      <alignment wrapText="1"/>
    </xf>
    <xf numFmtId="0" fontId="33" fillId="2" borderId="5" xfId="0" applyFont="1" applyFill="1" applyBorder="1" applyAlignment="1">
      <alignment wrapText="1"/>
    </xf>
    <xf numFmtId="2" fontId="0" fillId="2" borderId="1" xfId="2" applyNumberFormat="1" applyFont="1" applyFill="1" applyBorder="1"/>
    <xf numFmtId="0" fontId="34" fillId="2" borderId="0" xfId="0" applyFont="1" applyFill="1"/>
    <xf numFmtId="0" fontId="0" fillId="2" borderId="0" xfId="0" applyFont="1" applyFill="1"/>
    <xf numFmtId="0" fontId="3" fillId="2" borderId="0" xfId="0" applyFont="1" applyFill="1"/>
    <xf numFmtId="0" fontId="23" fillId="2" borderId="0" xfId="0" applyFont="1" applyFill="1"/>
    <xf numFmtId="0" fontId="37" fillId="2" borderId="0" xfId="0" applyFont="1" applyFill="1" applyAlignment="1"/>
    <xf numFmtId="0" fontId="38" fillId="2" borderId="0" xfId="0" applyFont="1" applyFill="1" applyAlignment="1"/>
    <xf numFmtId="0" fontId="36" fillId="2" borderId="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17" fontId="1" fillId="2" borderId="1" xfId="0" applyNumberFormat="1" applyFont="1" applyFill="1" applyBorder="1"/>
    <xf numFmtId="1" fontId="0" fillId="2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1" fontId="0" fillId="2" borderId="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9" fillId="2" borderId="9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1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1" xfId="0" applyFill="1" applyBorder="1"/>
    <xf numFmtId="0" fontId="0" fillId="2" borderId="12" xfId="0" applyFill="1" applyBorder="1"/>
    <xf numFmtId="0" fontId="16" fillId="2" borderId="0" xfId="0" applyFont="1" applyFill="1" applyBorder="1" applyAlignment="1">
      <alignment vertical="center" wrapText="1"/>
    </xf>
    <xf numFmtId="0" fontId="0" fillId="2" borderId="14" xfId="0" applyFill="1" applyBorder="1"/>
    <xf numFmtId="0" fontId="0" fillId="2" borderId="15" xfId="0" applyFill="1" applyBorder="1"/>
    <xf numFmtId="0" fontId="3" fillId="2" borderId="0" xfId="0" applyFont="1" applyFill="1" applyBorder="1"/>
    <xf numFmtId="0" fontId="42" fillId="2" borderId="0" xfId="0" applyFont="1" applyFill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wrapText="1"/>
    </xf>
    <xf numFmtId="0" fontId="32" fillId="6" borderId="11" xfId="0" applyFont="1" applyFill="1" applyBorder="1" applyAlignment="1">
      <alignment horizontal="left" vertical="center" wrapText="1"/>
    </xf>
    <xf numFmtId="0" fontId="33" fillId="2" borderId="11" xfId="0" applyFont="1" applyFill="1" applyBorder="1" applyAlignment="1">
      <alignment vertical="center" wrapText="1"/>
    </xf>
    <xf numFmtId="0" fontId="33" fillId="2" borderId="1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3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36" fillId="2" borderId="1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5" fillId="2" borderId="13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/>
    </xf>
    <xf numFmtId="0" fontId="11" fillId="2" borderId="13" xfId="0" applyFont="1" applyFill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2" borderId="14" xfId="0" applyFont="1" applyFill="1" applyBorder="1" applyAlignment="1">
      <alignment horizontal="left" vertical="top"/>
    </xf>
    <xf numFmtId="0" fontId="11" fillId="2" borderId="15" xfId="0" applyFont="1" applyFill="1" applyBorder="1" applyAlignment="1">
      <alignment horizontal="left" vertical="top"/>
    </xf>
    <xf numFmtId="0" fontId="11" fillId="2" borderId="16" xfId="0" applyFont="1" applyFill="1" applyBorder="1" applyAlignment="1">
      <alignment horizontal="left" vertical="top"/>
    </xf>
    <xf numFmtId="0" fontId="11" fillId="2" borderId="1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" fontId="9" fillId="2" borderId="6" xfId="0" applyNumberFormat="1" applyFont="1" applyFill="1" applyBorder="1" applyAlignment="1">
      <alignment horizontal="center" vertical="center" wrapText="1"/>
    </xf>
    <xf numFmtId="17" fontId="9" fillId="2" borderId="7" xfId="0" applyNumberFormat="1" applyFont="1" applyFill="1" applyBorder="1" applyAlignment="1">
      <alignment horizontal="center" vertical="center" wrapText="1"/>
    </xf>
    <xf numFmtId="17" fontId="9" fillId="2" borderId="8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38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/>
    </xf>
    <xf numFmtId="0" fontId="36" fillId="2" borderId="0" xfId="0" applyFont="1" applyFill="1" applyAlignment="1">
      <alignment horizontal="center" vertical="center" wrapText="1"/>
    </xf>
    <xf numFmtId="0" fontId="23" fillId="2" borderId="11" xfId="0" applyFont="1" applyFill="1" applyBorder="1" applyAlignment="1">
      <alignment horizontal="center" wrapText="1"/>
    </xf>
    <xf numFmtId="0" fontId="23" fillId="2" borderId="12" xfId="0" applyFont="1" applyFill="1" applyBorder="1" applyAlignment="1">
      <alignment horizontal="center" wrapText="1"/>
    </xf>
    <xf numFmtId="0" fontId="23" fillId="2" borderId="13" xfId="0" applyFont="1" applyFill="1" applyBorder="1" applyAlignment="1">
      <alignment horizontal="center" wrapText="1"/>
    </xf>
    <xf numFmtId="0" fontId="23" fillId="2" borderId="9" xfId="0" applyFont="1" applyFill="1" applyBorder="1" applyAlignment="1">
      <alignment horizontal="center" wrapText="1"/>
    </xf>
    <xf numFmtId="0" fontId="23" fillId="2" borderId="0" xfId="0" applyFont="1" applyFill="1" applyBorder="1" applyAlignment="1">
      <alignment horizontal="center" wrapText="1"/>
    </xf>
    <xf numFmtId="0" fontId="23" fillId="2" borderId="10" xfId="0" applyFont="1" applyFill="1" applyBorder="1" applyAlignment="1">
      <alignment horizontal="center" wrapText="1"/>
    </xf>
    <xf numFmtId="0" fontId="23" fillId="2" borderId="14" xfId="0" applyFont="1" applyFill="1" applyBorder="1" applyAlignment="1">
      <alignment horizontal="center" wrapText="1"/>
    </xf>
    <xf numFmtId="0" fontId="23" fillId="2" borderId="15" xfId="0" applyFont="1" applyFill="1" applyBorder="1" applyAlignment="1">
      <alignment horizontal="center" wrapText="1"/>
    </xf>
    <xf numFmtId="0" fontId="23" fillId="2" borderId="16" xfId="0" applyFont="1" applyFill="1" applyBorder="1" applyAlignment="1">
      <alignment horizontal="center" wrapText="1"/>
    </xf>
    <xf numFmtId="0" fontId="23" fillId="2" borderId="11" xfId="0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23" fillId="2" borderId="14" xfId="0" applyFont="1" applyFill="1" applyBorder="1" applyAlignment="1">
      <alignment horizontal="center"/>
    </xf>
    <xf numFmtId="0" fontId="23" fillId="2" borderId="15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169" fontId="39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/>
    </xf>
    <xf numFmtId="0" fontId="29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0" fillId="3" borderId="1" xfId="0" applyFont="1" applyFill="1" applyBorder="1" applyAlignment="1">
      <alignment horizontal="center" vertical="center"/>
    </xf>
    <xf numFmtId="17" fontId="0" fillId="4" borderId="2" xfId="0" applyNumberFormat="1" applyFill="1" applyBorder="1" applyAlignment="1">
      <alignment horizontal="center"/>
    </xf>
    <xf numFmtId="17" fontId="0" fillId="4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1" fillId="2" borderId="6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 Satisfaction Survey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'CTSS  M1'!$B$8</c:f>
              <c:strCache>
                <c:ptCount val="1"/>
                <c:pt idx="0">
                  <c:v>CTSS Compliance %</c:v>
                </c:pt>
              </c:strCache>
            </c:strRef>
          </c:tx>
          <c:invertIfNegative val="0"/>
          <c:cat>
            <c:multiLvlStrRef>
              <c:f>'CTSS  M1'!$C$6:$BF$7</c:f>
              <c:multiLvlStrCache>
                <c:ptCount val="56"/>
                <c:lvl>
                  <c:pt idx="0">
                    <c:v>Apr 1-7th</c:v>
                  </c:pt>
                  <c:pt idx="1">
                    <c:v>Apr 8-14th</c:v>
                  </c:pt>
                  <c:pt idx="2">
                    <c:v>Apr 15-21st</c:v>
                  </c:pt>
                  <c:pt idx="3">
                    <c:v>Apr 22nd-EOM</c:v>
                  </c:pt>
                  <c:pt idx="4">
                    <c:v>May 1-7th</c:v>
                  </c:pt>
                  <c:pt idx="5">
                    <c:v>May 8-14th</c:v>
                  </c:pt>
                  <c:pt idx="6">
                    <c:v>May 15-21st</c:v>
                  </c:pt>
                  <c:pt idx="7">
                    <c:v>May 22nd-EOM</c:v>
                  </c:pt>
                  <c:pt idx="8">
                    <c:v>June 1-7th</c:v>
                  </c:pt>
                  <c:pt idx="9">
                    <c:v>June 8-14th</c:v>
                  </c:pt>
                  <c:pt idx="10">
                    <c:v>June 15-21st</c:v>
                  </c:pt>
                  <c:pt idx="11">
                    <c:v>June  22-EOM</c:v>
                  </c:pt>
                  <c:pt idx="12">
                    <c:v>July 1-7th</c:v>
                  </c:pt>
                  <c:pt idx="13">
                    <c:v>July 8-14th</c:v>
                  </c:pt>
                  <c:pt idx="14">
                    <c:v>July 15-21st</c:v>
                  </c:pt>
                  <c:pt idx="15">
                    <c:v>July 22-EOM</c:v>
                  </c:pt>
                  <c:pt idx="16">
                    <c:v>Aug 1-7th</c:v>
                  </c:pt>
                  <c:pt idx="17">
                    <c:v>Aug 8-14th</c:v>
                  </c:pt>
                  <c:pt idx="18">
                    <c:v>Aug 15-21st</c:v>
                  </c:pt>
                  <c:pt idx="19">
                    <c:v>Aug 22-EOM</c:v>
                  </c:pt>
                  <c:pt idx="20">
                    <c:v>Sept 1-7th</c:v>
                  </c:pt>
                  <c:pt idx="21">
                    <c:v>Sept 8-14th</c:v>
                  </c:pt>
                  <c:pt idx="22">
                    <c:v>Sept 15-21st</c:v>
                  </c:pt>
                  <c:pt idx="23">
                    <c:v>Sept 22-EOM</c:v>
                  </c:pt>
                  <c:pt idx="24">
                    <c:v>Oct 1-7th</c:v>
                  </c:pt>
                  <c:pt idx="25">
                    <c:v>Oct 8-14th</c:v>
                  </c:pt>
                  <c:pt idx="26">
                    <c:v>Oct 15-21st</c:v>
                  </c:pt>
                  <c:pt idx="27">
                    <c:v>Oct 22-EOM</c:v>
                  </c:pt>
                  <c:pt idx="28">
                    <c:v>Nov 1-7th</c:v>
                  </c:pt>
                  <c:pt idx="29">
                    <c:v>Nov 8-14th</c:v>
                  </c:pt>
                  <c:pt idx="30">
                    <c:v>Nov 15-21st</c:v>
                  </c:pt>
                  <c:pt idx="31">
                    <c:v>Nov 22-EOM</c:v>
                  </c:pt>
                  <c:pt idx="32">
                    <c:v>Dec 1-7th</c:v>
                  </c:pt>
                  <c:pt idx="33">
                    <c:v>Dec 8-14th</c:v>
                  </c:pt>
                  <c:pt idx="34">
                    <c:v>Dec 15-21st</c:v>
                  </c:pt>
                  <c:pt idx="35">
                    <c:v>Dec 22nd-EOM</c:v>
                  </c:pt>
                  <c:pt idx="36">
                    <c:v>Jan 1-7th</c:v>
                  </c:pt>
                  <c:pt idx="37">
                    <c:v>Jan 8-14th</c:v>
                  </c:pt>
                  <c:pt idx="38">
                    <c:v>Jan 15-21st</c:v>
                  </c:pt>
                  <c:pt idx="39">
                    <c:v>Jan 22nd-EOM</c:v>
                  </c:pt>
                  <c:pt idx="40">
                    <c:v>Feb 1-7th</c:v>
                  </c:pt>
                  <c:pt idx="41">
                    <c:v>Feb 8-14th</c:v>
                  </c:pt>
                  <c:pt idx="42">
                    <c:v>Feb 15-21st</c:v>
                  </c:pt>
                  <c:pt idx="43">
                    <c:v>Feb 22nd-EOM</c:v>
                  </c:pt>
                  <c:pt idx="44">
                    <c:v>Mar 1-7th</c:v>
                  </c:pt>
                  <c:pt idx="45">
                    <c:v>Mar 8-14th</c:v>
                  </c:pt>
                  <c:pt idx="46">
                    <c:v>Mar 15-21st</c:v>
                  </c:pt>
                  <c:pt idx="47">
                    <c:v>Mar 22nd-EOM</c:v>
                  </c:pt>
                  <c:pt idx="48">
                    <c:v>Apr 1-7th</c:v>
                  </c:pt>
                  <c:pt idx="49">
                    <c:v>Apr 8-14th</c:v>
                  </c:pt>
                  <c:pt idx="50">
                    <c:v>Apr 15-21st</c:v>
                  </c:pt>
                  <c:pt idx="51">
                    <c:v>Apr 22nd-EOM</c:v>
                  </c:pt>
                  <c:pt idx="52">
                    <c:v>May 1-7th</c:v>
                  </c:pt>
                  <c:pt idx="53">
                    <c:v>May 8-14th</c:v>
                  </c:pt>
                  <c:pt idx="54">
                    <c:v>May 15-21st</c:v>
                  </c:pt>
                  <c:pt idx="55">
                    <c:v>May 22nd-EOM</c:v>
                  </c:pt>
                </c:lvl>
                <c:lvl>
                  <c:pt idx="0">
                    <c:v>April </c:v>
                  </c:pt>
                  <c:pt idx="4">
                    <c:v>May</c:v>
                  </c:pt>
                  <c:pt idx="8">
                    <c:v>June</c:v>
                  </c:pt>
                  <c:pt idx="12">
                    <c:v>July</c:v>
                  </c:pt>
                  <c:pt idx="16">
                    <c:v>Aug</c:v>
                  </c:pt>
                  <c:pt idx="20">
                    <c:v>Sept</c:v>
                  </c:pt>
                  <c:pt idx="24">
                    <c:v>Oct</c:v>
                  </c:pt>
                  <c:pt idx="28">
                    <c:v>Nov</c:v>
                  </c:pt>
                  <c:pt idx="32">
                    <c:v>Dec</c:v>
                  </c:pt>
                  <c:pt idx="36">
                    <c:v>Jan</c:v>
                  </c:pt>
                  <c:pt idx="40">
                    <c:v>Feb</c:v>
                  </c:pt>
                  <c:pt idx="44">
                    <c:v>Mar</c:v>
                  </c:pt>
                  <c:pt idx="48">
                    <c:v>Apr</c:v>
                  </c:pt>
                  <c:pt idx="52">
                    <c:v>May</c:v>
                  </c:pt>
                </c:lvl>
              </c:multiLvlStrCache>
            </c:multiLvlStrRef>
          </c:cat>
          <c:val>
            <c:numRef>
              <c:f>'CTSS  M1'!$C$8:$BF$8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0-CFEC-46E6-8154-110C2500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19040"/>
        <c:axId val="176631744"/>
      </c:barChart>
      <c:lineChart>
        <c:grouping val="stacked"/>
        <c:varyColors val="0"/>
        <c:ser>
          <c:idx val="1"/>
          <c:order val="1"/>
          <c:tx>
            <c:strRef>
              <c:f>'CTSS  M1'!$B$9</c:f>
              <c:strCache>
                <c:ptCount val="1"/>
                <c:pt idx="0">
                  <c:v>P Target %</c:v>
                </c:pt>
              </c:strCache>
            </c:strRef>
          </c:tx>
          <c:cat>
            <c:multiLvlStrRef>
              <c:f>'CTSS  M1'!$C$6:$BF$7</c:f>
              <c:multiLvlStrCache>
                <c:ptCount val="56"/>
                <c:lvl>
                  <c:pt idx="0">
                    <c:v>Apr 1-7th</c:v>
                  </c:pt>
                  <c:pt idx="1">
                    <c:v>Apr 8-14th</c:v>
                  </c:pt>
                  <c:pt idx="2">
                    <c:v>Apr 15-21st</c:v>
                  </c:pt>
                  <c:pt idx="3">
                    <c:v>Apr 22nd-EOM</c:v>
                  </c:pt>
                  <c:pt idx="4">
                    <c:v>May 1-7th</c:v>
                  </c:pt>
                  <c:pt idx="5">
                    <c:v>May 8-14th</c:v>
                  </c:pt>
                  <c:pt idx="6">
                    <c:v>May 15-21st</c:v>
                  </c:pt>
                  <c:pt idx="7">
                    <c:v>May 22nd-EOM</c:v>
                  </c:pt>
                  <c:pt idx="8">
                    <c:v>June 1-7th</c:v>
                  </c:pt>
                  <c:pt idx="9">
                    <c:v>June 8-14th</c:v>
                  </c:pt>
                  <c:pt idx="10">
                    <c:v>June 15-21st</c:v>
                  </c:pt>
                  <c:pt idx="11">
                    <c:v>June  22-EOM</c:v>
                  </c:pt>
                  <c:pt idx="12">
                    <c:v>July 1-7th</c:v>
                  </c:pt>
                  <c:pt idx="13">
                    <c:v>July 8-14th</c:v>
                  </c:pt>
                  <c:pt idx="14">
                    <c:v>July 15-21st</c:v>
                  </c:pt>
                  <c:pt idx="15">
                    <c:v>July 22-EOM</c:v>
                  </c:pt>
                  <c:pt idx="16">
                    <c:v>Aug 1-7th</c:v>
                  </c:pt>
                  <c:pt idx="17">
                    <c:v>Aug 8-14th</c:v>
                  </c:pt>
                  <c:pt idx="18">
                    <c:v>Aug 15-21st</c:v>
                  </c:pt>
                  <c:pt idx="19">
                    <c:v>Aug 22-EOM</c:v>
                  </c:pt>
                  <c:pt idx="20">
                    <c:v>Sept 1-7th</c:v>
                  </c:pt>
                  <c:pt idx="21">
                    <c:v>Sept 8-14th</c:v>
                  </c:pt>
                  <c:pt idx="22">
                    <c:v>Sept 15-21st</c:v>
                  </c:pt>
                  <c:pt idx="23">
                    <c:v>Sept 22-EOM</c:v>
                  </c:pt>
                  <c:pt idx="24">
                    <c:v>Oct 1-7th</c:v>
                  </c:pt>
                  <c:pt idx="25">
                    <c:v>Oct 8-14th</c:v>
                  </c:pt>
                  <c:pt idx="26">
                    <c:v>Oct 15-21st</c:v>
                  </c:pt>
                  <c:pt idx="27">
                    <c:v>Oct 22-EOM</c:v>
                  </c:pt>
                  <c:pt idx="28">
                    <c:v>Nov 1-7th</c:v>
                  </c:pt>
                  <c:pt idx="29">
                    <c:v>Nov 8-14th</c:v>
                  </c:pt>
                  <c:pt idx="30">
                    <c:v>Nov 15-21st</c:v>
                  </c:pt>
                  <c:pt idx="31">
                    <c:v>Nov 22-EOM</c:v>
                  </c:pt>
                  <c:pt idx="32">
                    <c:v>Dec 1-7th</c:v>
                  </c:pt>
                  <c:pt idx="33">
                    <c:v>Dec 8-14th</c:v>
                  </c:pt>
                  <c:pt idx="34">
                    <c:v>Dec 15-21st</c:v>
                  </c:pt>
                  <c:pt idx="35">
                    <c:v>Dec 22nd-EOM</c:v>
                  </c:pt>
                  <c:pt idx="36">
                    <c:v>Jan 1-7th</c:v>
                  </c:pt>
                  <c:pt idx="37">
                    <c:v>Jan 8-14th</c:v>
                  </c:pt>
                  <c:pt idx="38">
                    <c:v>Jan 15-21st</c:v>
                  </c:pt>
                  <c:pt idx="39">
                    <c:v>Jan 22nd-EOM</c:v>
                  </c:pt>
                  <c:pt idx="40">
                    <c:v>Feb 1-7th</c:v>
                  </c:pt>
                  <c:pt idx="41">
                    <c:v>Feb 8-14th</c:v>
                  </c:pt>
                  <c:pt idx="42">
                    <c:v>Feb 15-21st</c:v>
                  </c:pt>
                  <c:pt idx="43">
                    <c:v>Feb 22nd-EOM</c:v>
                  </c:pt>
                  <c:pt idx="44">
                    <c:v>Mar 1-7th</c:v>
                  </c:pt>
                  <c:pt idx="45">
                    <c:v>Mar 8-14th</c:v>
                  </c:pt>
                  <c:pt idx="46">
                    <c:v>Mar 15-21st</c:v>
                  </c:pt>
                  <c:pt idx="47">
                    <c:v>Mar 22nd-EOM</c:v>
                  </c:pt>
                  <c:pt idx="48">
                    <c:v>Apr 1-7th</c:v>
                  </c:pt>
                  <c:pt idx="49">
                    <c:v>Apr 8-14th</c:v>
                  </c:pt>
                  <c:pt idx="50">
                    <c:v>Apr 15-21st</c:v>
                  </c:pt>
                  <c:pt idx="51">
                    <c:v>Apr 22nd-EOM</c:v>
                  </c:pt>
                  <c:pt idx="52">
                    <c:v>May 1-7th</c:v>
                  </c:pt>
                  <c:pt idx="53">
                    <c:v>May 8-14th</c:v>
                  </c:pt>
                  <c:pt idx="54">
                    <c:v>May 15-21st</c:v>
                  </c:pt>
                  <c:pt idx="55">
                    <c:v>May 22nd-EOM</c:v>
                  </c:pt>
                </c:lvl>
                <c:lvl>
                  <c:pt idx="0">
                    <c:v>April </c:v>
                  </c:pt>
                  <c:pt idx="4">
                    <c:v>May</c:v>
                  </c:pt>
                  <c:pt idx="8">
                    <c:v>June</c:v>
                  </c:pt>
                  <c:pt idx="12">
                    <c:v>July</c:v>
                  </c:pt>
                  <c:pt idx="16">
                    <c:v>Aug</c:v>
                  </c:pt>
                  <c:pt idx="20">
                    <c:v>Sept</c:v>
                  </c:pt>
                  <c:pt idx="24">
                    <c:v>Oct</c:v>
                  </c:pt>
                  <c:pt idx="28">
                    <c:v>Nov</c:v>
                  </c:pt>
                  <c:pt idx="32">
                    <c:v>Dec</c:v>
                  </c:pt>
                  <c:pt idx="36">
                    <c:v>Jan</c:v>
                  </c:pt>
                  <c:pt idx="40">
                    <c:v>Feb</c:v>
                  </c:pt>
                  <c:pt idx="44">
                    <c:v>Mar</c:v>
                  </c:pt>
                  <c:pt idx="48">
                    <c:v>Apr</c:v>
                  </c:pt>
                  <c:pt idx="52">
                    <c:v>May</c:v>
                  </c:pt>
                </c:lvl>
              </c:multiLvlStrCache>
            </c:multiLvlStrRef>
          </c:cat>
          <c:val>
            <c:numRef>
              <c:f>'CTSS  M1'!$C$9:$BF$9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6E6-8154-110C2500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19040"/>
        <c:axId val="176631744"/>
      </c:lineChart>
      <c:catAx>
        <c:axId val="176919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6631744"/>
        <c:crosses val="autoZero"/>
        <c:auto val="1"/>
        <c:lblAlgn val="ctr"/>
        <c:lblOffset val="100"/>
        <c:noMultiLvlLbl val="0"/>
      </c:catAx>
      <c:valAx>
        <c:axId val="176631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91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 M2'!$B$25</c:f>
              <c:strCache>
                <c:ptCount val="1"/>
                <c:pt idx="0">
                  <c:v>% Closed &lt;24Hrs</c:v>
                </c:pt>
              </c:strCache>
            </c:strRef>
          </c:tx>
          <c:invertIfNegative val="0"/>
          <c:cat>
            <c:strRef>
              <c:f>'CF M2'!$C$21:$AX$21</c:f>
              <c:strCache>
                <c:ptCount val="48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  <c:pt idx="20">
                  <c:v>Sept 1-7th</c:v>
                </c:pt>
                <c:pt idx="21">
                  <c:v>Sept 8-14th</c:v>
                </c:pt>
                <c:pt idx="22">
                  <c:v>Sept 15-21st</c:v>
                </c:pt>
                <c:pt idx="23">
                  <c:v>Sept 22-EOM</c:v>
                </c:pt>
                <c:pt idx="24">
                  <c:v>Oct 1-7th</c:v>
                </c:pt>
                <c:pt idx="25">
                  <c:v>Oct 8-14th</c:v>
                </c:pt>
                <c:pt idx="26">
                  <c:v>Oct 15-21st</c:v>
                </c:pt>
                <c:pt idx="27">
                  <c:v>Oct 22-EOM</c:v>
                </c:pt>
                <c:pt idx="28">
                  <c:v>Nov 1-7th</c:v>
                </c:pt>
                <c:pt idx="29">
                  <c:v>Nov 8-14th</c:v>
                </c:pt>
                <c:pt idx="30">
                  <c:v>Nov 15-21st</c:v>
                </c:pt>
                <c:pt idx="31">
                  <c:v>Nov 22-EOM</c:v>
                </c:pt>
                <c:pt idx="32">
                  <c:v>Dec 1-7th</c:v>
                </c:pt>
                <c:pt idx="33">
                  <c:v>Dec 8-14th</c:v>
                </c:pt>
                <c:pt idx="34">
                  <c:v>Dec 15-21st</c:v>
                </c:pt>
                <c:pt idx="35">
                  <c:v>Dec 22nd-EOM</c:v>
                </c:pt>
                <c:pt idx="36">
                  <c:v>Jan 1-7th</c:v>
                </c:pt>
                <c:pt idx="37">
                  <c:v>Jan 8-14th</c:v>
                </c:pt>
                <c:pt idx="38">
                  <c:v>Jan 15-21st</c:v>
                </c:pt>
                <c:pt idx="39">
                  <c:v>Jan 22nd-EOM</c:v>
                </c:pt>
                <c:pt idx="40">
                  <c:v>Feb 1-7th</c:v>
                </c:pt>
                <c:pt idx="41">
                  <c:v>Feb 8-14th</c:v>
                </c:pt>
                <c:pt idx="42">
                  <c:v>Feb 15-21st</c:v>
                </c:pt>
                <c:pt idx="43">
                  <c:v>Feb 22nd-EOM</c:v>
                </c:pt>
                <c:pt idx="44">
                  <c:v>Mar 1-7th</c:v>
                </c:pt>
                <c:pt idx="45">
                  <c:v>Mar 8-14th</c:v>
                </c:pt>
                <c:pt idx="46">
                  <c:v>Mar 15-21st</c:v>
                </c:pt>
                <c:pt idx="47">
                  <c:v>Mar 22nd-EOM</c:v>
                </c:pt>
              </c:strCache>
            </c:strRef>
          </c:cat>
          <c:val>
            <c:numRef>
              <c:f>'CF M2'!$C$25:$AX$25</c:f>
              <c:numCache>
                <c:formatCode>0</c:formatCode>
                <c:ptCount val="48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D-45C6-972A-0D5C7A06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7797120"/>
        <c:axId val="176634624"/>
      </c:barChart>
      <c:lineChart>
        <c:grouping val="standard"/>
        <c:varyColors val="0"/>
        <c:ser>
          <c:idx val="1"/>
          <c:order val="1"/>
          <c:tx>
            <c:strRef>
              <c:f>'CF M2'!$B$26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'CF M2'!$C$21:$AX$21</c:f>
              <c:strCache>
                <c:ptCount val="48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  <c:pt idx="20">
                  <c:v>Sept 1-7th</c:v>
                </c:pt>
                <c:pt idx="21">
                  <c:v>Sept 8-14th</c:v>
                </c:pt>
                <c:pt idx="22">
                  <c:v>Sept 15-21st</c:v>
                </c:pt>
                <c:pt idx="23">
                  <c:v>Sept 22-EOM</c:v>
                </c:pt>
                <c:pt idx="24">
                  <c:v>Oct 1-7th</c:v>
                </c:pt>
                <c:pt idx="25">
                  <c:v>Oct 8-14th</c:v>
                </c:pt>
                <c:pt idx="26">
                  <c:v>Oct 15-21st</c:v>
                </c:pt>
                <c:pt idx="27">
                  <c:v>Oct 22-EOM</c:v>
                </c:pt>
                <c:pt idx="28">
                  <c:v>Nov 1-7th</c:v>
                </c:pt>
                <c:pt idx="29">
                  <c:v>Nov 8-14th</c:v>
                </c:pt>
                <c:pt idx="30">
                  <c:v>Nov 15-21st</c:v>
                </c:pt>
                <c:pt idx="31">
                  <c:v>Nov 22-EOM</c:v>
                </c:pt>
                <c:pt idx="32">
                  <c:v>Dec 1-7th</c:v>
                </c:pt>
                <c:pt idx="33">
                  <c:v>Dec 8-14th</c:v>
                </c:pt>
                <c:pt idx="34">
                  <c:v>Dec 15-21st</c:v>
                </c:pt>
                <c:pt idx="35">
                  <c:v>Dec 22nd-EOM</c:v>
                </c:pt>
                <c:pt idx="36">
                  <c:v>Jan 1-7th</c:v>
                </c:pt>
                <c:pt idx="37">
                  <c:v>Jan 8-14th</c:v>
                </c:pt>
                <c:pt idx="38">
                  <c:v>Jan 15-21st</c:v>
                </c:pt>
                <c:pt idx="39">
                  <c:v>Jan 22nd-EOM</c:v>
                </c:pt>
                <c:pt idx="40">
                  <c:v>Feb 1-7th</c:v>
                </c:pt>
                <c:pt idx="41">
                  <c:v>Feb 8-14th</c:v>
                </c:pt>
                <c:pt idx="42">
                  <c:v>Feb 15-21st</c:v>
                </c:pt>
                <c:pt idx="43">
                  <c:v>Feb 22nd-EOM</c:v>
                </c:pt>
                <c:pt idx="44">
                  <c:v>Mar 1-7th</c:v>
                </c:pt>
                <c:pt idx="45">
                  <c:v>Mar 8-14th</c:v>
                </c:pt>
                <c:pt idx="46">
                  <c:v>Mar 15-21st</c:v>
                </c:pt>
                <c:pt idx="47">
                  <c:v>Mar 22nd-EOM</c:v>
                </c:pt>
              </c:strCache>
            </c:strRef>
          </c:cat>
          <c:val>
            <c:numRef>
              <c:f>'CF M2'!$C$26:$AX$26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D-45C6-972A-0D5C7A06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7120"/>
        <c:axId val="176634624"/>
      </c:lineChart>
      <c:catAx>
        <c:axId val="17779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6634624"/>
        <c:crosses val="autoZero"/>
        <c:auto val="1"/>
        <c:lblAlgn val="ctr"/>
        <c:lblOffset val="100"/>
        <c:noMultiLvlLbl val="0"/>
      </c:catAx>
      <c:valAx>
        <c:axId val="1766346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% Closed &lt;24Hrs</a:t>
                </a:r>
              </a:p>
            </c:rich>
          </c:tx>
          <c:layout>
            <c:manualLayout>
              <c:xMode val="edge"/>
              <c:yMode val="edge"/>
              <c:x val="1.8038331454340473E-2"/>
              <c:y val="0.1660315250648917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177797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Food Quality</a:t>
            </a:r>
            <a:r>
              <a:rPr lang="en-US" baseline="0"/>
              <a:t> Index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'FQ M 3'!$B$17</c:f>
              <c:strCache>
                <c:ptCount val="1"/>
                <c:pt idx="0">
                  <c:v>Food Quality Index </c:v>
                </c:pt>
              </c:strCache>
            </c:strRef>
          </c:tx>
          <c:invertIfNegative val="0"/>
          <c:cat>
            <c:strRef>
              <c:f>'FQ M 3'!$C$16:$V$16</c:f>
              <c:strCache>
                <c:ptCount val="20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</c:strCache>
            </c:strRef>
          </c:cat>
          <c:val>
            <c:numRef>
              <c:f>'FQ M 3'!$C$17:$V$17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CA99-4839-9E83-6509A516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8345216"/>
        <c:axId val="177858240"/>
      </c:barChart>
      <c:lineChart>
        <c:grouping val="standard"/>
        <c:varyColors val="0"/>
        <c:ser>
          <c:idx val="1"/>
          <c:order val="1"/>
          <c:tx>
            <c:strRef>
              <c:f>'FQ M 3'!$B$18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'FQ M 3'!$C$16:$V$16</c:f>
              <c:strCache>
                <c:ptCount val="20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</c:strCache>
            </c:strRef>
          </c:cat>
          <c:val>
            <c:numRef>
              <c:f>'FQ M 3'!$C$18:$V$18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9-4839-9E83-6509A516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45216"/>
        <c:axId val="177858240"/>
      </c:lineChart>
      <c:catAx>
        <c:axId val="15834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7858240"/>
        <c:crosses val="autoZero"/>
        <c:auto val="1"/>
        <c:lblAlgn val="ctr"/>
        <c:lblOffset val="100"/>
        <c:noMultiLvlLbl val="0"/>
      </c:catAx>
      <c:valAx>
        <c:axId val="177858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Food Quality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834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Ontime Delivery Percentage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'OTD M4'!$B$23</c:f>
              <c:strCache>
                <c:ptCount val="1"/>
                <c:pt idx="0">
                  <c:v>On Time Delivery - %</c:v>
                </c:pt>
              </c:strCache>
            </c:strRef>
          </c:tx>
          <c:invertIfNegative val="0"/>
          <c:cat>
            <c:strRef>
              <c:f>'OTD M4'!$C$20:$V$20</c:f>
              <c:strCache>
                <c:ptCount val="20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</c:strCache>
            </c:strRef>
          </c:cat>
          <c:val>
            <c:numRef>
              <c:f>'OTD M4'!$C$23:$V$23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C23A-4BAB-BA61-95432B92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8343168"/>
        <c:axId val="177861120"/>
      </c:barChart>
      <c:lineChart>
        <c:grouping val="standard"/>
        <c:varyColors val="0"/>
        <c:ser>
          <c:idx val="1"/>
          <c:order val="1"/>
          <c:tx>
            <c:strRef>
              <c:f>'OTD M4'!$B$24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'OTD M4'!$C$20:$V$20</c:f>
              <c:strCache>
                <c:ptCount val="20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</c:strCache>
            </c:strRef>
          </c:cat>
          <c:val>
            <c:numRef>
              <c:f>'OTD M4'!$C$24:$V$24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A-4BAB-BA61-95432B92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43168"/>
        <c:axId val="177861120"/>
      </c:lineChart>
      <c:catAx>
        <c:axId val="158343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7861120"/>
        <c:crosses val="autoZero"/>
        <c:auto val="1"/>
        <c:lblAlgn val="ctr"/>
        <c:lblOffset val="100"/>
        <c:noMultiLvlLbl val="0"/>
      </c:catAx>
      <c:valAx>
        <c:axId val="17786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On time Delivery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834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8767248688508"/>
          <c:y val="0.19943314377369512"/>
          <c:w val="0.83150430520509255"/>
          <c:h val="0.38853492271799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'PD M5'!$B$22</c:f>
              <c:strCache>
                <c:ptCount val="1"/>
                <c:pt idx="0">
                  <c:v>P Compliance %</c:v>
                </c:pt>
              </c:strCache>
            </c:strRef>
          </c:tx>
          <c:invertIfNegative val="0"/>
          <c:cat>
            <c:strRef>
              <c:f>'PD M5'!$C$21:$AX$21</c:f>
              <c:strCache>
                <c:ptCount val="48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  <c:pt idx="20">
                  <c:v>Sept 1-7th</c:v>
                </c:pt>
                <c:pt idx="21">
                  <c:v>Sept 8-14th</c:v>
                </c:pt>
                <c:pt idx="22">
                  <c:v>Sept 15-21st</c:v>
                </c:pt>
                <c:pt idx="23">
                  <c:v>Sept 22-EOM</c:v>
                </c:pt>
                <c:pt idx="24">
                  <c:v>Oct 1-7th</c:v>
                </c:pt>
                <c:pt idx="25">
                  <c:v>Oct 8-14th</c:v>
                </c:pt>
                <c:pt idx="26">
                  <c:v>Oct 15-21st</c:v>
                </c:pt>
                <c:pt idx="27">
                  <c:v>Oct 22-EOM</c:v>
                </c:pt>
                <c:pt idx="28">
                  <c:v>Nov 1-7th</c:v>
                </c:pt>
                <c:pt idx="29">
                  <c:v>Nov 8-14th</c:v>
                </c:pt>
                <c:pt idx="30">
                  <c:v>Nov 15-21st</c:v>
                </c:pt>
                <c:pt idx="31">
                  <c:v>Nov 22-EOM</c:v>
                </c:pt>
                <c:pt idx="32">
                  <c:v>Dec 1-7th</c:v>
                </c:pt>
                <c:pt idx="33">
                  <c:v>Dec 8-14th</c:v>
                </c:pt>
                <c:pt idx="34">
                  <c:v>Dec 15-21st</c:v>
                </c:pt>
                <c:pt idx="35">
                  <c:v>Dec 22nd-EOM</c:v>
                </c:pt>
                <c:pt idx="36">
                  <c:v>Jan 1-7th</c:v>
                </c:pt>
                <c:pt idx="37">
                  <c:v>Jan 8-14th</c:v>
                </c:pt>
                <c:pt idx="38">
                  <c:v>Jan 15-21st</c:v>
                </c:pt>
                <c:pt idx="39">
                  <c:v>Jan 22nd-EOM</c:v>
                </c:pt>
                <c:pt idx="40">
                  <c:v>Feb 1-7th</c:v>
                </c:pt>
                <c:pt idx="41">
                  <c:v>Feb 8-14th</c:v>
                </c:pt>
                <c:pt idx="42">
                  <c:v>Feb 15-21st</c:v>
                </c:pt>
                <c:pt idx="43">
                  <c:v>Feb 22nd-EOM</c:v>
                </c:pt>
                <c:pt idx="44">
                  <c:v>Mar 1-7th</c:v>
                </c:pt>
                <c:pt idx="45">
                  <c:v>Mar 8-14th</c:v>
                </c:pt>
                <c:pt idx="46">
                  <c:v>Mar 15-21st</c:v>
                </c:pt>
                <c:pt idx="47">
                  <c:v>Mar 22nd-EOM</c:v>
                </c:pt>
              </c:strCache>
            </c:strRef>
          </c:cat>
          <c:val>
            <c:numRef>
              <c:f>'PD M5'!$C$22:$AX$22</c:f>
              <c:numCache>
                <c:formatCode>General</c:formatCode>
                <c:ptCount val="48"/>
              </c:numCache>
            </c:numRef>
          </c:val>
          <c:extLst>
            <c:ext xmlns:c16="http://schemas.microsoft.com/office/drawing/2014/chart" uri="{C3380CC4-5D6E-409C-BE32-E72D297353CC}">
              <c16:uniqueId val="{00000000-7AA9-4797-85F8-423C4CD4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7665536"/>
        <c:axId val="177864000"/>
      </c:barChart>
      <c:lineChart>
        <c:grouping val="standard"/>
        <c:varyColors val="0"/>
        <c:ser>
          <c:idx val="1"/>
          <c:order val="1"/>
          <c:tx>
            <c:strRef>
              <c:f>'PD M5'!$B$23</c:f>
              <c:strCache>
                <c:ptCount val="1"/>
                <c:pt idx="0">
                  <c:v>P Target %</c:v>
                </c:pt>
              </c:strCache>
            </c:strRef>
          </c:tx>
          <c:cat>
            <c:strRef>
              <c:f>'PD M5'!$C$21:$AX$21</c:f>
              <c:strCache>
                <c:ptCount val="48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  <c:pt idx="20">
                  <c:v>Sept 1-7th</c:v>
                </c:pt>
                <c:pt idx="21">
                  <c:v>Sept 8-14th</c:v>
                </c:pt>
                <c:pt idx="22">
                  <c:v>Sept 15-21st</c:v>
                </c:pt>
                <c:pt idx="23">
                  <c:v>Sept 22-EOM</c:v>
                </c:pt>
                <c:pt idx="24">
                  <c:v>Oct 1-7th</c:v>
                </c:pt>
                <c:pt idx="25">
                  <c:v>Oct 8-14th</c:v>
                </c:pt>
                <c:pt idx="26">
                  <c:v>Oct 15-21st</c:v>
                </c:pt>
                <c:pt idx="27">
                  <c:v>Oct 22-EOM</c:v>
                </c:pt>
                <c:pt idx="28">
                  <c:v>Nov 1-7th</c:v>
                </c:pt>
                <c:pt idx="29">
                  <c:v>Nov 8-14th</c:v>
                </c:pt>
                <c:pt idx="30">
                  <c:v>Nov 15-21st</c:v>
                </c:pt>
                <c:pt idx="31">
                  <c:v>Nov 22-EOM</c:v>
                </c:pt>
                <c:pt idx="32">
                  <c:v>Dec 1-7th</c:v>
                </c:pt>
                <c:pt idx="33">
                  <c:v>Dec 8-14th</c:v>
                </c:pt>
                <c:pt idx="34">
                  <c:v>Dec 15-21st</c:v>
                </c:pt>
                <c:pt idx="35">
                  <c:v>Dec 22nd-EOM</c:v>
                </c:pt>
                <c:pt idx="36">
                  <c:v>Jan 1-7th</c:v>
                </c:pt>
                <c:pt idx="37">
                  <c:v>Jan 8-14th</c:v>
                </c:pt>
                <c:pt idx="38">
                  <c:v>Jan 15-21st</c:v>
                </c:pt>
                <c:pt idx="39">
                  <c:v>Jan 22nd-EOM</c:v>
                </c:pt>
                <c:pt idx="40">
                  <c:v>Feb 1-7th</c:v>
                </c:pt>
                <c:pt idx="41">
                  <c:v>Feb 8-14th</c:v>
                </c:pt>
                <c:pt idx="42">
                  <c:v>Feb 15-21st</c:v>
                </c:pt>
                <c:pt idx="43">
                  <c:v>Feb 22nd-EOM</c:v>
                </c:pt>
                <c:pt idx="44">
                  <c:v>Mar 1-7th</c:v>
                </c:pt>
                <c:pt idx="45">
                  <c:v>Mar 8-14th</c:v>
                </c:pt>
                <c:pt idx="46">
                  <c:v>Mar 15-21st</c:v>
                </c:pt>
                <c:pt idx="47">
                  <c:v>Mar 22nd-EOM</c:v>
                </c:pt>
              </c:strCache>
            </c:strRef>
          </c:cat>
          <c:val>
            <c:numRef>
              <c:f>'PD M5'!$C$23:$AX$23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9-4797-85F8-423C4CD4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5536"/>
        <c:axId val="177864000"/>
      </c:lineChart>
      <c:catAx>
        <c:axId val="17766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7864000"/>
        <c:crosses val="autoZero"/>
        <c:auto val="1"/>
        <c:lblAlgn val="ctr"/>
        <c:lblOffset val="100"/>
        <c:noMultiLvlLbl val="0"/>
      </c:catAx>
      <c:valAx>
        <c:axId val="1778640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Production Compliance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7665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M6'!$C$29</c:f>
              <c:strCache>
                <c:ptCount val="1"/>
                <c:pt idx="0">
                  <c:v>Lots Acceptance % - Actual</c:v>
                </c:pt>
              </c:strCache>
            </c:strRef>
          </c:tx>
          <c:invertIfNegative val="0"/>
          <c:cat>
            <c:strRef>
              <c:f>'LA M6'!$D$28:$AY$28</c:f>
              <c:strCache>
                <c:ptCount val="48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  <c:pt idx="20">
                  <c:v>Sept 1-7th</c:v>
                </c:pt>
                <c:pt idx="21">
                  <c:v>Sept 8-14th</c:v>
                </c:pt>
                <c:pt idx="22">
                  <c:v>Sept 15-21st</c:v>
                </c:pt>
                <c:pt idx="23">
                  <c:v>Sept 22-EOM</c:v>
                </c:pt>
                <c:pt idx="24">
                  <c:v>Oct 1-7th</c:v>
                </c:pt>
                <c:pt idx="25">
                  <c:v>Oct 8-14th</c:v>
                </c:pt>
                <c:pt idx="26">
                  <c:v>Oct 15-21st</c:v>
                </c:pt>
                <c:pt idx="27">
                  <c:v>Oct 22-EOM</c:v>
                </c:pt>
                <c:pt idx="28">
                  <c:v>Nov 1-7th</c:v>
                </c:pt>
                <c:pt idx="29">
                  <c:v>Nov 8-14th</c:v>
                </c:pt>
                <c:pt idx="30">
                  <c:v>Nov 15-21st</c:v>
                </c:pt>
                <c:pt idx="31">
                  <c:v>Nov 22-EOM</c:v>
                </c:pt>
                <c:pt idx="32">
                  <c:v>Dec 1-7th</c:v>
                </c:pt>
                <c:pt idx="33">
                  <c:v>Dec 8-14th</c:v>
                </c:pt>
                <c:pt idx="34">
                  <c:v>Dec 15-21st</c:v>
                </c:pt>
                <c:pt idx="35">
                  <c:v>Dec 22nd-EOM</c:v>
                </c:pt>
                <c:pt idx="36">
                  <c:v>Jan 1-7th</c:v>
                </c:pt>
                <c:pt idx="37">
                  <c:v>Jan 8-14th</c:v>
                </c:pt>
                <c:pt idx="38">
                  <c:v>Jan 15-21st</c:v>
                </c:pt>
                <c:pt idx="39">
                  <c:v>Jan 22nd-EOM</c:v>
                </c:pt>
                <c:pt idx="40">
                  <c:v>Feb 1-7th</c:v>
                </c:pt>
                <c:pt idx="41">
                  <c:v>Feb 8-14th</c:v>
                </c:pt>
                <c:pt idx="42">
                  <c:v>Feb 15-21st</c:v>
                </c:pt>
                <c:pt idx="43">
                  <c:v>Feb 22nd-EOM</c:v>
                </c:pt>
                <c:pt idx="44">
                  <c:v>Mar 1-7th</c:v>
                </c:pt>
                <c:pt idx="45">
                  <c:v>Mar 8-14th</c:v>
                </c:pt>
                <c:pt idx="46">
                  <c:v>Mar 15-21st</c:v>
                </c:pt>
                <c:pt idx="47">
                  <c:v>Mar 22nd-EOM</c:v>
                </c:pt>
              </c:strCache>
            </c:strRef>
          </c:cat>
          <c:val>
            <c:numRef>
              <c:f>'LA M6'!$D$29:$AY$29</c:f>
              <c:numCache>
                <c:formatCode>General</c:formatCode>
                <c:ptCount val="48"/>
              </c:numCache>
            </c:numRef>
          </c:val>
          <c:extLst>
            <c:ext xmlns:c16="http://schemas.microsoft.com/office/drawing/2014/chart" uri="{C3380CC4-5D6E-409C-BE32-E72D297353CC}">
              <c16:uniqueId val="{00000000-CEB4-4861-A8AF-B682618C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9570176"/>
        <c:axId val="178096960"/>
      </c:barChart>
      <c:lineChart>
        <c:grouping val="standard"/>
        <c:varyColors val="0"/>
        <c:ser>
          <c:idx val="1"/>
          <c:order val="1"/>
          <c:tx>
            <c:strRef>
              <c:f>'LA M6'!$C$30</c:f>
              <c:strCache>
                <c:ptCount val="1"/>
                <c:pt idx="0">
                  <c:v>LA % Target</c:v>
                </c:pt>
              </c:strCache>
            </c:strRef>
          </c:tx>
          <c:cat>
            <c:strRef>
              <c:f>'LA M6'!$D$28:$AY$28</c:f>
              <c:strCache>
                <c:ptCount val="48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  <c:pt idx="20">
                  <c:v>Sept 1-7th</c:v>
                </c:pt>
                <c:pt idx="21">
                  <c:v>Sept 8-14th</c:v>
                </c:pt>
                <c:pt idx="22">
                  <c:v>Sept 15-21st</c:v>
                </c:pt>
                <c:pt idx="23">
                  <c:v>Sept 22-EOM</c:v>
                </c:pt>
                <c:pt idx="24">
                  <c:v>Oct 1-7th</c:v>
                </c:pt>
                <c:pt idx="25">
                  <c:v>Oct 8-14th</c:v>
                </c:pt>
                <c:pt idx="26">
                  <c:v>Oct 15-21st</c:v>
                </c:pt>
                <c:pt idx="27">
                  <c:v>Oct 22-EOM</c:v>
                </c:pt>
                <c:pt idx="28">
                  <c:v>Nov 1-7th</c:v>
                </c:pt>
                <c:pt idx="29">
                  <c:v>Nov 8-14th</c:v>
                </c:pt>
                <c:pt idx="30">
                  <c:v>Nov 15-21st</c:v>
                </c:pt>
                <c:pt idx="31">
                  <c:v>Nov 22-EOM</c:v>
                </c:pt>
                <c:pt idx="32">
                  <c:v>Dec 1-7th</c:v>
                </c:pt>
                <c:pt idx="33">
                  <c:v>Dec 8-14th</c:v>
                </c:pt>
                <c:pt idx="34">
                  <c:v>Dec 15-21st</c:v>
                </c:pt>
                <c:pt idx="35">
                  <c:v>Dec 22nd-EOM</c:v>
                </c:pt>
                <c:pt idx="36">
                  <c:v>Jan 1-7th</c:v>
                </c:pt>
                <c:pt idx="37">
                  <c:v>Jan 8-14th</c:v>
                </c:pt>
                <c:pt idx="38">
                  <c:v>Jan 15-21st</c:v>
                </c:pt>
                <c:pt idx="39">
                  <c:v>Jan 22nd-EOM</c:v>
                </c:pt>
                <c:pt idx="40">
                  <c:v>Feb 1-7th</c:v>
                </c:pt>
                <c:pt idx="41">
                  <c:v>Feb 8-14th</c:v>
                </c:pt>
                <c:pt idx="42">
                  <c:v>Feb 15-21st</c:v>
                </c:pt>
                <c:pt idx="43">
                  <c:v>Feb 22nd-EOM</c:v>
                </c:pt>
                <c:pt idx="44">
                  <c:v>Mar 1-7th</c:v>
                </c:pt>
                <c:pt idx="45">
                  <c:v>Mar 8-14th</c:v>
                </c:pt>
                <c:pt idx="46">
                  <c:v>Mar 15-21st</c:v>
                </c:pt>
                <c:pt idx="47">
                  <c:v>Mar 22nd-EOM</c:v>
                </c:pt>
              </c:strCache>
            </c:strRef>
          </c:cat>
          <c:val>
            <c:numRef>
              <c:f>'LA M6'!$D$30:$AY$30</c:f>
              <c:numCache>
                <c:formatCode>General</c:formatCode>
                <c:ptCount val="4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4-4861-A8AF-B682618C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0176"/>
        <c:axId val="178096960"/>
      </c:lineChart>
      <c:catAx>
        <c:axId val="17957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8096960"/>
        <c:crosses val="autoZero"/>
        <c:auto val="1"/>
        <c:lblAlgn val="ctr"/>
        <c:lblOffset val="100"/>
        <c:noMultiLvlLbl val="0"/>
      </c:catAx>
      <c:valAx>
        <c:axId val="1780969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Lot Acceptance %</a:t>
                </a:r>
              </a:p>
            </c:rich>
          </c:tx>
          <c:layout>
            <c:manualLayout>
              <c:xMode val="edge"/>
              <c:yMode val="edge"/>
              <c:x val="1.2646793134598013E-2"/>
              <c:y val="6.9803514144065437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9570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 M7'!$B$22</c:f>
              <c:strCache>
                <c:ptCount val="1"/>
                <c:pt idx="0">
                  <c:v>SBP Compliance %</c:v>
                </c:pt>
              </c:strCache>
            </c:strRef>
          </c:tx>
          <c:invertIfNegative val="0"/>
          <c:cat>
            <c:strRef>
              <c:f>'SC M7'!$C$21:$V$21</c:f>
              <c:strCache>
                <c:ptCount val="20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</c:strCache>
            </c:strRef>
          </c:cat>
          <c:val>
            <c:numRef>
              <c:f>'SC M7'!$C$22:$V$22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7B2-4C07-93B3-14C77A28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0293632"/>
        <c:axId val="178100416"/>
      </c:barChart>
      <c:lineChart>
        <c:grouping val="standard"/>
        <c:varyColors val="0"/>
        <c:ser>
          <c:idx val="1"/>
          <c:order val="1"/>
          <c:tx>
            <c:strRef>
              <c:f>'SC M7'!$B$23</c:f>
              <c:strCache>
                <c:ptCount val="1"/>
                <c:pt idx="0">
                  <c:v>SBP Target %</c:v>
                </c:pt>
              </c:strCache>
            </c:strRef>
          </c:tx>
          <c:cat>
            <c:strRef>
              <c:f>'SC M7'!$C$21:$V$21</c:f>
              <c:strCache>
                <c:ptCount val="20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</c:strCache>
            </c:strRef>
          </c:cat>
          <c:val>
            <c:numRef>
              <c:f>'SC M7'!$C$23:$V$23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2-4C07-93B3-14C77A28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93632"/>
        <c:axId val="178100416"/>
      </c:lineChart>
      <c:catAx>
        <c:axId val="18029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8100416"/>
        <c:crosses val="autoZero"/>
        <c:auto val="1"/>
        <c:lblAlgn val="ctr"/>
        <c:lblOffset val="100"/>
        <c:noMultiLvlLbl val="0"/>
      </c:catAx>
      <c:valAx>
        <c:axId val="1781004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SBP Compliance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0293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Vehicle Hygiene</a:t>
            </a:r>
            <a:r>
              <a:rPr lang="en-US" baseline="0"/>
              <a:t> Compliance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934615100823241"/>
          <c:y val="0.19480351414406533"/>
          <c:w val="0.68655746344959889"/>
          <c:h val="0.35390128317293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'VH M8'!$B$21</c:f>
              <c:strCache>
                <c:ptCount val="1"/>
                <c:pt idx="0">
                  <c:v>VH Compliance %</c:v>
                </c:pt>
              </c:strCache>
            </c:strRef>
          </c:tx>
          <c:invertIfNegative val="0"/>
          <c:cat>
            <c:strRef>
              <c:f>'VH M8'!$C$20:$AX$20</c:f>
              <c:strCache>
                <c:ptCount val="48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  <c:pt idx="20">
                  <c:v>Sept 1-7th</c:v>
                </c:pt>
                <c:pt idx="21">
                  <c:v>Sept 8-14th</c:v>
                </c:pt>
                <c:pt idx="22">
                  <c:v>Sept 15-21st</c:v>
                </c:pt>
                <c:pt idx="23">
                  <c:v>Sept 22-EOM</c:v>
                </c:pt>
                <c:pt idx="24">
                  <c:v>Oct 1-7th</c:v>
                </c:pt>
                <c:pt idx="25">
                  <c:v>Oct 8-14th</c:v>
                </c:pt>
                <c:pt idx="26">
                  <c:v>Oct 15-21st</c:v>
                </c:pt>
                <c:pt idx="27">
                  <c:v>Oct 22-EOM</c:v>
                </c:pt>
                <c:pt idx="28">
                  <c:v>Nov 1-7th</c:v>
                </c:pt>
                <c:pt idx="29">
                  <c:v>Nov 8-14th</c:v>
                </c:pt>
                <c:pt idx="30">
                  <c:v>Nov 15-21st</c:v>
                </c:pt>
                <c:pt idx="31">
                  <c:v>Nov 22-EOM</c:v>
                </c:pt>
                <c:pt idx="32">
                  <c:v>Dec 1-7th</c:v>
                </c:pt>
                <c:pt idx="33">
                  <c:v>Dec 8-14th</c:v>
                </c:pt>
                <c:pt idx="34">
                  <c:v>Dec 15-21st</c:v>
                </c:pt>
                <c:pt idx="35">
                  <c:v>Dec 22nd-EOM</c:v>
                </c:pt>
                <c:pt idx="36">
                  <c:v>Jan 1-7th</c:v>
                </c:pt>
                <c:pt idx="37">
                  <c:v>Jan 8-14th</c:v>
                </c:pt>
                <c:pt idx="38">
                  <c:v>Jan 15-21st</c:v>
                </c:pt>
                <c:pt idx="39">
                  <c:v>Jan 22nd-EOM</c:v>
                </c:pt>
                <c:pt idx="40">
                  <c:v>Feb 1-7th</c:v>
                </c:pt>
                <c:pt idx="41">
                  <c:v>Feb 8-14th</c:v>
                </c:pt>
                <c:pt idx="42">
                  <c:v>Feb 15-21st</c:v>
                </c:pt>
                <c:pt idx="43">
                  <c:v>Feb 22nd-EOM</c:v>
                </c:pt>
                <c:pt idx="44">
                  <c:v>Mar 1-7th</c:v>
                </c:pt>
                <c:pt idx="45">
                  <c:v>Mar 8-14th</c:v>
                </c:pt>
                <c:pt idx="46">
                  <c:v>Mar 15-21st</c:v>
                </c:pt>
                <c:pt idx="47">
                  <c:v>Mar 22nd-EOM</c:v>
                </c:pt>
              </c:strCache>
            </c:strRef>
          </c:cat>
          <c:val>
            <c:numRef>
              <c:f>'VH M8'!$C$21:$AX$21</c:f>
              <c:numCache>
                <c:formatCode>General</c:formatCode>
                <c:ptCount val="48"/>
              </c:numCache>
            </c:numRef>
          </c:val>
          <c:extLst>
            <c:ext xmlns:c16="http://schemas.microsoft.com/office/drawing/2014/chart" uri="{C3380CC4-5D6E-409C-BE32-E72D297353CC}">
              <c16:uniqueId val="{00000000-4437-4482-91C5-06FF1817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0294656"/>
        <c:axId val="179692672"/>
      </c:barChart>
      <c:lineChart>
        <c:grouping val="standard"/>
        <c:varyColors val="0"/>
        <c:ser>
          <c:idx val="1"/>
          <c:order val="1"/>
          <c:tx>
            <c:strRef>
              <c:f>'VH M8'!$B$22</c:f>
              <c:strCache>
                <c:ptCount val="1"/>
                <c:pt idx="0">
                  <c:v>VH Target %</c:v>
                </c:pt>
              </c:strCache>
            </c:strRef>
          </c:tx>
          <c:marker>
            <c:symbol val="none"/>
          </c:marker>
          <c:cat>
            <c:strRef>
              <c:f>'VH M8'!$C$20:$AX$20</c:f>
              <c:strCache>
                <c:ptCount val="48"/>
                <c:pt idx="0">
                  <c:v>Apr 1-7th</c:v>
                </c:pt>
                <c:pt idx="1">
                  <c:v>Apr 8-14th</c:v>
                </c:pt>
                <c:pt idx="2">
                  <c:v>Apr 15-21st</c:v>
                </c:pt>
                <c:pt idx="3">
                  <c:v>Apr 22nd-EOM</c:v>
                </c:pt>
                <c:pt idx="4">
                  <c:v>May 1-7th</c:v>
                </c:pt>
                <c:pt idx="5">
                  <c:v>May 8-14th</c:v>
                </c:pt>
                <c:pt idx="6">
                  <c:v>May 15-21st</c:v>
                </c:pt>
                <c:pt idx="7">
                  <c:v>May 22nd-EOM</c:v>
                </c:pt>
                <c:pt idx="8">
                  <c:v>June 1-7th</c:v>
                </c:pt>
                <c:pt idx="9">
                  <c:v>June 8-14th</c:v>
                </c:pt>
                <c:pt idx="10">
                  <c:v>June 15-21st</c:v>
                </c:pt>
                <c:pt idx="11">
                  <c:v>June  22-EOM</c:v>
                </c:pt>
                <c:pt idx="12">
                  <c:v>July 1-7th</c:v>
                </c:pt>
                <c:pt idx="13">
                  <c:v>July 8-14th</c:v>
                </c:pt>
                <c:pt idx="14">
                  <c:v>July 15-21st</c:v>
                </c:pt>
                <c:pt idx="15">
                  <c:v>July 22-EOM</c:v>
                </c:pt>
                <c:pt idx="16">
                  <c:v>Aug 1-7th</c:v>
                </c:pt>
                <c:pt idx="17">
                  <c:v>Aug 8-14th</c:v>
                </c:pt>
                <c:pt idx="18">
                  <c:v>Aug 15-21st</c:v>
                </c:pt>
                <c:pt idx="19">
                  <c:v>Aug 22-EOM</c:v>
                </c:pt>
                <c:pt idx="20">
                  <c:v>Sept 1-7th</c:v>
                </c:pt>
                <c:pt idx="21">
                  <c:v>Sept 8-14th</c:v>
                </c:pt>
                <c:pt idx="22">
                  <c:v>Sept 15-21st</c:v>
                </c:pt>
                <c:pt idx="23">
                  <c:v>Sept 22-EOM</c:v>
                </c:pt>
                <c:pt idx="24">
                  <c:v>Oct 1-7th</c:v>
                </c:pt>
                <c:pt idx="25">
                  <c:v>Oct 8-14th</c:v>
                </c:pt>
                <c:pt idx="26">
                  <c:v>Oct 15-21st</c:v>
                </c:pt>
                <c:pt idx="27">
                  <c:v>Oct 22-EOM</c:v>
                </c:pt>
                <c:pt idx="28">
                  <c:v>Nov 1-7th</c:v>
                </c:pt>
                <c:pt idx="29">
                  <c:v>Nov 8-14th</c:v>
                </c:pt>
                <c:pt idx="30">
                  <c:v>Nov 15-21st</c:v>
                </c:pt>
                <c:pt idx="31">
                  <c:v>Nov 22-EOM</c:v>
                </c:pt>
                <c:pt idx="32">
                  <c:v>Dec 1-7th</c:v>
                </c:pt>
                <c:pt idx="33">
                  <c:v>Dec 8-14th</c:v>
                </c:pt>
                <c:pt idx="34">
                  <c:v>Dec 15-21st</c:v>
                </c:pt>
                <c:pt idx="35">
                  <c:v>Dec 22nd-EOM</c:v>
                </c:pt>
                <c:pt idx="36">
                  <c:v>Jan 1-7th</c:v>
                </c:pt>
                <c:pt idx="37">
                  <c:v>Jan 8-14th</c:v>
                </c:pt>
                <c:pt idx="38">
                  <c:v>Jan 15-21st</c:v>
                </c:pt>
                <c:pt idx="39">
                  <c:v>Jan 22nd-EOM</c:v>
                </c:pt>
                <c:pt idx="40">
                  <c:v>Feb 1-7th</c:v>
                </c:pt>
                <c:pt idx="41">
                  <c:v>Feb 8-14th</c:v>
                </c:pt>
                <c:pt idx="42">
                  <c:v>Feb 15-21st</c:v>
                </c:pt>
                <c:pt idx="43">
                  <c:v>Feb 22nd-EOM</c:v>
                </c:pt>
                <c:pt idx="44">
                  <c:v>Mar 1-7th</c:v>
                </c:pt>
                <c:pt idx="45">
                  <c:v>Mar 8-14th</c:v>
                </c:pt>
                <c:pt idx="46">
                  <c:v>Mar 15-21st</c:v>
                </c:pt>
                <c:pt idx="47">
                  <c:v>Mar 22nd-EOM</c:v>
                </c:pt>
              </c:strCache>
            </c:strRef>
          </c:cat>
          <c:val>
            <c:numRef>
              <c:f>'VH M8'!$C$22:$AX$22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7-4482-91C5-06FF1817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94656"/>
        <c:axId val="179692672"/>
      </c:lineChart>
      <c:catAx>
        <c:axId val="180294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9692672"/>
        <c:crosses val="autoZero"/>
        <c:auto val="1"/>
        <c:lblAlgn val="ctr"/>
        <c:lblOffset val="100"/>
        <c:noMultiLvlLbl val="0"/>
      </c:catAx>
      <c:valAx>
        <c:axId val="179692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VH Compliance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0294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 M9'!$C$12</c:f>
              <c:strCache>
                <c:ptCount val="1"/>
                <c:pt idx="0">
                  <c:v>Staff %</c:v>
                </c:pt>
              </c:strCache>
            </c:strRef>
          </c:tx>
          <c:invertIfNegative val="0"/>
          <c:cat>
            <c:strRef>
              <c:f>'TC M9'!$B$13:$B$15</c:f>
              <c:strCache>
                <c:ptCount val="3"/>
                <c:pt idx="0">
                  <c:v>5S</c:v>
                </c:pt>
                <c:pt idx="1">
                  <c:v>GMP</c:v>
                </c:pt>
                <c:pt idx="2">
                  <c:v>ISO 22000 Awareness</c:v>
                </c:pt>
              </c:strCache>
            </c:strRef>
          </c:cat>
          <c:val>
            <c:numRef>
              <c:f>'TC M9'!$C$13:$C$15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0-4739-AC12-82076CAE3A5D}"/>
            </c:ext>
          </c:extLst>
        </c:ser>
        <c:ser>
          <c:idx val="1"/>
          <c:order val="1"/>
          <c:tx>
            <c:strRef>
              <c:f>'TC M9'!$D$12</c:f>
              <c:strCache>
                <c:ptCount val="1"/>
                <c:pt idx="0">
                  <c:v>Workers %</c:v>
                </c:pt>
              </c:strCache>
            </c:strRef>
          </c:tx>
          <c:invertIfNegative val="0"/>
          <c:cat>
            <c:strRef>
              <c:f>'TC M9'!$B$13:$B$15</c:f>
              <c:strCache>
                <c:ptCount val="3"/>
                <c:pt idx="0">
                  <c:v>5S</c:v>
                </c:pt>
                <c:pt idx="1">
                  <c:v>GMP</c:v>
                </c:pt>
                <c:pt idx="2">
                  <c:v>ISO 22000 Awareness</c:v>
                </c:pt>
              </c:strCache>
            </c:strRef>
          </c:cat>
          <c:val>
            <c:numRef>
              <c:f>'TC M9'!$D$13:$D$15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0-4739-AC12-82076CAE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0295168"/>
        <c:axId val="179694976"/>
      </c:barChart>
      <c:lineChart>
        <c:grouping val="stacked"/>
        <c:varyColors val="0"/>
        <c:ser>
          <c:idx val="2"/>
          <c:order val="2"/>
          <c:tx>
            <c:strRef>
              <c:f>'TC M9'!$E$12</c:f>
              <c:strCache>
                <c:ptCount val="1"/>
                <c:pt idx="0">
                  <c:v>Target %</c:v>
                </c:pt>
              </c:strCache>
            </c:strRef>
          </c:tx>
          <c:cat>
            <c:strRef>
              <c:f>'TC M9'!$B$13:$B$15</c:f>
              <c:strCache>
                <c:ptCount val="3"/>
                <c:pt idx="0">
                  <c:v>5S</c:v>
                </c:pt>
                <c:pt idx="1">
                  <c:v>GMP</c:v>
                </c:pt>
                <c:pt idx="2">
                  <c:v>ISO 22000 Awareness</c:v>
                </c:pt>
              </c:strCache>
            </c:strRef>
          </c:cat>
          <c:val>
            <c:numRef>
              <c:f>'TC M9'!$E$13:$E$15</c:f>
              <c:numCache>
                <c:formatCode>0.00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0-4739-AC12-82076CAE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95168"/>
        <c:axId val="179694976"/>
      </c:lineChart>
      <c:catAx>
        <c:axId val="180295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9694976"/>
        <c:crosses val="autoZero"/>
        <c:auto val="1"/>
        <c:lblAlgn val="ctr"/>
        <c:lblOffset val="100"/>
        <c:noMultiLvlLbl val="0"/>
      </c:catAx>
      <c:valAx>
        <c:axId val="1796949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180295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32346</xdr:colOff>
      <xdr:row>9</xdr:row>
      <xdr:rowOff>179714</xdr:rowOff>
    </xdr:from>
    <xdr:to>
      <xdr:col>14</xdr:col>
      <xdr:colOff>575093</xdr:colOff>
      <xdr:row>24</xdr:row>
      <xdr:rowOff>53915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47625</xdr:rowOff>
    </xdr:from>
    <xdr:to>
      <xdr:col>2</xdr:col>
      <xdr:colOff>876300</xdr:colOff>
      <xdr:row>4</xdr:row>
      <xdr:rowOff>142875</xdr:rowOff>
    </xdr:to>
    <xdr:pic>
      <xdr:nvPicPr>
        <xdr:cNvPr id="2" name="Picture 1" descr="AP Logo oct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47625"/>
          <a:ext cx="2038350" cy="85725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676275</xdr:colOff>
      <xdr:row>4</xdr:row>
      <xdr:rowOff>57150</xdr:rowOff>
    </xdr:to>
    <xdr:pic>
      <xdr:nvPicPr>
        <xdr:cNvPr id="3" name="Picture 2" descr="AP Logo oct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76275" cy="81915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1790700</xdr:colOff>
      <xdr:row>1</xdr:row>
      <xdr:rowOff>66675</xdr:rowOff>
    </xdr:from>
    <xdr:to>
      <xdr:col>7</xdr:col>
      <xdr:colOff>1</xdr:colOff>
      <xdr:row>2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96050" y="552450"/>
          <a:ext cx="1285876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600075</xdr:colOff>
      <xdr:row>31</xdr:row>
      <xdr:rowOff>38100</xdr:rowOff>
    </xdr:from>
    <xdr:to>
      <xdr:col>14</xdr:col>
      <xdr:colOff>20484</xdr:colOff>
      <xdr:row>45</xdr:row>
      <xdr:rowOff>174113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4</xdr:row>
      <xdr:rowOff>57150</xdr:rowOff>
    </xdr:to>
    <xdr:pic>
      <xdr:nvPicPr>
        <xdr:cNvPr id="2" name="Picture 1" descr="AP Logo oct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1500" cy="876300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24</xdr:row>
      <xdr:rowOff>47624</xdr:rowOff>
    </xdr:from>
    <xdr:to>
      <xdr:col>14</xdr:col>
      <xdr:colOff>190500</xdr:colOff>
      <xdr:row>39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904874</xdr:colOff>
      <xdr:row>5</xdr:row>
      <xdr:rowOff>28575</xdr:rowOff>
    </xdr:to>
    <xdr:pic>
      <xdr:nvPicPr>
        <xdr:cNvPr id="3" name="Picture 2" descr="AP Logo oct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52524" cy="638175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23</xdr:row>
      <xdr:rowOff>57150</xdr:rowOff>
    </xdr:from>
    <xdr:to>
      <xdr:col>18</xdr:col>
      <xdr:colOff>285750</xdr:colOff>
      <xdr:row>37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9</xdr:row>
      <xdr:rowOff>180975</xdr:rowOff>
    </xdr:from>
    <xdr:to>
      <xdr:col>8</xdr:col>
      <xdr:colOff>885825</xdr:colOff>
      <xdr:row>26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171450</xdr:rowOff>
    </xdr:from>
    <xdr:to>
      <xdr:col>0</xdr:col>
      <xdr:colOff>1114425</xdr:colOff>
      <xdr:row>5</xdr:row>
      <xdr:rowOff>9525</xdr:rowOff>
    </xdr:to>
    <xdr:pic>
      <xdr:nvPicPr>
        <xdr:cNvPr id="2" name="Picture 1" descr="AP Logo oct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71450"/>
          <a:ext cx="1038225" cy="7905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38100</xdr:rowOff>
    </xdr:from>
    <xdr:to>
      <xdr:col>1</xdr:col>
      <xdr:colOff>1152525</xdr:colOff>
      <xdr:row>6</xdr:row>
      <xdr:rowOff>133350</xdr:rowOff>
    </xdr:to>
    <xdr:pic>
      <xdr:nvPicPr>
        <xdr:cNvPr id="2" name="Picture 2" descr="AP Logo oct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76200"/>
          <a:ext cx="10953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27</xdr:row>
      <xdr:rowOff>38100</xdr:rowOff>
    </xdr:from>
    <xdr:to>
      <xdr:col>7</xdr:col>
      <xdr:colOff>809624</xdr:colOff>
      <xdr:row>45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771525</xdr:colOff>
      <xdr:row>5</xdr:row>
      <xdr:rowOff>133350</xdr:rowOff>
    </xdr:to>
    <xdr:pic>
      <xdr:nvPicPr>
        <xdr:cNvPr id="2" name="Picture 1" descr="AP Logo oct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71525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18</xdr:row>
      <xdr:rowOff>133350</xdr:rowOff>
    </xdr:from>
    <xdr:to>
      <xdr:col>12</xdr:col>
      <xdr:colOff>57150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1042366</xdr:colOff>
      <xdr:row>5</xdr:row>
      <xdr:rowOff>55908</xdr:rowOff>
    </xdr:to>
    <xdr:pic>
      <xdr:nvPicPr>
        <xdr:cNvPr id="2" name="Picture 1" descr="AP Logo oct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75791" cy="7131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27</xdr:row>
      <xdr:rowOff>57149</xdr:rowOff>
    </xdr:from>
    <xdr:to>
      <xdr:col>10</xdr:col>
      <xdr:colOff>400049</xdr:colOff>
      <xdr:row>46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704851</xdr:colOff>
      <xdr:row>4</xdr:row>
      <xdr:rowOff>57150</xdr:rowOff>
    </xdr:to>
    <xdr:pic>
      <xdr:nvPicPr>
        <xdr:cNvPr id="2" name="Picture 1" descr="AP Logo oct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704850" cy="8763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24</xdr:row>
      <xdr:rowOff>0</xdr:rowOff>
    </xdr:from>
    <xdr:to>
      <xdr:col>11</xdr:col>
      <xdr:colOff>161924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A12" workbookViewId="0">
      <selection activeCell="E16" sqref="E16"/>
    </sheetView>
  </sheetViews>
  <sheetFormatPr defaultRowHeight="15" x14ac:dyDescent="0.25"/>
  <cols>
    <col min="1" max="1" width="11.140625" style="158" customWidth="1"/>
    <col min="2" max="2" width="53.5703125" style="158" customWidth="1"/>
    <col min="3" max="3" width="24.85546875" style="158" customWidth="1"/>
    <col min="4" max="4" width="12.42578125" style="158" customWidth="1"/>
    <col min="5" max="5" width="14.42578125" style="158" customWidth="1"/>
    <col min="6" max="6" width="15.42578125" style="158" customWidth="1"/>
    <col min="7" max="7" width="12.85546875" style="158" customWidth="1"/>
    <col min="8" max="57" width="9.140625" style="158"/>
    <col min="58" max="58" width="14.140625" style="158" customWidth="1"/>
    <col min="59" max="16384" width="9.140625" style="158"/>
  </cols>
  <sheetData>
    <row r="1" spans="1:8" ht="15" customHeight="1" x14ac:dyDescent="0.25">
      <c r="A1" s="231"/>
      <c r="B1" s="232" t="s">
        <v>352</v>
      </c>
      <c r="C1" s="232"/>
      <c r="D1" s="232"/>
      <c r="E1" s="232"/>
      <c r="F1" s="196" t="s">
        <v>12</v>
      </c>
      <c r="G1" s="233" t="s">
        <v>17</v>
      </c>
      <c r="H1" s="233"/>
    </row>
    <row r="2" spans="1:8" ht="15" customHeight="1" x14ac:dyDescent="0.25">
      <c r="A2" s="231"/>
      <c r="B2" s="232"/>
      <c r="C2" s="232"/>
      <c r="D2" s="232"/>
      <c r="E2" s="232"/>
      <c r="F2" s="196" t="s">
        <v>13</v>
      </c>
      <c r="G2" s="233">
        <v>1</v>
      </c>
      <c r="H2" s="233"/>
    </row>
    <row r="3" spans="1:8" ht="15" customHeight="1" x14ac:dyDescent="0.25">
      <c r="A3" s="231"/>
      <c r="B3" s="232"/>
      <c r="C3" s="232"/>
      <c r="D3" s="232"/>
      <c r="E3" s="232"/>
      <c r="F3" s="196" t="s">
        <v>14</v>
      </c>
      <c r="G3" s="233" t="s">
        <v>11</v>
      </c>
      <c r="H3" s="233"/>
    </row>
    <row r="4" spans="1:8" ht="15" customHeight="1" x14ac:dyDescent="0.25">
      <c r="A4" s="231"/>
      <c r="B4" s="234" t="s">
        <v>412</v>
      </c>
      <c r="C4" s="234"/>
      <c r="D4" s="234"/>
      <c r="E4" s="234"/>
      <c r="F4" s="196" t="s">
        <v>15</v>
      </c>
      <c r="G4" s="233">
        <v>2</v>
      </c>
      <c r="H4" s="233"/>
    </row>
    <row r="5" spans="1:8" ht="15" customHeight="1" x14ac:dyDescent="0.25">
      <c r="A5" s="231"/>
      <c r="B5" s="234"/>
      <c r="C5" s="234"/>
      <c r="D5" s="234"/>
      <c r="E5" s="234"/>
      <c r="F5" s="196" t="s">
        <v>16</v>
      </c>
      <c r="G5" s="233" t="s">
        <v>411</v>
      </c>
      <c r="H5" s="233"/>
    </row>
    <row r="6" spans="1:8" x14ac:dyDescent="0.25">
      <c r="A6" s="216"/>
      <c r="B6" s="216"/>
      <c r="C6" s="216"/>
      <c r="D6" s="216"/>
      <c r="E6" s="216"/>
      <c r="F6" s="216"/>
      <c r="G6" s="216"/>
      <c r="H6" s="216"/>
    </row>
    <row r="7" spans="1:8" x14ac:dyDescent="0.25">
      <c r="A7" s="217" t="s">
        <v>306</v>
      </c>
      <c r="B7" s="219" t="s">
        <v>265</v>
      </c>
      <c r="C7" s="220"/>
      <c r="D7" s="220"/>
      <c r="E7" s="220"/>
      <c r="F7" s="220"/>
      <c r="G7" s="220"/>
      <c r="H7" s="221"/>
    </row>
    <row r="8" spans="1:8" x14ac:dyDescent="0.25">
      <c r="A8" s="218"/>
      <c r="B8" s="222" t="s">
        <v>307</v>
      </c>
      <c r="C8" s="223"/>
      <c r="D8" s="223"/>
      <c r="E8" s="223"/>
      <c r="F8" s="223"/>
      <c r="G8" s="223"/>
      <c r="H8" s="224"/>
    </row>
    <row r="9" spans="1:8" ht="20.25" customHeight="1" x14ac:dyDescent="0.25">
      <c r="A9" s="218"/>
      <c r="B9" s="225"/>
      <c r="C9" s="226"/>
      <c r="D9" s="226"/>
      <c r="E9" s="226"/>
      <c r="F9" s="226"/>
      <c r="G9" s="226"/>
      <c r="H9" s="227"/>
    </row>
    <row r="10" spans="1:8" ht="15.75" customHeight="1" x14ac:dyDescent="0.25">
      <c r="A10" s="218"/>
      <c r="B10" s="228" t="s">
        <v>308</v>
      </c>
      <c r="C10" s="146" t="s">
        <v>4</v>
      </c>
      <c r="D10" s="157"/>
      <c r="E10" s="157"/>
      <c r="F10" s="157"/>
      <c r="G10" s="157"/>
      <c r="H10" s="197" t="s">
        <v>321</v>
      </c>
    </row>
    <row r="11" spans="1:8" ht="18" customHeight="1" x14ac:dyDescent="0.25">
      <c r="A11" s="218"/>
      <c r="B11" s="229"/>
      <c r="C11" s="147" t="s">
        <v>5</v>
      </c>
      <c r="D11" s="157"/>
      <c r="E11" s="157"/>
      <c r="F11" s="157"/>
      <c r="G11" s="157"/>
      <c r="H11" s="214"/>
    </row>
    <row r="12" spans="1:8" ht="18" customHeight="1" x14ac:dyDescent="0.25">
      <c r="A12" s="218"/>
      <c r="B12" s="230"/>
      <c r="C12" s="147" t="s">
        <v>309</v>
      </c>
      <c r="D12" s="157"/>
      <c r="E12" s="157"/>
      <c r="F12" s="157"/>
      <c r="G12" s="157"/>
      <c r="H12" s="215"/>
    </row>
    <row r="13" spans="1:8" ht="18" customHeight="1" x14ac:dyDescent="0.25">
      <c r="A13" s="166">
        <v>1</v>
      </c>
      <c r="B13" s="211" t="s">
        <v>310</v>
      </c>
      <c r="C13" s="167" t="s">
        <v>0</v>
      </c>
      <c r="D13" s="157"/>
      <c r="E13" s="157"/>
      <c r="F13" s="157"/>
      <c r="G13" s="157"/>
      <c r="H13" s="157">
        <f>SUM(D13:G13)</f>
        <v>0</v>
      </c>
    </row>
    <row r="14" spans="1:8" ht="18.75" customHeight="1" x14ac:dyDescent="0.25">
      <c r="A14" s="157">
        <v>2</v>
      </c>
      <c r="B14" s="210" t="s">
        <v>413</v>
      </c>
      <c r="C14" s="148" t="s">
        <v>0</v>
      </c>
      <c r="D14" s="157"/>
      <c r="E14" s="157"/>
      <c r="F14" s="157"/>
      <c r="G14" s="157"/>
      <c r="H14" s="157">
        <f t="shared" ref="H14:H16" si="0">SUM(D14:G14)</f>
        <v>0</v>
      </c>
    </row>
    <row r="15" spans="1:8" ht="30" x14ac:dyDescent="0.25">
      <c r="A15" s="166">
        <v>3</v>
      </c>
      <c r="B15" s="210" t="s">
        <v>312</v>
      </c>
      <c r="C15" s="157" t="s">
        <v>0</v>
      </c>
      <c r="D15" s="157"/>
      <c r="E15" s="157"/>
      <c r="F15" s="157"/>
      <c r="G15" s="157"/>
      <c r="H15" s="157">
        <f t="shared" si="0"/>
        <v>0</v>
      </c>
    </row>
    <row r="16" spans="1:8" x14ac:dyDescent="0.25">
      <c r="A16" s="157">
        <v>4</v>
      </c>
      <c r="B16" s="210" t="s">
        <v>313</v>
      </c>
      <c r="C16" s="157" t="s">
        <v>0</v>
      </c>
      <c r="D16" s="157"/>
      <c r="E16" s="157"/>
      <c r="F16" s="157"/>
      <c r="G16" s="157"/>
      <c r="H16" s="157">
        <f t="shared" si="0"/>
        <v>0</v>
      </c>
    </row>
    <row r="17" spans="1:30" x14ac:dyDescent="0.25">
      <c r="A17" s="166" t="s">
        <v>416</v>
      </c>
      <c r="B17" s="212" t="s">
        <v>311</v>
      </c>
      <c r="C17" s="213"/>
      <c r="D17" s="157"/>
      <c r="E17" s="157"/>
      <c r="F17" s="157"/>
      <c r="G17" s="157"/>
      <c r="H17" s="214"/>
    </row>
    <row r="18" spans="1:30" ht="18.75" customHeight="1" x14ac:dyDescent="0.25">
      <c r="A18" s="157"/>
      <c r="B18" s="149" t="s">
        <v>318</v>
      </c>
      <c r="C18" s="8" t="s">
        <v>323</v>
      </c>
      <c r="D18" s="157"/>
      <c r="E18" s="157"/>
      <c r="F18" s="157"/>
      <c r="G18" s="157"/>
      <c r="H18" s="215"/>
    </row>
    <row r="19" spans="1:30" ht="15" customHeight="1" x14ac:dyDescent="0.25">
      <c r="A19" s="150">
        <v>1</v>
      </c>
      <c r="B19" s="151" t="s">
        <v>314</v>
      </c>
      <c r="C19" s="152" t="s">
        <v>0</v>
      </c>
      <c r="D19" s="157"/>
      <c r="E19" s="157"/>
      <c r="F19" s="157"/>
      <c r="G19" s="157"/>
      <c r="H19" s="157">
        <f>SUM(D19:G19)</f>
        <v>0</v>
      </c>
    </row>
    <row r="20" spans="1:30" ht="15" customHeight="1" x14ac:dyDescent="0.25">
      <c r="A20" s="150">
        <v>2</v>
      </c>
      <c r="B20" s="151" t="s">
        <v>315</v>
      </c>
      <c r="C20" s="153" t="s">
        <v>0</v>
      </c>
      <c r="D20" s="157"/>
      <c r="E20" s="157"/>
      <c r="F20" s="157"/>
      <c r="G20" s="157"/>
      <c r="H20" s="157">
        <f t="shared" ref="H20:H24" si="1">SUM(D20:G20)</f>
        <v>0</v>
      </c>
    </row>
    <row r="21" spans="1:30" ht="15" customHeight="1" x14ac:dyDescent="0.25">
      <c r="A21" s="150">
        <v>3</v>
      </c>
      <c r="B21" s="151" t="s">
        <v>9</v>
      </c>
      <c r="C21" s="152" t="s">
        <v>0</v>
      </c>
      <c r="D21" s="157"/>
      <c r="E21" s="157"/>
      <c r="F21" s="157"/>
      <c r="G21" s="157"/>
      <c r="H21" s="157">
        <f t="shared" si="1"/>
        <v>0</v>
      </c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</row>
    <row r="22" spans="1:30" ht="15" customHeight="1" x14ac:dyDescent="0.25">
      <c r="A22" s="150">
        <v>4</v>
      </c>
      <c r="B22" s="151" t="s">
        <v>8</v>
      </c>
      <c r="C22" s="152" t="s">
        <v>6</v>
      </c>
      <c r="D22" s="157"/>
      <c r="E22" s="157"/>
      <c r="F22" s="157"/>
      <c r="G22" s="157"/>
      <c r="H22" s="157">
        <f t="shared" si="1"/>
        <v>0</v>
      </c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</row>
    <row r="23" spans="1:30" ht="15" customHeight="1" x14ac:dyDescent="0.25">
      <c r="A23" s="150">
        <v>5</v>
      </c>
      <c r="B23" s="151" t="s">
        <v>10</v>
      </c>
      <c r="C23" s="152" t="s">
        <v>0</v>
      </c>
      <c r="D23" s="157"/>
      <c r="E23" s="157"/>
      <c r="F23" s="157"/>
      <c r="G23" s="157"/>
      <c r="H23" s="157">
        <f t="shared" si="1"/>
        <v>0</v>
      </c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</row>
    <row r="24" spans="1:30" ht="30" x14ac:dyDescent="0.25">
      <c r="A24" s="150" t="s">
        <v>417</v>
      </c>
      <c r="B24" s="168" t="s">
        <v>316</v>
      </c>
      <c r="C24" s="169" t="s">
        <v>0</v>
      </c>
      <c r="D24" s="157"/>
      <c r="E24" s="157"/>
      <c r="F24" s="157"/>
      <c r="G24" s="157"/>
      <c r="H24" s="157">
        <f t="shared" si="1"/>
        <v>0</v>
      </c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</row>
    <row r="25" spans="1:30" ht="30" x14ac:dyDescent="0.25">
      <c r="A25" s="150" t="s">
        <v>414</v>
      </c>
      <c r="B25" s="151" t="s">
        <v>1</v>
      </c>
      <c r="C25" s="169" t="s">
        <v>0</v>
      </c>
      <c r="D25" s="157"/>
      <c r="E25" s="157"/>
      <c r="F25" s="157"/>
      <c r="G25" s="157"/>
      <c r="H25" s="157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</row>
    <row r="26" spans="1:30" ht="30" x14ac:dyDescent="0.25">
      <c r="A26" s="150" t="s">
        <v>322</v>
      </c>
      <c r="B26" s="170" t="s">
        <v>317</v>
      </c>
      <c r="C26" s="171"/>
      <c r="D26" s="20"/>
      <c r="E26" s="157"/>
      <c r="F26" s="157"/>
      <c r="G26" s="157"/>
      <c r="H26" s="157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</row>
    <row r="27" spans="1:30" ht="29.25" customHeight="1" x14ac:dyDescent="0.25">
      <c r="A27" s="156"/>
      <c r="B27" s="156"/>
      <c r="C27" s="154"/>
      <c r="E27" s="156"/>
      <c r="F27" s="156"/>
      <c r="G27" s="157" t="s">
        <v>324</v>
      </c>
      <c r="H27" s="157" t="e">
        <f>H24+H23+H22+#REF!+H21+H20+H19+#REF!+H16+H15+#REF!+#REF!+H14+H13</f>
        <v>#REF!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</row>
    <row r="28" spans="1:30" ht="16.5" customHeight="1" x14ac:dyDescent="0.25">
      <c r="A28" s="156"/>
      <c r="B28" s="156" t="s">
        <v>415</v>
      </c>
      <c r="C28" s="156"/>
      <c r="D28" s="156"/>
      <c r="E28" s="156"/>
      <c r="F28" s="156"/>
      <c r="G28" s="157" t="s">
        <v>325</v>
      </c>
      <c r="H28" s="172" t="e">
        <f>(H27/56)*100</f>
        <v>#REF!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</row>
    <row r="29" spans="1:30" x14ac:dyDescent="0.25">
      <c r="A29" s="156"/>
      <c r="B29" s="173" t="s">
        <v>326</v>
      </c>
      <c r="C29" s="156"/>
      <c r="D29" s="156"/>
      <c r="E29" s="174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</row>
    <row r="30" spans="1:30" ht="17.25" customHeight="1" x14ac:dyDescent="0.25">
      <c r="A30" s="156"/>
      <c r="B30" s="158" t="s">
        <v>327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</row>
    <row r="31" spans="1:30" x14ac:dyDescent="0.25">
      <c r="A31" s="156"/>
      <c r="B31" s="156" t="s">
        <v>328</v>
      </c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</row>
    <row r="34" spans="6:22" x14ac:dyDescent="0.25"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</row>
    <row r="35" spans="6:22" x14ac:dyDescent="0.25"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</row>
    <row r="36" spans="6:22" x14ac:dyDescent="0.25"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</row>
    <row r="37" spans="6:22" x14ac:dyDescent="0.25"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</row>
    <row r="38" spans="6:22" x14ac:dyDescent="0.25"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</row>
    <row r="39" spans="6:22" x14ac:dyDescent="0.25"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</row>
    <row r="40" spans="6:22" x14ac:dyDescent="0.25"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</row>
  </sheetData>
  <mergeCells count="15">
    <mergeCell ref="A1:A5"/>
    <mergeCell ref="B1:E3"/>
    <mergeCell ref="G1:H1"/>
    <mergeCell ref="G2:H2"/>
    <mergeCell ref="G3:H3"/>
    <mergeCell ref="B4:E5"/>
    <mergeCell ref="G4:H4"/>
    <mergeCell ref="G5:H5"/>
    <mergeCell ref="H17:H18"/>
    <mergeCell ref="A6:H6"/>
    <mergeCell ref="A7:A12"/>
    <mergeCell ref="B7:H7"/>
    <mergeCell ref="B8:H9"/>
    <mergeCell ref="B10:B12"/>
    <mergeCell ref="H11:H12"/>
  </mergeCells>
  <pageMargins left="0.22" right="0.25" top="0.32" bottom="0.16" header="0.33" footer="0.16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3"/>
  <sheetViews>
    <sheetView workbookViewId="0">
      <selection activeCell="B4" sqref="B4:C16"/>
    </sheetView>
  </sheetViews>
  <sheetFormatPr defaultRowHeight="15" x14ac:dyDescent="0.25"/>
  <cols>
    <col min="1" max="1" width="9.140625" style="1"/>
    <col min="2" max="2" width="15.28515625" style="1" customWidth="1"/>
    <col min="3" max="3" width="14" style="1" customWidth="1"/>
    <col min="4" max="4" width="12.5703125" style="1" customWidth="1"/>
    <col min="5" max="5" width="10.5703125" style="1" customWidth="1"/>
    <col min="6" max="6" width="12.140625" style="1" customWidth="1"/>
    <col min="7" max="21" width="9.140625" style="1"/>
    <col min="22" max="22" width="11.140625" style="1" customWidth="1"/>
    <col min="23" max="47" width="9.140625" style="1"/>
    <col min="48" max="48" width="12.42578125" style="1" customWidth="1"/>
    <col min="49" max="49" width="10" style="1" customWidth="1"/>
    <col min="50" max="50" width="14.42578125" style="1" customWidth="1"/>
    <col min="51" max="16384" width="9.140625" style="1"/>
  </cols>
  <sheetData>
    <row r="2" spans="2:14" ht="24.75" customHeight="1" x14ac:dyDescent="0.25">
      <c r="B2" s="306" t="s">
        <v>141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</row>
    <row r="3" spans="2:14" x14ac:dyDescent="0.25">
      <c r="B3" s="8" t="s">
        <v>38</v>
      </c>
      <c r="C3" s="8" t="s">
        <v>137</v>
      </c>
      <c r="K3" s="155" t="s">
        <v>347</v>
      </c>
    </row>
    <row r="4" spans="2:14" x14ac:dyDescent="0.25">
      <c r="B4" s="3"/>
      <c r="C4" s="3"/>
    </row>
    <row r="5" spans="2:14" x14ac:dyDescent="0.25">
      <c r="B5" s="3"/>
      <c r="C5" s="3"/>
    </row>
    <row r="6" spans="2:14" x14ac:dyDescent="0.25">
      <c r="B6" s="3"/>
      <c r="C6" s="3"/>
    </row>
    <row r="7" spans="2:14" x14ac:dyDescent="0.25">
      <c r="B7" s="3"/>
      <c r="C7" s="3"/>
    </row>
    <row r="8" spans="2:14" x14ac:dyDescent="0.25">
      <c r="B8" s="3"/>
      <c r="C8" s="3"/>
    </row>
    <row r="9" spans="2:14" x14ac:dyDescent="0.25">
      <c r="B9" s="3"/>
      <c r="C9" s="3"/>
    </row>
    <row r="10" spans="2:14" x14ac:dyDescent="0.25">
      <c r="B10" s="3"/>
      <c r="C10" s="3"/>
    </row>
    <row r="11" spans="2:14" x14ac:dyDescent="0.25">
      <c r="B11" s="3"/>
      <c r="C11" s="3"/>
    </row>
    <row r="12" spans="2:14" x14ac:dyDescent="0.25">
      <c r="B12" s="3"/>
      <c r="C12" s="3"/>
    </row>
    <row r="13" spans="2:14" x14ac:dyDescent="0.25">
      <c r="B13" s="3"/>
      <c r="C13" s="3"/>
    </row>
    <row r="14" spans="2:14" x14ac:dyDescent="0.25">
      <c r="B14" s="3"/>
      <c r="C14" s="3"/>
    </row>
    <row r="15" spans="2:14" x14ac:dyDescent="0.25">
      <c r="B15" s="3"/>
      <c r="C15" s="3"/>
    </row>
    <row r="16" spans="2:14" x14ac:dyDescent="0.25">
      <c r="B16" s="3"/>
      <c r="C16" s="3"/>
    </row>
    <row r="17" spans="2:50" x14ac:dyDescent="0.25">
      <c r="B17" s="3"/>
      <c r="C17" s="3"/>
    </row>
    <row r="18" spans="2:50" x14ac:dyDescent="0.25">
      <c r="B18" s="2" t="s">
        <v>141</v>
      </c>
    </row>
    <row r="20" spans="2:50" ht="15" customHeight="1" x14ac:dyDescent="0.25">
      <c r="B20" s="3"/>
      <c r="C20" s="219" t="s">
        <v>340</v>
      </c>
      <c r="D20" s="220"/>
      <c r="E20" s="220"/>
      <c r="F20" s="221"/>
      <c r="G20" s="219" t="s">
        <v>292</v>
      </c>
      <c r="H20" s="220"/>
      <c r="I20" s="220"/>
      <c r="J20" s="221"/>
      <c r="K20" s="271" t="s">
        <v>270</v>
      </c>
      <c r="L20" s="271"/>
      <c r="M20" s="271"/>
      <c r="N20" s="271"/>
      <c r="O20" s="271" t="s">
        <v>271</v>
      </c>
      <c r="P20" s="271"/>
      <c r="Q20" s="271"/>
      <c r="R20" s="271"/>
      <c r="S20" s="271" t="s">
        <v>276</v>
      </c>
      <c r="T20" s="271"/>
      <c r="U20" s="271"/>
      <c r="V20" s="271"/>
      <c r="W20" s="271" t="s">
        <v>282</v>
      </c>
      <c r="X20" s="271"/>
      <c r="Y20" s="271"/>
      <c r="Z20" s="271"/>
      <c r="AA20" s="271" t="s">
        <v>286</v>
      </c>
      <c r="AB20" s="271"/>
      <c r="AC20" s="271"/>
      <c r="AD20" s="271"/>
      <c r="AE20" s="271" t="s">
        <v>244</v>
      </c>
      <c r="AF20" s="271"/>
      <c r="AG20" s="271"/>
      <c r="AH20" s="271"/>
      <c r="AI20" s="271" t="s">
        <v>245</v>
      </c>
      <c r="AJ20" s="271"/>
      <c r="AK20" s="271"/>
      <c r="AL20" s="271"/>
      <c r="AM20" s="271" t="s">
        <v>246</v>
      </c>
      <c r="AN20" s="271"/>
      <c r="AO20" s="271"/>
      <c r="AP20" s="271"/>
      <c r="AQ20" s="271" t="s">
        <v>247</v>
      </c>
      <c r="AR20" s="271"/>
      <c r="AS20" s="271"/>
      <c r="AT20" s="271"/>
      <c r="AU20" s="271" t="s">
        <v>248</v>
      </c>
      <c r="AV20" s="271"/>
      <c r="AW20" s="271"/>
      <c r="AX20" s="271"/>
    </row>
    <row r="21" spans="2:50" x14ac:dyDescent="0.25">
      <c r="B21" s="3"/>
      <c r="C21" s="160" t="s">
        <v>297</v>
      </c>
      <c r="D21" s="157" t="s">
        <v>298</v>
      </c>
      <c r="E21" s="157" t="s">
        <v>299</v>
      </c>
      <c r="F21" s="157" t="s">
        <v>300</v>
      </c>
      <c r="G21" s="157" t="s">
        <v>301</v>
      </c>
      <c r="H21" s="157" t="s">
        <v>302</v>
      </c>
      <c r="I21" s="157" t="s">
        <v>303</v>
      </c>
      <c r="J21" s="157" t="s">
        <v>304</v>
      </c>
      <c r="K21" s="4" t="s">
        <v>266</v>
      </c>
      <c r="L21" s="4" t="s">
        <v>267</v>
      </c>
      <c r="M21" s="4" t="s">
        <v>268</v>
      </c>
      <c r="N21" s="4" t="s">
        <v>269</v>
      </c>
      <c r="O21" s="4" t="s">
        <v>272</v>
      </c>
      <c r="P21" s="4" t="s">
        <v>273</v>
      </c>
      <c r="Q21" s="4" t="s">
        <v>274</v>
      </c>
      <c r="R21" s="4" t="s">
        <v>275</v>
      </c>
      <c r="S21" s="4" t="s">
        <v>277</v>
      </c>
      <c r="T21" s="4" t="s">
        <v>278</v>
      </c>
      <c r="U21" s="4" t="s">
        <v>279</v>
      </c>
      <c r="V21" s="4" t="s">
        <v>280</v>
      </c>
      <c r="W21" s="4" t="s">
        <v>283</v>
      </c>
      <c r="X21" s="4" t="s">
        <v>281</v>
      </c>
      <c r="Y21" s="4" t="s">
        <v>284</v>
      </c>
      <c r="Z21" s="4" t="s">
        <v>285</v>
      </c>
      <c r="AA21" s="4" t="s">
        <v>287</v>
      </c>
      <c r="AB21" s="4" t="s">
        <v>288</v>
      </c>
      <c r="AC21" s="4" t="s">
        <v>289</v>
      </c>
      <c r="AD21" s="4" t="s">
        <v>290</v>
      </c>
      <c r="AE21" s="4" t="s">
        <v>249</v>
      </c>
      <c r="AF21" s="4" t="s">
        <v>250</v>
      </c>
      <c r="AG21" s="4" t="s">
        <v>251</v>
      </c>
      <c r="AH21" s="4" t="s">
        <v>252</v>
      </c>
      <c r="AI21" s="157" t="s">
        <v>253</v>
      </c>
      <c r="AJ21" s="157" t="s">
        <v>254</v>
      </c>
      <c r="AK21" s="157" t="s">
        <v>255</v>
      </c>
      <c r="AL21" s="157" t="s">
        <v>293</v>
      </c>
      <c r="AM21" s="157" t="s">
        <v>256</v>
      </c>
      <c r="AN21" s="157" t="s">
        <v>257</v>
      </c>
      <c r="AO21" s="157" t="s">
        <v>258</v>
      </c>
      <c r="AP21" s="157" t="s">
        <v>294</v>
      </c>
      <c r="AQ21" s="157" t="s">
        <v>259</v>
      </c>
      <c r="AR21" s="157" t="s">
        <v>260</v>
      </c>
      <c r="AS21" s="157" t="s">
        <v>261</v>
      </c>
      <c r="AT21" s="157" t="s">
        <v>295</v>
      </c>
      <c r="AU21" s="157" t="s">
        <v>262</v>
      </c>
      <c r="AV21" s="157" t="s">
        <v>263</v>
      </c>
      <c r="AW21" s="157" t="s">
        <v>264</v>
      </c>
      <c r="AX21" s="157" t="s">
        <v>296</v>
      </c>
    </row>
    <row r="22" spans="2:50" x14ac:dyDescent="0.25">
      <c r="B22" s="3" t="s">
        <v>139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</row>
    <row r="23" spans="2:50" x14ac:dyDescent="0.25">
      <c r="B23" s="3" t="s">
        <v>140</v>
      </c>
      <c r="C23" s="3">
        <v>100</v>
      </c>
      <c r="D23" s="3">
        <v>100</v>
      </c>
      <c r="E23" s="3">
        <v>100</v>
      </c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</v>
      </c>
      <c r="O23" s="3">
        <v>100</v>
      </c>
      <c r="P23" s="3">
        <v>100</v>
      </c>
      <c r="Q23" s="3">
        <v>100</v>
      </c>
      <c r="R23" s="3">
        <v>100</v>
      </c>
      <c r="S23" s="3">
        <v>100</v>
      </c>
      <c r="T23" s="3">
        <v>100</v>
      </c>
      <c r="U23" s="3">
        <v>100</v>
      </c>
      <c r="V23" s="3">
        <v>100</v>
      </c>
      <c r="W23" s="157">
        <v>100</v>
      </c>
      <c r="X23" s="157">
        <v>100</v>
      </c>
      <c r="Y23" s="157">
        <v>100</v>
      </c>
      <c r="Z23" s="157">
        <v>100</v>
      </c>
      <c r="AA23" s="157">
        <v>100</v>
      </c>
      <c r="AB23" s="157">
        <v>100</v>
      </c>
      <c r="AC23" s="157">
        <v>100</v>
      </c>
      <c r="AD23" s="157">
        <v>100</v>
      </c>
      <c r="AE23" s="157">
        <v>100</v>
      </c>
      <c r="AF23" s="157">
        <v>100</v>
      </c>
      <c r="AG23" s="157">
        <v>100</v>
      </c>
      <c r="AH23" s="157">
        <v>100</v>
      </c>
      <c r="AI23" s="157">
        <v>100</v>
      </c>
      <c r="AJ23" s="157">
        <v>100</v>
      </c>
      <c r="AK23" s="157">
        <v>100</v>
      </c>
      <c r="AL23" s="157">
        <v>100</v>
      </c>
      <c r="AM23" s="157">
        <v>100</v>
      </c>
      <c r="AN23" s="157">
        <v>100</v>
      </c>
      <c r="AO23" s="157">
        <v>100</v>
      </c>
      <c r="AP23" s="157">
        <v>100</v>
      </c>
      <c r="AQ23" s="157">
        <v>100</v>
      </c>
      <c r="AR23" s="157">
        <v>100</v>
      </c>
      <c r="AS23" s="157">
        <v>100</v>
      </c>
      <c r="AT23" s="157">
        <v>100</v>
      </c>
      <c r="AU23" s="157">
        <v>100</v>
      </c>
      <c r="AV23" s="157">
        <v>100</v>
      </c>
      <c r="AW23" s="157">
        <v>100</v>
      </c>
      <c r="AX23" s="157">
        <v>100</v>
      </c>
    </row>
  </sheetData>
  <mergeCells count="13">
    <mergeCell ref="B2:N2"/>
    <mergeCell ref="AQ20:AT20"/>
    <mergeCell ref="AU20:AX20"/>
    <mergeCell ref="W20:Z20"/>
    <mergeCell ref="AA20:AD20"/>
    <mergeCell ref="AE20:AH20"/>
    <mergeCell ref="AI20:AL20"/>
    <mergeCell ref="AM20:AP20"/>
    <mergeCell ref="S20:V20"/>
    <mergeCell ref="C20:F20"/>
    <mergeCell ref="G20:J20"/>
    <mergeCell ref="K20:N20"/>
    <mergeCell ref="O20:R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5"/>
  <sheetViews>
    <sheetView workbookViewId="0">
      <selection activeCell="D4" sqref="D4:X5"/>
    </sheetView>
  </sheetViews>
  <sheetFormatPr defaultRowHeight="15" x14ac:dyDescent="0.25"/>
  <cols>
    <col min="1" max="1" width="9.85546875" style="25" bestFit="1" customWidth="1"/>
    <col min="2" max="2" width="9.85546875" style="78" bestFit="1" customWidth="1"/>
    <col min="3" max="3" width="19.85546875" style="25" customWidth="1"/>
    <col min="4" max="4" width="36.28515625" style="25" customWidth="1"/>
    <col min="5" max="5" width="17.42578125" style="79" customWidth="1"/>
    <col min="6" max="6" width="19" style="79" customWidth="1"/>
    <col min="7" max="7" width="19" style="80" customWidth="1"/>
    <col min="8" max="8" width="14.28515625" style="83" customWidth="1"/>
    <col min="9" max="9" width="13.42578125" style="84" customWidth="1"/>
    <col min="10" max="11" width="13" style="79" customWidth="1"/>
    <col min="12" max="12" width="23" style="25" customWidth="1"/>
    <col min="13" max="13" width="9.85546875" style="25" customWidth="1"/>
    <col min="14" max="14" width="11" style="25" customWidth="1"/>
    <col min="15" max="15" width="14.85546875" style="25" customWidth="1"/>
    <col min="16" max="17" width="12" style="25" customWidth="1"/>
    <col min="18" max="18" width="12.85546875" style="25" customWidth="1"/>
    <col min="19" max="19" width="18" style="25" customWidth="1"/>
    <col min="20" max="24" width="12.5703125" style="25" customWidth="1"/>
    <col min="25" max="25" width="12.140625" style="79" customWidth="1"/>
    <col min="26" max="26" width="27.7109375" style="25" customWidth="1"/>
    <col min="27" max="265" width="9.140625" style="25"/>
    <col min="266" max="266" width="9.140625" style="25" bestFit="1" customWidth="1"/>
    <col min="267" max="267" width="10.28515625" style="25" bestFit="1" customWidth="1"/>
    <col min="268" max="268" width="51.85546875" style="25" bestFit="1" customWidth="1"/>
    <col min="269" max="269" width="7.85546875" style="25" customWidth="1"/>
    <col min="270" max="270" width="28.7109375" style="25" bestFit="1" customWidth="1"/>
    <col min="271" max="271" width="12.28515625" style="25" bestFit="1" customWidth="1"/>
    <col min="272" max="272" width="27.42578125" style="25" bestFit="1" customWidth="1"/>
    <col min="273" max="273" width="13.42578125" style="25" bestFit="1" customWidth="1"/>
    <col min="274" max="274" width="24.42578125" style="25" bestFit="1" customWidth="1"/>
    <col min="275" max="275" width="14.5703125" style="25" bestFit="1" customWidth="1"/>
    <col min="276" max="276" width="13.42578125" style="25" customWidth="1"/>
    <col min="277" max="277" width="9.140625" style="25" customWidth="1"/>
    <col min="278" max="278" width="12.28515625" style="25" bestFit="1" customWidth="1"/>
    <col min="279" max="279" width="34.7109375" style="25" bestFit="1" customWidth="1"/>
    <col min="280" max="280" width="9.140625" style="25"/>
    <col min="281" max="281" width="11.7109375" style="25" customWidth="1"/>
    <col min="282" max="521" width="9.140625" style="25"/>
    <col min="522" max="522" width="9.140625" style="25" bestFit="1" customWidth="1"/>
    <col min="523" max="523" width="10.28515625" style="25" bestFit="1" customWidth="1"/>
    <col min="524" max="524" width="51.85546875" style="25" bestFit="1" customWidth="1"/>
    <col min="525" max="525" width="7.85546875" style="25" customWidth="1"/>
    <col min="526" max="526" width="28.7109375" style="25" bestFit="1" customWidth="1"/>
    <col min="527" max="527" width="12.28515625" style="25" bestFit="1" customWidth="1"/>
    <col min="528" max="528" width="27.42578125" style="25" bestFit="1" customWidth="1"/>
    <col min="529" max="529" width="13.42578125" style="25" bestFit="1" customWidth="1"/>
    <col min="530" max="530" width="24.42578125" style="25" bestFit="1" customWidth="1"/>
    <col min="531" max="531" width="14.5703125" style="25" bestFit="1" customWidth="1"/>
    <col min="532" max="532" width="13.42578125" style="25" customWidth="1"/>
    <col min="533" max="533" width="9.140625" style="25" customWidth="1"/>
    <col min="534" max="534" width="12.28515625" style="25" bestFit="1" customWidth="1"/>
    <col min="535" max="535" width="34.7109375" style="25" bestFit="1" customWidth="1"/>
    <col min="536" max="536" width="9.140625" style="25"/>
    <col min="537" max="537" width="11.7109375" style="25" customWidth="1"/>
    <col min="538" max="777" width="9.140625" style="25"/>
    <col min="778" max="778" width="9.140625" style="25" bestFit="1" customWidth="1"/>
    <col min="779" max="779" width="10.28515625" style="25" bestFit="1" customWidth="1"/>
    <col min="780" max="780" width="51.85546875" style="25" bestFit="1" customWidth="1"/>
    <col min="781" max="781" width="7.85546875" style="25" customWidth="1"/>
    <col min="782" max="782" width="28.7109375" style="25" bestFit="1" customWidth="1"/>
    <col min="783" max="783" width="12.28515625" style="25" bestFit="1" customWidth="1"/>
    <col min="784" max="784" width="27.42578125" style="25" bestFit="1" customWidth="1"/>
    <col min="785" max="785" width="13.42578125" style="25" bestFit="1" customWidth="1"/>
    <col min="786" max="786" width="24.42578125" style="25" bestFit="1" customWidth="1"/>
    <col min="787" max="787" width="14.5703125" style="25" bestFit="1" customWidth="1"/>
    <col min="788" max="788" width="13.42578125" style="25" customWidth="1"/>
    <col min="789" max="789" width="9.140625" style="25" customWidth="1"/>
    <col min="790" max="790" width="12.28515625" style="25" bestFit="1" customWidth="1"/>
    <col min="791" max="791" width="34.7109375" style="25" bestFit="1" customWidth="1"/>
    <col min="792" max="792" width="9.140625" style="25"/>
    <col min="793" max="793" width="11.7109375" style="25" customWidth="1"/>
    <col min="794" max="1033" width="9.140625" style="25"/>
    <col min="1034" max="1034" width="9.140625" style="25" bestFit="1" customWidth="1"/>
    <col min="1035" max="1035" width="10.28515625" style="25" bestFit="1" customWidth="1"/>
    <col min="1036" max="1036" width="51.85546875" style="25" bestFit="1" customWidth="1"/>
    <col min="1037" max="1037" width="7.85546875" style="25" customWidth="1"/>
    <col min="1038" max="1038" width="28.7109375" style="25" bestFit="1" customWidth="1"/>
    <col min="1039" max="1039" width="12.28515625" style="25" bestFit="1" customWidth="1"/>
    <col min="1040" max="1040" width="27.42578125" style="25" bestFit="1" customWidth="1"/>
    <col min="1041" max="1041" width="13.42578125" style="25" bestFit="1" customWidth="1"/>
    <col min="1042" max="1042" width="24.42578125" style="25" bestFit="1" customWidth="1"/>
    <col min="1043" max="1043" width="14.5703125" style="25" bestFit="1" customWidth="1"/>
    <col min="1044" max="1044" width="13.42578125" style="25" customWidth="1"/>
    <col min="1045" max="1045" width="9.140625" style="25" customWidth="1"/>
    <col min="1046" max="1046" width="12.28515625" style="25" bestFit="1" customWidth="1"/>
    <col min="1047" max="1047" width="34.7109375" style="25" bestFit="1" customWidth="1"/>
    <col min="1048" max="1048" width="9.140625" style="25"/>
    <col min="1049" max="1049" width="11.7109375" style="25" customWidth="1"/>
    <col min="1050" max="1289" width="9.140625" style="25"/>
    <col min="1290" max="1290" width="9.140625" style="25" bestFit="1" customWidth="1"/>
    <col min="1291" max="1291" width="10.28515625" style="25" bestFit="1" customWidth="1"/>
    <col min="1292" max="1292" width="51.85546875" style="25" bestFit="1" customWidth="1"/>
    <col min="1293" max="1293" width="7.85546875" style="25" customWidth="1"/>
    <col min="1294" max="1294" width="28.7109375" style="25" bestFit="1" customWidth="1"/>
    <col min="1295" max="1295" width="12.28515625" style="25" bestFit="1" customWidth="1"/>
    <col min="1296" max="1296" width="27.42578125" style="25" bestFit="1" customWidth="1"/>
    <col min="1297" max="1297" width="13.42578125" style="25" bestFit="1" customWidth="1"/>
    <col min="1298" max="1298" width="24.42578125" style="25" bestFit="1" customWidth="1"/>
    <col min="1299" max="1299" width="14.5703125" style="25" bestFit="1" customWidth="1"/>
    <col min="1300" max="1300" width="13.42578125" style="25" customWidth="1"/>
    <col min="1301" max="1301" width="9.140625" style="25" customWidth="1"/>
    <col min="1302" max="1302" width="12.28515625" style="25" bestFit="1" customWidth="1"/>
    <col min="1303" max="1303" width="34.7109375" style="25" bestFit="1" customWidth="1"/>
    <col min="1304" max="1304" width="9.140625" style="25"/>
    <col min="1305" max="1305" width="11.7109375" style="25" customWidth="1"/>
    <col min="1306" max="1545" width="9.140625" style="25"/>
    <col min="1546" max="1546" width="9.140625" style="25" bestFit="1" customWidth="1"/>
    <col min="1547" max="1547" width="10.28515625" style="25" bestFit="1" customWidth="1"/>
    <col min="1548" max="1548" width="51.85546875" style="25" bestFit="1" customWidth="1"/>
    <col min="1549" max="1549" width="7.85546875" style="25" customWidth="1"/>
    <col min="1550" max="1550" width="28.7109375" style="25" bestFit="1" customWidth="1"/>
    <col min="1551" max="1551" width="12.28515625" style="25" bestFit="1" customWidth="1"/>
    <col min="1552" max="1552" width="27.42578125" style="25" bestFit="1" customWidth="1"/>
    <col min="1553" max="1553" width="13.42578125" style="25" bestFit="1" customWidth="1"/>
    <col min="1554" max="1554" width="24.42578125" style="25" bestFit="1" customWidth="1"/>
    <col min="1555" max="1555" width="14.5703125" style="25" bestFit="1" customWidth="1"/>
    <col min="1556" max="1556" width="13.42578125" style="25" customWidth="1"/>
    <col min="1557" max="1557" width="9.140625" style="25" customWidth="1"/>
    <col min="1558" max="1558" width="12.28515625" style="25" bestFit="1" customWidth="1"/>
    <col min="1559" max="1559" width="34.7109375" style="25" bestFit="1" customWidth="1"/>
    <col min="1560" max="1560" width="9.140625" style="25"/>
    <col min="1561" max="1561" width="11.7109375" style="25" customWidth="1"/>
    <col min="1562" max="1801" width="9.140625" style="25"/>
    <col min="1802" max="1802" width="9.140625" style="25" bestFit="1" customWidth="1"/>
    <col min="1803" max="1803" width="10.28515625" style="25" bestFit="1" customWidth="1"/>
    <col min="1804" max="1804" width="51.85546875" style="25" bestFit="1" customWidth="1"/>
    <col min="1805" max="1805" width="7.85546875" style="25" customWidth="1"/>
    <col min="1806" max="1806" width="28.7109375" style="25" bestFit="1" customWidth="1"/>
    <col min="1807" max="1807" width="12.28515625" style="25" bestFit="1" customWidth="1"/>
    <col min="1808" max="1808" width="27.42578125" style="25" bestFit="1" customWidth="1"/>
    <col min="1809" max="1809" width="13.42578125" style="25" bestFit="1" customWidth="1"/>
    <col min="1810" max="1810" width="24.42578125" style="25" bestFit="1" customWidth="1"/>
    <col min="1811" max="1811" width="14.5703125" style="25" bestFit="1" customWidth="1"/>
    <col min="1812" max="1812" width="13.42578125" style="25" customWidth="1"/>
    <col min="1813" max="1813" width="9.140625" style="25" customWidth="1"/>
    <col min="1814" max="1814" width="12.28515625" style="25" bestFit="1" customWidth="1"/>
    <col min="1815" max="1815" width="34.7109375" style="25" bestFit="1" customWidth="1"/>
    <col min="1816" max="1816" width="9.140625" style="25"/>
    <col min="1817" max="1817" width="11.7109375" style="25" customWidth="1"/>
    <col min="1818" max="2057" width="9.140625" style="25"/>
    <col min="2058" max="2058" width="9.140625" style="25" bestFit="1" customWidth="1"/>
    <col min="2059" max="2059" width="10.28515625" style="25" bestFit="1" customWidth="1"/>
    <col min="2060" max="2060" width="51.85546875" style="25" bestFit="1" customWidth="1"/>
    <col min="2061" max="2061" width="7.85546875" style="25" customWidth="1"/>
    <col min="2062" max="2062" width="28.7109375" style="25" bestFit="1" customWidth="1"/>
    <col min="2063" max="2063" width="12.28515625" style="25" bestFit="1" customWidth="1"/>
    <col min="2064" max="2064" width="27.42578125" style="25" bestFit="1" customWidth="1"/>
    <col min="2065" max="2065" width="13.42578125" style="25" bestFit="1" customWidth="1"/>
    <col min="2066" max="2066" width="24.42578125" style="25" bestFit="1" customWidth="1"/>
    <col min="2067" max="2067" width="14.5703125" style="25" bestFit="1" customWidth="1"/>
    <col min="2068" max="2068" width="13.42578125" style="25" customWidth="1"/>
    <col min="2069" max="2069" width="9.140625" style="25" customWidth="1"/>
    <col min="2070" max="2070" width="12.28515625" style="25" bestFit="1" customWidth="1"/>
    <col min="2071" max="2071" width="34.7109375" style="25" bestFit="1" customWidth="1"/>
    <col min="2072" max="2072" width="9.140625" style="25"/>
    <col min="2073" max="2073" width="11.7109375" style="25" customWidth="1"/>
    <col min="2074" max="2313" width="9.140625" style="25"/>
    <col min="2314" max="2314" width="9.140625" style="25" bestFit="1" customWidth="1"/>
    <col min="2315" max="2315" width="10.28515625" style="25" bestFit="1" customWidth="1"/>
    <col min="2316" max="2316" width="51.85546875" style="25" bestFit="1" customWidth="1"/>
    <col min="2317" max="2317" width="7.85546875" style="25" customWidth="1"/>
    <col min="2318" max="2318" width="28.7109375" style="25" bestFit="1" customWidth="1"/>
    <col min="2319" max="2319" width="12.28515625" style="25" bestFit="1" customWidth="1"/>
    <col min="2320" max="2320" width="27.42578125" style="25" bestFit="1" customWidth="1"/>
    <col min="2321" max="2321" width="13.42578125" style="25" bestFit="1" customWidth="1"/>
    <col min="2322" max="2322" width="24.42578125" style="25" bestFit="1" customWidth="1"/>
    <col min="2323" max="2323" width="14.5703125" style="25" bestFit="1" customWidth="1"/>
    <col min="2324" max="2324" width="13.42578125" style="25" customWidth="1"/>
    <col min="2325" max="2325" width="9.140625" style="25" customWidth="1"/>
    <col min="2326" max="2326" width="12.28515625" style="25" bestFit="1" customWidth="1"/>
    <col min="2327" max="2327" width="34.7109375" style="25" bestFit="1" customWidth="1"/>
    <col min="2328" max="2328" width="9.140625" style="25"/>
    <col min="2329" max="2329" width="11.7109375" style="25" customWidth="1"/>
    <col min="2330" max="2569" width="9.140625" style="25"/>
    <col min="2570" max="2570" width="9.140625" style="25" bestFit="1" customWidth="1"/>
    <col min="2571" max="2571" width="10.28515625" style="25" bestFit="1" customWidth="1"/>
    <col min="2572" max="2572" width="51.85546875" style="25" bestFit="1" customWidth="1"/>
    <col min="2573" max="2573" width="7.85546875" style="25" customWidth="1"/>
    <col min="2574" max="2574" width="28.7109375" style="25" bestFit="1" customWidth="1"/>
    <col min="2575" max="2575" width="12.28515625" style="25" bestFit="1" customWidth="1"/>
    <col min="2576" max="2576" width="27.42578125" style="25" bestFit="1" customWidth="1"/>
    <col min="2577" max="2577" width="13.42578125" style="25" bestFit="1" customWidth="1"/>
    <col min="2578" max="2578" width="24.42578125" style="25" bestFit="1" customWidth="1"/>
    <col min="2579" max="2579" width="14.5703125" style="25" bestFit="1" customWidth="1"/>
    <col min="2580" max="2580" width="13.42578125" style="25" customWidth="1"/>
    <col min="2581" max="2581" width="9.140625" style="25" customWidth="1"/>
    <col min="2582" max="2582" width="12.28515625" style="25" bestFit="1" customWidth="1"/>
    <col min="2583" max="2583" width="34.7109375" style="25" bestFit="1" customWidth="1"/>
    <col min="2584" max="2584" width="9.140625" style="25"/>
    <col min="2585" max="2585" width="11.7109375" style="25" customWidth="1"/>
    <col min="2586" max="2825" width="9.140625" style="25"/>
    <col min="2826" max="2826" width="9.140625" style="25" bestFit="1" customWidth="1"/>
    <col min="2827" max="2827" width="10.28515625" style="25" bestFit="1" customWidth="1"/>
    <col min="2828" max="2828" width="51.85546875" style="25" bestFit="1" customWidth="1"/>
    <col min="2829" max="2829" width="7.85546875" style="25" customWidth="1"/>
    <col min="2830" max="2830" width="28.7109375" style="25" bestFit="1" customWidth="1"/>
    <col min="2831" max="2831" width="12.28515625" style="25" bestFit="1" customWidth="1"/>
    <col min="2832" max="2832" width="27.42578125" style="25" bestFit="1" customWidth="1"/>
    <col min="2833" max="2833" width="13.42578125" style="25" bestFit="1" customWidth="1"/>
    <col min="2834" max="2834" width="24.42578125" style="25" bestFit="1" customWidth="1"/>
    <col min="2835" max="2835" width="14.5703125" style="25" bestFit="1" customWidth="1"/>
    <col min="2836" max="2836" width="13.42578125" style="25" customWidth="1"/>
    <col min="2837" max="2837" width="9.140625" style="25" customWidth="1"/>
    <col min="2838" max="2838" width="12.28515625" style="25" bestFit="1" customWidth="1"/>
    <col min="2839" max="2839" width="34.7109375" style="25" bestFit="1" customWidth="1"/>
    <col min="2840" max="2840" width="9.140625" style="25"/>
    <col min="2841" max="2841" width="11.7109375" style="25" customWidth="1"/>
    <col min="2842" max="3081" width="9.140625" style="25"/>
    <col min="3082" max="3082" width="9.140625" style="25" bestFit="1" customWidth="1"/>
    <col min="3083" max="3083" width="10.28515625" style="25" bestFit="1" customWidth="1"/>
    <col min="3084" max="3084" width="51.85546875" style="25" bestFit="1" customWidth="1"/>
    <col min="3085" max="3085" width="7.85546875" style="25" customWidth="1"/>
    <col min="3086" max="3086" width="28.7109375" style="25" bestFit="1" customWidth="1"/>
    <col min="3087" max="3087" width="12.28515625" style="25" bestFit="1" customWidth="1"/>
    <col min="3088" max="3088" width="27.42578125" style="25" bestFit="1" customWidth="1"/>
    <col min="3089" max="3089" width="13.42578125" style="25" bestFit="1" customWidth="1"/>
    <col min="3090" max="3090" width="24.42578125" style="25" bestFit="1" customWidth="1"/>
    <col min="3091" max="3091" width="14.5703125" style="25" bestFit="1" customWidth="1"/>
    <col min="3092" max="3092" width="13.42578125" style="25" customWidth="1"/>
    <col min="3093" max="3093" width="9.140625" style="25" customWidth="1"/>
    <col min="3094" max="3094" width="12.28515625" style="25" bestFit="1" customWidth="1"/>
    <col min="3095" max="3095" width="34.7109375" style="25" bestFit="1" customWidth="1"/>
    <col min="3096" max="3096" width="9.140625" style="25"/>
    <col min="3097" max="3097" width="11.7109375" style="25" customWidth="1"/>
    <col min="3098" max="3337" width="9.140625" style="25"/>
    <col min="3338" max="3338" width="9.140625" style="25" bestFit="1" customWidth="1"/>
    <col min="3339" max="3339" width="10.28515625" style="25" bestFit="1" customWidth="1"/>
    <col min="3340" max="3340" width="51.85546875" style="25" bestFit="1" customWidth="1"/>
    <col min="3341" max="3341" width="7.85546875" style="25" customWidth="1"/>
    <col min="3342" max="3342" width="28.7109375" style="25" bestFit="1" customWidth="1"/>
    <col min="3343" max="3343" width="12.28515625" style="25" bestFit="1" customWidth="1"/>
    <col min="3344" max="3344" width="27.42578125" style="25" bestFit="1" customWidth="1"/>
    <col min="3345" max="3345" width="13.42578125" style="25" bestFit="1" customWidth="1"/>
    <col min="3346" max="3346" width="24.42578125" style="25" bestFit="1" customWidth="1"/>
    <col min="3347" max="3347" width="14.5703125" style="25" bestFit="1" customWidth="1"/>
    <col min="3348" max="3348" width="13.42578125" style="25" customWidth="1"/>
    <col min="3349" max="3349" width="9.140625" style="25" customWidth="1"/>
    <col min="3350" max="3350" width="12.28515625" style="25" bestFit="1" customWidth="1"/>
    <col min="3351" max="3351" width="34.7109375" style="25" bestFit="1" customWidth="1"/>
    <col min="3352" max="3352" width="9.140625" style="25"/>
    <col min="3353" max="3353" width="11.7109375" style="25" customWidth="1"/>
    <col min="3354" max="3593" width="9.140625" style="25"/>
    <col min="3594" max="3594" width="9.140625" style="25" bestFit="1" customWidth="1"/>
    <col min="3595" max="3595" width="10.28515625" style="25" bestFit="1" customWidth="1"/>
    <col min="3596" max="3596" width="51.85546875" style="25" bestFit="1" customWidth="1"/>
    <col min="3597" max="3597" width="7.85546875" style="25" customWidth="1"/>
    <col min="3598" max="3598" width="28.7109375" style="25" bestFit="1" customWidth="1"/>
    <col min="3599" max="3599" width="12.28515625" style="25" bestFit="1" customWidth="1"/>
    <col min="3600" max="3600" width="27.42578125" style="25" bestFit="1" customWidth="1"/>
    <col min="3601" max="3601" width="13.42578125" style="25" bestFit="1" customWidth="1"/>
    <col min="3602" max="3602" width="24.42578125" style="25" bestFit="1" customWidth="1"/>
    <col min="3603" max="3603" width="14.5703125" style="25" bestFit="1" customWidth="1"/>
    <col min="3604" max="3604" width="13.42578125" style="25" customWidth="1"/>
    <col min="3605" max="3605" width="9.140625" style="25" customWidth="1"/>
    <col min="3606" max="3606" width="12.28515625" style="25" bestFit="1" customWidth="1"/>
    <col min="3607" max="3607" width="34.7109375" style="25" bestFit="1" customWidth="1"/>
    <col min="3608" max="3608" width="9.140625" style="25"/>
    <col min="3609" max="3609" width="11.7109375" style="25" customWidth="1"/>
    <col min="3610" max="3849" width="9.140625" style="25"/>
    <col min="3850" max="3850" width="9.140625" style="25" bestFit="1" customWidth="1"/>
    <col min="3851" max="3851" width="10.28515625" style="25" bestFit="1" customWidth="1"/>
    <col min="3852" max="3852" width="51.85546875" style="25" bestFit="1" customWidth="1"/>
    <col min="3853" max="3853" width="7.85546875" style="25" customWidth="1"/>
    <col min="3854" max="3854" width="28.7109375" style="25" bestFit="1" customWidth="1"/>
    <col min="3855" max="3855" width="12.28515625" style="25" bestFit="1" customWidth="1"/>
    <col min="3856" max="3856" width="27.42578125" style="25" bestFit="1" customWidth="1"/>
    <col min="3857" max="3857" width="13.42578125" style="25" bestFit="1" customWidth="1"/>
    <col min="3858" max="3858" width="24.42578125" style="25" bestFit="1" customWidth="1"/>
    <col min="3859" max="3859" width="14.5703125" style="25" bestFit="1" customWidth="1"/>
    <col min="3860" max="3860" width="13.42578125" style="25" customWidth="1"/>
    <col min="3861" max="3861" width="9.140625" style="25" customWidth="1"/>
    <col min="3862" max="3862" width="12.28515625" style="25" bestFit="1" customWidth="1"/>
    <col min="3863" max="3863" width="34.7109375" style="25" bestFit="1" customWidth="1"/>
    <col min="3864" max="3864" width="9.140625" style="25"/>
    <col min="3865" max="3865" width="11.7109375" style="25" customWidth="1"/>
    <col min="3866" max="4105" width="9.140625" style="25"/>
    <col min="4106" max="4106" width="9.140625" style="25" bestFit="1" customWidth="1"/>
    <col min="4107" max="4107" width="10.28515625" style="25" bestFit="1" customWidth="1"/>
    <col min="4108" max="4108" width="51.85546875" style="25" bestFit="1" customWidth="1"/>
    <col min="4109" max="4109" width="7.85546875" style="25" customWidth="1"/>
    <col min="4110" max="4110" width="28.7109375" style="25" bestFit="1" customWidth="1"/>
    <col min="4111" max="4111" width="12.28515625" style="25" bestFit="1" customWidth="1"/>
    <col min="4112" max="4112" width="27.42578125" style="25" bestFit="1" customWidth="1"/>
    <col min="4113" max="4113" width="13.42578125" style="25" bestFit="1" customWidth="1"/>
    <col min="4114" max="4114" width="24.42578125" style="25" bestFit="1" customWidth="1"/>
    <col min="4115" max="4115" width="14.5703125" style="25" bestFit="1" customWidth="1"/>
    <col min="4116" max="4116" width="13.42578125" style="25" customWidth="1"/>
    <col min="4117" max="4117" width="9.140625" style="25" customWidth="1"/>
    <col min="4118" max="4118" width="12.28515625" style="25" bestFit="1" customWidth="1"/>
    <col min="4119" max="4119" width="34.7109375" style="25" bestFit="1" customWidth="1"/>
    <col min="4120" max="4120" width="9.140625" style="25"/>
    <col min="4121" max="4121" width="11.7109375" style="25" customWidth="1"/>
    <col min="4122" max="4361" width="9.140625" style="25"/>
    <col min="4362" max="4362" width="9.140625" style="25" bestFit="1" customWidth="1"/>
    <col min="4363" max="4363" width="10.28515625" style="25" bestFit="1" customWidth="1"/>
    <col min="4364" max="4364" width="51.85546875" style="25" bestFit="1" customWidth="1"/>
    <col min="4365" max="4365" width="7.85546875" style="25" customWidth="1"/>
    <col min="4366" max="4366" width="28.7109375" style="25" bestFit="1" customWidth="1"/>
    <col min="4367" max="4367" width="12.28515625" style="25" bestFit="1" customWidth="1"/>
    <col min="4368" max="4368" width="27.42578125" style="25" bestFit="1" customWidth="1"/>
    <col min="4369" max="4369" width="13.42578125" style="25" bestFit="1" customWidth="1"/>
    <col min="4370" max="4370" width="24.42578125" style="25" bestFit="1" customWidth="1"/>
    <col min="4371" max="4371" width="14.5703125" style="25" bestFit="1" customWidth="1"/>
    <col min="4372" max="4372" width="13.42578125" style="25" customWidth="1"/>
    <col min="4373" max="4373" width="9.140625" style="25" customWidth="1"/>
    <col min="4374" max="4374" width="12.28515625" style="25" bestFit="1" customWidth="1"/>
    <col min="4375" max="4375" width="34.7109375" style="25" bestFit="1" customWidth="1"/>
    <col min="4376" max="4376" width="9.140625" style="25"/>
    <col min="4377" max="4377" width="11.7109375" style="25" customWidth="1"/>
    <col min="4378" max="4617" width="9.140625" style="25"/>
    <col min="4618" max="4618" width="9.140625" style="25" bestFit="1" customWidth="1"/>
    <col min="4619" max="4619" width="10.28515625" style="25" bestFit="1" customWidth="1"/>
    <col min="4620" max="4620" width="51.85546875" style="25" bestFit="1" customWidth="1"/>
    <col min="4621" max="4621" width="7.85546875" style="25" customWidth="1"/>
    <col min="4622" max="4622" width="28.7109375" style="25" bestFit="1" customWidth="1"/>
    <col min="4623" max="4623" width="12.28515625" style="25" bestFit="1" customWidth="1"/>
    <col min="4624" max="4624" width="27.42578125" style="25" bestFit="1" customWidth="1"/>
    <col min="4625" max="4625" width="13.42578125" style="25" bestFit="1" customWidth="1"/>
    <col min="4626" max="4626" width="24.42578125" style="25" bestFit="1" customWidth="1"/>
    <col min="4627" max="4627" width="14.5703125" style="25" bestFit="1" customWidth="1"/>
    <col min="4628" max="4628" width="13.42578125" style="25" customWidth="1"/>
    <col min="4629" max="4629" width="9.140625" style="25" customWidth="1"/>
    <col min="4630" max="4630" width="12.28515625" style="25" bestFit="1" customWidth="1"/>
    <col min="4631" max="4631" width="34.7109375" style="25" bestFit="1" customWidth="1"/>
    <col min="4632" max="4632" width="9.140625" style="25"/>
    <col min="4633" max="4633" width="11.7109375" style="25" customWidth="1"/>
    <col min="4634" max="4873" width="9.140625" style="25"/>
    <col min="4874" max="4874" width="9.140625" style="25" bestFit="1" customWidth="1"/>
    <col min="4875" max="4875" width="10.28515625" style="25" bestFit="1" customWidth="1"/>
    <col min="4876" max="4876" width="51.85546875" style="25" bestFit="1" customWidth="1"/>
    <col min="4877" max="4877" width="7.85546875" style="25" customWidth="1"/>
    <col min="4878" max="4878" width="28.7109375" style="25" bestFit="1" customWidth="1"/>
    <col min="4879" max="4879" width="12.28515625" style="25" bestFit="1" customWidth="1"/>
    <col min="4880" max="4880" width="27.42578125" style="25" bestFit="1" customWidth="1"/>
    <col min="4881" max="4881" width="13.42578125" style="25" bestFit="1" customWidth="1"/>
    <col min="4882" max="4882" width="24.42578125" style="25" bestFit="1" customWidth="1"/>
    <col min="4883" max="4883" width="14.5703125" style="25" bestFit="1" customWidth="1"/>
    <col min="4884" max="4884" width="13.42578125" style="25" customWidth="1"/>
    <col min="4885" max="4885" width="9.140625" style="25" customWidth="1"/>
    <col min="4886" max="4886" width="12.28515625" style="25" bestFit="1" customWidth="1"/>
    <col min="4887" max="4887" width="34.7109375" style="25" bestFit="1" customWidth="1"/>
    <col min="4888" max="4888" width="9.140625" style="25"/>
    <col min="4889" max="4889" width="11.7109375" style="25" customWidth="1"/>
    <col min="4890" max="5129" width="9.140625" style="25"/>
    <col min="5130" max="5130" width="9.140625" style="25" bestFit="1" customWidth="1"/>
    <col min="5131" max="5131" width="10.28515625" style="25" bestFit="1" customWidth="1"/>
    <col min="5132" max="5132" width="51.85546875" style="25" bestFit="1" customWidth="1"/>
    <col min="5133" max="5133" width="7.85546875" style="25" customWidth="1"/>
    <col min="5134" max="5134" width="28.7109375" style="25" bestFit="1" customWidth="1"/>
    <col min="5135" max="5135" width="12.28515625" style="25" bestFit="1" customWidth="1"/>
    <col min="5136" max="5136" width="27.42578125" style="25" bestFit="1" customWidth="1"/>
    <col min="5137" max="5137" width="13.42578125" style="25" bestFit="1" customWidth="1"/>
    <col min="5138" max="5138" width="24.42578125" style="25" bestFit="1" customWidth="1"/>
    <col min="5139" max="5139" width="14.5703125" style="25" bestFit="1" customWidth="1"/>
    <col min="5140" max="5140" width="13.42578125" style="25" customWidth="1"/>
    <col min="5141" max="5141" width="9.140625" style="25" customWidth="1"/>
    <col min="5142" max="5142" width="12.28515625" style="25" bestFit="1" customWidth="1"/>
    <col min="5143" max="5143" width="34.7109375" style="25" bestFit="1" customWidth="1"/>
    <col min="5144" max="5144" width="9.140625" style="25"/>
    <col min="5145" max="5145" width="11.7109375" style="25" customWidth="1"/>
    <col min="5146" max="5385" width="9.140625" style="25"/>
    <col min="5386" max="5386" width="9.140625" style="25" bestFit="1" customWidth="1"/>
    <col min="5387" max="5387" width="10.28515625" style="25" bestFit="1" customWidth="1"/>
    <col min="5388" max="5388" width="51.85546875" style="25" bestFit="1" customWidth="1"/>
    <col min="5389" max="5389" width="7.85546875" style="25" customWidth="1"/>
    <col min="5390" max="5390" width="28.7109375" style="25" bestFit="1" customWidth="1"/>
    <col min="5391" max="5391" width="12.28515625" style="25" bestFit="1" customWidth="1"/>
    <col min="5392" max="5392" width="27.42578125" style="25" bestFit="1" customWidth="1"/>
    <col min="5393" max="5393" width="13.42578125" style="25" bestFit="1" customWidth="1"/>
    <col min="5394" max="5394" width="24.42578125" style="25" bestFit="1" customWidth="1"/>
    <col min="5395" max="5395" width="14.5703125" style="25" bestFit="1" customWidth="1"/>
    <col min="5396" max="5396" width="13.42578125" style="25" customWidth="1"/>
    <col min="5397" max="5397" width="9.140625" style="25" customWidth="1"/>
    <col min="5398" max="5398" width="12.28515625" style="25" bestFit="1" customWidth="1"/>
    <col min="5399" max="5399" width="34.7109375" style="25" bestFit="1" customWidth="1"/>
    <col min="5400" max="5400" width="9.140625" style="25"/>
    <col min="5401" max="5401" width="11.7109375" style="25" customWidth="1"/>
    <col min="5402" max="5641" width="9.140625" style="25"/>
    <col min="5642" max="5642" width="9.140625" style="25" bestFit="1" customWidth="1"/>
    <col min="5643" max="5643" width="10.28515625" style="25" bestFit="1" customWidth="1"/>
    <col min="5644" max="5644" width="51.85546875" style="25" bestFit="1" customWidth="1"/>
    <col min="5645" max="5645" width="7.85546875" style="25" customWidth="1"/>
    <col min="5646" max="5646" width="28.7109375" style="25" bestFit="1" customWidth="1"/>
    <col min="5647" max="5647" width="12.28515625" style="25" bestFit="1" customWidth="1"/>
    <col min="5648" max="5648" width="27.42578125" style="25" bestFit="1" customWidth="1"/>
    <col min="5649" max="5649" width="13.42578125" style="25" bestFit="1" customWidth="1"/>
    <col min="5650" max="5650" width="24.42578125" style="25" bestFit="1" customWidth="1"/>
    <col min="5651" max="5651" width="14.5703125" style="25" bestFit="1" customWidth="1"/>
    <col min="5652" max="5652" width="13.42578125" style="25" customWidth="1"/>
    <col min="5653" max="5653" width="9.140625" style="25" customWidth="1"/>
    <col min="5654" max="5654" width="12.28515625" style="25" bestFit="1" customWidth="1"/>
    <col min="5655" max="5655" width="34.7109375" style="25" bestFit="1" customWidth="1"/>
    <col min="5656" max="5656" width="9.140625" style="25"/>
    <col min="5657" max="5657" width="11.7109375" style="25" customWidth="1"/>
    <col min="5658" max="5897" width="9.140625" style="25"/>
    <col min="5898" max="5898" width="9.140625" style="25" bestFit="1" customWidth="1"/>
    <col min="5899" max="5899" width="10.28515625" style="25" bestFit="1" customWidth="1"/>
    <col min="5900" max="5900" width="51.85546875" style="25" bestFit="1" customWidth="1"/>
    <col min="5901" max="5901" width="7.85546875" style="25" customWidth="1"/>
    <col min="5902" max="5902" width="28.7109375" style="25" bestFit="1" customWidth="1"/>
    <col min="5903" max="5903" width="12.28515625" style="25" bestFit="1" customWidth="1"/>
    <col min="5904" max="5904" width="27.42578125" style="25" bestFit="1" customWidth="1"/>
    <col min="5905" max="5905" width="13.42578125" style="25" bestFit="1" customWidth="1"/>
    <col min="5906" max="5906" width="24.42578125" style="25" bestFit="1" customWidth="1"/>
    <col min="5907" max="5907" width="14.5703125" style="25" bestFit="1" customWidth="1"/>
    <col min="5908" max="5908" width="13.42578125" style="25" customWidth="1"/>
    <col min="5909" max="5909" width="9.140625" style="25" customWidth="1"/>
    <col min="5910" max="5910" width="12.28515625" style="25" bestFit="1" customWidth="1"/>
    <col min="5911" max="5911" width="34.7109375" style="25" bestFit="1" customWidth="1"/>
    <col min="5912" max="5912" width="9.140625" style="25"/>
    <col min="5913" max="5913" width="11.7109375" style="25" customWidth="1"/>
    <col min="5914" max="6153" width="9.140625" style="25"/>
    <col min="6154" max="6154" width="9.140625" style="25" bestFit="1" customWidth="1"/>
    <col min="6155" max="6155" width="10.28515625" style="25" bestFit="1" customWidth="1"/>
    <col min="6156" max="6156" width="51.85546875" style="25" bestFit="1" customWidth="1"/>
    <col min="6157" max="6157" width="7.85546875" style="25" customWidth="1"/>
    <col min="6158" max="6158" width="28.7109375" style="25" bestFit="1" customWidth="1"/>
    <col min="6159" max="6159" width="12.28515625" style="25" bestFit="1" customWidth="1"/>
    <col min="6160" max="6160" width="27.42578125" style="25" bestFit="1" customWidth="1"/>
    <col min="6161" max="6161" width="13.42578125" style="25" bestFit="1" customWidth="1"/>
    <col min="6162" max="6162" width="24.42578125" style="25" bestFit="1" customWidth="1"/>
    <col min="6163" max="6163" width="14.5703125" style="25" bestFit="1" customWidth="1"/>
    <col min="6164" max="6164" width="13.42578125" style="25" customWidth="1"/>
    <col min="6165" max="6165" width="9.140625" style="25" customWidth="1"/>
    <col min="6166" max="6166" width="12.28515625" style="25" bestFit="1" customWidth="1"/>
    <col min="6167" max="6167" width="34.7109375" style="25" bestFit="1" customWidth="1"/>
    <col min="6168" max="6168" width="9.140625" style="25"/>
    <col min="6169" max="6169" width="11.7109375" style="25" customWidth="1"/>
    <col min="6170" max="6409" width="9.140625" style="25"/>
    <col min="6410" max="6410" width="9.140625" style="25" bestFit="1" customWidth="1"/>
    <col min="6411" max="6411" width="10.28515625" style="25" bestFit="1" customWidth="1"/>
    <col min="6412" max="6412" width="51.85546875" style="25" bestFit="1" customWidth="1"/>
    <col min="6413" max="6413" width="7.85546875" style="25" customWidth="1"/>
    <col min="6414" max="6414" width="28.7109375" style="25" bestFit="1" customWidth="1"/>
    <col min="6415" max="6415" width="12.28515625" style="25" bestFit="1" customWidth="1"/>
    <col min="6416" max="6416" width="27.42578125" style="25" bestFit="1" customWidth="1"/>
    <col min="6417" max="6417" width="13.42578125" style="25" bestFit="1" customWidth="1"/>
    <col min="6418" max="6418" width="24.42578125" style="25" bestFit="1" customWidth="1"/>
    <col min="6419" max="6419" width="14.5703125" style="25" bestFit="1" customWidth="1"/>
    <col min="6420" max="6420" width="13.42578125" style="25" customWidth="1"/>
    <col min="6421" max="6421" width="9.140625" style="25" customWidth="1"/>
    <col min="6422" max="6422" width="12.28515625" style="25" bestFit="1" customWidth="1"/>
    <col min="6423" max="6423" width="34.7109375" style="25" bestFit="1" customWidth="1"/>
    <col min="6424" max="6424" width="9.140625" style="25"/>
    <col min="6425" max="6425" width="11.7109375" style="25" customWidth="1"/>
    <col min="6426" max="6665" width="9.140625" style="25"/>
    <col min="6666" max="6666" width="9.140625" style="25" bestFit="1" customWidth="1"/>
    <col min="6667" max="6667" width="10.28515625" style="25" bestFit="1" customWidth="1"/>
    <col min="6668" max="6668" width="51.85546875" style="25" bestFit="1" customWidth="1"/>
    <col min="6669" max="6669" width="7.85546875" style="25" customWidth="1"/>
    <col min="6670" max="6670" width="28.7109375" style="25" bestFit="1" customWidth="1"/>
    <col min="6671" max="6671" width="12.28515625" style="25" bestFit="1" customWidth="1"/>
    <col min="6672" max="6672" width="27.42578125" style="25" bestFit="1" customWidth="1"/>
    <col min="6673" max="6673" width="13.42578125" style="25" bestFit="1" customWidth="1"/>
    <col min="6674" max="6674" width="24.42578125" style="25" bestFit="1" customWidth="1"/>
    <col min="6675" max="6675" width="14.5703125" style="25" bestFit="1" customWidth="1"/>
    <col min="6676" max="6676" width="13.42578125" style="25" customWidth="1"/>
    <col min="6677" max="6677" width="9.140625" style="25" customWidth="1"/>
    <col min="6678" max="6678" width="12.28515625" style="25" bestFit="1" customWidth="1"/>
    <col min="6679" max="6679" width="34.7109375" style="25" bestFit="1" customWidth="1"/>
    <col min="6680" max="6680" width="9.140625" style="25"/>
    <col min="6681" max="6681" width="11.7109375" style="25" customWidth="1"/>
    <col min="6682" max="6921" width="9.140625" style="25"/>
    <col min="6922" max="6922" width="9.140625" style="25" bestFit="1" customWidth="1"/>
    <col min="6923" max="6923" width="10.28515625" style="25" bestFit="1" customWidth="1"/>
    <col min="6924" max="6924" width="51.85546875" style="25" bestFit="1" customWidth="1"/>
    <col min="6925" max="6925" width="7.85546875" style="25" customWidth="1"/>
    <col min="6926" max="6926" width="28.7109375" style="25" bestFit="1" customWidth="1"/>
    <col min="6927" max="6927" width="12.28515625" style="25" bestFit="1" customWidth="1"/>
    <col min="6928" max="6928" width="27.42578125" style="25" bestFit="1" customWidth="1"/>
    <col min="6929" max="6929" width="13.42578125" style="25" bestFit="1" customWidth="1"/>
    <col min="6930" max="6930" width="24.42578125" style="25" bestFit="1" customWidth="1"/>
    <col min="6931" max="6931" width="14.5703125" style="25" bestFit="1" customWidth="1"/>
    <col min="6932" max="6932" width="13.42578125" style="25" customWidth="1"/>
    <col min="6933" max="6933" width="9.140625" style="25" customWidth="1"/>
    <col min="6934" max="6934" width="12.28515625" style="25" bestFit="1" customWidth="1"/>
    <col min="6935" max="6935" width="34.7109375" style="25" bestFit="1" customWidth="1"/>
    <col min="6936" max="6936" width="9.140625" style="25"/>
    <col min="6937" max="6937" width="11.7109375" style="25" customWidth="1"/>
    <col min="6938" max="7177" width="9.140625" style="25"/>
    <col min="7178" max="7178" width="9.140625" style="25" bestFit="1" customWidth="1"/>
    <col min="7179" max="7179" width="10.28515625" style="25" bestFit="1" customWidth="1"/>
    <col min="7180" max="7180" width="51.85546875" style="25" bestFit="1" customWidth="1"/>
    <col min="7181" max="7181" width="7.85546875" style="25" customWidth="1"/>
    <col min="7182" max="7182" width="28.7109375" style="25" bestFit="1" customWidth="1"/>
    <col min="7183" max="7183" width="12.28515625" style="25" bestFit="1" customWidth="1"/>
    <col min="7184" max="7184" width="27.42578125" style="25" bestFit="1" customWidth="1"/>
    <col min="7185" max="7185" width="13.42578125" style="25" bestFit="1" customWidth="1"/>
    <col min="7186" max="7186" width="24.42578125" style="25" bestFit="1" customWidth="1"/>
    <col min="7187" max="7187" width="14.5703125" style="25" bestFit="1" customWidth="1"/>
    <col min="7188" max="7188" width="13.42578125" style="25" customWidth="1"/>
    <col min="7189" max="7189" width="9.140625" style="25" customWidth="1"/>
    <col min="7190" max="7190" width="12.28515625" style="25" bestFit="1" customWidth="1"/>
    <col min="7191" max="7191" width="34.7109375" style="25" bestFit="1" customWidth="1"/>
    <col min="7192" max="7192" width="9.140625" style="25"/>
    <col min="7193" max="7193" width="11.7109375" style="25" customWidth="1"/>
    <col min="7194" max="7433" width="9.140625" style="25"/>
    <col min="7434" max="7434" width="9.140625" style="25" bestFit="1" customWidth="1"/>
    <col min="7435" max="7435" width="10.28515625" style="25" bestFit="1" customWidth="1"/>
    <col min="7436" max="7436" width="51.85546875" style="25" bestFit="1" customWidth="1"/>
    <col min="7437" max="7437" width="7.85546875" style="25" customWidth="1"/>
    <col min="7438" max="7438" width="28.7109375" style="25" bestFit="1" customWidth="1"/>
    <col min="7439" max="7439" width="12.28515625" style="25" bestFit="1" customWidth="1"/>
    <col min="7440" max="7440" width="27.42578125" style="25" bestFit="1" customWidth="1"/>
    <col min="7441" max="7441" width="13.42578125" style="25" bestFit="1" customWidth="1"/>
    <col min="7442" max="7442" width="24.42578125" style="25" bestFit="1" customWidth="1"/>
    <col min="7443" max="7443" width="14.5703125" style="25" bestFit="1" customWidth="1"/>
    <col min="7444" max="7444" width="13.42578125" style="25" customWidth="1"/>
    <col min="7445" max="7445" width="9.140625" style="25" customWidth="1"/>
    <col min="7446" max="7446" width="12.28515625" style="25" bestFit="1" customWidth="1"/>
    <col min="7447" max="7447" width="34.7109375" style="25" bestFit="1" customWidth="1"/>
    <col min="7448" max="7448" width="9.140625" style="25"/>
    <col min="7449" max="7449" width="11.7109375" style="25" customWidth="1"/>
    <col min="7450" max="7689" width="9.140625" style="25"/>
    <col min="7690" max="7690" width="9.140625" style="25" bestFit="1" customWidth="1"/>
    <col min="7691" max="7691" width="10.28515625" style="25" bestFit="1" customWidth="1"/>
    <col min="7692" max="7692" width="51.85546875" style="25" bestFit="1" customWidth="1"/>
    <col min="7693" max="7693" width="7.85546875" style="25" customWidth="1"/>
    <col min="7694" max="7694" width="28.7109375" style="25" bestFit="1" customWidth="1"/>
    <col min="7695" max="7695" width="12.28515625" style="25" bestFit="1" customWidth="1"/>
    <col min="7696" max="7696" width="27.42578125" style="25" bestFit="1" customWidth="1"/>
    <col min="7697" max="7697" width="13.42578125" style="25" bestFit="1" customWidth="1"/>
    <col min="7698" max="7698" width="24.42578125" style="25" bestFit="1" customWidth="1"/>
    <col min="7699" max="7699" width="14.5703125" style="25" bestFit="1" customWidth="1"/>
    <col min="7700" max="7700" width="13.42578125" style="25" customWidth="1"/>
    <col min="7701" max="7701" width="9.140625" style="25" customWidth="1"/>
    <col min="7702" max="7702" width="12.28515625" style="25" bestFit="1" customWidth="1"/>
    <col min="7703" max="7703" width="34.7109375" style="25" bestFit="1" customWidth="1"/>
    <col min="7704" max="7704" width="9.140625" style="25"/>
    <col min="7705" max="7705" width="11.7109375" style="25" customWidth="1"/>
    <col min="7706" max="7945" width="9.140625" style="25"/>
    <col min="7946" max="7946" width="9.140625" style="25" bestFit="1" customWidth="1"/>
    <col min="7947" max="7947" width="10.28515625" style="25" bestFit="1" customWidth="1"/>
    <col min="7948" max="7948" width="51.85546875" style="25" bestFit="1" customWidth="1"/>
    <col min="7949" max="7949" width="7.85546875" style="25" customWidth="1"/>
    <col min="7950" max="7950" width="28.7109375" style="25" bestFit="1" customWidth="1"/>
    <col min="7951" max="7951" width="12.28515625" style="25" bestFit="1" customWidth="1"/>
    <col min="7952" max="7952" width="27.42578125" style="25" bestFit="1" customWidth="1"/>
    <col min="7953" max="7953" width="13.42578125" style="25" bestFit="1" customWidth="1"/>
    <col min="7954" max="7954" width="24.42578125" style="25" bestFit="1" customWidth="1"/>
    <col min="7955" max="7955" width="14.5703125" style="25" bestFit="1" customWidth="1"/>
    <col min="7956" max="7956" width="13.42578125" style="25" customWidth="1"/>
    <col min="7957" max="7957" width="9.140625" style="25" customWidth="1"/>
    <col min="7958" max="7958" width="12.28515625" style="25" bestFit="1" customWidth="1"/>
    <col min="7959" max="7959" width="34.7109375" style="25" bestFit="1" customWidth="1"/>
    <col min="7960" max="7960" width="9.140625" style="25"/>
    <col min="7961" max="7961" width="11.7109375" style="25" customWidth="1"/>
    <col min="7962" max="8201" width="9.140625" style="25"/>
    <col min="8202" max="8202" width="9.140625" style="25" bestFit="1" customWidth="1"/>
    <col min="8203" max="8203" width="10.28515625" style="25" bestFit="1" customWidth="1"/>
    <col min="8204" max="8204" width="51.85546875" style="25" bestFit="1" customWidth="1"/>
    <col min="8205" max="8205" width="7.85546875" style="25" customWidth="1"/>
    <col min="8206" max="8206" width="28.7109375" style="25" bestFit="1" customWidth="1"/>
    <col min="8207" max="8207" width="12.28515625" style="25" bestFit="1" customWidth="1"/>
    <col min="8208" max="8208" width="27.42578125" style="25" bestFit="1" customWidth="1"/>
    <col min="8209" max="8209" width="13.42578125" style="25" bestFit="1" customWidth="1"/>
    <col min="8210" max="8210" width="24.42578125" style="25" bestFit="1" customWidth="1"/>
    <col min="8211" max="8211" width="14.5703125" style="25" bestFit="1" customWidth="1"/>
    <col min="8212" max="8212" width="13.42578125" style="25" customWidth="1"/>
    <col min="8213" max="8213" width="9.140625" style="25" customWidth="1"/>
    <col min="8214" max="8214" width="12.28515625" style="25" bestFit="1" customWidth="1"/>
    <col min="8215" max="8215" width="34.7109375" style="25" bestFit="1" customWidth="1"/>
    <col min="8216" max="8216" width="9.140625" style="25"/>
    <col min="8217" max="8217" width="11.7109375" style="25" customWidth="1"/>
    <col min="8218" max="8457" width="9.140625" style="25"/>
    <col min="8458" max="8458" width="9.140625" style="25" bestFit="1" customWidth="1"/>
    <col min="8459" max="8459" width="10.28515625" style="25" bestFit="1" customWidth="1"/>
    <col min="8460" max="8460" width="51.85546875" style="25" bestFit="1" customWidth="1"/>
    <col min="8461" max="8461" width="7.85546875" style="25" customWidth="1"/>
    <col min="8462" max="8462" width="28.7109375" style="25" bestFit="1" customWidth="1"/>
    <col min="8463" max="8463" width="12.28515625" style="25" bestFit="1" customWidth="1"/>
    <col min="8464" max="8464" width="27.42578125" style="25" bestFit="1" customWidth="1"/>
    <col min="8465" max="8465" width="13.42578125" style="25" bestFit="1" customWidth="1"/>
    <col min="8466" max="8466" width="24.42578125" style="25" bestFit="1" customWidth="1"/>
    <col min="8467" max="8467" width="14.5703125" style="25" bestFit="1" customWidth="1"/>
    <col min="8468" max="8468" width="13.42578125" style="25" customWidth="1"/>
    <col min="8469" max="8469" width="9.140625" style="25" customWidth="1"/>
    <col min="8470" max="8470" width="12.28515625" style="25" bestFit="1" customWidth="1"/>
    <col min="8471" max="8471" width="34.7109375" style="25" bestFit="1" customWidth="1"/>
    <col min="8472" max="8472" width="9.140625" style="25"/>
    <col min="8473" max="8473" width="11.7109375" style="25" customWidth="1"/>
    <col min="8474" max="8713" width="9.140625" style="25"/>
    <col min="8714" max="8714" width="9.140625" style="25" bestFit="1" customWidth="1"/>
    <col min="8715" max="8715" width="10.28515625" style="25" bestFit="1" customWidth="1"/>
    <col min="8716" max="8716" width="51.85546875" style="25" bestFit="1" customWidth="1"/>
    <col min="8717" max="8717" width="7.85546875" style="25" customWidth="1"/>
    <col min="8718" max="8718" width="28.7109375" style="25" bestFit="1" customWidth="1"/>
    <col min="8719" max="8719" width="12.28515625" style="25" bestFit="1" customWidth="1"/>
    <col min="8720" max="8720" width="27.42578125" style="25" bestFit="1" customWidth="1"/>
    <col min="8721" max="8721" width="13.42578125" style="25" bestFit="1" customWidth="1"/>
    <col min="8722" max="8722" width="24.42578125" style="25" bestFit="1" customWidth="1"/>
    <col min="8723" max="8723" width="14.5703125" style="25" bestFit="1" customWidth="1"/>
    <col min="8724" max="8724" width="13.42578125" style="25" customWidth="1"/>
    <col min="8725" max="8725" width="9.140625" style="25" customWidth="1"/>
    <col min="8726" max="8726" width="12.28515625" style="25" bestFit="1" customWidth="1"/>
    <col min="8727" max="8727" width="34.7109375" style="25" bestFit="1" customWidth="1"/>
    <col min="8728" max="8728" width="9.140625" style="25"/>
    <col min="8729" max="8729" width="11.7109375" style="25" customWidth="1"/>
    <col min="8730" max="8969" width="9.140625" style="25"/>
    <col min="8970" max="8970" width="9.140625" style="25" bestFit="1" customWidth="1"/>
    <col min="8971" max="8971" width="10.28515625" style="25" bestFit="1" customWidth="1"/>
    <col min="8972" max="8972" width="51.85546875" style="25" bestFit="1" customWidth="1"/>
    <col min="8973" max="8973" width="7.85546875" style="25" customWidth="1"/>
    <col min="8974" max="8974" width="28.7109375" style="25" bestFit="1" customWidth="1"/>
    <col min="8975" max="8975" width="12.28515625" style="25" bestFit="1" customWidth="1"/>
    <col min="8976" max="8976" width="27.42578125" style="25" bestFit="1" customWidth="1"/>
    <col min="8977" max="8977" width="13.42578125" style="25" bestFit="1" customWidth="1"/>
    <col min="8978" max="8978" width="24.42578125" style="25" bestFit="1" customWidth="1"/>
    <col min="8979" max="8979" width="14.5703125" style="25" bestFit="1" customWidth="1"/>
    <col min="8980" max="8980" width="13.42578125" style="25" customWidth="1"/>
    <col min="8981" max="8981" width="9.140625" style="25" customWidth="1"/>
    <col min="8982" max="8982" width="12.28515625" style="25" bestFit="1" customWidth="1"/>
    <col min="8983" max="8983" width="34.7109375" style="25" bestFit="1" customWidth="1"/>
    <col min="8984" max="8984" width="9.140625" style="25"/>
    <col min="8985" max="8985" width="11.7109375" style="25" customWidth="1"/>
    <col min="8986" max="9225" width="9.140625" style="25"/>
    <col min="9226" max="9226" width="9.140625" style="25" bestFit="1" customWidth="1"/>
    <col min="9227" max="9227" width="10.28515625" style="25" bestFit="1" customWidth="1"/>
    <col min="9228" max="9228" width="51.85546875" style="25" bestFit="1" customWidth="1"/>
    <col min="9229" max="9229" width="7.85546875" style="25" customWidth="1"/>
    <col min="9230" max="9230" width="28.7109375" style="25" bestFit="1" customWidth="1"/>
    <col min="9231" max="9231" width="12.28515625" style="25" bestFit="1" customWidth="1"/>
    <col min="9232" max="9232" width="27.42578125" style="25" bestFit="1" customWidth="1"/>
    <col min="9233" max="9233" width="13.42578125" style="25" bestFit="1" customWidth="1"/>
    <col min="9234" max="9234" width="24.42578125" style="25" bestFit="1" customWidth="1"/>
    <col min="9235" max="9235" width="14.5703125" style="25" bestFit="1" customWidth="1"/>
    <col min="9236" max="9236" width="13.42578125" style="25" customWidth="1"/>
    <col min="9237" max="9237" width="9.140625" style="25" customWidth="1"/>
    <col min="9238" max="9238" width="12.28515625" style="25" bestFit="1" customWidth="1"/>
    <col min="9239" max="9239" width="34.7109375" style="25" bestFit="1" customWidth="1"/>
    <col min="9240" max="9240" width="9.140625" style="25"/>
    <col min="9241" max="9241" width="11.7109375" style="25" customWidth="1"/>
    <col min="9242" max="9481" width="9.140625" style="25"/>
    <col min="9482" max="9482" width="9.140625" style="25" bestFit="1" customWidth="1"/>
    <col min="9483" max="9483" width="10.28515625" style="25" bestFit="1" customWidth="1"/>
    <col min="9484" max="9484" width="51.85546875" style="25" bestFit="1" customWidth="1"/>
    <col min="9485" max="9485" width="7.85546875" style="25" customWidth="1"/>
    <col min="9486" max="9486" width="28.7109375" style="25" bestFit="1" customWidth="1"/>
    <col min="9487" max="9487" width="12.28515625" style="25" bestFit="1" customWidth="1"/>
    <col min="9488" max="9488" width="27.42578125" style="25" bestFit="1" customWidth="1"/>
    <col min="9489" max="9489" width="13.42578125" style="25" bestFit="1" customWidth="1"/>
    <col min="9490" max="9490" width="24.42578125" style="25" bestFit="1" customWidth="1"/>
    <col min="9491" max="9491" width="14.5703125" style="25" bestFit="1" customWidth="1"/>
    <col min="9492" max="9492" width="13.42578125" style="25" customWidth="1"/>
    <col min="9493" max="9493" width="9.140625" style="25" customWidth="1"/>
    <col min="9494" max="9494" width="12.28515625" style="25" bestFit="1" customWidth="1"/>
    <col min="9495" max="9495" width="34.7109375" style="25" bestFit="1" customWidth="1"/>
    <col min="9496" max="9496" width="9.140625" style="25"/>
    <col min="9497" max="9497" width="11.7109375" style="25" customWidth="1"/>
    <col min="9498" max="9737" width="9.140625" style="25"/>
    <col min="9738" max="9738" width="9.140625" style="25" bestFit="1" customWidth="1"/>
    <col min="9739" max="9739" width="10.28515625" style="25" bestFit="1" customWidth="1"/>
    <col min="9740" max="9740" width="51.85546875" style="25" bestFit="1" customWidth="1"/>
    <col min="9741" max="9741" width="7.85546875" style="25" customWidth="1"/>
    <col min="9742" max="9742" width="28.7109375" style="25" bestFit="1" customWidth="1"/>
    <col min="9743" max="9743" width="12.28515625" style="25" bestFit="1" customWidth="1"/>
    <col min="9744" max="9744" width="27.42578125" style="25" bestFit="1" customWidth="1"/>
    <col min="9745" max="9745" width="13.42578125" style="25" bestFit="1" customWidth="1"/>
    <col min="9746" max="9746" width="24.42578125" style="25" bestFit="1" customWidth="1"/>
    <col min="9747" max="9747" width="14.5703125" style="25" bestFit="1" customWidth="1"/>
    <col min="9748" max="9748" width="13.42578125" style="25" customWidth="1"/>
    <col min="9749" max="9749" width="9.140625" style="25" customWidth="1"/>
    <col min="9750" max="9750" width="12.28515625" style="25" bestFit="1" customWidth="1"/>
    <col min="9751" max="9751" width="34.7109375" style="25" bestFit="1" customWidth="1"/>
    <col min="9752" max="9752" width="9.140625" style="25"/>
    <col min="9753" max="9753" width="11.7109375" style="25" customWidth="1"/>
    <col min="9754" max="9993" width="9.140625" style="25"/>
    <col min="9994" max="9994" width="9.140625" style="25" bestFit="1" customWidth="1"/>
    <col min="9995" max="9995" width="10.28515625" style="25" bestFit="1" customWidth="1"/>
    <col min="9996" max="9996" width="51.85546875" style="25" bestFit="1" customWidth="1"/>
    <col min="9997" max="9997" width="7.85546875" style="25" customWidth="1"/>
    <col min="9998" max="9998" width="28.7109375" style="25" bestFit="1" customWidth="1"/>
    <col min="9999" max="9999" width="12.28515625" style="25" bestFit="1" customWidth="1"/>
    <col min="10000" max="10000" width="27.42578125" style="25" bestFit="1" customWidth="1"/>
    <col min="10001" max="10001" width="13.42578125" style="25" bestFit="1" customWidth="1"/>
    <col min="10002" max="10002" width="24.42578125" style="25" bestFit="1" customWidth="1"/>
    <col min="10003" max="10003" width="14.5703125" style="25" bestFit="1" customWidth="1"/>
    <col min="10004" max="10004" width="13.42578125" style="25" customWidth="1"/>
    <col min="10005" max="10005" width="9.140625" style="25" customWidth="1"/>
    <col min="10006" max="10006" width="12.28515625" style="25" bestFit="1" customWidth="1"/>
    <col min="10007" max="10007" width="34.7109375" style="25" bestFit="1" customWidth="1"/>
    <col min="10008" max="10008" width="9.140625" style="25"/>
    <col min="10009" max="10009" width="11.7109375" style="25" customWidth="1"/>
    <col min="10010" max="10249" width="9.140625" style="25"/>
    <col min="10250" max="10250" width="9.140625" style="25" bestFit="1" customWidth="1"/>
    <col min="10251" max="10251" width="10.28515625" style="25" bestFit="1" customWidth="1"/>
    <col min="10252" max="10252" width="51.85546875" style="25" bestFit="1" customWidth="1"/>
    <col min="10253" max="10253" width="7.85546875" style="25" customWidth="1"/>
    <col min="10254" max="10254" width="28.7109375" style="25" bestFit="1" customWidth="1"/>
    <col min="10255" max="10255" width="12.28515625" style="25" bestFit="1" customWidth="1"/>
    <col min="10256" max="10256" width="27.42578125" style="25" bestFit="1" customWidth="1"/>
    <col min="10257" max="10257" width="13.42578125" style="25" bestFit="1" customWidth="1"/>
    <col min="10258" max="10258" width="24.42578125" style="25" bestFit="1" customWidth="1"/>
    <col min="10259" max="10259" width="14.5703125" style="25" bestFit="1" customWidth="1"/>
    <col min="10260" max="10260" width="13.42578125" style="25" customWidth="1"/>
    <col min="10261" max="10261" width="9.140625" style="25" customWidth="1"/>
    <col min="10262" max="10262" width="12.28515625" style="25" bestFit="1" customWidth="1"/>
    <col min="10263" max="10263" width="34.7109375" style="25" bestFit="1" customWidth="1"/>
    <col min="10264" max="10264" width="9.140625" style="25"/>
    <col min="10265" max="10265" width="11.7109375" style="25" customWidth="1"/>
    <col min="10266" max="10505" width="9.140625" style="25"/>
    <col min="10506" max="10506" width="9.140625" style="25" bestFit="1" customWidth="1"/>
    <col min="10507" max="10507" width="10.28515625" style="25" bestFit="1" customWidth="1"/>
    <col min="10508" max="10508" width="51.85546875" style="25" bestFit="1" customWidth="1"/>
    <col min="10509" max="10509" width="7.85546875" style="25" customWidth="1"/>
    <col min="10510" max="10510" width="28.7109375" style="25" bestFit="1" customWidth="1"/>
    <col min="10511" max="10511" width="12.28515625" style="25" bestFit="1" customWidth="1"/>
    <col min="10512" max="10512" width="27.42578125" style="25" bestFit="1" customWidth="1"/>
    <col min="10513" max="10513" width="13.42578125" style="25" bestFit="1" customWidth="1"/>
    <col min="10514" max="10514" width="24.42578125" style="25" bestFit="1" customWidth="1"/>
    <col min="10515" max="10515" width="14.5703125" style="25" bestFit="1" customWidth="1"/>
    <col min="10516" max="10516" width="13.42578125" style="25" customWidth="1"/>
    <col min="10517" max="10517" width="9.140625" style="25" customWidth="1"/>
    <col min="10518" max="10518" width="12.28515625" style="25" bestFit="1" customWidth="1"/>
    <col min="10519" max="10519" width="34.7109375" style="25" bestFit="1" customWidth="1"/>
    <col min="10520" max="10520" width="9.140625" style="25"/>
    <col min="10521" max="10521" width="11.7109375" style="25" customWidth="1"/>
    <col min="10522" max="10761" width="9.140625" style="25"/>
    <col min="10762" max="10762" width="9.140625" style="25" bestFit="1" customWidth="1"/>
    <col min="10763" max="10763" width="10.28515625" style="25" bestFit="1" customWidth="1"/>
    <col min="10764" max="10764" width="51.85546875" style="25" bestFit="1" customWidth="1"/>
    <col min="10765" max="10765" width="7.85546875" style="25" customWidth="1"/>
    <col min="10766" max="10766" width="28.7109375" style="25" bestFit="1" customWidth="1"/>
    <col min="10767" max="10767" width="12.28515625" style="25" bestFit="1" customWidth="1"/>
    <col min="10768" max="10768" width="27.42578125" style="25" bestFit="1" customWidth="1"/>
    <col min="10769" max="10769" width="13.42578125" style="25" bestFit="1" customWidth="1"/>
    <col min="10770" max="10770" width="24.42578125" style="25" bestFit="1" customWidth="1"/>
    <col min="10771" max="10771" width="14.5703125" style="25" bestFit="1" customWidth="1"/>
    <col min="10772" max="10772" width="13.42578125" style="25" customWidth="1"/>
    <col min="10773" max="10773" width="9.140625" style="25" customWidth="1"/>
    <col min="10774" max="10774" width="12.28515625" style="25" bestFit="1" customWidth="1"/>
    <col min="10775" max="10775" width="34.7109375" style="25" bestFit="1" customWidth="1"/>
    <col min="10776" max="10776" width="9.140625" style="25"/>
    <col min="10777" max="10777" width="11.7109375" style="25" customWidth="1"/>
    <col min="10778" max="11017" width="9.140625" style="25"/>
    <col min="11018" max="11018" width="9.140625" style="25" bestFit="1" customWidth="1"/>
    <col min="11019" max="11019" width="10.28515625" style="25" bestFit="1" customWidth="1"/>
    <col min="11020" max="11020" width="51.85546875" style="25" bestFit="1" customWidth="1"/>
    <col min="11021" max="11021" width="7.85546875" style="25" customWidth="1"/>
    <col min="11022" max="11022" width="28.7109375" style="25" bestFit="1" customWidth="1"/>
    <col min="11023" max="11023" width="12.28515625" style="25" bestFit="1" customWidth="1"/>
    <col min="11024" max="11024" width="27.42578125" style="25" bestFit="1" customWidth="1"/>
    <col min="11025" max="11025" width="13.42578125" style="25" bestFit="1" customWidth="1"/>
    <col min="11026" max="11026" width="24.42578125" style="25" bestFit="1" customWidth="1"/>
    <col min="11027" max="11027" width="14.5703125" style="25" bestFit="1" customWidth="1"/>
    <col min="11028" max="11028" width="13.42578125" style="25" customWidth="1"/>
    <col min="11029" max="11029" width="9.140625" style="25" customWidth="1"/>
    <col min="11030" max="11030" width="12.28515625" style="25" bestFit="1" customWidth="1"/>
    <col min="11031" max="11031" width="34.7109375" style="25" bestFit="1" customWidth="1"/>
    <col min="11032" max="11032" width="9.140625" style="25"/>
    <col min="11033" max="11033" width="11.7109375" style="25" customWidth="1"/>
    <col min="11034" max="11273" width="9.140625" style="25"/>
    <col min="11274" max="11274" width="9.140625" style="25" bestFit="1" customWidth="1"/>
    <col min="11275" max="11275" width="10.28515625" style="25" bestFit="1" customWidth="1"/>
    <col min="11276" max="11276" width="51.85546875" style="25" bestFit="1" customWidth="1"/>
    <col min="11277" max="11277" width="7.85546875" style="25" customWidth="1"/>
    <col min="11278" max="11278" width="28.7109375" style="25" bestFit="1" customWidth="1"/>
    <col min="11279" max="11279" width="12.28515625" style="25" bestFit="1" customWidth="1"/>
    <col min="11280" max="11280" width="27.42578125" style="25" bestFit="1" customWidth="1"/>
    <col min="11281" max="11281" width="13.42578125" style="25" bestFit="1" customWidth="1"/>
    <col min="11282" max="11282" width="24.42578125" style="25" bestFit="1" customWidth="1"/>
    <col min="11283" max="11283" width="14.5703125" style="25" bestFit="1" customWidth="1"/>
    <col min="11284" max="11284" width="13.42578125" style="25" customWidth="1"/>
    <col min="11285" max="11285" width="9.140625" style="25" customWidth="1"/>
    <col min="11286" max="11286" width="12.28515625" style="25" bestFit="1" customWidth="1"/>
    <col min="11287" max="11287" width="34.7109375" style="25" bestFit="1" customWidth="1"/>
    <col min="11288" max="11288" width="9.140625" style="25"/>
    <col min="11289" max="11289" width="11.7109375" style="25" customWidth="1"/>
    <col min="11290" max="11529" width="9.140625" style="25"/>
    <col min="11530" max="11530" width="9.140625" style="25" bestFit="1" customWidth="1"/>
    <col min="11531" max="11531" width="10.28515625" style="25" bestFit="1" customWidth="1"/>
    <col min="11532" max="11532" width="51.85546875" style="25" bestFit="1" customWidth="1"/>
    <col min="11533" max="11533" width="7.85546875" style="25" customWidth="1"/>
    <col min="11534" max="11534" width="28.7109375" style="25" bestFit="1" customWidth="1"/>
    <col min="11535" max="11535" width="12.28515625" style="25" bestFit="1" customWidth="1"/>
    <col min="11536" max="11536" width="27.42578125" style="25" bestFit="1" customWidth="1"/>
    <col min="11537" max="11537" width="13.42578125" style="25" bestFit="1" customWidth="1"/>
    <col min="11538" max="11538" width="24.42578125" style="25" bestFit="1" customWidth="1"/>
    <col min="11539" max="11539" width="14.5703125" style="25" bestFit="1" customWidth="1"/>
    <col min="11540" max="11540" width="13.42578125" style="25" customWidth="1"/>
    <col min="11541" max="11541" width="9.140625" style="25" customWidth="1"/>
    <col min="11542" max="11542" width="12.28515625" style="25" bestFit="1" customWidth="1"/>
    <col min="11543" max="11543" width="34.7109375" style="25" bestFit="1" customWidth="1"/>
    <col min="11544" max="11544" width="9.140625" style="25"/>
    <col min="11545" max="11545" width="11.7109375" style="25" customWidth="1"/>
    <col min="11546" max="11785" width="9.140625" style="25"/>
    <col min="11786" max="11786" width="9.140625" style="25" bestFit="1" customWidth="1"/>
    <col min="11787" max="11787" width="10.28515625" style="25" bestFit="1" customWidth="1"/>
    <col min="11788" max="11788" width="51.85546875" style="25" bestFit="1" customWidth="1"/>
    <col min="11789" max="11789" width="7.85546875" style="25" customWidth="1"/>
    <col min="11790" max="11790" width="28.7109375" style="25" bestFit="1" customWidth="1"/>
    <col min="11791" max="11791" width="12.28515625" style="25" bestFit="1" customWidth="1"/>
    <col min="11792" max="11792" width="27.42578125" style="25" bestFit="1" customWidth="1"/>
    <col min="11793" max="11793" width="13.42578125" style="25" bestFit="1" customWidth="1"/>
    <col min="11794" max="11794" width="24.42578125" style="25" bestFit="1" customWidth="1"/>
    <col min="11795" max="11795" width="14.5703125" style="25" bestFit="1" customWidth="1"/>
    <col min="11796" max="11796" width="13.42578125" style="25" customWidth="1"/>
    <col min="11797" max="11797" width="9.140625" style="25" customWidth="1"/>
    <col min="11798" max="11798" width="12.28515625" style="25" bestFit="1" customWidth="1"/>
    <col min="11799" max="11799" width="34.7109375" style="25" bestFit="1" customWidth="1"/>
    <col min="11800" max="11800" width="9.140625" style="25"/>
    <col min="11801" max="11801" width="11.7109375" style="25" customWidth="1"/>
    <col min="11802" max="12041" width="9.140625" style="25"/>
    <col min="12042" max="12042" width="9.140625" style="25" bestFit="1" customWidth="1"/>
    <col min="12043" max="12043" width="10.28515625" style="25" bestFit="1" customWidth="1"/>
    <col min="12044" max="12044" width="51.85546875" style="25" bestFit="1" customWidth="1"/>
    <col min="12045" max="12045" width="7.85546875" style="25" customWidth="1"/>
    <col min="12046" max="12046" width="28.7109375" style="25" bestFit="1" customWidth="1"/>
    <col min="12047" max="12047" width="12.28515625" style="25" bestFit="1" customWidth="1"/>
    <col min="12048" max="12048" width="27.42578125" style="25" bestFit="1" customWidth="1"/>
    <col min="12049" max="12049" width="13.42578125" style="25" bestFit="1" customWidth="1"/>
    <col min="12050" max="12050" width="24.42578125" style="25" bestFit="1" customWidth="1"/>
    <col min="12051" max="12051" width="14.5703125" style="25" bestFit="1" customWidth="1"/>
    <col min="12052" max="12052" width="13.42578125" style="25" customWidth="1"/>
    <col min="12053" max="12053" width="9.140625" style="25" customWidth="1"/>
    <col min="12054" max="12054" width="12.28515625" style="25" bestFit="1" customWidth="1"/>
    <col min="12055" max="12055" width="34.7109375" style="25" bestFit="1" customWidth="1"/>
    <col min="12056" max="12056" width="9.140625" style="25"/>
    <col min="12057" max="12057" width="11.7109375" style="25" customWidth="1"/>
    <col min="12058" max="12297" width="9.140625" style="25"/>
    <col min="12298" max="12298" width="9.140625" style="25" bestFit="1" customWidth="1"/>
    <col min="12299" max="12299" width="10.28515625" style="25" bestFit="1" customWidth="1"/>
    <col min="12300" max="12300" width="51.85546875" style="25" bestFit="1" customWidth="1"/>
    <col min="12301" max="12301" width="7.85546875" style="25" customWidth="1"/>
    <col min="12302" max="12302" width="28.7109375" style="25" bestFit="1" customWidth="1"/>
    <col min="12303" max="12303" width="12.28515625" style="25" bestFit="1" customWidth="1"/>
    <col min="12304" max="12304" width="27.42578125" style="25" bestFit="1" customWidth="1"/>
    <col min="12305" max="12305" width="13.42578125" style="25" bestFit="1" customWidth="1"/>
    <col min="12306" max="12306" width="24.42578125" style="25" bestFit="1" customWidth="1"/>
    <col min="12307" max="12307" width="14.5703125" style="25" bestFit="1" customWidth="1"/>
    <col min="12308" max="12308" width="13.42578125" style="25" customWidth="1"/>
    <col min="12309" max="12309" width="9.140625" style="25" customWidth="1"/>
    <col min="12310" max="12310" width="12.28515625" style="25" bestFit="1" customWidth="1"/>
    <col min="12311" max="12311" width="34.7109375" style="25" bestFit="1" customWidth="1"/>
    <col min="12312" max="12312" width="9.140625" style="25"/>
    <col min="12313" max="12313" width="11.7109375" style="25" customWidth="1"/>
    <col min="12314" max="12553" width="9.140625" style="25"/>
    <col min="12554" max="12554" width="9.140625" style="25" bestFit="1" customWidth="1"/>
    <col min="12555" max="12555" width="10.28515625" style="25" bestFit="1" customWidth="1"/>
    <col min="12556" max="12556" width="51.85546875" style="25" bestFit="1" customWidth="1"/>
    <col min="12557" max="12557" width="7.85546875" style="25" customWidth="1"/>
    <col min="12558" max="12558" width="28.7109375" style="25" bestFit="1" customWidth="1"/>
    <col min="12559" max="12559" width="12.28515625" style="25" bestFit="1" customWidth="1"/>
    <col min="12560" max="12560" width="27.42578125" style="25" bestFit="1" customWidth="1"/>
    <col min="12561" max="12561" width="13.42578125" style="25" bestFit="1" customWidth="1"/>
    <col min="12562" max="12562" width="24.42578125" style="25" bestFit="1" customWidth="1"/>
    <col min="12563" max="12563" width="14.5703125" style="25" bestFit="1" customWidth="1"/>
    <col min="12564" max="12564" width="13.42578125" style="25" customWidth="1"/>
    <col min="12565" max="12565" width="9.140625" style="25" customWidth="1"/>
    <col min="12566" max="12566" width="12.28515625" style="25" bestFit="1" customWidth="1"/>
    <col min="12567" max="12567" width="34.7109375" style="25" bestFit="1" customWidth="1"/>
    <col min="12568" max="12568" width="9.140625" style="25"/>
    <col min="12569" max="12569" width="11.7109375" style="25" customWidth="1"/>
    <col min="12570" max="12809" width="9.140625" style="25"/>
    <col min="12810" max="12810" width="9.140625" style="25" bestFit="1" customWidth="1"/>
    <col min="12811" max="12811" width="10.28515625" style="25" bestFit="1" customWidth="1"/>
    <col min="12812" max="12812" width="51.85546875" style="25" bestFit="1" customWidth="1"/>
    <col min="12813" max="12813" width="7.85546875" style="25" customWidth="1"/>
    <col min="12814" max="12814" width="28.7109375" style="25" bestFit="1" customWidth="1"/>
    <col min="12815" max="12815" width="12.28515625" style="25" bestFit="1" customWidth="1"/>
    <col min="12816" max="12816" width="27.42578125" style="25" bestFit="1" customWidth="1"/>
    <col min="12817" max="12817" width="13.42578125" style="25" bestFit="1" customWidth="1"/>
    <col min="12818" max="12818" width="24.42578125" style="25" bestFit="1" customWidth="1"/>
    <col min="12819" max="12819" width="14.5703125" style="25" bestFit="1" customWidth="1"/>
    <col min="12820" max="12820" width="13.42578125" style="25" customWidth="1"/>
    <col min="12821" max="12821" width="9.140625" style="25" customWidth="1"/>
    <col min="12822" max="12822" width="12.28515625" style="25" bestFit="1" customWidth="1"/>
    <col min="12823" max="12823" width="34.7109375" style="25" bestFit="1" customWidth="1"/>
    <col min="12824" max="12824" width="9.140625" style="25"/>
    <col min="12825" max="12825" width="11.7109375" style="25" customWidth="1"/>
    <col min="12826" max="13065" width="9.140625" style="25"/>
    <col min="13066" max="13066" width="9.140625" style="25" bestFit="1" customWidth="1"/>
    <col min="13067" max="13067" width="10.28515625" style="25" bestFit="1" customWidth="1"/>
    <col min="13068" max="13068" width="51.85546875" style="25" bestFit="1" customWidth="1"/>
    <col min="13069" max="13069" width="7.85546875" style="25" customWidth="1"/>
    <col min="13070" max="13070" width="28.7109375" style="25" bestFit="1" customWidth="1"/>
    <col min="13071" max="13071" width="12.28515625" style="25" bestFit="1" customWidth="1"/>
    <col min="13072" max="13072" width="27.42578125" style="25" bestFit="1" customWidth="1"/>
    <col min="13073" max="13073" width="13.42578125" style="25" bestFit="1" customWidth="1"/>
    <col min="13074" max="13074" width="24.42578125" style="25" bestFit="1" customWidth="1"/>
    <col min="13075" max="13075" width="14.5703125" style="25" bestFit="1" customWidth="1"/>
    <col min="13076" max="13076" width="13.42578125" style="25" customWidth="1"/>
    <col min="13077" max="13077" width="9.140625" style="25" customWidth="1"/>
    <col min="13078" max="13078" width="12.28515625" style="25" bestFit="1" customWidth="1"/>
    <col min="13079" max="13079" width="34.7109375" style="25" bestFit="1" customWidth="1"/>
    <col min="13080" max="13080" width="9.140625" style="25"/>
    <col min="13081" max="13081" width="11.7109375" style="25" customWidth="1"/>
    <col min="13082" max="13321" width="9.140625" style="25"/>
    <col min="13322" max="13322" width="9.140625" style="25" bestFit="1" customWidth="1"/>
    <col min="13323" max="13323" width="10.28515625" style="25" bestFit="1" customWidth="1"/>
    <col min="13324" max="13324" width="51.85546875" style="25" bestFit="1" customWidth="1"/>
    <col min="13325" max="13325" width="7.85546875" style="25" customWidth="1"/>
    <col min="13326" max="13326" width="28.7109375" style="25" bestFit="1" customWidth="1"/>
    <col min="13327" max="13327" width="12.28515625" style="25" bestFit="1" customWidth="1"/>
    <col min="13328" max="13328" width="27.42578125" style="25" bestFit="1" customWidth="1"/>
    <col min="13329" max="13329" width="13.42578125" style="25" bestFit="1" customWidth="1"/>
    <col min="13330" max="13330" width="24.42578125" style="25" bestFit="1" customWidth="1"/>
    <col min="13331" max="13331" width="14.5703125" style="25" bestFit="1" customWidth="1"/>
    <col min="13332" max="13332" width="13.42578125" style="25" customWidth="1"/>
    <col min="13333" max="13333" width="9.140625" style="25" customWidth="1"/>
    <col min="13334" max="13334" width="12.28515625" style="25" bestFit="1" customWidth="1"/>
    <col min="13335" max="13335" width="34.7109375" style="25" bestFit="1" customWidth="1"/>
    <col min="13336" max="13336" width="9.140625" style="25"/>
    <col min="13337" max="13337" width="11.7109375" style="25" customWidth="1"/>
    <col min="13338" max="13577" width="9.140625" style="25"/>
    <col min="13578" max="13578" width="9.140625" style="25" bestFit="1" customWidth="1"/>
    <col min="13579" max="13579" width="10.28515625" style="25" bestFit="1" customWidth="1"/>
    <col min="13580" max="13580" width="51.85546875" style="25" bestFit="1" customWidth="1"/>
    <col min="13581" max="13581" width="7.85546875" style="25" customWidth="1"/>
    <col min="13582" max="13582" width="28.7109375" style="25" bestFit="1" customWidth="1"/>
    <col min="13583" max="13583" width="12.28515625" style="25" bestFit="1" customWidth="1"/>
    <col min="13584" max="13584" width="27.42578125" style="25" bestFit="1" customWidth="1"/>
    <col min="13585" max="13585" width="13.42578125" style="25" bestFit="1" customWidth="1"/>
    <col min="13586" max="13586" width="24.42578125" style="25" bestFit="1" customWidth="1"/>
    <col min="13587" max="13587" width="14.5703125" style="25" bestFit="1" customWidth="1"/>
    <col min="13588" max="13588" width="13.42578125" style="25" customWidth="1"/>
    <col min="13589" max="13589" width="9.140625" style="25" customWidth="1"/>
    <col min="13590" max="13590" width="12.28515625" style="25" bestFit="1" customWidth="1"/>
    <col min="13591" max="13591" width="34.7109375" style="25" bestFit="1" customWidth="1"/>
    <col min="13592" max="13592" width="9.140625" style="25"/>
    <col min="13593" max="13593" width="11.7109375" style="25" customWidth="1"/>
    <col min="13594" max="13833" width="9.140625" style="25"/>
    <col min="13834" max="13834" width="9.140625" style="25" bestFit="1" customWidth="1"/>
    <col min="13835" max="13835" width="10.28515625" style="25" bestFit="1" customWidth="1"/>
    <col min="13836" max="13836" width="51.85546875" style="25" bestFit="1" customWidth="1"/>
    <col min="13837" max="13837" width="7.85546875" style="25" customWidth="1"/>
    <col min="13838" max="13838" width="28.7109375" style="25" bestFit="1" customWidth="1"/>
    <col min="13839" max="13839" width="12.28515625" style="25" bestFit="1" customWidth="1"/>
    <col min="13840" max="13840" width="27.42578125" style="25" bestFit="1" customWidth="1"/>
    <col min="13841" max="13841" width="13.42578125" style="25" bestFit="1" customWidth="1"/>
    <col min="13842" max="13842" width="24.42578125" style="25" bestFit="1" customWidth="1"/>
    <col min="13843" max="13843" width="14.5703125" style="25" bestFit="1" customWidth="1"/>
    <col min="13844" max="13844" width="13.42578125" style="25" customWidth="1"/>
    <col min="13845" max="13845" width="9.140625" style="25" customWidth="1"/>
    <col min="13846" max="13846" width="12.28515625" style="25" bestFit="1" customWidth="1"/>
    <col min="13847" max="13847" width="34.7109375" style="25" bestFit="1" customWidth="1"/>
    <col min="13848" max="13848" width="9.140625" style="25"/>
    <col min="13849" max="13849" width="11.7109375" style="25" customWidth="1"/>
    <col min="13850" max="14089" width="9.140625" style="25"/>
    <col min="14090" max="14090" width="9.140625" style="25" bestFit="1" customWidth="1"/>
    <col min="14091" max="14091" width="10.28515625" style="25" bestFit="1" customWidth="1"/>
    <col min="14092" max="14092" width="51.85546875" style="25" bestFit="1" customWidth="1"/>
    <col min="14093" max="14093" width="7.85546875" style="25" customWidth="1"/>
    <col min="14094" max="14094" width="28.7109375" style="25" bestFit="1" customWidth="1"/>
    <col min="14095" max="14095" width="12.28515625" style="25" bestFit="1" customWidth="1"/>
    <col min="14096" max="14096" width="27.42578125" style="25" bestFit="1" customWidth="1"/>
    <col min="14097" max="14097" width="13.42578125" style="25" bestFit="1" customWidth="1"/>
    <col min="14098" max="14098" width="24.42578125" style="25" bestFit="1" customWidth="1"/>
    <col min="14099" max="14099" width="14.5703125" style="25" bestFit="1" customWidth="1"/>
    <col min="14100" max="14100" width="13.42578125" style="25" customWidth="1"/>
    <col min="14101" max="14101" width="9.140625" style="25" customWidth="1"/>
    <col min="14102" max="14102" width="12.28515625" style="25" bestFit="1" customWidth="1"/>
    <col min="14103" max="14103" width="34.7109375" style="25" bestFit="1" customWidth="1"/>
    <col min="14104" max="14104" width="9.140625" style="25"/>
    <col min="14105" max="14105" width="11.7109375" style="25" customWidth="1"/>
    <col min="14106" max="14345" width="9.140625" style="25"/>
    <col min="14346" max="14346" width="9.140625" style="25" bestFit="1" customWidth="1"/>
    <col min="14347" max="14347" width="10.28515625" style="25" bestFit="1" customWidth="1"/>
    <col min="14348" max="14348" width="51.85546875" style="25" bestFit="1" customWidth="1"/>
    <col min="14349" max="14349" width="7.85546875" style="25" customWidth="1"/>
    <col min="14350" max="14350" width="28.7109375" style="25" bestFit="1" customWidth="1"/>
    <col min="14351" max="14351" width="12.28515625" style="25" bestFit="1" customWidth="1"/>
    <col min="14352" max="14352" width="27.42578125" style="25" bestFit="1" customWidth="1"/>
    <col min="14353" max="14353" width="13.42578125" style="25" bestFit="1" customWidth="1"/>
    <col min="14354" max="14354" width="24.42578125" style="25" bestFit="1" customWidth="1"/>
    <col min="14355" max="14355" width="14.5703125" style="25" bestFit="1" customWidth="1"/>
    <col min="14356" max="14356" width="13.42578125" style="25" customWidth="1"/>
    <col min="14357" max="14357" width="9.140625" style="25" customWidth="1"/>
    <col min="14358" max="14358" width="12.28515625" style="25" bestFit="1" customWidth="1"/>
    <col min="14359" max="14359" width="34.7109375" style="25" bestFit="1" customWidth="1"/>
    <col min="14360" max="14360" width="9.140625" style="25"/>
    <col min="14361" max="14361" width="11.7109375" style="25" customWidth="1"/>
    <col min="14362" max="14601" width="9.140625" style="25"/>
    <col min="14602" max="14602" width="9.140625" style="25" bestFit="1" customWidth="1"/>
    <col min="14603" max="14603" width="10.28515625" style="25" bestFit="1" customWidth="1"/>
    <col min="14604" max="14604" width="51.85546875" style="25" bestFit="1" customWidth="1"/>
    <col min="14605" max="14605" width="7.85546875" style="25" customWidth="1"/>
    <col min="14606" max="14606" width="28.7109375" style="25" bestFit="1" customWidth="1"/>
    <col min="14607" max="14607" width="12.28515625" style="25" bestFit="1" customWidth="1"/>
    <col min="14608" max="14608" width="27.42578125" style="25" bestFit="1" customWidth="1"/>
    <col min="14609" max="14609" width="13.42578125" style="25" bestFit="1" customWidth="1"/>
    <col min="14610" max="14610" width="24.42578125" style="25" bestFit="1" customWidth="1"/>
    <col min="14611" max="14611" width="14.5703125" style="25" bestFit="1" customWidth="1"/>
    <col min="14612" max="14612" width="13.42578125" style="25" customWidth="1"/>
    <col min="14613" max="14613" width="9.140625" style="25" customWidth="1"/>
    <col min="14614" max="14614" width="12.28515625" style="25" bestFit="1" customWidth="1"/>
    <col min="14615" max="14615" width="34.7109375" style="25" bestFit="1" customWidth="1"/>
    <col min="14616" max="14616" width="9.140625" style="25"/>
    <col min="14617" max="14617" width="11.7109375" style="25" customWidth="1"/>
    <col min="14618" max="14857" width="9.140625" style="25"/>
    <col min="14858" max="14858" width="9.140625" style="25" bestFit="1" customWidth="1"/>
    <col min="14859" max="14859" width="10.28515625" style="25" bestFit="1" customWidth="1"/>
    <col min="14860" max="14860" width="51.85546875" style="25" bestFit="1" customWidth="1"/>
    <col min="14861" max="14861" width="7.85546875" style="25" customWidth="1"/>
    <col min="14862" max="14862" width="28.7109375" style="25" bestFit="1" customWidth="1"/>
    <col min="14863" max="14863" width="12.28515625" style="25" bestFit="1" customWidth="1"/>
    <col min="14864" max="14864" width="27.42578125" style="25" bestFit="1" customWidth="1"/>
    <col min="14865" max="14865" width="13.42578125" style="25" bestFit="1" customWidth="1"/>
    <col min="14866" max="14866" width="24.42578125" style="25" bestFit="1" customWidth="1"/>
    <col min="14867" max="14867" width="14.5703125" style="25" bestFit="1" customWidth="1"/>
    <col min="14868" max="14868" width="13.42578125" style="25" customWidth="1"/>
    <col min="14869" max="14869" width="9.140625" style="25" customWidth="1"/>
    <col min="14870" max="14870" width="12.28515625" style="25" bestFit="1" customWidth="1"/>
    <col min="14871" max="14871" width="34.7109375" style="25" bestFit="1" customWidth="1"/>
    <col min="14872" max="14872" width="9.140625" style="25"/>
    <col min="14873" max="14873" width="11.7109375" style="25" customWidth="1"/>
    <col min="14874" max="15113" width="9.140625" style="25"/>
    <col min="15114" max="15114" width="9.140625" style="25" bestFit="1" customWidth="1"/>
    <col min="15115" max="15115" width="10.28515625" style="25" bestFit="1" customWidth="1"/>
    <col min="15116" max="15116" width="51.85546875" style="25" bestFit="1" customWidth="1"/>
    <col min="15117" max="15117" width="7.85546875" style="25" customWidth="1"/>
    <col min="15118" max="15118" width="28.7109375" style="25" bestFit="1" customWidth="1"/>
    <col min="15119" max="15119" width="12.28515625" style="25" bestFit="1" customWidth="1"/>
    <col min="15120" max="15120" width="27.42578125" style="25" bestFit="1" customWidth="1"/>
    <col min="15121" max="15121" width="13.42578125" style="25" bestFit="1" customWidth="1"/>
    <col min="15122" max="15122" width="24.42578125" style="25" bestFit="1" customWidth="1"/>
    <col min="15123" max="15123" width="14.5703125" style="25" bestFit="1" customWidth="1"/>
    <col min="15124" max="15124" width="13.42578125" style="25" customWidth="1"/>
    <col min="15125" max="15125" width="9.140625" style="25" customWidth="1"/>
    <col min="15126" max="15126" width="12.28515625" style="25" bestFit="1" customWidth="1"/>
    <col min="15127" max="15127" width="34.7109375" style="25" bestFit="1" customWidth="1"/>
    <col min="15128" max="15128" width="9.140625" style="25"/>
    <col min="15129" max="15129" width="11.7109375" style="25" customWidth="1"/>
    <col min="15130" max="15369" width="9.140625" style="25"/>
    <col min="15370" max="15370" width="9.140625" style="25" bestFit="1" customWidth="1"/>
    <col min="15371" max="15371" width="10.28515625" style="25" bestFit="1" customWidth="1"/>
    <col min="15372" max="15372" width="51.85546875" style="25" bestFit="1" customWidth="1"/>
    <col min="15373" max="15373" width="7.85546875" style="25" customWidth="1"/>
    <col min="15374" max="15374" width="28.7109375" style="25" bestFit="1" customWidth="1"/>
    <col min="15375" max="15375" width="12.28515625" style="25" bestFit="1" customWidth="1"/>
    <col min="15376" max="15376" width="27.42578125" style="25" bestFit="1" customWidth="1"/>
    <col min="15377" max="15377" width="13.42578125" style="25" bestFit="1" customWidth="1"/>
    <col min="15378" max="15378" width="24.42578125" style="25" bestFit="1" customWidth="1"/>
    <col min="15379" max="15379" width="14.5703125" style="25" bestFit="1" customWidth="1"/>
    <col min="15380" max="15380" width="13.42578125" style="25" customWidth="1"/>
    <col min="15381" max="15381" width="9.140625" style="25" customWidth="1"/>
    <col min="15382" max="15382" width="12.28515625" style="25" bestFit="1" customWidth="1"/>
    <col min="15383" max="15383" width="34.7109375" style="25" bestFit="1" customWidth="1"/>
    <col min="15384" max="15384" width="9.140625" style="25"/>
    <col min="15385" max="15385" width="11.7109375" style="25" customWidth="1"/>
    <col min="15386" max="15625" width="9.140625" style="25"/>
    <col min="15626" max="15626" width="9.140625" style="25" bestFit="1" customWidth="1"/>
    <col min="15627" max="15627" width="10.28515625" style="25" bestFit="1" customWidth="1"/>
    <col min="15628" max="15628" width="51.85546875" style="25" bestFit="1" customWidth="1"/>
    <col min="15629" max="15629" width="7.85546875" style="25" customWidth="1"/>
    <col min="15630" max="15630" width="28.7109375" style="25" bestFit="1" customWidth="1"/>
    <col min="15631" max="15631" width="12.28515625" style="25" bestFit="1" customWidth="1"/>
    <col min="15632" max="15632" width="27.42578125" style="25" bestFit="1" customWidth="1"/>
    <col min="15633" max="15633" width="13.42578125" style="25" bestFit="1" customWidth="1"/>
    <col min="15634" max="15634" width="24.42578125" style="25" bestFit="1" customWidth="1"/>
    <col min="15635" max="15635" width="14.5703125" style="25" bestFit="1" customWidth="1"/>
    <col min="15636" max="15636" width="13.42578125" style="25" customWidth="1"/>
    <col min="15637" max="15637" width="9.140625" style="25" customWidth="1"/>
    <col min="15638" max="15638" width="12.28515625" style="25" bestFit="1" customWidth="1"/>
    <col min="15639" max="15639" width="34.7109375" style="25" bestFit="1" customWidth="1"/>
    <col min="15640" max="15640" width="9.140625" style="25"/>
    <col min="15641" max="15641" width="11.7109375" style="25" customWidth="1"/>
    <col min="15642" max="15881" width="9.140625" style="25"/>
    <col min="15882" max="15882" width="9.140625" style="25" bestFit="1" customWidth="1"/>
    <col min="15883" max="15883" width="10.28515625" style="25" bestFit="1" customWidth="1"/>
    <col min="15884" max="15884" width="51.85546875" style="25" bestFit="1" customWidth="1"/>
    <col min="15885" max="15885" width="7.85546875" style="25" customWidth="1"/>
    <col min="15886" max="15886" width="28.7109375" style="25" bestFit="1" customWidth="1"/>
    <col min="15887" max="15887" width="12.28515625" style="25" bestFit="1" customWidth="1"/>
    <col min="15888" max="15888" width="27.42578125" style="25" bestFit="1" customWidth="1"/>
    <col min="15889" max="15889" width="13.42578125" style="25" bestFit="1" customWidth="1"/>
    <col min="15890" max="15890" width="24.42578125" style="25" bestFit="1" customWidth="1"/>
    <col min="15891" max="15891" width="14.5703125" style="25" bestFit="1" customWidth="1"/>
    <col min="15892" max="15892" width="13.42578125" style="25" customWidth="1"/>
    <col min="15893" max="15893" width="9.140625" style="25" customWidth="1"/>
    <col min="15894" max="15894" width="12.28515625" style="25" bestFit="1" customWidth="1"/>
    <col min="15895" max="15895" width="34.7109375" style="25" bestFit="1" customWidth="1"/>
    <col min="15896" max="15896" width="9.140625" style="25"/>
    <col min="15897" max="15897" width="11.7109375" style="25" customWidth="1"/>
    <col min="15898" max="16137" width="9.140625" style="25"/>
    <col min="16138" max="16138" width="9.140625" style="25" bestFit="1" customWidth="1"/>
    <col min="16139" max="16139" width="10.28515625" style="25" bestFit="1" customWidth="1"/>
    <col min="16140" max="16140" width="51.85546875" style="25" bestFit="1" customWidth="1"/>
    <col min="16141" max="16141" width="7.85546875" style="25" customWidth="1"/>
    <col min="16142" max="16142" width="28.7109375" style="25" bestFit="1" customWidth="1"/>
    <col min="16143" max="16143" width="12.28515625" style="25" bestFit="1" customWidth="1"/>
    <col min="16144" max="16144" width="27.42578125" style="25" bestFit="1" customWidth="1"/>
    <col min="16145" max="16145" width="13.42578125" style="25" bestFit="1" customWidth="1"/>
    <col min="16146" max="16146" width="24.42578125" style="25" bestFit="1" customWidth="1"/>
    <col min="16147" max="16147" width="14.5703125" style="25" bestFit="1" customWidth="1"/>
    <col min="16148" max="16148" width="13.42578125" style="25" customWidth="1"/>
    <col min="16149" max="16149" width="9.140625" style="25" customWidth="1"/>
    <col min="16150" max="16150" width="12.28515625" style="25" bestFit="1" customWidth="1"/>
    <col min="16151" max="16151" width="34.7109375" style="25" bestFit="1" customWidth="1"/>
    <col min="16152" max="16152" width="9.140625" style="25"/>
    <col min="16153" max="16153" width="11.7109375" style="25" customWidth="1"/>
    <col min="16154" max="16384" width="9.140625" style="25"/>
  </cols>
  <sheetData>
    <row r="1" spans="1:26" s="158" customFormat="1" ht="15" customHeight="1" x14ac:dyDescent="0.25">
      <c r="A1" s="231"/>
      <c r="B1" s="231"/>
      <c r="C1" s="231"/>
      <c r="D1" s="307" t="s">
        <v>2</v>
      </c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9"/>
      <c r="Y1" s="180" t="s">
        <v>115</v>
      </c>
      <c r="Z1" s="181"/>
    </row>
    <row r="2" spans="1:26" s="158" customFormat="1" ht="15" customHeight="1" x14ac:dyDescent="0.25">
      <c r="A2" s="231"/>
      <c r="B2" s="231"/>
      <c r="C2" s="231"/>
      <c r="D2" s="310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2"/>
      <c r="Y2" s="180" t="s">
        <v>13</v>
      </c>
      <c r="Z2" s="181"/>
    </row>
    <row r="3" spans="1:26" s="158" customFormat="1" ht="15" customHeight="1" x14ac:dyDescent="0.25">
      <c r="A3" s="231"/>
      <c r="B3" s="231"/>
      <c r="C3" s="231"/>
      <c r="D3" s="313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5"/>
      <c r="Y3" s="180" t="s">
        <v>14</v>
      </c>
      <c r="Z3" s="181"/>
    </row>
    <row r="4" spans="1:26" s="158" customFormat="1" ht="15" customHeight="1" x14ac:dyDescent="0.25">
      <c r="A4" s="231"/>
      <c r="B4" s="231"/>
      <c r="C4" s="231"/>
      <c r="D4" s="316" t="s">
        <v>372</v>
      </c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8"/>
      <c r="Y4" s="180" t="s">
        <v>15</v>
      </c>
      <c r="Z4" s="181">
        <v>0</v>
      </c>
    </row>
    <row r="5" spans="1:26" s="158" customFormat="1" ht="15" customHeight="1" x14ac:dyDescent="0.25">
      <c r="A5" s="231"/>
      <c r="B5" s="231"/>
      <c r="C5" s="231"/>
      <c r="D5" s="319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1"/>
      <c r="Y5" s="180" t="s">
        <v>16</v>
      </c>
      <c r="Z5" s="181">
        <v>0</v>
      </c>
    </row>
    <row r="6" spans="1:26" s="158" customFormat="1" x14ac:dyDescent="0.25">
      <c r="B6" s="78"/>
      <c r="E6" s="185"/>
      <c r="F6" s="185"/>
      <c r="G6" s="80"/>
      <c r="H6" s="83"/>
      <c r="I6" s="84"/>
      <c r="J6" s="185"/>
      <c r="K6" s="185"/>
      <c r="Y6" s="185"/>
    </row>
    <row r="7" spans="1:26" s="158" customFormat="1" x14ac:dyDescent="0.25">
      <c r="B7" s="78"/>
      <c r="E7" s="185"/>
      <c r="F7" s="185"/>
      <c r="G7" s="80"/>
      <c r="H7" s="83"/>
      <c r="I7" s="84"/>
      <c r="J7" s="185"/>
      <c r="K7" s="185"/>
      <c r="Y7" s="185"/>
    </row>
    <row r="8" spans="1:26" s="77" customFormat="1" ht="94.5" x14ac:dyDescent="0.25">
      <c r="A8" s="72" t="s">
        <v>142</v>
      </c>
      <c r="B8" s="73" t="s">
        <v>38</v>
      </c>
      <c r="C8" s="72" t="s">
        <v>143</v>
      </c>
      <c r="D8" s="72" t="s">
        <v>144</v>
      </c>
      <c r="E8" s="72" t="s">
        <v>145</v>
      </c>
      <c r="F8" s="72" t="s">
        <v>146</v>
      </c>
      <c r="G8" s="74" t="s">
        <v>147</v>
      </c>
      <c r="H8" s="72" t="s">
        <v>148</v>
      </c>
      <c r="I8" s="72" t="s">
        <v>149</v>
      </c>
      <c r="J8" s="72" t="s">
        <v>150</v>
      </c>
      <c r="K8" s="72" t="s">
        <v>166</v>
      </c>
      <c r="L8" s="72" t="s">
        <v>151</v>
      </c>
      <c r="M8" s="72" t="s">
        <v>152</v>
      </c>
      <c r="N8" s="72" t="s">
        <v>153</v>
      </c>
      <c r="O8" s="72" t="s">
        <v>154</v>
      </c>
      <c r="P8" s="72" t="s">
        <v>155</v>
      </c>
      <c r="Q8" s="72" t="s">
        <v>156</v>
      </c>
      <c r="R8" s="72" t="s">
        <v>157</v>
      </c>
      <c r="S8" s="72" t="s">
        <v>158</v>
      </c>
      <c r="T8" s="72" t="s">
        <v>159</v>
      </c>
      <c r="U8" s="72" t="s">
        <v>160</v>
      </c>
      <c r="V8" s="72" t="s">
        <v>161</v>
      </c>
      <c r="W8" s="72" t="s">
        <v>162</v>
      </c>
      <c r="X8" s="72" t="s">
        <v>163</v>
      </c>
      <c r="Y8" s="72" t="s">
        <v>164</v>
      </c>
      <c r="Z8" s="72" t="s">
        <v>165</v>
      </c>
    </row>
    <row r="9" spans="1:26" x14ac:dyDescent="0.25">
      <c r="A9" s="3"/>
      <c r="B9" s="13"/>
      <c r="C9" s="3"/>
      <c r="D9" s="3"/>
      <c r="E9" s="24"/>
      <c r="F9" s="24"/>
      <c r="G9" s="11"/>
      <c r="H9" s="75"/>
      <c r="I9" s="76"/>
      <c r="J9" s="24"/>
      <c r="K9" s="2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24"/>
      <c r="Z9" s="3"/>
    </row>
    <row r="10" spans="1:26" x14ac:dyDescent="0.25">
      <c r="A10" s="3"/>
      <c r="B10" s="13"/>
      <c r="C10" s="3"/>
      <c r="D10" s="3"/>
      <c r="E10" s="24"/>
      <c r="F10" s="24"/>
      <c r="G10" s="11"/>
      <c r="H10" s="75"/>
      <c r="I10" s="76"/>
      <c r="J10" s="24"/>
      <c r="K10" s="2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24"/>
      <c r="Z10" s="3"/>
    </row>
    <row r="11" spans="1:26" x14ac:dyDescent="0.25">
      <c r="A11" s="3"/>
      <c r="B11" s="13"/>
      <c r="C11" s="3"/>
      <c r="D11" s="3"/>
      <c r="E11" s="24"/>
      <c r="F11" s="24"/>
      <c r="G11" s="11"/>
      <c r="H11" s="75"/>
      <c r="I11" s="76"/>
      <c r="J11" s="24"/>
      <c r="K11" s="2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4"/>
      <c r="Z11" s="3"/>
    </row>
    <row r="12" spans="1:26" x14ac:dyDescent="0.25">
      <c r="A12" s="3"/>
      <c r="B12" s="13"/>
      <c r="C12" s="3"/>
      <c r="D12" s="3"/>
      <c r="E12" s="24"/>
      <c r="F12" s="24"/>
      <c r="G12" s="11"/>
      <c r="H12" s="75"/>
      <c r="I12" s="76"/>
      <c r="J12" s="24"/>
      <c r="K12" s="2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24"/>
      <c r="Z12" s="3"/>
    </row>
    <row r="13" spans="1:26" x14ac:dyDescent="0.25">
      <c r="A13" s="3"/>
      <c r="B13" s="13"/>
      <c r="C13" s="3"/>
      <c r="D13" s="3"/>
      <c r="E13" s="24"/>
      <c r="F13" s="24"/>
      <c r="G13" s="11"/>
      <c r="H13" s="75"/>
      <c r="I13" s="76"/>
      <c r="J13" s="24"/>
      <c r="K13" s="2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24"/>
      <c r="Z13" s="3"/>
    </row>
    <row r="14" spans="1:26" x14ac:dyDescent="0.25">
      <c r="A14" s="3"/>
      <c r="B14" s="13"/>
      <c r="C14" s="3"/>
      <c r="D14" s="3"/>
      <c r="E14" s="24"/>
      <c r="F14" s="24"/>
      <c r="G14" s="11"/>
      <c r="H14" s="75"/>
      <c r="I14" s="76"/>
      <c r="J14" s="24"/>
      <c r="K14" s="2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24"/>
      <c r="Z14" s="3"/>
    </row>
    <row r="15" spans="1:26" x14ac:dyDescent="0.25">
      <c r="A15" s="3"/>
      <c r="B15" s="13"/>
      <c r="C15" s="3"/>
      <c r="D15" s="3"/>
      <c r="E15" s="24"/>
      <c r="F15" s="24"/>
      <c r="G15" s="11"/>
      <c r="H15" s="75"/>
      <c r="I15" s="76"/>
      <c r="J15" s="24"/>
      <c r="K15" s="2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24"/>
      <c r="Z15" s="3"/>
    </row>
    <row r="16" spans="1:26" x14ac:dyDescent="0.25">
      <c r="A16" s="3"/>
      <c r="B16" s="13"/>
      <c r="C16" s="3"/>
      <c r="D16" s="3"/>
      <c r="E16" s="24"/>
      <c r="F16" s="24"/>
      <c r="G16" s="11"/>
      <c r="H16" s="75"/>
      <c r="I16" s="76"/>
      <c r="J16" s="24"/>
      <c r="K16" s="2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4"/>
      <c r="Z16" s="3"/>
    </row>
    <row r="17" spans="1:26" x14ac:dyDescent="0.25">
      <c r="A17" s="3"/>
      <c r="B17" s="13"/>
      <c r="C17" s="3"/>
      <c r="D17" s="3"/>
      <c r="E17" s="24"/>
      <c r="F17" s="24"/>
      <c r="G17" s="11"/>
      <c r="H17" s="75"/>
      <c r="I17" s="76"/>
      <c r="J17" s="24"/>
      <c r="K17" s="2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4"/>
      <c r="Z17" s="3"/>
    </row>
    <row r="18" spans="1:26" x14ac:dyDescent="0.25">
      <c r="A18" s="3"/>
      <c r="B18" s="13"/>
      <c r="C18" s="3"/>
      <c r="D18" s="3"/>
      <c r="E18" s="24"/>
      <c r="F18" s="24"/>
      <c r="G18" s="11"/>
      <c r="H18" s="75"/>
      <c r="I18" s="76"/>
      <c r="J18" s="24"/>
      <c r="K18" s="2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4"/>
      <c r="Z18" s="3"/>
    </row>
    <row r="19" spans="1:26" x14ac:dyDescent="0.25">
      <c r="A19" s="3"/>
      <c r="B19" s="13"/>
      <c r="C19" s="3"/>
      <c r="D19" s="3"/>
      <c r="E19" s="24"/>
      <c r="F19" s="24"/>
      <c r="G19" s="11"/>
      <c r="H19" s="75"/>
      <c r="I19" s="76"/>
      <c r="J19" s="24"/>
      <c r="K19" s="2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4"/>
      <c r="Z19" s="3"/>
    </row>
    <row r="20" spans="1:26" x14ac:dyDescent="0.25">
      <c r="A20" s="3"/>
      <c r="B20" s="13"/>
      <c r="C20" s="3"/>
      <c r="D20" s="3"/>
      <c r="E20" s="24"/>
      <c r="F20" s="24"/>
      <c r="G20" s="11"/>
      <c r="H20" s="75"/>
      <c r="I20" s="76"/>
      <c r="J20" s="24"/>
      <c r="K20" s="2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24"/>
      <c r="Z20" s="3"/>
    </row>
    <row r="21" spans="1:26" x14ac:dyDescent="0.25">
      <c r="A21" s="3"/>
      <c r="B21" s="13"/>
      <c r="C21" s="3"/>
      <c r="D21" s="3"/>
      <c r="E21" s="24"/>
      <c r="F21" s="24"/>
      <c r="G21" s="11"/>
      <c r="H21" s="75"/>
      <c r="I21" s="76"/>
      <c r="J21" s="24"/>
      <c r="K21" s="2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24"/>
      <c r="Z21" s="3"/>
    </row>
    <row r="22" spans="1:26" x14ac:dyDescent="0.25">
      <c r="A22" s="3"/>
      <c r="B22" s="13"/>
      <c r="C22" s="3"/>
      <c r="D22" s="3"/>
      <c r="E22" s="24"/>
      <c r="F22" s="24"/>
      <c r="G22" s="11"/>
      <c r="H22" s="75"/>
      <c r="I22" s="76"/>
      <c r="J22" s="24"/>
      <c r="K22" s="2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24"/>
      <c r="Z22" s="3"/>
    </row>
    <row r="23" spans="1:26" x14ac:dyDescent="0.25">
      <c r="A23" s="3"/>
      <c r="B23" s="13"/>
      <c r="C23" s="3"/>
      <c r="D23" s="3"/>
      <c r="E23" s="24"/>
      <c r="F23" s="24"/>
      <c r="G23" s="11"/>
      <c r="H23" s="75"/>
      <c r="I23" s="76"/>
      <c r="J23" s="24"/>
      <c r="K23" s="2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24"/>
      <c r="Z23" s="3"/>
    </row>
    <row r="24" spans="1:26" x14ac:dyDescent="0.25">
      <c r="A24" s="3"/>
      <c r="B24" s="13"/>
      <c r="C24" s="3"/>
      <c r="D24" s="3"/>
      <c r="E24" s="24"/>
      <c r="F24" s="24"/>
      <c r="G24" s="11"/>
      <c r="H24" s="75"/>
      <c r="I24" s="76"/>
      <c r="J24" s="24"/>
      <c r="K24" s="2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24"/>
      <c r="Z24" s="3"/>
    </row>
    <row r="25" spans="1:26" x14ac:dyDescent="0.25">
      <c r="A25" s="3"/>
      <c r="B25" s="13"/>
      <c r="C25" s="3"/>
      <c r="D25" s="3"/>
      <c r="E25" s="24"/>
      <c r="F25" s="24"/>
      <c r="G25" s="11"/>
      <c r="H25" s="75"/>
      <c r="I25" s="76"/>
      <c r="J25" s="24"/>
      <c r="K25" s="2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24"/>
      <c r="Z25" s="3"/>
    </row>
    <row r="26" spans="1:26" x14ac:dyDescent="0.25">
      <c r="A26" s="3"/>
      <c r="B26" s="13"/>
      <c r="C26" s="3"/>
      <c r="D26" s="3"/>
      <c r="E26" s="24"/>
      <c r="F26" s="24"/>
      <c r="G26" s="11"/>
      <c r="H26" s="75"/>
      <c r="I26" s="76"/>
      <c r="J26" s="24"/>
      <c r="K26" s="2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24"/>
      <c r="Z26" s="3"/>
    </row>
    <row r="27" spans="1:26" x14ac:dyDescent="0.25">
      <c r="A27" s="3"/>
      <c r="B27" s="13"/>
      <c r="C27" s="3"/>
      <c r="D27" s="3"/>
      <c r="E27" s="24"/>
      <c r="F27" s="24"/>
      <c r="G27" s="11"/>
      <c r="H27" s="75"/>
      <c r="I27" s="76"/>
      <c r="J27" s="24"/>
      <c r="K27" s="2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24"/>
      <c r="Z27" s="3"/>
    </row>
    <row r="28" spans="1:26" x14ac:dyDescent="0.25">
      <c r="A28" s="3"/>
      <c r="B28" s="13"/>
      <c r="C28" s="3"/>
      <c r="D28" s="3"/>
      <c r="E28" s="24"/>
      <c r="F28" s="24"/>
      <c r="G28" s="11"/>
      <c r="H28" s="75"/>
      <c r="I28" s="76"/>
      <c r="J28" s="24"/>
      <c r="K28" s="2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24"/>
      <c r="Z28" s="3"/>
    </row>
    <row r="29" spans="1:26" x14ac:dyDescent="0.25">
      <c r="A29" s="3"/>
      <c r="B29" s="13"/>
      <c r="C29" s="3"/>
      <c r="D29" s="3"/>
      <c r="E29" s="24"/>
      <c r="F29" s="24"/>
      <c r="G29" s="11"/>
      <c r="H29" s="75"/>
      <c r="I29" s="76"/>
      <c r="J29" s="24"/>
      <c r="K29" s="2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24"/>
      <c r="Z29" s="3"/>
    </row>
    <row r="30" spans="1:26" x14ac:dyDescent="0.25">
      <c r="A30" s="3"/>
      <c r="B30" s="13"/>
      <c r="C30" s="3"/>
      <c r="D30" s="3"/>
      <c r="E30" s="24"/>
      <c r="F30" s="24"/>
      <c r="G30" s="11"/>
      <c r="H30" s="75"/>
      <c r="I30" s="76"/>
      <c r="J30" s="24"/>
      <c r="K30" s="2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24"/>
      <c r="Z30" s="3"/>
    </row>
    <row r="31" spans="1:26" x14ac:dyDescent="0.25">
      <c r="A31" s="3"/>
      <c r="B31" s="13"/>
      <c r="C31" s="3"/>
      <c r="D31" s="3"/>
      <c r="E31" s="24"/>
      <c r="F31" s="24"/>
      <c r="G31" s="11"/>
      <c r="H31" s="75"/>
      <c r="I31" s="76"/>
      <c r="J31" s="24"/>
      <c r="K31" s="2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24"/>
      <c r="Z31" s="3"/>
    </row>
    <row r="32" spans="1:26" x14ac:dyDescent="0.25">
      <c r="A32" s="3"/>
      <c r="B32" s="13"/>
      <c r="C32" s="3"/>
      <c r="D32" s="3"/>
      <c r="E32" s="24"/>
      <c r="F32" s="24"/>
      <c r="G32" s="11"/>
      <c r="H32" s="75"/>
      <c r="I32" s="76"/>
      <c r="J32" s="24"/>
      <c r="K32" s="2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24"/>
      <c r="Z32" s="3"/>
    </row>
    <row r="33" spans="1:26" x14ac:dyDescent="0.25">
      <c r="A33" s="3"/>
      <c r="B33" s="13"/>
      <c r="C33" s="3"/>
      <c r="D33" s="3"/>
      <c r="E33" s="24"/>
      <c r="F33" s="24"/>
      <c r="G33" s="11"/>
      <c r="H33" s="75"/>
      <c r="I33" s="76"/>
      <c r="J33" s="24"/>
      <c r="K33" s="2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24"/>
      <c r="Z33" s="3"/>
    </row>
    <row r="34" spans="1:26" x14ac:dyDescent="0.25">
      <c r="A34" s="3"/>
      <c r="B34" s="13"/>
      <c r="C34" s="3"/>
      <c r="D34" s="3"/>
      <c r="E34" s="24"/>
      <c r="F34" s="24"/>
      <c r="G34" s="11"/>
      <c r="H34" s="75"/>
      <c r="I34" s="76"/>
      <c r="J34" s="24"/>
      <c r="K34" s="2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3"/>
    </row>
    <row r="35" spans="1:26" x14ac:dyDescent="0.25">
      <c r="A35" s="3"/>
      <c r="B35" s="13"/>
      <c r="C35" s="3"/>
      <c r="D35" s="3"/>
      <c r="E35" s="24"/>
      <c r="F35" s="24"/>
      <c r="G35" s="11"/>
      <c r="H35" s="75"/>
      <c r="I35" s="76"/>
      <c r="J35" s="24"/>
      <c r="K35" s="2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24"/>
      <c r="Z35" s="3"/>
    </row>
    <row r="36" spans="1:26" x14ac:dyDescent="0.25">
      <c r="A36" s="3"/>
      <c r="B36" s="13"/>
      <c r="C36" s="3"/>
      <c r="D36" s="3"/>
      <c r="E36" s="24"/>
      <c r="F36" s="24"/>
      <c r="G36" s="11"/>
      <c r="H36" s="75"/>
      <c r="I36" s="76"/>
      <c r="J36" s="24"/>
      <c r="K36" s="2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24"/>
      <c r="Z36" s="3"/>
    </row>
    <row r="37" spans="1:26" x14ac:dyDescent="0.25">
      <c r="A37" s="3"/>
      <c r="B37" s="13"/>
      <c r="C37" s="3"/>
      <c r="D37" s="3"/>
      <c r="E37" s="24"/>
      <c r="F37" s="24"/>
      <c r="G37" s="11"/>
      <c r="H37" s="75"/>
      <c r="I37" s="76"/>
      <c r="J37" s="24"/>
      <c r="K37" s="2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24"/>
      <c r="Z37" s="3"/>
    </row>
    <row r="38" spans="1:26" x14ac:dyDescent="0.25">
      <c r="A38" s="3"/>
      <c r="B38" s="13"/>
      <c r="C38" s="3"/>
      <c r="D38" s="3"/>
      <c r="E38" s="24"/>
      <c r="F38" s="24"/>
      <c r="G38" s="11"/>
      <c r="H38" s="75"/>
      <c r="I38" s="76"/>
      <c r="J38" s="24"/>
      <c r="K38" s="2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24"/>
      <c r="Z38" s="3"/>
    </row>
    <row r="39" spans="1:26" x14ac:dyDescent="0.25">
      <c r="A39" s="3"/>
      <c r="B39" s="13"/>
      <c r="C39" s="3"/>
      <c r="D39" s="3"/>
      <c r="E39" s="24"/>
      <c r="F39" s="24"/>
      <c r="G39" s="11"/>
      <c r="H39" s="75"/>
      <c r="I39" s="76"/>
      <c r="J39" s="24"/>
      <c r="K39" s="2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24"/>
      <c r="Z39" s="3"/>
    </row>
    <row r="40" spans="1:26" x14ac:dyDescent="0.25">
      <c r="A40" s="3"/>
      <c r="B40" s="13"/>
      <c r="C40" s="3"/>
      <c r="D40" s="3"/>
      <c r="E40" s="24"/>
      <c r="F40" s="24"/>
      <c r="G40" s="11"/>
      <c r="H40" s="75"/>
      <c r="I40" s="76"/>
      <c r="J40" s="24"/>
      <c r="K40" s="2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24"/>
      <c r="Z40" s="3"/>
    </row>
    <row r="41" spans="1:26" x14ac:dyDescent="0.25">
      <c r="A41" s="3"/>
      <c r="B41" s="13"/>
      <c r="C41" s="3"/>
      <c r="D41" s="3"/>
      <c r="E41" s="24"/>
      <c r="F41" s="24"/>
      <c r="G41" s="11"/>
      <c r="H41" s="75"/>
      <c r="I41" s="76"/>
      <c r="J41" s="24"/>
      <c r="K41" s="2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24"/>
      <c r="Z41" s="3"/>
    </row>
    <row r="42" spans="1:26" x14ac:dyDescent="0.25">
      <c r="A42" s="3"/>
      <c r="B42" s="13"/>
      <c r="C42" s="3"/>
      <c r="D42" s="3"/>
      <c r="E42" s="24"/>
      <c r="F42" s="24"/>
      <c r="G42" s="11"/>
      <c r="H42" s="75"/>
      <c r="I42" s="76"/>
      <c r="J42" s="24"/>
      <c r="K42" s="2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24"/>
      <c r="Z42" s="3"/>
    </row>
    <row r="43" spans="1:26" x14ac:dyDescent="0.25">
      <c r="A43" s="3"/>
      <c r="B43" s="13"/>
      <c r="C43" s="3"/>
      <c r="D43" s="3"/>
      <c r="E43" s="24"/>
      <c r="F43" s="24"/>
      <c r="G43" s="11"/>
      <c r="H43" s="75"/>
      <c r="I43" s="76"/>
      <c r="J43" s="24"/>
      <c r="K43" s="2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24"/>
      <c r="Z43" s="3"/>
    </row>
    <row r="44" spans="1:26" x14ac:dyDescent="0.25">
      <c r="A44" s="3"/>
      <c r="B44" s="13"/>
      <c r="C44" s="3"/>
      <c r="D44" s="3"/>
      <c r="E44" s="24"/>
      <c r="F44" s="24"/>
      <c r="G44" s="11"/>
      <c r="H44" s="75"/>
      <c r="I44" s="76"/>
      <c r="J44" s="24"/>
      <c r="K44" s="2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24"/>
      <c r="Z44" s="3"/>
    </row>
    <row r="45" spans="1:26" x14ac:dyDescent="0.25">
      <c r="A45" s="3"/>
      <c r="B45" s="13"/>
      <c r="C45" s="3"/>
      <c r="D45" s="3"/>
      <c r="E45" s="24"/>
      <c r="F45" s="24"/>
      <c r="G45" s="11"/>
      <c r="H45" s="75"/>
      <c r="I45" s="76"/>
      <c r="J45" s="24"/>
      <c r="K45" s="2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24"/>
      <c r="Z45" s="3"/>
    </row>
    <row r="46" spans="1:26" x14ac:dyDescent="0.25">
      <c r="A46" s="3"/>
      <c r="B46" s="13"/>
      <c r="C46" s="3"/>
      <c r="D46" s="3"/>
      <c r="E46" s="24"/>
      <c r="F46" s="24"/>
      <c r="G46" s="11"/>
      <c r="H46" s="75"/>
      <c r="I46" s="76"/>
      <c r="J46" s="24"/>
      <c r="K46" s="2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24"/>
      <c r="Z46" s="3"/>
    </row>
    <row r="47" spans="1:26" x14ac:dyDescent="0.25">
      <c r="A47" s="3"/>
      <c r="B47" s="13"/>
      <c r="C47" s="3"/>
      <c r="D47" s="3"/>
      <c r="E47" s="24"/>
      <c r="F47" s="24"/>
      <c r="G47" s="11"/>
      <c r="H47" s="75"/>
      <c r="I47" s="76"/>
      <c r="J47" s="24"/>
      <c r="K47" s="2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24"/>
      <c r="Z47" s="3"/>
    </row>
    <row r="48" spans="1:26" x14ac:dyDescent="0.25">
      <c r="A48" s="3"/>
      <c r="B48" s="13"/>
      <c r="C48" s="3"/>
      <c r="D48" s="3"/>
      <c r="E48" s="24"/>
      <c r="F48" s="24"/>
      <c r="G48" s="11"/>
      <c r="H48" s="75"/>
      <c r="I48" s="76"/>
      <c r="J48" s="24"/>
      <c r="K48" s="2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24"/>
      <c r="Z48" s="3"/>
    </row>
    <row r="49" spans="1:26" x14ac:dyDescent="0.25">
      <c r="A49" s="3"/>
      <c r="B49" s="13"/>
      <c r="C49" s="3"/>
      <c r="D49" s="3"/>
      <c r="E49" s="24"/>
      <c r="F49" s="24"/>
      <c r="G49" s="11"/>
      <c r="H49" s="75"/>
      <c r="I49" s="76"/>
      <c r="J49" s="24"/>
      <c r="K49" s="2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4"/>
      <c r="Z49" s="3"/>
    </row>
    <row r="50" spans="1:26" x14ac:dyDescent="0.25">
      <c r="A50" s="3"/>
      <c r="B50" s="13"/>
      <c r="C50" s="3"/>
      <c r="D50" s="3"/>
      <c r="E50" s="24"/>
      <c r="F50" s="24"/>
      <c r="G50" s="11"/>
      <c r="H50" s="75"/>
      <c r="I50" s="76"/>
      <c r="J50" s="24"/>
      <c r="K50" s="2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24"/>
      <c r="Z50" s="3"/>
    </row>
    <row r="51" spans="1:26" x14ac:dyDescent="0.25">
      <c r="A51" s="3"/>
      <c r="B51" s="13"/>
      <c r="C51" s="3"/>
      <c r="D51" s="3"/>
      <c r="E51" s="24"/>
      <c r="F51" s="24"/>
      <c r="G51" s="11"/>
      <c r="H51" s="75"/>
      <c r="I51" s="76"/>
      <c r="J51" s="24"/>
      <c r="K51" s="2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24"/>
      <c r="Z51" s="3"/>
    </row>
    <row r="52" spans="1:26" x14ac:dyDescent="0.25">
      <c r="A52" s="3"/>
      <c r="B52" s="13"/>
      <c r="C52" s="3"/>
      <c r="D52" s="3"/>
      <c r="E52" s="24"/>
      <c r="F52" s="24"/>
      <c r="G52" s="11"/>
      <c r="H52" s="75"/>
      <c r="I52" s="76"/>
      <c r="J52" s="24"/>
      <c r="K52" s="2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24"/>
      <c r="Z52" s="3"/>
    </row>
    <row r="53" spans="1:26" x14ac:dyDescent="0.25">
      <c r="A53" s="3"/>
      <c r="B53" s="13"/>
      <c r="C53" s="3"/>
      <c r="D53" s="3"/>
      <c r="E53" s="24"/>
      <c r="F53" s="24"/>
      <c r="G53" s="11"/>
      <c r="H53" s="75"/>
      <c r="I53" s="76"/>
      <c r="J53" s="24"/>
      <c r="K53" s="2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24"/>
      <c r="Z53" s="3"/>
    </row>
    <row r="54" spans="1:26" x14ac:dyDescent="0.25">
      <c r="A54" s="3"/>
      <c r="B54" s="13"/>
      <c r="C54" s="3"/>
      <c r="D54" s="3"/>
      <c r="E54" s="24"/>
      <c r="F54" s="24"/>
      <c r="G54" s="11"/>
      <c r="H54" s="75"/>
      <c r="I54" s="76"/>
      <c r="J54" s="24"/>
      <c r="K54" s="2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24"/>
      <c r="Z54" s="3"/>
    </row>
    <row r="55" spans="1:26" x14ac:dyDescent="0.25">
      <c r="A55" s="3"/>
      <c r="B55" s="13"/>
      <c r="C55" s="3"/>
      <c r="D55" s="3"/>
      <c r="E55" s="24"/>
      <c r="F55" s="24"/>
      <c r="G55" s="11"/>
      <c r="H55" s="75"/>
      <c r="I55" s="76"/>
      <c r="J55" s="24"/>
      <c r="K55" s="2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24"/>
      <c r="Z55" s="3"/>
    </row>
    <row r="56" spans="1:26" x14ac:dyDescent="0.25">
      <c r="A56" s="3"/>
      <c r="B56" s="13"/>
      <c r="C56" s="3"/>
      <c r="D56" s="3"/>
      <c r="E56" s="24"/>
      <c r="F56" s="24"/>
      <c r="G56" s="11"/>
      <c r="H56" s="75"/>
      <c r="I56" s="76"/>
      <c r="J56" s="24"/>
      <c r="K56" s="2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4"/>
      <c r="Z56" s="3"/>
    </row>
    <row r="57" spans="1:26" x14ac:dyDescent="0.25">
      <c r="A57" s="3"/>
      <c r="B57" s="13"/>
      <c r="C57" s="3"/>
      <c r="D57" s="3"/>
      <c r="E57" s="24"/>
      <c r="F57" s="24"/>
      <c r="G57" s="11"/>
      <c r="H57" s="75"/>
      <c r="I57" s="76"/>
      <c r="J57" s="24"/>
      <c r="K57" s="2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4"/>
      <c r="Z57" s="3"/>
    </row>
    <row r="58" spans="1:26" x14ac:dyDescent="0.25">
      <c r="H58" s="81"/>
      <c r="I58" s="82"/>
    </row>
    <row r="59" spans="1:26" x14ac:dyDescent="0.25">
      <c r="H59" s="81"/>
      <c r="I59" s="82"/>
    </row>
    <row r="60" spans="1:26" x14ac:dyDescent="0.25">
      <c r="H60" s="81"/>
      <c r="I60" s="82"/>
    </row>
    <row r="61" spans="1:26" x14ac:dyDescent="0.25">
      <c r="H61" s="81"/>
      <c r="I61" s="82"/>
    </row>
    <row r="62" spans="1:26" x14ac:dyDescent="0.25">
      <c r="H62" s="81"/>
      <c r="I62" s="82"/>
    </row>
    <row r="63" spans="1:26" x14ac:dyDescent="0.25">
      <c r="H63" s="81"/>
      <c r="I63" s="82"/>
    </row>
    <row r="64" spans="1:26" x14ac:dyDescent="0.25">
      <c r="H64" s="81"/>
      <c r="I64" s="82"/>
    </row>
    <row r="65" spans="8:9" x14ac:dyDescent="0.25">
      <c r="H65" s="81"/>
      <c r="I65" s="82"/>
    </row>
    <row r="66" spans="8:9" x14ac:dyDescent="0.25">
      <c r="H66" s="81"/>
      <c r="I66" s="82"/>
    </row>
    <row r="67" spans="8:9" x14ac:dyDescent="0.25">
      <c r="H67" s="81"/>
      <c r="I67" s="82"/>
    </row>
    <row r="68" spans="8:9" x14ac:dyDescent="0.25">
      <c r="H68" s="81"/>
      <c r="I68" s="82"/>
    </row>
    <row r="69" spans="8:9" x14ac:dyDescent="0.25">
      <c r="H69" s="81"/>
      <c r="I69" s="82"/>
    </row>
    <row r="70" spans="8:9" x14ac:dyDescent="0.25">
      <c r="H70" s="81"/>
      <c r="I70" s="82"/>
    </row>
    <row r="71" spans="8:9" x14ac:dyDescent="0.25">
      <c r="H71" s="81"/>
      <c r="I71" s="82"/>
    </row>
    <row r="72" spans="8:9" x14ac:dyDescent="0.25">
      <c r="H72" s="81"/>
      <c r="I72" s="82"/>
    </row>
    <row r="73" spans="8:9" x14ac:dyDescent="0.25">
      <c r="H73" s="81"/>
      <c r="I73" s="82"/>
    </row>
    <row r="74" spans="8:9" x14ac:dyDescent="0.25">
      <c r="H74" s="81"/>
      <c r="I74" s="82"/>
    </row>
    <row r="75" spans="8:9" x14ac:dyDescent="0.25">
      <c r="H75" s="81"/>
      <c r="I75" s="82"/>
    </row>
    <row r="76" spans="8:9" x14ac:dyDescent="0.25">
      <c r="H76" s="81"/>
      <c r="I76" s="82"/>
    </row>
    <row r="77" spans="8:9" x14ac:dyDescent="0.25">
      <c r="H77" s="81"/>
      <c r="I77" s="82"/>
    </row>
    <row r="78" spans="8:9" x14ac:dyDescent="0.25">
      <c r="H78" s="81"/>
      <c r="I78" s="82"/>
    </row>
    <row r="79" spans="8:9" x14ac:dyDescent="0.25">
      <c r="H79" s="81"/>
      <c r="I79" s="82"/>
    </row>
    <row r="80" spans="8:9" x14ac:dyDescent="0.25">
      <c r="H80" s="81"/>
      <c r="I80" s="82"/>
    </row>
    <row r="81" spans="8:9" x14ac:dyDescent="0.25">
      <c r="H81" s="81"/>
      <c r="I81" s="82"/>
    </row>
    <row r="82" spans="8:9" x14ac:dyDescent="0.25">
      <c r="H82" s="81"/>
      <c r="I82" s="82"/>
    </row>
    <row r="83" spans="8:9" x14ac:dyDescent="0.25">
      <c r="H83" s="81"/>
      <c r="I83" s="82"/>
    </row>
    <row r="84" spans="8:9" x14ac:dyDescent="0.25">
      <c r="H84" s="81"/>
      <c r="I84" s="82"/>
    </row>
    <row r="85" spans="8:9" x14ac:dyDescent="0.25">
      <c r="H85" s="81"/>
      <c r="I85" s="82"/>
    </row>
    <row r="86" spans="8:9" x14ac:dyDescent="0.25">
      <c r="H86" s="81"/>
      <c r="I86" s="82"/>
    </row>
    <row r="87" spans="8:9" x14ac:dyDescent="0.25">
      <c r="H87" s="81"/>
      <c r="I87" s="82"/>
    </row>
    <row r="88" spans="8:9" x14ac:dyDescent="0.25">
      <c r="H88" s="81"/>
      <c r="I88" s="82"/>
    </row>
    <row r="89" spans="8:9" x14ac:dyDescent="0.25">
      <c r="H89" s="81"/>
      <c r="I89" s="82"/>
    </row>
    <row r="90" spans="8:9" x14ac:dyDescent="0.25">
      <c r="H90" s="81"/>
      <c r="I90" s="82"/>
    </row>
    <row r="91" spans="8:9" x14ac:dyDescent="0.25">
      <c r="H91" s="81"/>
      <c r="I91" s="82"/>
    </row>
    <row r="92" spans="8:9" x14ac:dyDescent="0.25">
      <c r="H92" s="81"/>
      <c r="I92" s="82"/>
    </row>
    <row r="93" spans="8:9" x14ac:dyDescent="0.25">
      <c r="H93" s="81"/>
      <c r="I93" s="82"/>
    </row>
    <row r="94" spans="8:9" x14ac:dyDescent="0.25">
      <c r="H94" s="81"/>
      <c r="I94" s="82"/>
    </row>
    <row r="95" spans="8:9" x14ac:dyDescent="0.25">
      <c r="H95" s="81"/>
      <c r="I95" s="82"/>
    </row>
    <row r="96" spans="8:9" x14ac:dyDescent="0.25">
      <c r="H96" s="81"/>
      <c r="I96" s="82"/>
    </row>
    <row r="97" spans="8:11" x14ac:dyDescent="0.25">
      <c r="H97" s="81"/>
      <c r="I97" s="82"/>
    </row>
    <row r="98" spans="8:11" x14ac:dyDescent="0.25">
      <c r="H98" s="81"/>
      <c r="I98" s="82"/>
    </row>
    <row r="99" spans="8:11" x14ac:dyDescent="0.25">
      <c r="H99" s="81"/>
      <c r="I99" s="82"/>
    </row>
    <row r="100" spans="8:11" x14ac:dyDescent="0.25">
      <c r="H100" s="81"/>
      <c r="I100" s="82"/>
    </row>
    <row r="101" spans="8:11" x14ac:dyDescent="0.25">
      <c r="H101" s="81"/>
      <c r="I101" s="82"/>
    </row>
    <row r="102" spans="8:11" x14ac:dyDescent="0.25">
      <c r="H102" s="81"/>
      <c r="I102" s="82"/>
    </row>
    <row r="103" spans="8:11" x14ac:dyDescent="0.25">
      <c r="H103" s="81"/>
      <c r="I103" s="82"/>
    </row>
    <row r="104" spans="8:11" x14ac:dyDescent="0.25">
      <c r="H104" s="81"/>
      <c r="I104" s="82"/>
      <c r="J104" s="83"/>
      <c r="K104" s="83"/>
    </row>
    <row r="105" spans="8:11" x14ac:dyDescent="0.25">
      <c r="H105" s="81"/>
      <c r="I105" s="82"/>
    </row>
    <row r="106" spans="8:11" x14ac:dyDescent="0.25">
      <c r="H106" s="81"/>
      <c r="I106" s="82"/>
    </row>
    <row r="107" spans="8:11" x14ac:dyDescent="0.25">
      <c r="H107" s="81"/>
      <c r="I107" s="82"/>
    </row>
    <row r="108" spans="8:11" x14ac:dyDescent="0.25">
      <c r="H108" s="81"/>
      <c r="I108" s="82"/>
    </row>
    <row r="109" spans="8:11" x14ac:dyDescent="0.25">
      <c r="H109" s="81"/>
      <c r="I109" s="82"/>
    </row>
    <row r="110" spans="8:11" x14ac:dyDescent="0.25">
      <c r="H110" s="81"/>
      <c r="I110" s="82"/>
    </row>
    <row r="111" spans="8:11" x14ac:dyDescent="0.25">
      <c r="H111" s="81"/>
      <c r="I111" s="82"/>
    </row>
    <row r="112" spans="8:11" x14ac:dyDescent="0.25">
      <c r="H112" s="81"/>
      <c r="I112" s="82"/>
    </row>
    <row r="113" spans="8:11" x14ac:dyDescent="0.25">
      <c r="H113" s="81"/>
      <c r="I113" s="82"/>
      <c r="J113" s="83"/>
      <c r="K113" s="83"/>
    </row>
    <row r="114" spans="8:11" x14ac:dyDescent="0.25">
      <c r="H114" s="81"/>
      <c r="I114" s="82"/>
    </row>
    <row r="115" spans="8:11" x14ac:dyDescent="0.25">
      <c r="H115" s="81"/>
      <c r="I115" s="82"/>
    </row>
    <row r="116" spans="8:11" x14ac:dyDescent="0.25">
      <c r="H116" s="81"/>
      <c r="I116" s="82"/>
    </row>
    <row r="117" spans="8:11" x14ac:dyDescent="0.25">
      <c r="H117" s="81"/>
      <c r="I117" s="82"/>
    </row>
    <row r="118" spans="8:11" x14ac:dyDescent="0.25">
      <c r="H118" s="81"/>
      <c r="I118" s="82"/>
    </row>
    <row r="119" spans="8:11" x14ac:dyDescent="0.25">
      <c r="H119" s="81"/>
      <c r="I119" s="82"/>
    </row>
    <row r="120" spans="8:11" x14ac:dyDescent="0.25">
      <c r="H120" s="81"/>
      <c r="I120" s="82"/>
    </row>
    <row r="121" spans="8:11" x14ac:dyDescent="0.25">
      <c r="H121" s="81"/>
      <c r="I121" s="82"/>
    </row>
    <row r="122" spans="8:11" x14ac:dyDescent="0.25">
      <c r="H122" s="81"/>
      <c r="I122" s="82"/>
    </row>
    <row r="123" spans="8:11" x14ac:dyDescent="0.25">
      <c r="H123" s="81"/>
      <c r="I123" s="82"/>
    </row>
    <row r="124" spans="8:11" x14ac:dyDescent="0.25">
      <c r="H124" s="81"/>
      <c r="I124" s="82"/>
    </row>
    <row r="125" spans="8:11" x14ac:dyDescent="0.25">
      <c r="H125" s="81"/>
      <c r="I125" s="82"/>
    </row>
    <row r="126" spans="8:11" x14ac:dyDescent="0.25">
      <c r="H126" s="81"/>
      <c r="I126" s="82"/>
    </row>
    <row r="127" spans="8:11" x14ac:dyDescent="0.25">
      <c r="H127" s="81"/>
      <c r="I127" s="82"/>
    </row>
    <row r="128" spans="8:11" x14ac:dyDescent="0.25">
      <c r="H128" s="81"/>
      <c r="I128" s="82"/>
    </row>
    <row r="129" spans="8:11" x14ac:dyDescent="0.25">
      <c r="H129" s="81"/>
      <c r="I129" s="82"/>
    </row>
    <row r="130" spans="8:11" x14ac:dyDescent="0.25">
      <c r="H130" s="81"/>
      <c r="I130" s="82"/>
    </row>
    <row r="131" spans="8:11" x14ac:dyDescent="0.25">
      <c r="H131" s="81"/>
      <c r="I131" s="82"/>
    </row>
    <row r="132" spans="8:11" x14ac:dyDescent="0.25">
      <c r="H132" s="81"/>
      <c r="I132" s="82"/>
    </row>
    <row r="133" spans="8:11" x14ac:dyDescent="0.25">
      <c r="H133" s="81"/>
      <c r="I133" s="82"/>
    </row>
    <row r="134" spans="8:11" x14ac:dyDescent="0.25">
      <c r="H134" s="81"/>
      <c r="I134" s="82"/>
    </row>
    <row r="135" spans="8:11" x14ac:dyDescent="0.25">
      <c r="H135" s="81"/>
      <c r="I135" s="82"/>
    </row>
    <row r="136" spans="8:11" x14ac:dyDescent="0.25">
      <c r="H136" s="81"/>
      <c r="I136" s="82"/>
    </row>
    <row r="137" spans="8:11" x14ac:dyDescent="0.25">
      <c r="H137" s="81"/>
      <c r="I137" s="82"/>
    </row>
    <row r="138" spans="8:11" x14ac:dyDescent="0.25">
      <c r="H138" s="81"/>
      <c r="I138" s="82"/>
      <c r="J138" s="83"/>
      <c r="K138" s="83"/>
    </row>
    <row r="139" spans="8:11" x14ac:dyDescent="0.25">
      <c r="H139" s="81"/>
      <c r="I139" s="82"/>
    </row>
    <row r="140" spans="8:11" x14ac:dyDescent="0.25">
      <c r="H140" s="81"/>
      <c r="I140" s="82"/>
    </row>
    <row r="141" spans="8:11" x14ac:dyDescent="0.25">
      <c r="H141" s="81"/>
      <c r="I141" s="82"/>
    </row>
    <row r="142" spans="8:11" x14ac:dyDescent="0.25">
      <c r="H142" s="81"/>
      <c r="I142" s="82"/>
    </row>
    <row r="143" spans="8:11" x14ac:dyDescent="0.25">
      <c r="H143" s="81"/>
      <c r="I143" s="82"/>
    </row>
    <row r="144" spans="8:11" x14ac:dyDescent="0.25">
      <c r="H144" s="81"/>
      <c r="I144" s="82"/>
    </row>
    <row r="145" spans="8:11" x14ac:dyDescent="0.25">
      <c r="H145" s="81"/>
      <c r="I145" s="82"/>
    </row>
    <row r="146" spans="8:11" x14ac:dyDescent="0.25">
      <c r="H146" s="81"/>
      <c r="I146" s="82"/>
    </row>
    <row r="147" spans="8:11" x14ac:dyDescent="0.25">
      <c r="H147" s="81"/>
      <c r="I147" s="82"/>
    </row>
    <row r="148" spans="8:11" x14ac:dyDescent="0.25">
      <c r="H148" s="81"/>
      <c r="I148" s="81"/>
      <c r="J148" s="81"/>
      <c r="K148" s="81"/>
    </row>
    <row r="149" spans="8:11" x14ac:dyDescent="0.25">
      <c r="H149" s="81"/>
      <c r="I149" s="81"/>
      <c r="J149" s="81"/>
      <c r="K149" s="81"/>
    </row>
    <row r="150" spans="8:11" x14ac:dyDescent="0.25">
      <c r="H150" s="81"/>
      <c r="I150" s="82"/>
    </row>
    <row r="151" spans="8:11" x14ac:dyDescent="0.25">
      <c r="H151" s="81"/>
      <c r="I151" s="82"/>
    </row>
    <row r="152" spans="8:11" x14ac:dyDescent="0.25">
      <c r="H152" s="81"/>
      <c r="I152" s="82"/>
    </row>
    <row r="153" spans="8:11" x14ac:dyDescent="0.25">
      <c r="H153" s="81"/>
      <c r="I153" s="82"/>
    </row>
    <row r="154" spans="8:11" x14ac:dyDescent="0.25">
      <c r="H154" s="81"/>
      <c r="I154" s="81"/>
      <c r="J154" s="81"/>
      <c r="K154" s="81"/>
    </row>
    <row r="155" spans="8:11" x14ac:dyDescent="0.25">
      <c r="H155" s="81"/>
      <c r="I155" s="81"/>
      <c r="J155" s="81"/>
      <c r="K155" s="81"/>
    </row>
    <row r="156" spans="8:11" x14ac:dyDescent="0.25">
      <c r="H156" s="81"/>
      <c r="I156" s="81"/>
      <c r="J156" s="81"/>
      <c r="K156" s="81"/>
    </row>
    <row r="157" spans="8:11" x14ac:dyDescent="0.25">
      <c r="H157" s="81"/>
      <c r="I157" s="81"/>
      <c r="J157" s="81"/>
      <c r="K157" s="81"/>
    </row>
    <row r="158" spans="8:11" x14ac:dyDescent="0.25">
      <c r="H158" s="81"/>
      <c r="I158" s="81"/>
      <c r="J158" s="81"/>
      <c r="K158" s="81"/>
    </row>
    <row r="159" spans="8:11" x14ac:dyDescent="0.25">
      <c r="H159" s="81"/>
      <c r="I159" s="81"/>
      <c r="J159" s="81"/>
      <c r="K159" s="81"/>
    </row>
    <row r="160" spans="8:11" x14ac:dyDescent="0.25">
      <c r="H160" s="81"/>
      <c r="I160" s="81"/>
      <c r="J160" s="81"/>
      <c r="K160" s="81"/>
    </row>
    <row r="161" spans="8:11" x14ac:dyDescent="0.25">
      <c r="H161" s="81"/>
      <c r="I161" s="81"/>
      <c r="J161" s="81"/>
      <c r="K161" s="81"/>
    </row>
    <row r="162" spans="8:11" x14ac:dyDescent="0.25">
      <c r="H162" s="81"/>
      <c r="I162" s="81"/>
      <c r="J162" s="81"/>
      <c r="K162" s="81"/>
    </row>
    <row r="163" spans="8:11" x14ac:dyDescent="0.25">
      <c r="H163" s="81"/>
      <c r="I163" s="81"/>
      <c r="J163" s="81"/>
      <c r="K163" s="81"/>
    </row>
    <row r="164" spans="8:11" x14ac:dyDescent="0.25">
      <c r="H164" s="81"/>
      <c r="I164" s="82"/>
    </row>
    <row r="165" spans="8:11" x14ac:dyDescent="0.25">
      <c r="H165" s="81"/>
      <c r="I165" s="82"/>
    </row>
    <row r="166" spans="8:11" x14ac:dyDescent="0.25">
      <c r="H166" s="81"/>
      <c r="I166" s="81"/>
      <c r="J166" s="81"/>
      <c r="K166" s="81"/>
    </row>
    <row r="167" spans="8:11" x14ac:dyDescent="0.25">
      <c r="H167" s="81"/>
      <c r="I167" s="81"/>
      <c r="J167" s="81"/>
      <c r="K167" s="81"/>
    </row>
    <row r="168" spans="8:11" x14ac:dyDescent="0.25">
      <c r="H168" s="81"/>
      <c r="I168" s="82"/>
    </row>
    <row r="169" spans="8:11" x14ac:dyDescent="0.25">
      <c r="H169" s="81"/>
      <c r="I169" s="82"/>
    </row>
    <row r="170" spans="8:11" x14ac:dyDescent="0.25">
      <c r="H170" s="81"/>
      <c r="I170" s="82"/>
    </row>
    <row r="171" spans="8:11" x14ac:dyDescent="0.25">
      <c r="H171" s="81"/>
      <c r="I171" s="82"/>
    </row>
    <row r="172" spans="8:11" x14ac:dyDescent="0.25">
      <c r="H172" s="81"/>
      <c r="I172" s="82"/>
    </row>
    <row r="173" spans="8:11" x14ac:dyDescent="0.25">
      <c r="H173" s="81"/>
      <c r="I173" s="81"/>
      <c r="J173" s="81"/>
      <c r="K173" s="81"/>
    </row>
    <row r="174" spans="8:11" x14ac:dyDescent="0.25">
      <c r="H174" s="81"/>
      <c r="I174" s="81"/>
      <c r="J174" s="81"/>
      <c r="K174" s="81"/>
    </row>
    <row r="175" spans="8:11" x14ac:dyDescent="0.25">
      <c r="H175" s="81"/>
      <c r="I175" s="81"/>
      <c r="J175" s="81"/>
      <c r="K175" s="81"/>
    </row>
    <row r="176" spans="8:11" x14ac:dyDescent="0.25">
      <c r="H176" s="81"/>
      <c r="I176" s="81"/>
      <c r="J176" s="81"/>
      <c r="K176" s="81"/>
    </row>
    <row r="177" spans="2:11" x14ac:dyDescent="0.25">
      <c r="H177" s="81"/>
      <c r="I177" s="81"/>
      <c r="J177" s="81"/>
      <c r="K177" s="81"/>
    </row>
    <row r="178" spans="2:11" x14ac:dyDescent="0.25">
      <c r="H178" s="81"/>
      <c r="I178" s="81"/>
      <c r="J178" s="81"/>
      <c r="K178" s="81"/>
    </row>
    <row r="179" spans="2:11" x14ac:dyDescent="0.25">
      <c r="H179" s="81"/>
      <c r="I179" s="81"/>
      <c r="J179" s="81"/>
      <c r="K179" s="81"/>
    </row>
    <row r="180" spans="2:11" x14ac:dyDescent="0.25">
      <c r="H180" s="81"/>
      <c r="I180" s="81"/>
      <c r="J180" s="81"/>
      <c r="K180" s="81"/>
    </row>
    <row r="181" spans="2:11" x14ac:dyDescent="0.25">
      <c r="H181" s="81"/>
      <c r="I181" s="82"/>
      <c r="J181" s="83"/>
      <c r="K181" s="83"/>
    </row>
    <row r="182" spans="2:11" x14ac:dyDescent="0.25">
      <c r="H182" s="81"/>
      <c r="I182" s="81"/>
      <c r="J182" s="81"/>
      <c r="K182" s="81"/>
    </row>
    <row r="183" spans="2:11" x14ac:dyDescent="0.25">
      <c r="H183" s="81"/>
      <c r="I183" s="81"/>
      <c r="J183" s="81"/>
      <c r="K183" s="81"/>
    </row>
    <row r="184" spans="2:11" x14ac:dyDescent="0.25">
      <c r="H184" s="81"/>
      <c r="I184" s="81"/>
      <c r="J184" s="81"/>
      <c r="K184" s="81"/>
    </row>
    <row r="185" spans="2:11" x14ac:dyDescent="0.25">
      <c r="H185" s="81"/>
      <c r="I185" s="81"/>
      <c r="J185" s="81"/>
      <c r="K185" s="81"/>
    </row>
    <row r="186" spans="2:11" x14ac:dyDescent="0.25">
      <c r="H186" s="81"/>
      <c r="I186" s="81"/>
      <c r="J186" s="81"/>
      <c r="K186" s="81"/>
    </row>
    <row r="187" spans="2:11" x14ac:dyDescent="0.25">
      <c r="H187" s="81"/>
      <c r="I187" s="82"/>
    </row>
    <row r="188" spans="2:11" x14ac:dyDescent="0.25">
      <c r="E188" s="25"/>
      <c r="G188" s="25"/>
    </row>
    <row r="189" spans="2:11" x14ac:dyDescent="0.25">
      <c r="B189" s="85"/>
      <c r="E189" s="25"/>
      <c r="F189" s="25"/>
      <c r="G189" s="25"/>
    </row>
    <row r="190" spans="2:11" x14ac:dyDescent="0.25">
      <c r="B190" s="85"/>
      <c r="E190" s="25"/>
      <c r="F190" s="25"/>
      <c r="G190" s="25"/>
    </row>
    <row r="191" spans="2:11" x14ac:dyDescent="0.25">
      <c r="B191" s="85"/>
      <c r="E191" s="25"/>
      <c r="F191" s="25"/>
      <c r="G191" s="25"/>
    </row>
    <row r="192" spans="2:11" x14ac:dyDescent="0.25">
      <c r="B192" s="85"/>
      <c r="E192" s="25"/>
      <c r="F192" s="25"/>
      <c r="G192" s="25"/>
    </row>
    <row r="193" spans="2:11" x14ac:dyDescent="0.25">
      <c r="B193" s="85"/>
      <c r="E193" s="25"/>
      <c r="F193" s="25"/>
      <c r="G193" s="25"/>
    </row>
    <row r="194" spans="2:11" x14ac:dyDescent="0.25">
      <c r="B194" s="85"/>
      <c r="E194" s="25"/>
      <c r="F194" s="25"/>
      <c r="G194" s="25"/>
    </row>
    <row r="195" spans="2:11" x14ac:dyDescent="0.25">
      <c r="B195" s="85"/>
      <c r="E195" s="25"/>
      <c r="F195" s="25"/>
      <c r="G195" s="25"/>
    </row>
    <row r="196" spans="2:11" x14ac:dyDescent="0.25">
      <c r="B196" s="85"/>
      <c r="E196" s="25"/>
      <c r="F196" s="25"/>
      <c r="G196" s="25"/>
    </row>
    <row r="197" spans="2:11" x14ac:dyDescent="0.25">
      <c r="B197" s="85"/>
      <c r="E197" s="25"/>
      <c r="F197" s="25"/>
      <c r="G197" s="25"/>
    </row>
    <row r="198" spans="2:11" x14ac:dyDescent="0.25">
      <c r="B198" s="85"/>
      <c r="E198" s="25"/>
      <c r="F198" s="25"/>
      <c r="G198" s="25"/>
    </row>
    <row r="199" spans="2:11" x14ac:dyDescent="0.25">
      <c r="B199" s="85"/>
      <c r="E199" s="25"/>
      <c r="F199" s="25"/>
      <c r="G199" s="25"/>
    </row>
    <row r="200" spans="2:11" x14ac:dyDescent="0.25">
      <c r="B200" s="85"/>
      <c r="E200" s="25"/>
      <c r="F200" s="25"/>
      <c r="G200" s="25"/>
    </row>
    <row r="201" spans="2:11" x14ac:dyDescent="0.25">
      <c r="B201" s="85"/>
      <c r="E201" s="25"/>
      <c r="F201" s="25"/>
      <c r="G201" s="25"/>
    </row>
    <row r="202" spans="2:11" x14ac:dyDescent="0.25">
      <c r="B202" s="85"/>
      <c r="E202" s="25"/>
      <c r="F202" s="25"/>
      <c r="G202" s="25"/>
    </row>
    <row r="203" spans="2:11" x14ac:dyDescent="0.25">
      <c r="B203" s="85"/>
      <c r="E203" s="25"/>
      <c r="H203" s="68"/>
      <c r="I203" s="68"/>
      <c r="J203" s="25"/>
      <c r="K203" s="25"/>
    </row>
    <row r="204" spans="2:11" x14ac:dyDescent="0.25">
      <c r="B204" s="85"/>
      <c r="E204" s="25"/>
      <c r="G204" s="25"/>
      <c r="H204" s="68"/>
      <c r="I204" s="68"/>
      <c r="J204" s="25"/>
      <c r="K204" s="25"/>
    </row>
    <row r="205" spans="2:11" x14ac:dyDescent="0.25">
      <c r="B205" s="85"/>
      <c r="E205" s="25"/>
      <c r="G205" s="25"/>
      <c r="H205" s="68"/>
      <c r="I205" s="68"/>
      <c r="J205" s="25"/>
      <c r="K205" s="25"/>
    </row>
    <row r="206" spans="2:11" x14ac:dyDescent="0.25">
      <c r="B206" s="85"/>
      <c r="E206" s="25"/>
      <c r="F206" s="25"/>
      <c r="G206" s="25"/>
    </row>
    <row r="207" spans="2:11" x14ac:dyDescent="0.25">
      <c r="B207" s="85"/>
      <c r="E207" s="25"/>
      <c r="F207" s="25"/>
      <c r="G207" s="25"/>
    </row>
    <row r="208" spans="2:11" x14ac:dyDescent="0.25">
      <c r="B208" s="85"/>
      <c r="E208" s="25"/>
      <c r="F208" s="25"/>
      <c r="G208" s="25"/>
    </row>
    <row r="209" spans="2:9" x14ac:dyDescent="0.25">
      <c r="B209" s="85"/>
      <c r="E209" s="25"/>
      <c r="F209" s="25"/>
      <c r="G209" s="25"/>
    </row>
    <row r="210" spans="2:9" x14ac:dyDescent="0.25">
      <c r="B210" s="85"/>
      <c r="E210" s="25"/>
      <c r="F210" s="25"/>
      <c r="G210" s="79"/>
    </row>
    <row r="211" spans="2:9" x14ac:dyDescent="0.25">
      <c r="B211" s="85"/>
      <c r="E211" s="25"/>
      <c r="F211" s="25"/>
      <c r="G211" s="25"/>
    </row>
    <row r="219" spans="2:9" x14ac:dyDescent="0.25">
      <c r="F219" s="86"/>
    </row>
    <row r="222" spans="2:9" x14ac:dyDescent="0.25">
      <c r="H222" s="81"/>
      <c r="I222" s="82"/>
    </row>
    <row r="230" spans="25:25" x14ac:dyDescent="0.25">
      <c r="Y230" s="25"/>
    </row>
    <row r="248" spans="8:8" x14ac:dyDescent="0.25">
      <c r="H248" s="81"/>
    </row>
    <row r="249" spans="8:8" x14ac:dyDescent="0.25">
      <c r="H249" s="81"/>
    </row>
    <row r="254" spans="8:8" x14ac:dyDescent="0.25">
      <c r="H254" s="81"/>
    </row>
    <row r="283" spans="8:9" x14ac:dyDescent="0.25">
      <c r="H283" s="81"/>
      <c r="I283" s="82"/>
    </row>
    <row r="284" spans="8:9" x14ac:dyDescent="0.25">
      <c r="H284" s="81"/>
      <c r="I284" s="82"/>
    </row>
    <row r="286" spans="8:9" x14ac:dyDescent="0.25">
      <c r="H286" s="81"/>
      <c r="I286" s="82"/>
    </row>
    <row r="292" spans="8:21" x14ac:dyDescent="0.25">
      <c r="H292" s="87"/>
    </row>
    <row r="295" spans="8:21" x14ac:dyDescent="0.25">
      <c r="U295" s="88"/>
    </row>
    <row r="296" spans="8:21" x14ac:dyDescent="0.25">
      <c r="U296" s="89"/>
    </row>
    <row r="301" spans="8:21" x14ac:dyDescent="0.25">
      <c r="U301" s="88"/>
    </row>
    <row r="308" spans="8:8" x14ac:dyDescent="0.25">
      <c r="H308" s="81"/>
    </row>
    <row r="311" spans="8:8" x14ac:dyDescent="0.25">
      <c r="H311" s="81"/>
    </row>
    <row r="321" spans="8:21" x14ac:dyDescent="0.25">
      <c r="U321" s="88"/>
    </row>
    <row r="322" spans="8:21" x14ac:dyDescent="0.25">
      <c r="U322" s="88"/>
    </row>
    <row r="325" spans="8:21" x14ac:dyDescent="0.25">
      <c r="H325" s="81"/>
      <c r="U325" s="89"/>
    </row>
  </sheetData>
  <mergeCells count="3">
    <mergeCell ref="A1:C5"/>
    <mergeCell ref="D1:X3"/>
    <mergeCell ref="D4:X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5"/>
  <sheetViews>
    <sheetView topLeftCell="I1" workbookViewId="0">
      <selection activeCell="S9" sqref="S9"/>
    </sheetView>
  </sheetViews>
  <sheetFormatPr defaultRowHeight="15" x14ac:dyDescent="0.25"/>
  <cols>
    <col min="1" max="1" width="11.85546875" style="25" customWidth="1"/>
    <col min="2" max="2" width="10.140625" style="78" bestFit="1" customWidth="1"/>
    <col min="3" max="3" width="34.85546875" style="25" bestFit="1" customWidth="1"/>
    <col min="4" max="4" width="20.42578125" style="79" bestFit="1" customWidth="1"/>
    <col min="5" max="5" width="12.28515625" style="91" customWidth="1"/>
    <col min="6" max="6" width="14.5703125" style="79" customWidth="1"/>
    <col min="7" max="7" width="19" style="79" bestFit="1" customWidth="1"/>
    <col min="8" max="8" width="23.42578125" style="25" customWidth="1"/>
    <col min="9" max="9" width="16.28515625" style="25" customWidth="1"/>
    <col min="10" max="16" width="13" style="25" customWidth="1"/>
    <col min="17" max="17" width="17.85546875" style="79" bestFit="1" customWidth="1"/>
    <col min="18" max="18" width="14.42578125" style="79" customWidth="1"/>
    <col min="19" max="19" width="27.28515625" style="25" customWidth="1"/>
    <col min="20" max="16384" width="9.140625" style="25"/>
  </cols>
  <sheetData>
    <row r="1" spans="1:19" s="158" customFormat="1" ht="15" customHeight="1" x14ac:dyDescent="0.25">
      <c r="A1" s="231"/>
      <c r="B1" s="304" t="s">
        <v>2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180" t="s">
        <v>115</v>
      </c>
      <c r="S1" s="181"/>
    </row>
    <row r="2" spans="1:19" s="158" customFormat="1" ht="15" customHeight="1" x14ac:dyDescent="0.25">
      <c r="A2" s="231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180" t="s">
        <v>13</v>
      </c>
      <c r="S2" s="181"/>
    </row>
    <row r="3" spans="1:19" s="158" customFormat="1" ht="15" customHeight="1" x14ac:dyDescent="0.25">
      <c r="A3" s="231"/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180" t="s">
        <v>14</v>
      </c>
      <c r="S3" s="181"/>
    </row>
    <row r="4" spans="1:19" s="158" customFormat="1" ht="15" customHeight="1" x14ac:dyDescent="0.25">
      <c r="A4" s="231"/>
      <c r="B4" s="305" t="s">
        <v>373</v>
      </c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180" t="s">
        <v>15</v>
      </c>
      <c r="S4" s="181">
        <v>0</v>
      </c>
    </row>
    <row r="5" spans="1:19" s="158" customFormat="1" ht="15" customHeight="1" x14ac:dyDescent="0.25">
      <c r="A5" s="231"/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180" t="s">
        <v>16</v>
      </c>
      <c r="S5" s="181">
        <v>0</v>
      </c>
    </row>
    <row r="6" spans="1:19" s="158" customFormat="1" x14ac:dyDescent="0.25">
      <c r="B6" s="78"/>
      <c r="D6" s="185"/>
      <c r="E6" s="91"/>
      <c r="F6" s="185"/>
      <c r="G6" s="185"/>
      <c r="Q6" s="185"/>
      <c r="R6" s="185"/>
    </row>
    <row r="7" spans="1:19" s="95" customFormat="1" ht="84.75" customHeight="1" x14ac:dyDescent="0.25">
      <c r="A7" s="92" t="s">
        <v>142</v>
      </c>
      <c r="B7" s="93" t="s">
        <v>83</v>
      </c>
      <c r="C7" s="92" t="s">
        <v>143</v>
      </c>
      <c r="D7" s="92" t="s">
        <v>144</v>
      </c>
      <c r="E7" s="94" t="s">
        <v>147</v>
      </c>
      <c r="F7" s="92" t="s">
        <v>145</v>
      </c>
      <c r="G7" s="92" t="s">
        <v>167</v>
      </c>
      <c r="H7" s="92" t="s">
        <v>168</v>
      </c>
      <c r="I7" s="92" t="s">
        <v>169</v>
      </c>
      <c r="J7" s="92" t="s">
        <v>170</v>
      </c>
      <c r="K7" s="92" t="s">
        <v>171</v>
      </c>
      <c r="L7" s="92" t="s">
        <v>172</v>
      </c>
      <c r="M7" s="92" t="s">
        <v>173</v>
      </c>
      <c r="N7" s="92" t="s">
        <v>174</v>
      </c>
      <c r="O7" s="92" t="s">
        <v>175</v>
      </c>
      <c r="P7" s="92" t="s">
        <v>176</v>
      </c>
      <c r="Q7" s="92" t="s">
        <v>177</v>
      </c>
      <c r="R7" s="92" t="s">
        <v>178</v>
      </c>
      <c r="S7" s="92" t="s">
        <v>179</v>
      </c>
    </row>
    <row r="8" spans="1:19" s="95" customFormat="1" ht="30" customHeight="1" x14ac:dyDescent="0.25">
      <c r="A8" s="92"/>
      <c r="B8" s="93"/>
      <c r="C8" s="92"/>
      <c r="D8" s="92"/>
      <c r="E8" s="94"/>
      <c r="F8" s="92"/>
      <c r="G8" s="92"/>
      <c r="H8" s="92" t="s">
        <v>180</v>
      </c>
      <c r="I8" s="92" t="s">
        <v>181</v>
      </c>
      <c r="J8" s="92" t="s">
        <v>181</v>
      </c>
      <c r="K8" s="92" t="s">
        <v>182</v>
      </c>
      <c r="L8" s="92" t="s">
        <v>181</v>
      </c>
      <c r="M8" s="92" t="s">
        <v>181</v>
      </c>
      <c r="N8" s="92" t="s">
        <v>180</v>
      </c>
      <c r="O8" s="92" t="s">
        <v>181</v>
      </c>
      <c r="P8" s="92" t="s">
        <v>182</v>
      </c>
      <c r="Q8" s="92" t="s">
        <v>183</v>
      </c>
      <c r="R8" s="92"/>
      <c r="S8" s="92"/>
    </row>
    <row r="9" spans="1:19" x14ac:dyDescent="0.25">
      <c r="A9" s="3"/>
      <c r="B9" s="13"/>
      <c r="C9" s="3"/>
      <c r="D9" s="3"/>
      <c r="E9" s="14"/>
      <c r="F9" s="24"/>
      <c r="G9" s="24"/>
      <c r="H9" s="96"/>
      <c r="I9" s="4"/>
      <c r="J9" s="4"/>
      <c r="K9" s="3"/>
      <c r="L9" s="3"/>
      <c r="M9" s="3"/>
      <c r="N9" s="3"/>
      <c r="O9" s="3"/>
      <c r="P9" s="3"/>
      <c r="Q9" s="24"/>
      <c r="R9" s="24"/>
      <c r="S9" s="3"/>
    </row>
    <row r="10" spans="1:19" x14ac:dyDescent="0.25">
      <c r="A10" s="3"/>
      <c r="B10" s="13"/>
      <c r="C10" s="3"/>
      <c r="D10" s="3"/>
      <c r="E10" s="14"/>
      <c r="F10" s="24"/>
      <c r="G10" s="24"/>
      <c r="H10" s="96"/>
      <c r="I10" s="4"/>
      <c r="J10" s="4"/>
      <c r="K10" s="3"/>
      <c r="L10" s="3"/>
      <c r="M10" s="3"/>
      <c r="N10" s="3"/>
      <c r="O10" s="3"/>
      <c r="P10" s="3"/>
      <c r="Q10" s="3"/>
      <c r="R10" s="24"/>
      <c r="S10" s="3"/>
    </row>
    <row r="11" spans="1:19" x14ac:dyDescent="0.25">
      <c r="A11" s="3"/>
      <c r="B11" s="13"/>
      <c r="C11" s="3"/>
      <c r="D11" s="3"/>
      <c r="E11" s="14"/>
      <c r="F11" s="24"/>
      <c r="G11" s="24"/>
      <c r="H11" s="96"/>
      <c r="I11" s="4"/>
      <c r="J11" s="4"/>
      <c r="K11" s="3"/>
      <c r="L11" s="3"/>
      <c r="M11" s="3"/>
      <c r="N11" s="3"/>
      <c r="O11" s="3"/>
      <c r="P11" s="3"/>
      <c r="Q11" s="24"/>
      <c r="R11" s="24"/>
      <c r="S11" s="3"/>
    </row>
    <row r="12" spans="1:19" x14ac:dyDescent="0.25">
      <c r="A12" s="3"/>
      <c r="B12" s="13"/>
      <c r="C12" s="3"/>
      <c r="D12" s="3"/>
      <c r="E12" s="14"/>
      <c r="F12" s="24"/>
      <c r="G12" s="24"/>
      <c r="H12" s="96"/>
      <c r="I12" s="4"/>
      <c r="J12" s="4"/>
      <c r="K12" s="3"/>
      <c r="L12" s="3"/>
      <c r="M12" s="3"/>
      <c r="N12" s="3"/>
      <c r="O12" s="3"/>
      <c r="P12" s="3"/>
      <c r="Q12" s="3"/>
      <c r="R12" s="24"/>
      <c r="S12" s="3"/>
    </row>
    <row r="13" spans="1:19" x14ac:dyDescent="0.25">
      <c r="A13" s="3"/>
      <c r="B13" s="13"/>
      <c r="C13" s="3"/>
      <c r="D13" s="3"/>
      <c r="E13" s="14"/>
      <c r="F13" s="24"/>
      <c r="G13" s="24"/>
      <c r="H13" s="96"/>
      <c r="I13" s="4"/>
      <c r="J13" s="4"/>
      <c r="K13" s="3"/>
      <c r="L13" s="3"/>
      <c r="M13" s="3"/>
      <c r="N13" s="3"/>
      <c r="O13" s="3"/>
      <c r="P13" s="3"/>
      <c r="Q13" s="24"/>
      <c r="R13" s="24"/>
      <c r="S13" s="3"/>
    </row>
    <row r="14" spans="1:19" x14ac:dyDescent="0.25">
      <c r="A14" s="3"/>
      <c r="B14" s="13"/>
      <c r="C14" s="3"/>
      <c r="D14" s="3"/>
      <c r="E14" s="14"/>
      <c r="F14" s="24"/>
      <c r="G14" s="24"/>
      <c r="H14" s="96"/>
      <c r="I14" s="4"/>
      <c r="J14" s="4"/>
      <c r="K14" s="3"/>
      <c r="L14" s="3"/>
      <c r="M14" s="3"/>
      <c r="N14" s="3"/>
      <c r="O14" s="3"/>
      <c r="P14" s="3"/>
      <c r="Q14" s="24"/>
      <c r="R14" s="24"/>
      <c r="S14" s="3"/>
    </row>
    <row r="15" spans="1:19" x14ac:dyDescent="0.25">
      <c r="A15" s="3"/>
      <c r="B15" s="13"/>
      <c r="C15" s="3"/>
      <c r="D15" s="3"/>
      <c r="E15" s="14"/>
      <c r="F15" s="24"/>
      <c r="G15" s="24"/>
      <c r="H15" s="96"/>
      <c r="I15" s="4"/>
      <c r="J15" s="4"/>
      <c r="K15" s="3"/>
      <c r="L15" s="3"/>
      <c r="M15" s="3"/>
      <c r="N15" s="3"/>
      <c r="O15" s="3"/>
      <c r="P15" s="3"/>
      <c r="Q15" s="3"/>
      <c r="R15" s="24"/>
      <c r="S15" s="3"/>
    </row>
    <row r="16" spans="1:19" x14ac:dyDescent="0.25">
      <c r="A16" s="3"/>
      <c r="B16" s="13"/>
      <c r="C16" s="3"/>
      <c r="D16" s="3"/>
      <c r="E16" s="14"/>
      <c r="F16" s="24"/>
      <c r="G16" s="24"/>
      <c r="H16" s="96"/>
      <c r="I16" s="4"/>
      <c r="J16" s="4"/>
      <c r="K16" s="3"/>
      <c r="L16" s="3"/>
      <c r="M16" s="3"/>
      <c r="N16" s="3"/>
      <c r="O16" s="3"/>
      <c r="P16" s="3"/>
      <c r="Q16" s="24"/>
      <c r="R16" s="24"/>
      <c r="S16" s="3"/>
    </row>
    <row r="17" spans="1:19" x14ac:dyDescent="0.25">
      <c r="A17" s="3"/>
      <c r="B17" s="13"/>
      <c r="C17" s="3"/>
      <c r="D17" s="3"/>
      <c r="E17" s="14"/>
      <c r="F17" s="24"/>
      <c r="G17" s="24"/>
      <c r="H17" s="96"/>
      <c r="I17" s="4"/>
      <c r="J17" s="4"/>
      <c r="K17" s="3"/>
      <c r="L17" s="3"/>
      <c r="M17" s="3"/>
      <c r="N17" s="3"/>
      <c r="O17" s="3"/>
      <c r="P17" s="3"/>
      <c r="Q17" s="24"/>
      <c r="R17" s="24"/>
      <c r="S17" s="3"/>
    </row>
    <row r="18" spans="1:19" x14ac:dyDescent="0.25">
      <c r="A18" s="3"/>
      <c r="B18" s="13"/>
      <c r="C18" s="3"/>
      <c r="D18" s="3"/>
      <c r="E18" s="14"/>
      <c r="F18" s="24"/>
      <c r="G18" s="24"/>
      <c r="H18" s="96"/>
      <c r="I18" s="4"/>
      <c r="J18" s="4"/>
      <c r="K18" s="3"/>
      <c r="L18" s="3"/>
      <c r="M18" s="3"/>
      <c r="N18" s="3"/>
      <c r="O18" s="3"/>
      <c r="P18" s="3"/>
      <c r="Q18" s="3"/>
      <c r="R18" s="24"/>
      <c r="S18" s="3"/>
    </row>
    <row r="19" spans="1:19" x14ac:dyDescent="0.25">
      <c r="A19" s="3"/>
      <c r="B19" s="13"/>
      <c r="C19" s="3"/>
      <c r="D19" s="3"/>
      <c r="E19" s="14"/>
      <c r="F19" s="24"/>
      <c r="G19" s="24"/>
      <c r="H19" s="96"/>
      <c r="I19" s="4"/>
      <c r="J19" s="4"/>
      <c r="K19" s="3"/>
      <c r="L19" s="3"/>
      <c r="M19" s="3"/>
      <c r="N19" s="3"/>
      <c r="O19" s="3"/>
      <c r="P19" s="3"/>
      <c r="Q19" s="3"/>
      <c r="R19" s="24"/>
      <c r="S19" s="3"/>
    </row>
    <row r="20" spans="1:19" x14ac:dyDescent="0.25">
      <c r="A20" s="3"/>
      <c r="B20" s="13"/>
      <c r="C20" s="3"/>
      <c r="D20" s="3"/>
      <c r="E20" s="14"/>
      <c r="F20" s="24"/>
      <c r="G20" s="24"/>
      <c r="H20" s="96"/>
      <c r="I20" s="4"/>
      <c r="J20" s="4"/>
      <c r="K20" s="3"/>
      <c r="L20" s="3"/>
      <c r="M20" s="3"/>
      <c r="N20" s="3"/>
      <c r="O20" s="3"/>
      <c r="P20" s="3"/>
      <c r="Q20" s="3"/>
      <c r="R20" s="24"/>
      <c r="S20" s="3"/>
    </row>
    <row r="21" spans="1:19" x14ac:dyDescent="0.25">
      <c r="A21" s="3"/>
      <c r="B21" s="13"/>
      <c r="C21" s="3"/>
      <c r="D21" s="3"/>
      <c r="E21" s="14"/>
      <c r="F21" s="24"/>
      <c r="G21" s="24"/>
      <c r="H21" s="96"/>
      <c r="I21" s="4"/>
      <c r="J21" s="4"/>
      <c r="K21" s="3"/>
      <c r="L21" s="3"/>
      <c r="M21" s="3"/>
      <c r="N21" s="3"/>
      <c r="O21" s="3"/>
      <c r="P21" s="3"/>
      <c r="Q21" s="24"/>
      <c r="R21" s="24"/>
      <c r="S21" s="3"/>
    </row>
    <row r="22" spans="1:19" x14ac:dyDescent="0.25">
      <c r="A22" s="3"/>
      <c r="B22" s="13"/>
      <c r="C22" s="3"/>
      <c r="D22" s="3"/>
      <c r="E22" s="14"/>
      <c r="F22" s="24"/>
      <c r="G22" s="24"/>
      <c r="H22" s="96"/>
      <c r="I22" s="4"/>
      <c r="J22" s="4"/>
      <c r="K22" s="3"/>
      <c r="L22" s="3"/>
      <c r="M22" s="3"/>
      <c r="N22" s="3"/>
      <c r="O22" s="3"/>
      <c r="P22" s="3"/>
      <c r="Q22" s="24"/>
      <c r="R22" s="24"/>
      <c r="S22" s="3"/>
    </row>
    <row r="23" spans="1:19" x14ac:dyDescent="0.25">
      <c r="A23" s="3"/>
      <c r="B23" s="13"/>
      <c r="C23" s="3"/>
      <c r="D23" s="3"/>
      <c r="E23" s="14"/>
      <c r="F23" s="24"/>
      <c r="G23" s="24"/>
      <c r="H23" s="96"/>
      <c r="I23" s="4"/>
      <c r="J23" s="4"/>
      <c r="K23" s="3"/>
      <c r="L23" s="3"/>
      <c r="M23" s="3"/>
      <c r="N23" s="3"/>
      <c r="O23" s="3"/>
      <c r="P23" s="3"/>
      <c r="Q23" s="3"/>
      <c r="R23" s="24"/>
      <c r="S23" s="3"/>
    </row>
    <row r="24" spans="1:19" x14ac:dyDescent="0.25">
      <c r="A24" s="3"/>
      <c r="B24" s="13"/>
      <c r="C24" s="3"/>
      <c r="D24" s="3"/>
      <c r="E24" s="14"/>
      <c r="F24" s="24"/>
      <c r="G24" s="24"/>
      <c r="H24" s="96"/>
      <c r="I24" s="4"/>
      <c r="J24" s="4"/>
      <c r="K24" s="3"/>
      <c r="L24" s="3"/>
      <c r="M24" s="3"/>
      <c r="N24" s="3"/>
      <c r="O24" s="3"/>
      <c r="P24" s="3"/>
      <c r="Q24" s="24"/>
      <c r="R24" s="24"/>
      <c r="S24" s="3"/>
    </row>
    <row r="25" spans="1:19" x14ac:dyDescent="0.25">
      <c r="A25" s="3"/>
      <c r="B25" s="13"/>
      <c r="C25" s="3"/>
      <c r="D25" s="3"/>
      <c r="E25" s="14"/>
      <c r="F25" s="24"/>
      <c r="G25" s="24"/>
      <c r="H25" s="96"/>
      <c r="I25" s="4"/>
      <c r="J25" s="4"/>
      <c r="K25" s="3"/>
      <c r="L25" s="3"/>
      <c r="M25" s="3"/>
      <c r="N25" s="3"/>
      <c r="O25" s="3"/>
      <c r="P25" s="3"/>
      <c r="Q25" s="24"/>
      <c r="R25" s="24"/>
      <c r="S25" s="3"/>
    </row>
    <row r="26" spans="1:19" x14ac:dyDescent="0.25">
      <c r="A26" s="3"/>
      <c r="B26" s="13"/>
      <c r="C26" s="3"/>
      <c r="D26" s="3"/>
      <c r="E26" s="14"/>
      <c r="F26" s="24"/>
      <c r="G26" s="24"/>
      <c r="H26" s="96"/>
      <c r="I26" s="4"/>
      <c r="J26" s="4"/>
      <c r="K26" s="3"/>
      <c r="L26" s="3"/>
      <c r="M26" s="3"/>
      <c r="N26" s="3"/>
      <c r="O26" s="3"/>
      <c r="P26" s="3"/>
      <c r="Q26" s="24"/>
      <c r="R26" s="24"/>
      <c r="S26" s="3"/>
    </row>
    <row r="27" spans="1:19" x14ac:dyDescent="0.25">
      <c r="A27" s="3"/>
      <c r="B27" s="13"/>
      <c r="C27" s="3"/>
      <c r="D27" s="3"/>
      <c r="E27" s="14"/>
      <c r="F27" s="24"/>
      <c r="G27" s="24"/>
      <c r="H27" s="96"/>
      <c r="I27" s="4"/>
      <c r="J27" s="4"/>
      <c r="K27" s="3"/>
      <c r="L27" s="3"/>
      <c r="M27" s="3"/>
      <c r="N27" s="3"/>
      <c r="O27" s="3"/>
      <c r="P27" s="3"/>
      <c r="Q27" s="3"/>
      <c r="R27" s="24"/>
      <c r="S27" s="3"/>
    </row>
    <row r="28" spans="1:19" x14ac:dyDescent="0.25">
      <c r="A28" s="3"/>
      <c r="B28" s="13"/>
      <c r="C28" s="3"/>
      <c r="D28" s="3"/>
      <c r="E28" s="14"/>
      <c r="F28" s="24"/>
      <c r="G28" s="24"/>
      <c r="H28" s="96"/>
      <c r="I28" s="4"/>
      <c r="J28" s="4"/>
      <c r="K28" s="3"/>
      <c r="L28" s="3"/>
      <c r="M28" s="3"/>
      <c r="N28" s="3"/>
      <c r="O28" s="3"/>
      <c r="P28" s="3"/>
      <c r="Q28" s="24"/>
      <c r="R28" s="24"/>
      <c r="S28" s="3"/>
    </row>
    <row r="29" spans="1:19" x14ac:dyDescent="0.25">
      <c r="A29" s="3"/>
      <c r="B29" s="13"/>
      <c r="C29" s="3"/>
      <c r="D29" s="3"/>
      <c r="E29" s="14"/>
      <c r="F29" s="24"/>
      <c r="G29" s="24"/>
      <c r="H29" s="96"/>
      <c r="I29" s="4"/>
      <c r="J29" s="4"/>
      <c r="K29" s="3"/>
      <c r="L29" s="3"/>
      <c r="M29" s="3"/>
      <c r="N29" s="3"/>
      <c r="O29" s="3"/>
      <c r="P29" s="3"/>
      <c r="Q29" s="3"/>
      <c r="R29" s="24"/>
      <c r="S29" s="3"/>
    </row>
    <row r="30" spans="1:19" x14ac:dyDescent="0.25">
      <c r="A30" s="3"/>
      <c r="B30" s="13"/>
      <c r="C30" s="3"/>
      <c r="D30" s="24"/>
      <c r="E30" s="14"/>
      <c r="F30" s="24"/>
      <c r="G30" s="24"/>
      <c r="H30" s="96"/>
      <c r="I30" s="4"/>
      <c r="J30" s="4"/>
      <c r="K30" s="3"/>
      <c r="L30" s="3"/>
      <c r="M30" s="3"/>
      <c r="N30" s="3"/>
      <c r="O30" s="3"/>
      <c r="P30" s="3"/>
      <c r="Q30" s="3"/>
      <c r="R30" s="24"/>
      <c r="S30" s="3"/>
    </row>
    <row r="31" spans="1:19" x14ac:dyDescent="0.25">
      <c r="A31" s="3"/>
      <c r="B31" s="13"/>
      <c r="C31" s="3"/>
      <c r="D31" s="3"/>
      <c r="E31" s="14"/>
      <c r="F31" s="24"/>
      <c r="G31" s="24"/>
      <c r="H31" s="96"/>
      <c r="I31" s="4"/>
      <c r="J31" s="4"/>
      <c r="K31" s="3"/>
      <c r="L31" s="3"/>
      <c r="M31" s="3"/>
      <c r="N31" s="3"/>
      <c r="O31" s="3"/>
      <c r="P31" s="3"/>
      <c r="Q31" s="24"/>
      <c r="R31" s="24"/>
      <c r="S31" s="3"/>
    </row>
    <row r="32" spans="1:19" x14ac:dyDescent="0.25">
      <c r="A32" s="3"/>
      <c r="B32" s="13"/>
      <c r="C32" s="3"/>
      <c r="D32" s="3"/>
      <c r="E32" s="14"/>
      <c r="F32" s="24"/>
      <c r="G32" s="24"/>
      <c r="H32" s="96"/>
      <c r="I32" s="4"/>
      <c r="J32" s="4"/>
      <c r="K32" s="3"/>
      <c r="L32" s="3"/>
      <c r="M32" s="3"/>
      <c r="N32" s="3"/>
      <c r="O32" s="3"/>
      <c r="P32" s="3"/>
      <c r="Q32" s="24"/>
      <c r="R32" s="24"/>
      <c r="S32" s="3"/>
    </row>
    <row r="33" spans="1:19" x14ac:dyDescent="0.25">
      <c r="A33" s="3"/>
      <c r="B33" s="13"/>
      <c r="C33" s="3"/>
      <c r="D33" s="3"/>
      <c r="E33" s="14"/>
      <c r="F33" s="24"/>
      <c r="G33" s="24"/>
      <c r="H33" s="96"/>
      <c r="I33" s="4"/>
      <c r="J33" s="4"/>
      <c r="K33" s="3"/>
      <c r="L33" s="3"/>
      <c r="M33" s="3"/>
      <c r="N33" s="3"/>
      <c r="O33" s="3"/>
      <c r="P33" s="3"/>
      <c r="Q33" s="24"/>
      <c r="R33" s="24"/>
      <c r="S33" s="3"/>
    </row>
    <row r="34" spans="1:19" x14ac:dyDescent="0.25">
      <c r="A34" s="3"/>
      <c r="B34" s="13"/>
      <c r="C34" s="3"/>
      <c r="D34" s="3"/>
      <c r="E34" s="14"/>
      <c r="F34" s="24"/>
      <c r="G34" s="24"/>
      <c r="H34" s="96"/>
      <c r="I34" s="4"/>
      <c r="J34" s="4"/>
      <c r="K34" s="3"/>
      <c r="L34" s="3"/>
      <c r="M34" s="3"/>
      <c r="N34" s="3"/>
      <c r="O34" s="3"/>
      <c r="P34" s="3"/>
      <c r="Q34" s="3"/>
      <c r="R34" s="24"/>
      <c r="S34" s="3"/>
    </row>
    <row r="35" spans="1:19" x14ac:dyDescent="0.25">
      <c r="A35" s="3"/>
      <c r="B35" s="13"/>
      <c r="C35" s="3"/>
      <c r="D35" s="3"/>
      <c r="E35" s="14"/>
      <c r="F35" s="24"/>
      <c r="G35" s="24"/>
      <c r="H35" s="96"/>
      <c r="I35" s="4"/>
      <c r="J35" s="4"/>
      <c r="K35" s="3"/>
      <c r="L35" s="3"/>
      <c r="M35" s="3"/>
      <c r="N35" s="3"/>
      <c r="O35" s="3"/>
      <c r="P35" s="3"/>
      <c r="Q35" s="24"/>
      <c r="R35" s="24"/>
      <c r="S35" s="3"/>
    </row>
    <row r="36" spans="1:19" x14ac:dyDescent="0.25">
      <c r="A36" s="3"/>
      <c r="B36" s="13"/>
      <c r="C36" s="3"/>
      <c r="D36" s="3"/>
      <c r="E36" s="14"/>
      <c r="F36" s="24"/>
      <c r="G36" s="24"/>
      <c r="H36" s="96"/>
      <c r="I36" s="4"/>
      <c r="J36" s="4"/>
      <c r="K36" s="3"/>
      <c r="L36" s="3"/>
      <c r="M36" s="3"/>
      <c r="N36" s="3"/>
      <c r="O36" s="3"/>
      <c r="P36" s="3"/>
      <c r="Q36" s="24"/>
      <c r="R36" s="24"/>
      <c r="S36" s="3"/>
    </row>
    <row r="37" spans="1:19" x14ac:dyDescent="0.25">
      <c r="A37" s="3"/>
      <c r="B37" s="13"/>
      <c r="C37" s="3"/>
      <c r="D37" s="3"/>
      <c r="E37" s="14"/>
      <c r="F37" s="24"/>
      <c r="G37" s="24"/>
      <c r="H37" s="96"/>
      <c r="I37" s="4"/>
      <c r="J37" s="4"/>
      <c r="K37" s="3"/>
      <c r="L37" s="3"/>
      <c r="M37" s="3"/>
      <c r="N37" s="3"/>
      <c r="O37" s="3"/>
      <c r="P37" s="3"/>
      <c r="Q37" s="24"/>
      <c r="R37" s="24"/>
      <c r="S37" s="3"/>
    </row>
    <row r="38" spans="1:19" x14ac:dyDescent="0.25">
      <c r="A38" s="3"/>
      <c r="B38" s="13"/>
      <c r="C38" s="3"/>
      <c r="D38" s="3"/>
      <c r="E38" s="14"/>
      <c r="F38" s="24"/>
      <c r="G38" s="24"/>
      <c r="H38" s="96"/>
      <c r="I38" s="4"/>
      <c r="J38" s="4"/>
      <c r="K38" s="3"/>
      <c r="L38" s="3"/>
      <c r="M38" s="3"/>
      <c r="N38" s="3"/>
      <c r="O38" s="3"/>
      <c r="P38" s="3"/>
      <c r="Q38" s="3"/>
      <c r="R38" s="24"/>
      <c r="S38" s="3"/>
    </row>
    <row r="39" spans="1:19" x14ac:dyDescent="0.25">
      <c r="A39" s="3"/>
      <c r="B39" s="13"/>
      <c r="C39" s="3"/>
      <c r="D39" s="3"/>
      <c r="E39" s="14"/>
      <c r="F39" s="24"/>
      <c r="G39" s="24"/>
      <c r="H39" s="96"/>
      <c r="I39" s="4"/>
      <c r="J39" s="4"/>
      <c r="K39" s="3"/>
      <c r="L39" s="3"/>
      <c r="M39" s="3"/>
      <c r="N39" s="3"/>
      <c r="O39" s="3"/>
      <c r="P39" s="3"/>
      <c r="Q39" s="24"/>
      <c r="R39" s="24"/>
      <c r="S39" s="3"/>
    </row>
    <row r="40" spans="1:19" x14ac:dyDescent="0.25">
      <c r="A40" s="3"/>
      <c r="B40" s="13"/>
      <c r="C40" s="3"/>
      <c r="D40" s="3"/>
      <c r="E40" s="14"/>
      <c r="F40" s="24"/>
      <c r="G40" s="24"/>
      <c r="H40" s="96"/>
      <c r="I40" s="4"/>
      <c r="J40" s="4"/>
      <c r="K40" s="3"/>
      <c r="L40" s="3"/>
      <c r="M40" s="3"/>
      <c r="N40" s="3"/>
      <c r="O40" s="3"/>
      <c r="P40" s="3"/>
      <c r="Q40" s="24"/>
      <c r="R40" s="24"/>
      <c r="S40" s="3"/>
    </row>
    <row r="41" spans="1:19" x14ac:dyDescent="0.25">
      <c r="A41" s="3"/>
      <c r="B41" s="13"/>
      <c r="C41" s="3"/>
      <c r="D41" s="3"/>
      <c r="E41" s="14"/>
      <c r="F41" s="24"/>
      <c r="G41" s="24"/>
      <c r="H41" s="96"/>
      <c r="I41" s="4"/>
      <c r="J41" s="4"/>
      <c r="K41" s="3"/>
      <c r="L41" s="3"/>
      <c r="M41" s="3"/>
      <c r="N41" s="3"/>
      <c r="O41" s="3"/>
      <c r="P41" s="3"/>
      <c r="Q41" s="3"/>
      <c r="R41" s="24"/>
      <c r="S41" s="3"/>
    </row>
    <row r="42" spans="1:19" x14ac:dyDescent="0.25">
      <c r="A42" s="3"/>
      <c r="B42" s="13"/>
      <c r="C42" s="3"/>
      <c r="D42" s="3"/>
      <c r="E42" s="14"/>
      <c r="F42" s="24"/>
      <c r="G42" s="24"/>
      <c r="H42" s="96"/>
      <c r="I42" s="4"/>
      <c r="J42" s="4"/>
      <c r="K42" s="3"/>
      <c r="L42" s="3"/>
      <c r="M42" s="3"/>
      <c r="N42" s="3"/>
      <c r="O42" s="3"/>
      <c r="P42" s="3"/>
      <c r="Q42" s="24"/>
      <c r="R42" s="24"/>
      <c r="S42" s="3"/>
    </row>
    <row r="43" spans="1:19" x14ac:dyDescent="0.25">
      <c r="A43" s="3"/>
      <c r="B43" s="13"/>
      <c r="C43" s="3"/>
      <c r="D43" s="3"/>
      <c r="E43" s="14"/>
      <c r="F43" s="24"/>
      <c r="G43" s="24"/>
      <c r="H43" s="96"/>
      <c r="I43" s="4"/>
      <c r="J43" s="4"/>
      <c r="K43" s="3"/>
      <c r="L43" s="3"/>
      <c r="M43" s="3"/>
      <c r="N43" s="3"/>
      <c r="O43" s="3"/>
      <c r="P43" s="3"/>
      <c r="Q43" s="3"/>
      <c r="R43" s="24"/>
      <c r="S43" s="3"/>
    </row>
    <row r="44" spans="1:19" x14ac:dyDescent="0.25">
      <c r="A44" s="3"/>
      <c r="B44" s="13"/>
      <c r="C44" s="3"/>
      <c r="D44" s="3"/>
      <c r="E44" s="14"/>
      <c r="F44" s="24"/>
      <c r="G44" s="24"/>
      <c r="H44" s="96"/>
      <c r="I44" s="4"/>
      <c r="J44" s="4"/>
      <c r="K44" s="3"/>
      <c r="L44" s="3"/>
      <c r="M44" s="3"/>
      <c r="N44" s="3"/>
      <c r="O44" s="3"/>
      <c r="P44" s="3"/>
      <c r="Q44" s="24"/>
      <c r="R44" s="24"/>
      <c r="S44" s="3"/>
    </row>
    <row r="45" spans="1:19" x14ac:dyDescent="0.25">
      <c r="A45" s="3"/>
      <c r="B45" s="13"/>
      <c r="C45" s="3"/>
      <c r="D45" s="3"/>
      <c r="E45" s="14"/>
      <c r="F45" s="24"/>
      <c r="G45" s="24"/>
      <c r="H45" s="96"/>
      <c r="I45" s="4"/>
      <c r="J45" s="4"/>
      <c r="K45" s="3"/>
      <c r="L45" s="3"/>
      <c r="M45" s="3"/>
      <c r="N45" s="3"/>
      <c r="O45" s="3"/>
      <c r="P45" s="3"/>
      <c r="Q45" s="3"/>
      <c r="R45" s="24"/>
      <c r="S45" s="3"/>
    </row>
    <row r="46" spans="1:19" x14ac:dyDescent="0.25">
      <c r="A46" s="3"/>
      <c r="B46" s="13"/>
      <c r="C46" s="3"/>
      <c r="D46" s="3"/>
      <c r="E46" s="14"/>
      <c r="F46" s="24"/>
      <c r="G46" s="24"/>
      <c r="H46" s="96"/>
      <c r="I46" s="4"/>
      <c r="J46" s="4"/>
      <c r="K46" s="3"/>
      <c r="L46" s="3"/>
      <c r="M46" s="3"/>
      <c r="N46" s="3"/>
      <c r="O46" s="3"/>
      <c r="P46" s="3"/>
      <c r="Q46" s="24"/>
      <c r="R46" s="24"/>
      <c r="S46" s="3"/>
    </row>
    <row r="47" spans="1:19" x14ac:dyDescent="0.25">
      <c r="A47" s="3"/>
      <c r="B47" s="13"/>
      <c r="C47" s="3"/>
      <c r="D47" s="24"/>
      <c r="E47" s="14"/>
      <c r="F47" s="24"/>
      <c r="G47" s="24"/>
      <c r="H47" s="96"/>
      <c r="I47" s="4"/>
      <c r="J47" s="4"/>
      <c r="K47" s="3"/>
      <c r="L47" s="3"/>
      <c r="M47" s="3"/>
      <c r="N47" s="3"/>
      <c r="O47" s="3"/>
      <c r="P47" s="3"/>
      <c r="Q47" s="3"/>
      <c r="R47" s="24"/>
      <c r="S47" s="3"/>
    </row>
    <row r="48" spans="1:19" x14ac:dyDescent="0.25">
      <c r="A48" s="3"/>
      <c r="B48" s="13"/>
      <c r="C48" s="3"/>
      <c r="D48" s="3"/>
      <c r="E48" s="14"/>
      <c r="F48" s="24"/>
      <c r="G48" s="24"/>
      <c r="H48" s="96"/>
      <c r="I48" s="4"/>
      <c r="J48" s="4"/>
      <c r="K48" s="3"/>
      <c r="L48" s="3"/>
      <c r="M48" s="3"/>
      <c r="N48" s="3"/>
      <c r="O48" s="3"/>
      <c r="P48" s="3"/>
      <c r="Q48" s="24"/>
      <c r="R48" s="24"/>
      <c r="S48" s="3"/>
    </row>
    <row r="49" spans="1:19" x14ac:dyDescent="0.25">
      <c r="A49" s="3"/>
      <c r="B49" s="13"/>
      <c r="C49" s="3"/>
      <c r="D49" s="3"/>
      <c r="E49" s="14"/>
      <c r="F49" s="24"/>
      <c r="G49" s="24"/>
      <c r="H49" s="96"/>
      <c r="I49" s="4"/>
      <c r="J49" s="4"/>
      <c r="K49" s="3"/>
      <c r="L49" s="3"/>
      <c r="M49" s="3"/>
      <c r="N49" s="3"/>
      <c r="O49" s="3"/>
      <c r="P49" s="3"/>
      <c r="Q49" s="24"/>
      <c r="R49" s="24"/>
      <c r="S49" s="3"/>
    </row>
    <row r="50" spans="1:19" x14ac:dyDescent="0.25">
      <c r="A50" s="3"/>
      <c r="B50" s="13"/>
      <c r="C50" s="3"/>
      <c r="D50" s="3"/>
      <c r="E50" s="14"/>
      <c r="F50" s="24"/>
      <c r="G50" s="24"/>
      <c r="H50" s="96"/>
      <c r="I50" s="4"/>
      <c r="J50" s="4"/>
      <c r="K50" s="3"/>
      <c r="L50" s="3"/>
      <c r="M50" s="3"/>
      <c r="N50" s="3"/>
      <c r="O50" s="3"/>
      <c r="P50" s="3"/>
      <c r="Q50" s="24"/>
      <c r="R50" s="24"/>
      <c r="S50" s="3"/>
    </row>
    <row r="51" spans="1:19" x14ac:dyDescent="0.25">
      <c r="A51" s="3"/>
      <c r="B51" s="13"/>
      <c r="C51" s="3"/>
      <c r="D51" s="3"/>
      <c r="E51" s="14"/>
      <c r="F51" s="24"/>
      <c r="G51" s="24"/>
      <c r="H51" s="96"/>
      <c r="I51" s="4"/>
      <c r="J51" s="4"/>
      <c r="K51" s="3"/>
      <c r="L51" s="3"/>
      <c r="M51" s="3"/>
      <c r="N51" s="3"/>
      <c r="O51" s="3"/>
      <c r="P51" s="3"/>
      <c r="Q51" s="24"/>
      <c r="R51" s="24"/>
      <c r="S51" s="3"/>
    </row>
    <row r="52" spans="1:19" x14ac:dyDescent="0.25">
      <c r="A52" s="3"/>
      <c r="B52" s="13"/>
      <c r="C52" s="3"/>
      <c r="D52" s="3"/>
      <c r="E52" s="14"/>
      <c r="F52" s="24"/>
      <c r="G52" s="24"/>
      <c r="H52" s="96"/>
      <c r="I52" s="4"/>
      <c r="J52" s="4"/>
      <c r="K52" s="3"/>
      <c r="L52" s="3"/>
      <c r="M52" s="3"/>
      <c r="N52" s="3"/>
      <c r="O52" s="3"/>
      <c r="P52" s="3"/>
      <c r="Q52" s="24"/>
      <c r="R52" s="24"/>
      <c r="S52" s="3"/>
    </row>
    <row r="53" spans="1:19" x14ac:dyDescent="0.25">
      <c r="A53" s="3"/>
      <c r="B53" s="13"/>
      <c r="C53" s="3"/>
      <c r="D53" s="3"/>
      <c r="E53" s="14"/>
      <c r="F53" s="24"/>
      <c r="G53" s="24"/>
      <c r="H53" s="96"/>
      <c r="I53" s="4"/>
      <c r="J53" s="4"/>
      <c r="K53" s="3"/>
      <c r="L53" s="3"/>
      <c r="M53" s="3"/>
      <c r="N53" s="3"/>
      <c r="O53" s="3"/>
      <c r="P53" s="3"/>
      <c r="Q53" s="24"/>
      <c r="R53" s="24"/>
      <c r="S53" s="3"/>
    </row>
    <row r="54" spans="1:19" x14ac:dyDescent="0.25">
      <c r="A54" s="3"/>
      <c r="B54" s="13"/>
      <c r="C54" s="3"/>
      <c r="D54" s="3"/>
      <c r="E54" s="14"/>
      <c r="F54" s="24"/>
      <c r="G54" s="24"/>
      <c r="H54" s="96"/>
      <c r="I54" s="4"/>
      <c r="J54" s="4"/>
      <c r="K54" s="3"/>
      <c r="L54" s="3"/>
      <c r="M54" s="3"/>
      <c r="N54" s="3"/>
      <c r="O54" s="3"/>
      <c r="P54" s="3"/>
      <c r="Q54" s="24"/>
      <c r="R54" s="24"/>
      <c r="S54" s="3"/>
    </row>
    <row r="55" spans="1:19" x14ac:dyDescent="0.25">
      <c r="A55" s="3"/>
      <c r="B55" s="13"/>
      <c r="C55" s="3"/>
      <c r="D55" s="3"/>
      <c r="E55" s="14"/>
      <c r="F55" s="24"/>
      <c r="G55" s="24"/>
      <c r="H55" s="96"/>
      <c r="I55" s="4"/>
      <c r="J55" s="4"/>
      <c r="K55" s="3"/>
      <c r="L55" s="3"/>
      <c r="M55" s="3"/>
      <c r="N55" s="3"/>
      <c r="O55" s="3"/>
      <c r="P55" s="3"/>
      <c r="Q55" s="3"/>
      <c r="R55" s="24"/>
      <c r="S55" s="3"/>
    </row>
    <row r="56" spans="1:19" x14ac:dyDescent="0.25">
      <c r="A56" s="3"/>
      <c r="B56" s="13"/>
      <c r="C56" s="3"/>
      <c r="D56" s="3"/>
      <c r="E56" s="14"/>
      <c r="F56" s="24"/>
      <c r="G56" s="24"/>
      <c r="H56" s="96"/>
      <c r="I56" s="4"/>
      <c r="J56" s="4"/>
      <c r="K56" s="3"/>
      <c r="L56" s="3"/>
      <c r="M56" s="3"/>
      <c r="N56" s="3"/>
      <c r="O56" s="3"/>
      <c r="P56" s="3"/>
      <c r="Q56" s="3"/>
      <c r="R56" s="24"/>
      <c r="S56" s="3"/>
    </row>
    <row r="57" spans="1:19" x14ac:dyDescent="0.25">
      <c r="D57" s="25"/>
      <c r="H57" s="97"/>
      <c r="I57" s="68"/>
      <c r="J57" s="68"/>
    </row>
    <row r="58" spans="1:19" x14ac:dyDescent="0.25">
      <c r="D58" s="25"/>
      <c r="H58" s="97"/>
      <c r="I58" s="68"/>
      <c r="J58" s="68"/>
    </row>
    <row r="59" spans="1:19" x14ac:dyDescent="0.25">
      <c r="D59" s="25"/>
      <c r="H59" s="97"/>
      <c r="I59" s="68"/>
      <c r="J59" s="68"/>
      <c r="Q59" s="25"/>
    </row>
    <row r="60" spans="1:19" x14ac:dyDescent="0.25">
      <c r="D60" s="25"/>
      <c r="H60" s="97"/>
      <c r="I60" s="68"/>
      <c r="J60" s="68"/>
    </row>
    <row r="61" spans="1:19" x14ac:dyDescent="0.25">
      <c r="D61" s="25"/>
      <c r="H61" s="97"/>
      <c r="I61" s="68"/>
      <c r="J61" s="68"/>
    </row>
    <row r="62" spans="1:19" x14ac:dyDescent="0.25">
      <c r="D62" s="25"/>
      <c r="H62" s="97"/>
      <c r="I62" s="68"/>
      <c r="J62" s="68"/>
    </row>
    <row r="63" spans="1:19" x14ac:dyDescent="0.25">
      <c r="D63" s="25"/>
      <c r="H63" s="97"/>
      <c r="I63" s="68"/>
      <c r="J63" s="68"/>
    </row>
    <row r="64" spans="1:19" x14ac:dyDescent="0.25">
      <c r="H64" s="97"/>
      <c r="I64" s="68"/>
      <c r="J64" s="68"/>
      <c r="Q64" s="25"/>
    </row>
    <row r="65" spans="4:17" x14ac:dyDescent="0.25">
      <c r="D65" s="25"/>
      <c r="H65" s="97"/>
      <c r="I65" s="68"/>
      <c r="J65" s="68"/>
      <c r="Q65" s="25"/>
    </row>
    <row r="66" spans="4:17" x14ac:dyDescent="0.25">
      <c r="D66" s="25"/>
      <c r="H66" s="97"/>
      <c r="I66" s="68"/>
      <c r="J66" s="68"/>
      <c r="Q66" s="25"/>
    </row>
    <row r="67" spans="4:17" x14ac:dyDescent="0.25">
      <c r="D67" s="25"/>
      <c r="H67" s="97"/>
      <c r="I67" s="68"/>
      <c r="J67" s="68"/>
      <c r="Q67" s="25"/>
    </row>
    <row r="68" spans="4:17" x14ac:dyDescent="0.25">
      <c r="D68" s="25"/>
      <c r="H68" s="97"/>
      <c r="I68" s="68"/>
      <c r="J68" s="68"/>
    </row>
    <row r="69" spans="4:17" x14ac:dyDescent="0.25">
      <c r="D69" s="25"/>
      <c r="H69" s="97"/>
      <c r="I69" s="68"/>
      <c r="J69" s="68"/>
    </row>
    <row r="70" spans="4:17" x14ac:dyDescent="0.25">
      <c r="D70" s="25"/>
      <c r="H70" s="97"/>
      <c r="I70" s="68"/>
      <c r="J70" s="68"/>
    </row>
    <row r="71" spans="4:17" x14ac:dyDescent="0.25">
      <c r="D71" s="25"/>
      <c r="H71" s="97"/>
      <c r="I71" s="68"/>
      <c r="J71" s="68"/>
      <c r="Q71" s="25"/>
    </row>
    <row r="72" spans="4:17" x14ac:dyDescent="0.25">
      <c r="D72" s="25"/>
      <c r="H72" s="97"/>
      <c r="I72" s="68"/>
      <c r="J72" s="68"/>
      <c r="Q72" s="25"/>
    </row>
    <row r="73" spans="4:17" x14ac:dyDescent="0.25">
      <c r="D73" s="25"/>
      <c r="H73" s="97"/>
      <c r="I73" s="68"/>
      <c r="J73" s="68"/>
      <c r="Q73" s="25"/>
    </row>
    <row r="74" spans="4:17" x14ac:dyDescent="0.25">
      <c r="D74" s="25"/>
      <c r="H74" s="97"/>
      <c r="I74" s="68"/>
      <c r="J74" s="68"/>
    </row>
    <row r="75" spans="4:17" x14ac:dyDescent="0.25">
      <c r="D75" s="25"/>
      <c r="H75" s="97"/>
      <c r="I75" s="68"/>
      <c r="J75" s="68"/>
    </row>
    <row r="76" spans="4:17" x14ac:dyDescent="0.25">
      <c r="D76" s="25"/>
      <c r="H76" s="97"/>
      <c r="I76" s="68"/>
      <c r="J76" s="68"/>
    </row>
    <row r="77" spans="4:17" x14ac:dyDescent="0.25">
      <c r="D77" s="25"/>
      <c r="H77" s="97"/>
      <c r="I77" s="68"/>
      <c r="J77" s="68"/>
    </row>
    <row r="78" spans="4:17" x14ac:dyDescent="0.25">
      <c r="D78" s="25"/>
      <c r="H78" s="97"/>
      <c r="I78" s="68"/>
      <c r="J78" s="68"/>
      <c r="Q78" s="25"/>
    </row>
    <row r="79" spans="4:17" x14ac:dyDescent="0.25">
      <c r="D79" s="25"/>
      <c r="H79" s="97"/>
      <c r="I79" s="68"/>
      <c r="J79" s="68"/>
    </row>
    <row r="80" spans="4:17" x14ac:dyDescent="0.25">
      <c r="D80" s="25"/>
      <c r="H80" s="97"/>
      <c r="I80" s="68"/>
      <c r="J80" s="68"/>
    </row>
    <row r="81" spans="4:17" x14ac:dyDescent="0.25">
      <c r="D81" s="25"/>
      <c r="H81" s="97"/>
      <c r="I81" s="68"/>
      <c r="J81" s="68"/>
    </row>
    <row r="82" spans="4:17" x14ac:dyDescent="0.25">
      <c r="D82" s="25"/>
      <c r="H82" s="97"/>
      <c r="I82" s="68"/>
      <c r="J82" s="68"/>
    </row>
    <row r="83" spans="4:17" x14ac:dyDescent="0.25">
      <c r="D83" s="25"/>
      <c r="H83" s="97"/>
      <c r="I83" s="68"/>
      <c r="J83" s="68"/>
      <c r="Q83" s="25"/>
    </row>
    <row r="84" spans="4:17" x14ac:dyDescent="0.25">
      <c r="D84" s="25"/>
      <c r="H84" s="97"/>
      <c r="I84" s="68"/>
      <c r="J84" s="68"/>
      <c r="Q84" s="25"/>
    </row>
    <row r="85" spans="4:17" x14ac:dyDescent="0.25">
      <c r="H85" s="97"/>
      <c r="I85" s="68"/>
      <c r="J85" s="68"/>
      <c r="Q85" s="25"/>
    </row>
    <row r="86" spans="4:17" x14ac:dyDescent="0.25">
      <c r="D86" s="25"/>
      <c r="H86" s="97"/>
      <c r="I86" s="68"/>
      <c r="J86" s="68"/>
    </row>
    <row r="87" spans="4:17" x14ac:dyDescent="0.25">
      <c r="D87" s="25"/>
      <c r="H87" s="97"/>
      <c r="I87" s="68"/>
      <c r="J87" s="68"/>
    </row>
    <row r="88" spans="4:17" x14ac:dyDescent="0.25">
      <c r="D88" s="25"/>
      <c r="H88" s="97"/>
      <c r="I88" s="68"/>
      <c r="J88" s="68"/>
    </row>
    <row r="89" spans="4:17" x14ac:dyDescent="0.25">
      <c r="D89" s="25"/>
      <c r="H89" s="97"/>
      <c r="I89" s="68"/>
      <c r="J89" s="68"/>
      <c r="Q89" s="25"/>
    </row>
    <row r="90" spans="4:17" x14ac:dyDescent="0.25">
      <c r="D90" s="25"/>
      <c r="H90" s="97"/>
      <c r="I90" s="68"/>
      <c r="J90" s="68"/>
    </row>
    <row r="91" spans="4:17" x14ac:dyDescent="0.25">
      <c r="D91" s="25"/>
      <c r="H91" s="97"/>
      <c r="I91" s="68"/>
      <c r="J91" s="68"/>
      <c r="Q91" s="25"/>
    </row>
    <row r="92" spans="4:17" x14ac:dyDescent="0.25">
      <c r="D92" s="25"/>
      <c r="H92" s="97"/>
      <c r="I92" s="68"/>
      <c r="J92" s="68"/>
    </row>
    <row r="93" spans="4:17" x14ac:dyDescent="0.25">
      <c r="D93" s="25"/>
      <c r="H93" s="97"/>
      <c r="I93" s="68"/>
      <c r="J93" s="68"/>
      <c r="Q93" s="25"/>
    </row>
    <row r="94" spans="4:17" x14ac:dyDescent="0.25">
      <c r="D94" s="25"/>
      <c r="H94" s="97"/>
      <c r="I94" s="68"/>
      <c r="J94" s="68"/>
    </row>
    <row r="95" spans="4:17" x14ac:dyDescent="0.25">
      <c r="D95" s="25"/>
      <c r="H95" s="97"/>
      <c r="I95" s="68"/>
      <c r="J95" s="68"/>
      <c r="Q95" s="25"/>
    </row>
    <row r="96" spans="4:17" x14ac:dyDescent="0.25">
      <c r="D96" s="25"/>
      <c r="H96" s="97"/>
      <c r="I96" s="68"/>
      <c r="J96" s="68"/>
    </row>
    <row r="97" spans="4:17" x14ac:dyDescent="0.25">
      <c r="D97" s="25"/>
      <c r="H97" s="97"/>
      <c r="I97" s="68"/>
      <c r="J97" s="68"/>
    </row>
    <row r="98" spans="4:17" x14ac:dyDescent="0.25">
      <c r="D98" s="25"/>
      <c r="H98" s="97"/>
      <c r="I98" s="68"/>
      <c r="J98" s="68"/>
    </row>
    <row r="99" spans="4:17" x14ac:dyDescent="0.25">
      <c r="D99" s="25"/>
      <c r="H99" s="97"/>
      <c r="I99" s="68"/>
      <c r="J99" s="68"/>
      <c r="Q99" s="25"/>
    </row>
    <row r="100" spans="4:17" x14ac:dyDescent="0.25">
      <c r="D100" s="25"/>
      <c r="H100" s="97"/>
      <c r="I100" s="68"/>
      <c r="J100" s="68"/>
      <c r="Q100" s="25"/>
    </row>
    <row r="101" spans="4:17" x14ac:dyDescent="0.25">
      <c r="D101" s="25"/>
      <c r="H101" s="97"/>
      <c r="I101" s="68"/>
      <c r="J101" s="68"/>
    </row>
    <row r="102" spans="4:17" x14ac:dyDescent="0.25">
      <c r="D102" s="25"/>
      <c r="H102" s="97"/>
      <c r="I102" s="68"/>
      <c r="J102" s="68"/>
    </row>
    <row r="103" spans="4:17" x14ac:dyDescent="0.25">
      <c r="D103" s="25"/>
      <c r="H103" s="97"/>
      <c r="I103" s="68"/>
      <c r="J103" s="68"/>
      <c r="Q103" s="25"/>
    </row>
    <row r="104" spans="4:17" x14ac:dyDescent="0.25">
      <c r="D104" s="25"/>
      <c r="H104" s="97"/>
      <c r="I104" s="68"/>
      <c r="J104" s="68"/>
    </row>
    <row r="105" spans="4:17" x14ac:dyDescent="0.25">
      <c r="D105" s="25"/>
      <c r="H105" s="97"/>
      <c r="I105" s="68"/>
      <c r="J105" s="68"/>
    </row>
    <row r="106" spans="4:17" x14ac:dyDescent="0.25">
      <c r="D106" s="25"/>
      <c r="H106" s="97"/>
      <c r="I106" s="68"/>
      <c r="J106" s="68"/>
    </row>
    <row r="107" spans="4:17" x14ac:dyDescent="0.25">
      <c r="D107" s="25"/>
      <c r="H107" s="97"/>
      <c r="I107" s="68"/>
      <c r="J107" s="68"/>
      <c r="Q107" s="25"/>
    </row>
    <row r="108" spans="4:17" x14ac:dyDescent="0.25">
      <c r="D108" s="25"/>
      <c r="H108" s="97"/>
      <c r="I108" s="68"/>
      <c r="J108" s="68"/>
    </row>
    <row r="109" spans="4:17" x14ac:dyDescent="0.25">
      <c r="D109" s="25"/>
      <c r="H109" s="97"/>
      <c r="I109" s="68"/>
      <c r="J109" s="68"/>
      <c r="Q109" s="25"/>
    </row>
    <row r="110" spans="4:17" x14ac:dyDescent="0.25">
      <c r="D110" s="25"/>
      <c r="H110" s="97"/>
      <c r="I110" s="68"/>
      <c r="J110" s="68"/>
      <c r="Q110" s="25"/>
    </row>
    <row r="111" spans="4:17" x14ac:dyDescent="0.25">
      <c r="D111" s="25"/>
      <c r="H111" s="97"/>
      <c r="I111" s="68"/>
      <c r="J111" s="68"/>
    </row>
    <row r="112" spans="4:17" x14ac:dyDescent="0.25">
      <c r="D112" s="25"/>
      <c r="H112" s="97"/>
      <c r="I112" s="68"/>
      <c r="J112" s="68"/>
      <c r="Q112" s="25"/>
    </row>
    <row r="113" spans="4:17" x14ac:dyDescent="0.25">
      <c r="D113" s="25"/>
      <c r="H113" s="97"/>
      <c r="I113" s="68"/>
      <c r="J113" s="68"/>
      <c r="Q113" s="25"/>
    </row>
    <row r="114" spans="4:17" x14ac:dyDescent="0.25">
      <c r="D114" s="25"/>
      <c r="H114" s="97"/>
      <c r="I114" s="68"/>
      <c r="J114" s="68"/>
    </row>
    <row r="115" spans="4:17" x14ac:dyDescent="0.25">
      <c r="D115" s="25"/>
      <c r="H115" s="97"/>
      <c r="I115" s="68"/>
      <c r="J115" s="68"/>
    </row>
    <row r="116" spans="4:17" x14ac:dyDescent="0.25">
      <c r="D116" s="25"/>
      <c r="H116" s="97"/>
      <c r="I116" s="68"/>
      <c r="J116" s="68"/>
    </row>
    <row r="117" spans="4:17" x14ac:dyDescent="0.25">
      <c r="D117" s="25"/>
      <c r="H117" s="97"/>
      <c r="I117" s="68"/>
      <c r="J117" s="68"/>
    </row>
    <row r="118" spans="4:17" x14ac:dyDescent="0.25">
      <c r="D118" s="25"/>
      <c r="H118" s="97"/>
      <c r="I118" s="68"/>
      <c r="J118" s="68"/>
      <c r="Q118" s="25"/>
    </row>
    <row r="119" spans="4:17" x14ac:dyDescent="0.25">
      <c r="D119" s="25"/>
      <c r="H119" s="97"/>
      <c r="I119" s="68"/>
      <c r="J119" s="68"/>
      <c r="Q119" s="25"/>
    </row>
    <row r="120" spans="4:17" x14ac:dyDescent="0.25">
      <c r="D120" s="25"/>
      <c r="H120" s="97"/>
      <c r="I120" s="68"/>
      <c r="J120" s="68"/>
      <c r="Q120" s="25"/>
    </row>
    <row r="121" spans="4:17" x14ac:dyDescent="0.25">
      <c r="D121" s="25"/>
      <c r="H121" s="97"/>
      <c r="I121" s="68"/>
      <c r="J121" s="68"/>
    </row>
    <row r="122" spans="4:17" x14ac:dyDescent="0.25">
      <c r="D122" s="25"/>
      <c r="H122" s="97"/>
      <c r="I122" s="68"/>
      <c r="J122" s="68"/>
    </row>
    <row r="123" spans="4:17" x14ac:dyDescent="0.25">
      <c r="D123" s="25"/>
      <c r="H123" s="97"/>
      <c r="I123" s="68"/>
      <c r="J123" s="68"/>
      <c r="Q123" s="25"/>
    </row>
    <row r="124" spans="4:17" x14ac:dyDescent="0.25">
      <c r="D124" s="25"/>
      <c r="H124" s="97"/>
      <c r="I124" s="68"/>
      <c r="J124" s="68"/>
    </row>
    <row r="125" spans="4:17" x14ac:dyDescent="0.25">
      <c r="D125" s="25"/>
      <c r="H125" s="97"/>
      <c r="I125" s="68"/>
      <c r="J125" s="68"/>
    </row>
    <row r="126" spans="4:17" x14ac:dyDescent="0.25">
      <c r="D126" s="25"/>
      <c r="H126" s="97"/>
      <c r="I126" s="68"/>
      <c r="J126" s="68"/>
      <c r="Q126" s="25"/>
    </row>
    <row r="127" spans="4:17" x14ac:dyDescent="0.25">
      <c r="D127" s="25"/>
      <c r="H127" s="97"/>
      <c r="I127" s="68"/>
      <c r="J127" s="68"/>
      <c r="Q127" s="25"/>
    </row>
    <row r="128" spans="4:17" x14ac:dyDescent="0.25">
      <c r="D128" s="25"/>
      <c r="H128" s="97"/>
      <c r="I128" s="68"/>
      <c r="J128" s="68"/>
      <c r="Q128" s="25"/>
    </row>
    <row r="129" spans="4:17" x14ac:dyDescent="0.25">
      <c r="D129" s="25"/>
      <c r="H129" s="97"/>
      <c r="I129" s="68"/>
      <c r="J129" s="68"/>
    </row>
    <row r="130" spans="4:17" x14ac:dyDescent="0.25">
      <c r="D130" s="25"/>
      <c r="H130" s="97"/>
      <c r="I130" s="68"/>
      <c r="J130" s="68"/>
      <c r="Q130" s="25"/>
    </row>
    <row r="131" spans="4:17" x14ac:dyDescent="0.25">
      <c r="D131" s="25"/>
      <c r="H131" s="97"/>
      <c r="I131" s="68"/>
      <c r="J131" s="68"/>
      <c r="Q131" s="25"/>
    </row>
    <row r="132" spans="4:17" x14ac:dyDescent="0.25">
      <c r="D132" s="25"/>
      <c r="H132" s="97"/>
      <c r="I132" s="68"/>
      <c r="J132" s="68"/>
    </row>
    <row r="133" spans="4:17" x14ac:dyDescent="0.25">
      <c r="D133" s="25"/>
      <c r="H133" s="97"/>
      <c r="I133" s="68"/>
      <c r="J133" s="68"/>
      <c r="Q133" s="25"/>
    </row>
    <row r="134" spans="4:17" x14ac:dyDescent="0.25">
      <c r="D134" s="25"/>
      <c r="H134" s="97"/>
      <c r="I134" s="68"/>
      <c r="J134" s="68"/>
      <c r="Q134" s="25"/>
    </row>
    <row r="135" spans="4:17" x14ac:dyDescent="0.25">
      <c r="H135" s="97"/>
      <c r="I135" s="68"/>
      <c r="J135" s="68"/>
      <c r="Q135" s="25"/>
    </row>
    <row r="136" spans="4:17" x14ac:dyDescent="0.25">
      <c r="D136" s="25"/>
      <c r="H136" s="97"/>
      <c r="I136" s="68"/>
      <c r="J136" s="68"/>
    </row>
    <row r="137" spans="4:17" x14ac:dyDescent="0.25">
      <c r="D137" s="25"/>
      <c r="H137" s="97"/>
      <c r="I137" s="68"/>
      <c r="J137" s="68"/>
    </row>
    <row r="138" spans="4:17" x14ac:dyDescent="0.25">
      <c r="D138" s="25"/>
      <c r="H138" s="97"/>
      <c r="I138" s="68"/>
      <c r="J138" s="68"/>
    </row>
    <row r="139" spans="4:17" x14ac:dyDescent="0.25">
      <c r="D139" s="25"/>
      <c r="H139" s="97"/>
      <c r="I139" s="68"/>
      <c r="J139" s="68"/>
    </row>
    <row r="140" spans="4:17" x14ac:dyDescent="0.25">
      <c r="D140" s="25"/>
      <c r="H140" s="97"/>
      <c r="I140" s="68"/>
      <c r="J140" s="68"/>
    </row>
    <row r="141" spans="4:17" x14ac:dyDescent="0.25">
      <c r="D141" s="25"/>
      <c r="H141" s="97"/>
      <c r="I141" s="68"/>
      <c r="J141" s="68"/>
      <c r="Q141" s="25"/>
    </row>
    <row r="142" spans="4:17" x14ac:dyDescent="0.25">
      <c r="D142" s="25"/>
      <c r="H142" s="97"/>
      <c r="I142" s="68"/>
      <c r="J142" s="68"/>
      <c r="Q142" s="25"/>
    </row>
    <row r="143" spans="4:17" x14ac:dyDescent="0.25">
      <c r="D143" s="25"/>
      <c r="H143" s="97"/>
      <c r="I143" s="68"/>
      <c r="J143" s="68"/>
      <c r="Q143" s="25"/>
    </row>
    <row r="144" spans="4:17" x14ac:dyDescent="0.25">
      <c r="H144" s="97"/>
      <c r="I144" s="68"/>
      <c r="J144" s="68"/>
      <c r="Q144" s="25"/>
    </row>
    <row r="145" spans="4:17" x14ac:dyDescent="0.25">
      <c r="D145" s="25"/>
      <c r="H145" s="97"/>
      <c r="I145" s="68"/>
      <c r="J145" s="68"/>
      <c r="Q145" s="25"/>
    </row>
    <row r="146" spans="4:17" x14ac:dyDescent="0.25">
      <c r="D146" s="25"/>
      <c r="H146" s="97"/>
      <c r="I146" s="68"/>
      <c r="J146" s="68"/>
      <c r="Q146" s="25"/>
    </row>
    <row r="147" spans="4:17" x14ac:dyDescent="0.25">
      <c r="D147" s="25"/>
      <c r="H147" s="97"/>
      <c r="I147" s="68"/>
      <c r="J147" s="68"/>
      <c r="Q147" s="25"/>
    </row>
    <row r="148" spans="4:17" x14ac:dyDescent="0.25">
      <c r="D148" s="25"/>
      <c r="H148" s="97"/>
      <c r="I148" s="68"/>
      <c r="J148" s="68"/>
      <c r="Q148" s="25"/>
    </row>
    <row r="149" spans="4:17" x14ac:dyDescent="0.25">
      <c r="D149" s="25"/>
      <c r="H149" s="97"/>
      <c r="I149" s="68"/>
      <c r="J149" s="68"/>
      <c r="Q149" s="25"/>
    </row>
    <row r="150" spans="4:17" x14ac:dyDescent="0.25">
      <c r="D150" s="25"/>
      <c r="H150" s="97"/>
      <c r="I150" s="68"/>
      <c r="J150" s="68"/>
    </row>
    <row r="151" spans="4:17" x14ac:dyDescent="0.25">
      <c r="D151" s="25"/>
      <c r="H151" s="97"/>
      <c r="I151" s="68"/>
      <c r="J151" s="68"/>
    </row>
    <row r="152" spans="4:17" x14ac:dyDescent="0.25">
      <c r="D152" s="25"/>
      <c r="H152" s="97"/>
      <c r="I152" s="68"/>
      <c r="J152" s="68"/>
    </row>
    <row r="153" spans="4:17" x14ac:dyDescent="0.25">
      <c r="D153" s="25"/>
      <c r="H153" s="97"/>
      <c r="I153" s="68"/>
      <c r="J153" s="68"/>
      <c r="Q153" s="25"/>
    </row>
    <row r="154" spans="4:17" x14ac:dyDescent="0.25">
      <c r="D154" s="25"/>
      <c r="H154" s="97"/>
      <c r="I154" s="68"/>
      <c r="J154" s="68"/>
    </row>
    <row r="155" spans="4:17" x14ac:dyDescent="0.25">
      <c r="D155" s="25"/>
      <c r="H155" s="97"/>
      <c r="I155" s="68"/>
      <c r="J155" s="68"/>
    </row>
    <row r="156" spans="4:17" x14ac:dyDescent="0.25">
      <c r="D156" s="25"/>
      <c r="H156" s="97"/>
      <c r="I156" s="68"/>
      <c r="J156" s="68"/>
      <c r="Q156" s="25"/>
    </row>
    <row r="157" spans="4:17" x14ac:dyDescent="0.25">
      <c r="D157" s="25"/>
      <c r="H157" s="97"/>
      <c r="I157" s="68"/>
      <c r="J157" s="68"/>
    </row>
    <row r="158" spans="4:17" x14ac:dyDescent="0.25">
      <c r="D158" s="25"/>
      <c r="H158" s="97"/>
      <c r="I158" s="68"/>
      <c r="J158" s="68"/>
    </row>
    <row r="159" spans="4:17" x14ac:dyDescent="0.25">
      <c r="D159" s="25"/>
      <c r="H159" s="97"/>
      <c r="I159" s="68"/>
      <c r="J159" s="68"/>
    </row>
    <row r="160" spans="4:17" x14ac:dyDescent="0.25">
      <c r="D160" s="25"/>
      <c r="H160" s="97"/>
      <c r="I160" s="68"/>
      <c r="J160" s="68"/>
    </row>
    <row r="161" spans="4:17" x14ac:dyDescent="0.25">
      <c r="D161" s="25"/>
      <c r="H161" s="97"/>
      <c r="I161" s="68"/>
      <c r="J161" s="68"/>
      <c r="Q161" s="25"/>
    </row>
    <row r="162" spans="4:17" x14ac:dyDescent="0.25">
      <c r="D162" s="25"/>
      <c r="H162" s="97"/>
      <c r="I162" s="68"/>
      <c r="J162" s="68"/>
    </row>
    <row r="163" spans="4:17" x14ac:dyDescent="0.25">
      <c r="H163" s="97"/>
      <c r="I163" s="68"/>
      <c r="J163" s="68"/>
      <c r="Q163" s="25"/>
    </row>
    <row r="164" spans="4:17" x14ac:dyDescent="0.25">
      <c r="D164" s="25"/>
      <c r="H164" s="97"/>
      <c r="I164" s="68"/>
      <c r="J164" s="68"/>
    </row>
    <row r="165" spans="4:17" x14ac:dyDescent="0.25">
      <c r="D165" s="25"/>
      <c r="H165" s="97"/>
      <c r="I165" s="68"/>
      <c r="J165" s="68"/>
    </row>
    <row r="166" spans="4:17" x14ac:dyDescent="0.25">
      <c r="D166" s="25"/>
      <c r="H166" s="97"/>
      <c r="I166" s="68"/>
      <c r="J166" s="68"/>
    </row>
    <row r="167" spans="4:17" x14ac:dyDescent="0.25">
      <c r="D167" s="25"/>
      <c r="H167" s="97"/>
      <c r="I167" s="68"/>
      <c r="J167" s="68"/>
    </row>
    <row r="168" spans="4:17" x14ac:dyDescent="0.25">
      <c r="D168" s="25"/>
      <c r="H168" s="97"/>
      <c r="I168" s="68"/>
      <c r="J168" s="68"/>
      <c r="Q168" s="25"/>
    </row>
    <row r="169" spans="4:17" x14ac:dyDescent="0.25">
      <c r="H169" s="97"/>
      <c r="I169" s="68"/>
      <c r="J169" s="68"/>
      <c r="Q169" s="25"/>
    </row>
    <row r="170" spans="4:17" x14ac:dyDescent="0.25">
      <c r="D170" s="25"/>
      <c r="H170" s="97"/>
      <c r="I170" s="68"/>
      <c r="J170" s="68"/>
    </row>
    <row r="171" spans="4:17" x14ac:dyDescent="0.25">
      <c r="D171" s="25"/>
      <c r="H171" s="97"/>
      <c r="I171" s="68"/>
      <c r="J171" s="68"/>
    </row>
    <row r="172" spans="4:17" x14ac:dyDescent="0.25">
      <c r="D172" s="25"/>
      <c r="H172" s="97"/>
      <c r="I172" s="68"/>
      <c r="J172" s="68"/>
      <c r="Q172" s="25"/>
    </row>
    <row r="173" spans="4:17" x14ac:dyDescent="0.25">
      <c r="D173" s="25"/>
      <c r="H173" s="97"/>
      <c r="I173" s="68"/>
      <c r="J173" s="68"/>
      <c r="Q173" s="25"/>
    </row>
    <row r="174" spans="4:17" x14ac:dyDescent="0.25">
      <c r="D174" s="25"/>
      <c r="H174" s="97"/>
      <c r="I174" s="68"/>
      <c r="J174" s="68"/>
    </row>
    <row r="175" spans="4:17" x14ac:dyDescent="0.25">
      <c r="D175" s="25"/>
      <c r="H175" s="97"/>
      <c r="I175" s="68"/>
      <c r="J175" s="68"/>
    </row>
    <row r="176" spans="4:17" x14ac:dyDescent="0.25">
      <c r="D176" s="25"/>
      <c r="H176" s="97"/>
      <c r="I176" s="68"/>
      <c r="J176" s="68"/>
    </row>
    <row r="177" spans="4:17" x14ac:dyDescent="0.25">
      <c r="D177" s="25"/>
      <c r="H177" s="97"/>
      <c r="I177" s="68"/>
      <c r="J177" s="68"/>
      <c r="Q177" s="25"/>
    </row>
    <row r="178" spans="4:17" x14ac:dyDescent="0.25">
      <c r="D178" s="25"/>
      <c r="H178" s="97"/>
      <c r="I178" s="68"/>
      <c r="J178" s="68"/>
      <c r="Q178" s="25"/>
    </row>
    <row r="179" spans="4:17" x14ac:dyDescent="0.25">
      <c r="D179" s="25"/>
      <c r="H179" s="97"/>
      <c r="I179" s="68"/>
      <c r="J179" s="68"/>
    </row>
    <row r="180" spans="4:17" x14ac:dyDescent="0.25">
      <c r="D180" s="25"/>
      <c r="H180" s="97"/>
      <c r="I180" s="68"/>
      <c r="J180" s="68"/>
    </row>
    <row r="181" spans="4:17" x14ac:dyDescent="0.25">
      <c r="D181" s="25"/>
      <c r="H181" s="97"/>
      <c r="I181" s="68"/>
      <c r="J181" s="68"/>
    </row>
    <row r="182" spans="4:17" x14ac:dyDescent="0.25">
      <c r="D182" s="25"/>
      <c r="H182" s="97"/>
      <c r="I182" s="68"/>
      <c r="J182" s="68"/>
      <c r="Q182" s="25"/>
    </row>
    <row r="183" spans="4:17" x14ac:dyDescent="0.25">
      <c r="D183" s="25"/>
      <c r="H183" s="97"/>
      <c r="I183" s="68"/>
      <c r="J183" s="68"/>
      <c r="Q183" s="25"/>
    </row>
    <row r="184" spans="4:17" x14ac:dyDescent="0.25">
      <c r="D184" s="25"/>
      <c r="H184" s="97"/>
      <c r="I184" s="68"/>
      <c r="J184" s="68"/>
    </row>
    <row r="185" spans="4:17" x14ac:dyDescent="0.25">
      <c r="D185" s="25"/>
      <c r="H185" s="97"/>
      <c r="I185" s="68"/>
      <c r="J185" s="68"/>
    </row>
    <row r="186" spans="4:17" x14ac:dyDescent="0.25">
      <c r="D186" s="25"/>
      <c r="H186" s="97"/>
      <c r="I186" s="68"/>
      <c r="J186" s="68"/>
    </row>
    <row r="187" spans="4:17" x14ac:dyDescent="0.25">
      <c r="D187" s="25"/>
      <c r="H187" s="97"/>
      <c r="I187" s="68"/>
      <c r="J187" s="68"/>
      <c r="Q187" s="25"/>
    </row>
    <row r="188" spans="4:17" x14ac:dyDescent="0.25">
      <c r="D188" s="25"/>
      <c r="H188" s="97"/>
      <c r="I188" s="68"/>
      <c r="J188" s="68"/>
    </row>
    <row r="189" spans="4:17" x14ac:dyDescent="0.25">
      <c r="D189" s="25"/>
      <c r="H189" s="97"/>
      <c r="I189" s="68"/>
      <c r="J189" s="68"/>
      <c r="Q189" s="25"/>
    </row>
    <row r="190" spans="4:17" x14ac:dyDescent="0.25">
      <c r="D190" s="25"/>
      <c r="H190" s="97"/>
      <c r="I190" s="68"/>
      <c r="J190" s="68"/>
    </row>
    <row r="191" spans="4:17" x14ac:dyDescent="0.25">
      <c r="D191" s="25"/>
      <c r="H191" s="97"/>
      <c r="I191" s="68"/>
      <c r="J191" s="68"/>
      <c r="Q191" s="25"/>
    </row>
    <row r="192" spans="4:17" x14ac:dyDescent="0.25">
      <c r="D192" s="25"/>
      <c r="H192" s="97"/>
      <c r="I192" s="68"/>
      <c r="J192" s="68"/>
    </row>
    <row r="193" spans="4:17" x14ac:dyDescent="0.25">
      <c r="D193" s="25"/>
      <c r="H193" s="97"/>
      <c r="I193" s="68"/>
      <c r="J193" s="68"/>
      <c r="Q193" s="25"/>
    </row>
    <row r="194" spans="4:17" x14ac:dyDescent="0.25">
      <c r="D194" s="25"/>
      <c r="H194" s="97"/>
      <c r="I194" s="68"/>
      <c r="J194" s="68"/>
    </row>
    <row r="195" spans="4:17" x14ac:dyDescent="0.25">
      <c r="D195" s="25"/>
      <c r="H195" s="97"/>
      <c r="I195" s="68"/>
      <c r="J195" s="68"/>
      <c r="Q195" s="25"/>
    </row>
    <row r="196" spans="4:17" x14ac:dyDescent="0.25">
      <c r="D196" s="25"/>
      <c r="H196" s="97"/>
      <c r="I196" s="68"/>
      <c r="J196" s="68"/>
    </row>
    <row r="197" spans="4:17" x14ac:dyDescent="0.25">
      <c r="D197" s="25"/>
      <c r="H197" s="97"/>
      <c r="I197" s="68"/>
      <c r="J197" s="68"/>
    </row>
    <row r="198" spans="4:17" x14ac:dyDescent="0.25">
      <c r="D198" s="25"/>
      <c r="H198" s="97"/>
      <c r="I198" s="68"/>
      <c r="J198" s="68"/>
    </row>
    <row r="199" spans="4:17" x14ac:dyDescent="0.25">
      <c r="D199" s="25"/>
      <c r="H199" s="97"/>
      <c r="I199" s="68"/>
      <c r="J199" s="68"/>
    </row>
    <row r="200" spans="4:17" x14ac:dyDescent="0.25">
      <c r="D200" s="25"/>
      <c r="H200" s="97"/>
      <c r="I200" s="68"/>
      <c r="J200" s="68"/>
    </row>
    <row r="201" spans="4:17" x14ac:dyDescent="0.25">
      <c r="D201" s="25"/>
      <c r="H201" s="68"/>
      <c r="I201" s="68"/>
      <c r="Q201" s="25"/>
    </row>
    <row r="202" spans="4:17" x14ac:dyDescent="0.25">
      <c r="D202" s="25"/>
      <c r="H202" s="97"/>
      <c r="I202" s="68"/>
      <c r="J202" s="68"/>
      <c r="Q202" s="25"/>
    </row>
    <row r="203" spans="4:17" x14ac:dyDescent="0.25">
      <c r="D203" s="25"/>
      <c r="H203" s="97"/>
      <c r="I203" s="68"/>
      <c r="J203" s="68"/>
    </row>
    <row r="204" spans="4:17" x14ac:dyDescent="0.25">
      <c r="D204" s="25"/>
      <c r="H204" s="97"/>
      <c r="I204" s="68"/>
      <c r="J204" s="68"/>
      <c r="Q204" s="25"/>
    </row>
    <row r="205" spans="4:17" x14ac:dyDescent="0.25">
      <c r="D205" s="25"/>
      <c r="H205" s="97"/>
      <c r="I205" s="68"/>
      <c r="J205" s="68"/>
    </row>
    <row r="206" spans="4:17" x14ac:dyDescent="0.25">
      <c r="H206" s="97"/>
      <c r="I206" s="68"/>
      <c r="J206" s="68"/>
      <c r="Q206" s="25"/>
    </row>
    <row r="207" spans="4:17" x14ac:dyDescent="0.25">
      <c r="D207" s="25"/>
      <c r="H207" s="97"/>
      <c r="I207" s="68"/>
      <c r="J207" s="68"/>
      <c r="Q207" s="25"/>
    </row>
    <row r="208" spans="4:17" x14ac:dyDescent="0.25">
      <c r="D208" s="25"/>
      <c r="H208" s="97"/>
      <c r="I208" s="68"/>
      <c r="J208" s="68"/>
    </row>
    <row r="209" spans="4:17" x14ac:dyDescent="0.25">
      <c r="D209" s="25"/>
      <c r="H209" s="97"/>
      <c r="I209" s="68"/>
      <c r="J209" s="68"/>
    </row>
    <row r="210" spans="4:17" x14ac:dyDescent="0.25">
      <c r="D210" s="25"/>
      <c r="H210" s="97"/>
      <c r="I210" s="68"/>
      <c r="J210" s="68"/>
      <c r="Q210" s="25"/>
    </row>
    <row r="211" spans="4:17" x14ac:dyDescent="0.25">
      <c r="D211" s="25"/>
      <c r="H211" s="97"/>
      <c r="I211" s="68"/>
      <c r="J211" s="68"/>
    </row>
    <row r="212" spans="4:17" x14ac:dyDescent="0.25">
      <c r="D212" s="25"/>
      <c r="H212" s="97"/>
      <c r="I212" s="68"/>
      <c r="J212" s="68"/>
    </row>
    <row r="213" spans="4:17" x14ac:dyDescent="0.25">
      <c r="D213" s="25"/>
      <c r="H213" s="97"/>
      <c r="I213" s="68"/>
      <c r="J213" s="68"/>
      <c r="Q213" s="25"/>
    </row>
    <row r="214" spans="4:17" x14ac:dyDescent="0.25">
      <c r="D214" s="25"/>
      <c r="H214" s="97"/>
      <c r="I214" s="68"/>
      <c r="J214" s="68"/>
    </row>
    <row r="215" spans="4:17" x14ac:dyDescent="0.25">
      <c r="D215" s="25"/>
      <c r="H215" s="97"/>
      <c r="I215" s="68"/>
      <c r="J215" s="68"/>
      <c r="Q215" s="25"/>
    </row>
    <row r="216" spans="4:17" x14ac:dyDescent="0.25">
      <c r="D216" s="25"/>
      <c r="H216" s="97"/>
      <c r="I216" s="68"/>
      <c r="J216" s="68"/>
    </row>
    <row r="217" spans="4:17" x14ac:dyDescent="0.25">
      <c r="D217" s="25"/>
      <c r="H217" s="97"/>
      <c r="I217" s="68"/>
      <c r="J217" s="68"/>
      <c r="Q217" s="25"/>
    </row>
    <row r="218" spans="4:17" x14ac:dyDescent="0.25">
      <c r="D218" s="25"/>
      <c r="H218" s="97"/>
      <c r="I218" s="68"/>
      <c r="J218" s="68"/>
    </row>
    <row r="219" spans="4:17" x14ac:dyDescent="0.25">
      <c r="D219" s="25"/>
      <c r="H219" s="97"/>
      <c r="I219" s="68"/>
      <c r="J219" s="68"/>
      <c r="Q219" s="25"/>
    </row>
    <row r="220" spans="4:17" x14ac:dyDescent="0.25">
      <c r="D220" s="25"/>
      <c r="H220" s="97"/>
      <c r="I220" s="68"/>
      <c r="J220" s="68"/>
    </row>
    <row r="221" spans="4:17" x14ac:dyDescent="0.25">
      <c r="D221" s="25"/>
      <c r="H221" s="97"/>
      <c r="I221" s="68"/>
      <c r="J221" s="68"/>
    </row>
    <row r="222" spans="4:17" x14ac:dyDescent="0.25">
      <c r="D222" s="25"/>
      <c r="H222" s="97"/>
      <c r="I222" s="68"/>
      <c r="J222" s="68"/>
    </row>
    <row r="223" spans="4:17" x14ac:dyDescent="0.25">
      <c r="D223" s="25"/>
      <c r="H223" s="97"/>
      <c r="I223" s="68"/>
      <c r="J223" s="68"/>
    </row>
    <row r="224" spans="4:17" x14ac:dyDescent="0.25">
      <c r="D224" s="25"/>
      <c r="H224" s="97"/>
      <c r="I224" s="68"/>
      <c r="J224" s="68"/>
    </row>
    <row r="225" spans="4:17" x14ac:dyDescent="0.25">
      <c r="D225" s="25"/>
      <c r="H225" s="97"/>
      <c r="I225" s="68"/>
      <c r="J225" s="68"/>
    </row>
    <row r="226" spans="4:17" x14ac:dyDescent="0.25">
      <c r="D226" s="25"/>
      <c r="H226" s="97"/>
      <c r="I226" s="68"/>
      <c r="J226" s="68"/>
      <c r="Q226" s="25"/>
    </row>
    <row r="227" spans="4:17" x14ac:dyDescent="0.25">
      <c r="D227" s="25"/>
      <c r="H227" s="97"/>
      <c r="I227" s="68"/>
      <c r="J227" s="68"/>
      <c r="Q227" s="25"/>
    </row>
    <row r="228" spans="4:17" x14ac:dyDescent="0.25">
      <c r="D228" s="25"/>
      <c r="H228" s="97"/>
      <c r="I228" s="68"/>
      <c r="J228" s="68"/>
      <c r="Q228" s="25"/>
    </row>
    <row r="229" spans="4:17" x14ac:dyDescent="0.25">
      <c r="D229" s="25"/>
      <c r="H229" s="97"/>
      <c r="I229" s="68"/>
      <c r="J229" s="68"/>
    </row>
    <row r="230" spans="4:17" x14ac:dyDescent="0.25">
      <c r="H230" s="97"/>
      <c r="I230" s="68"/>
      <c r="J230" s="68"/>
      <c r="Q230" s="25"/>
    </row>
    <row r="231" spans="4:17" x14ac:dyDescent="0.25">
      <c r="D231" s="25"/>
      <c r="H231" s="97"/>
      <c r="I231" s="68"/>
      <c r="J231" s="68"/>
      <c r="Q231" s="25"/>
    </row>
    <row r="232" spans="4:17" x14ac:dyDescent="0.25">
      <c r="D232" s="25"/>
      <c r="H232" s="97"/>
      <c r="I232" s="68"/>
      <c r="J232" s="68"/>
      <c r="Q232" s="25"/>
    </row>
    <row r="233" spans="4:17" x14ac:dyDescent="0.25">
      <c r="D233" s="25"/>
      <c r="H233" s="97"/>
      <c r="I233" s="68"/>
      <c r="J233" s="68"/>
    </row>
    <row r="234" spans="4:17" x14ac:dyDescent="0.25">
      <c r="D234" s="25"/>
      <c r="H234" s="97"/>
      <c r="I234" s="68"/>
      <c r="J234" s="68"/>
    </row>
    <row r="235" spans="4:17" x14ac:dyDescent="0.25">
      <c r="D235" s="25"/>
      <c r="H235" s="97"/>
      <c r="I235" s="68"/>
      <c r="J235" s="68"/>
    </row>
    <row r="236" spans="4:17" x14ac:dyDescent="0.25">
      <c r="D236" s="25"/>
      <c r="H236" s="97"/>
      <c r="I236" s="68"/>
      <c r="J236" s="68"/>
      <c r="Q236" s="25"/>
    </row>
    <row r="237" spans="4:17" x14ac:dyDescent="0.25">
      <c r="D237" s="25"/>
      <c r="H237" s="97"/>
      <c r="I237" s="68"/>
      <c r="J237" s="68"/>
    </row>
    <row r="238" spans="4:17" x14ac:dyDescent="0.25">
      <c r="D238" s="25"/>
      <c r="H238" s="97"/>
      <c r="I238" s="68"/>
      <c r="J238" s="68"/>
      <c r="Q238" s="25"/>
    </row>
    <row r="239" spans="4:17" x14ac:dyDescent="0.25">
      <c r="D239" s="25"/>
      <c r="H239" s="97"/>
      <c r="I239" s="68"/>
      <c r="J239" s="68"/>
      <c r="Q239" s="25"/>
    </row>
    <row r="240" spans="4:17" x14ac:dyDescent="0.25">
      <c r="D240" s="25"/>
      <c r="H240" s="97"/>
      <c r="I240" s="68"/>
      <c r="J240" s="68"/>
      <c r="Q240" s="25"/>
    </row>
    <row r="241" spans="4:17" x14ac:dyDescent="0.25">
      <c r="D241" s="25"/>
      <c r="H241" s="97"/>
      <c r="I241" s="68"/>
      <c r="J241" s="68"/>
    </row>
    <row r="242" spans="4:17" x14ac:dyDescent="0.25">
      <c r="D242" s="25"/>
      <c r="H242" s="97"/>
      <c r="I242" s="68"/>
      <c r="J242" s="68"/>
    </row>
    <row r="243" spans="4:17" x14ac:dyDescent="0.25">
      <c r="D243" s="25"/>
      <c r="H243" s="97"/>
      <c r="I243" s="68"/>
      <c r="J243" s="68"/>
    </row>
    <row r="244" spans="4:17" x14ac:dyDescent="0.25">
      <c r="D244" s="25"/>
      <c r="H244" s="97"/>
      <c r="I244" s="68"/>
      <c r="J244" s="68"/>
    </row>
    <row r="245" spans="4:17" x14ac:dyDescent="0.25">
      <c r="D245" s="25"/>
      <c r="H245" s="97"/>
      <c r="I245" s="68"/>
      <c r="J245" s="68"/>
    </row>
    <row r="246" spans="4:17" x14ac:dyDescent="0.25">
      <c r="D246" s="25"/>
      <c r="H246" s="97"/>
      <c r="I246" s="68"/>
      <c r="J246" s="68"/>
    </row>
    <row r="247" spans="4:17" x14ac:dyDescent="0.25">
      <c r="D247" s="25"/>
      <c r="H247" s="97"/>
      <c r="I247" s="68"/>
      <c r="J247" s="68"/>
    </row>
    <row r="248" spans="4:17" x14ac:dyDescent="0.25">
      <c r="D248" s="25"/>
      <c r="H248" s="97"/>
      <c r="I248" s="68"/>
      <c r="J248" s="68"/>
      <c r="Q248" s="25"/>
    </row>
    <row r="249" spans="4:17" x14ac:dyDescent="0.25">
      <c r="D249" s="25"/>
      <c r="H249" s="97"/>
      <c r="I249" s="68"/>
      <c r="J249" s="68"/>
    </row>
    <row r="250" spans="4:17" x14ac:dyDescent="0.25">
      <c r="D250" s="25"/>
      <c r="H250" s="97"/>
      <c r="I250" s="68"/>
      <c r="J250" s="68"/>
      <c r="Q250" s="25"/>
    </row>
    <row r="251" spans="4:17" x14ac:dyDescent="0.25">
      <c r="D251" s="25"/>
      <c r="H251" s="97"/>
      <c r="I251" s="68"/>
      <c r="J251" s="68"/>
    </row>
    <row r="252" spans="4:17" x14ac:dyDescent="0.25">
      <c r="D252" s="25"/>
      <c r="H252" s="97"/>
      <c r="I252" s="68"/>
      <c r="J252" s="68"/>
    </row>
    <row r="253" spans="4:17" x14ac:dyDescent="0.25">
      <c r="D253" s="25"/>
      <c r="H253" s="97"/>
      <c r="I253" s="68"/>
      <c r="J253" s="68"/>
      <c r="Q253" s="25"/>
    </row>
    <row r="254" spans="4:17" x14ac:dyDescent="0.25">
      <c r="D254" s="25"/>
      <c r="H254" s="97"/>
      <c r="I254" s="68"/>
      <c r="J254" s="68"/>
      <c r="Q254" s="25"/>
    </row>
    <row r="255" spans="4:17" x14ac:dyDescent="0.25">
      <c r="D255" s="25"/>
      <c r="H255" s="97"/>
      <c r="I255" s="68"/>
      <c r="J255" s="68"/>
      <c r="Q255" s="25"/>
    </row>
    <row r="256" spans="4:17" x14ac:dyDescent="0.25">
      <c r="D256" s="25"/>
      <c r="H256" s="97"/>
      <c r="I256" s="68"/>
      <c r="J256" s="68"/>
    </row>
    <row r="257" spans="4:17" x14ac:dyDescent="0.25">
      <c r="D257" s="25"/>
      <c r="H257" s="97"/>
      <c r="I257" s="68"/>
      <c r="J257" s="68"/>
      <c r="Q257" s="25"/>
    </row>
    <row r="258" spans="4:17" x14ac:dyDescent="0.25">
      <c r="D258" s="25"/>
      <c r="H258" s="97"/>
      <c r="I258" s="68"/>
      <c r="J258" s="68"/>
    </row>
    <row r="259" spans="4:17" x14ac:dyDescent="0.25">
      <c r="D259" s="25"/>
      <c r="H259" s="97"/>
      <c r="I259" s="68"/>
      <c r="J259" s="68"/>
      <c r="Q259" s="25"/>
    </row>
    <row r="260" spans="4:17" x14ac:dyDescent="0.25">
      <c r="D260" s="25"/>
      <c r="H260" s="97"/>
      <c r="I260" s="68"/>
      <c r="J260" s="68"/>
    </row>
    <row r="261" spans="4:17" x14ac:dyDescent="0.25">
      <c r="H261" s="97"/>
      <c r="I261" s="68"/>
      <c r="J261" s="68"/>
      <c r="Q261" s="25"/>
    </row>
    <row r="262" spans="4:17" x14ac:dyDescent="0.25">
      <c r="D262" s="25"/>
      <c r="H262" s="97"/>
      <c r="I262" s="68"/>
      <c r="J262" s="68"/>
    </row>
    <row r="263" spans="4:17" x14ac:dyDescent="0.25">
      <c r="D263" s="25"/>
      <c r="H263" s="97"/>
      <c r="I263" s="68"/>
      <c r="J263" s="68"/>
    </row>
    <row r="264" spans="4:17" x14ac:dyDescent="0.25">
      <c r="D264" s="25"/>
      <c r="H264" s="97"/>
      <c r="I264" s="68"/>
      <c r="J264" s="68"/>
    </row>
    <row r="265" spans="4:17" x14ac:dyDescent="0.25">
      <c r="D265" s="25"/>
      <c r="H265" s="97"/>
      <c r="I265" s="68"/>
      <c r="J265" s="68"/>
    </row>
    <row r="266" spans="4:17" x14ac:dyDescent="0.25">
      <c r="D266" s="25"/>
      <c r="H266" s="97"/>
      <c r="I266" s="68"/>
      <c r="J266" s="68"/>
    </row>
    <row r="267" spans="4:17" x14ac:dyDescent="0.25">
      <c r="D267" s="25"/>
      <c r="H267" s="97"/>
      <c r="I267" s="68"/>
      <c r="J267" s="68"/>
    </row>
    <row r="268" spans="4:17" x14ac:dyDescent="0.25">
      <c r="D268" s="25"/>
      <c r="H268" s="97"/>
      <c r="I268" s="68"/>
      <c r="J268" s="68"/>
    </row>
    <row r="269" spans="4:17" x14ac:dyDescent="0.25">
      <c r="D269" s="25"/>
      <c r="H269" s="97"/>
      <c r="I269" s="68"/>
      <c r="J269" s="68"/>
      <c r="Q269" s="25"/>
    </row>
    <row r="270" spans="4:17" x14ac:dyDescent="0.25">
      <c r="D270" s="25"/>
      <c r="H270" s="97"/>
      <c r="I270" s="68"/>
      <c r="J270" s="68"/>
    </row>
    <row r="271" spans="4:17" x14ac:dyDescent="0.25">
      <c r="D271" s="25"/>
      <c r="H271" s="97"/>
      <c r="I271" s="68"/>
      <c r="J271" s="68"/>
      <c r="Q271" s="25"/>
    </row>
    <row r="272" spans="4:17" x14ac:dyDescent="0.25">
      <c r="D272" s="25"/>
      <c r="H272" s="97"/>
      <c r="I272" s="68"/>
      <c r="J272" s="68"/>
    </row>
    <row r="273" spans="4:17" x14ac:dyDescent="0.25">
      <c r="D273" s="25"/>
      <c r="H273" s="97"/>
      <c r="I273" s="68"/>
      <c r="J273" s="68"/>
    </row>
    <row r="274" spans="4:17" x14ac:dyDescent="0.25">
      <c r="D274" s="25"/>
      <c r="H274" s="97"/>
      <c r="I274" s="68"/>
      <c r="J274" s="68"/>
    </row>
    <row r="275" spans="4:17" x14ac:dyDescent="0.25">
      <c r="D275" s="25"/>
      <c r="H275" s="97"/>
      <c r="I275" s="68"/>
      <c r="J275" s="68"/>
    </row>
    <row r="276" spans="4:17" x14ac:dyDescent="0.25">
      <c r="D276" s="25"/>
      <c r="H276" s="97"/>
      <c r="I276" s="68"/>
      <c r="J276" s="68"/>
    </row>
    <row r="277" spans="4:17" x14ac:dyDescent="0.25">
      <c r="D277" s="25"/>
      <c r="H277" s="97"/>
      <c r="I277" s="68"/>
      <c r="J277" s="68"/>
      <c r="Q277" s="25"/>
    </row>
    <row r="278" spans="4:17" x14ac:dyDescent="0.25">
      <c r="D278" s="25"/>
      <c r="H278" s="97"/>
      <c r="I278" s="68"/>
      <c r="J278" s="68"/>
    </row>
    <row r="279" spans="4:17" x14ac:dyDescent="0.25">
      <c r="D279" s="25"/>
      <c r="H279" s="97"/>
      <c r="I279" s="68"/>
      <c r="J279" s="68"/>
      <c r="Q279" s="25"/>
    </row>
    <row r="280" spans="4:17" x14ac:dyDescent="0.25">
      <c r="D280" s="25"/>
      <c r="H280" s="97"/>
      <c r="I280" s="68"/>
      <c r="J280" s="68"/>
      <c r="Q280" s="25"/>
    </row>
    <row r="281" spans="4:17" x14ac:dyDescent="0.25">
      <c r="D281" s="25"/>
      <c r="H281" s="97"/>
      <c r="I281" s="68"/>
      <c r="J281" s="68"/>
      <c r="Q281" s="25"/>
    </row>
    <row r="282" spans="4:17" x14ac:dyDescent="0.25">
      <c r="D282" s="25"/>
      <c r="H282" s="97"/>
      <c r="I282" s="68"/>
      <c r="J282" s="68"/>
      <c r="Q282" s="25"/>
    </row>
    <row r="283" spans="4:17" x14ac:dyDescent="0.25">
      <c r="D283" s="25"/>
      <c r="H283" s="97"/>
      <c r="I283" s="68"/>
      <c r="J283" s="68"/>
    </row>
    <row r="284" spans="4:17" x14ac:dyDescent="0.25">
      <c r="H284" s="97"/>
      <c r="I284" s="68"/>
      <c r="J284" s="68"/>
      <c r="Q284" s="25"/>
    </row>
    <row r="285" spans="4:17" x14ac:dyDescent="0.25">
      <c r="D285" s="25"/>
      <c r="H285" s="97"/>
      <c r="I285" s="68"/>
      <c r="J285" s="68"/>
    </row>
    <row r="286" spans="4:17" x14ac:dyDescent="0.25">
      <c r="D286" s="25"/>
      <c r="H286" s="97"/>
      <c r="I286" s="68"/>
      <c r="J286" s="68"/>
    </row>
    <row r="287" spans="4:17" x14ac:dyDescent="0.25">
      <c r="D287" s="25"/>
      <c r="H287" s="97"/>
      <c r="I287" s="68"/>
      <c r="J287" s="68"/>
      <c r="Q287" s="25"/>
    </row>
    <row r="288" spans="4:17" x14ac:dyDescent="0.25">
      <c r="D288" s="25"/>
      <c r="H288" s="97"/>
      <c r="I288" s="68"/>
      <c r="J288" s="68"/>
    </row>
    <row r="289" spans="4:17" x14ac:dyDescent="0.25">
      <c r="D289" s="25"/>
      <c r="H289" s="97"/>
      <c r="I289" s="68"/>
      <c r="J289" s="68"/>
      <c r="Q289" s="25"/>
    </row>
    <row r="290" spans="4:17" x14ac:dyDescent="0.25">
      <c r="D290" s="25"/>
      <c r="H290" s="97"/>
      <c r="I290" s="68"/>
      <c r="J290" s="68"/>
      <c r="Q290" s="25"/>
    </row>
    <row r="291" spans="4:17" x14ac:dyDescent="0.25">
      <c r="D291" s="25"/>
      <c r="H291" s="97"/>
      <c r="I291" s="68"/>
      <c r="J291" s="68"/>
    </row>
    <row r="292" spans="4:17" x14ac:dyDescent="0.25">
      <c r="D292" s="25"/>
      <c r="H292" s="97"/>
      <c r="I292" s="68"/>
      <c r="J292" s="68"/>
    </row>
    <row r="293" spans="4:17" x14ac:dyDescent="0.25">
      <c r="D293" s="25"/>
      <c r="H293" s="97"/>
      <c r="I293" s="68"/>
      <c r="J293" s="68"/>
    </row>
    <row r="294" spans="4:17" x14ac:dyDescent="0.25">
      <c r="D294" s="25"/>
      <c r="H294" s="97"/>
      <c r="I294" s="68"/>
      <c r="J294" s="68"/>
    </row>
    <row r="295" spans="4:17" x14ac:dyDescent="0.25">
      <c r="D295" s="25"/>
      <c r="H295" s="97"/>
      <c r="I295" s="68"/>
      <c r="J295" s="68"/>
    </row>
    <row r="296" spans="4:17" x14ac:dyDescent="0.25">
      <c r="D296" s="25"/>
      <c r="H296" s="97"/>
      <c r="I296" s="68"/>
      <c r="J296" s="68"/>
      <c r="Q296" s="25"/>
    </row>
    <row r="297" spans="4:17" x14ac:dyDescent="0.25">
      <c r="D297" s="25"/>
      <c r="H297" s="97"/>
      <c r="I297" s="68"/>
      <c r="J297" s="68"/>
    </row>
    <row r="298" spans="4:17" x14ac:dyDescent="0.25">
      <c r="H298" s="97"/>
      <c r="I298" s="68"/>
      <c r="J298" s="68"/>
      <c r="Q298" s="25"/>
    </row>
    <row r="299" spans="4:17" x14ac:dyDescent="0.25">
      <c r="D299" s="25"/>
      <c r="H299" s="97"/>
      <c r="I299" s="68"/>
      <c r="J299" s="68"/>
    </row>
    <row r="300" spans="4:17" x14ac:dyDescent="0.25">
      <c r="D300" s="25"/>
      <c r="H300" s="97"/>
      <c r="I300" s="68"/>
      <c r="J300" s="68"/>
    </row>
    <row r="301" spans="4:17" x14ac:dyDescent="0.25">
      <c r="D301" s="25"/>
      <c r="H301" s="97"/>
      <c r="I301" s="68"/>
      <c r="J301" s="68"/>
    </row>
    <row r="302" spans="4:17" x14ac:dyDescent="0.25">
      <c r="D302" s="25"/>
      <c r="H302" s="97"/>
      <c r="I302" s="68"/>
      <c r="J302" s="68"/>
      <c r="Q302" s="25"/>
    </row>
    <row r="303" spans="4:17" x14ac:dyDescent="0.25">
      <c r="D303" s="25"/>
      <c r="H303" s="97"/>
      <c r="I303" s="68"/>
      <c r="J303" s="68"/>
    </row>
    <row r="304" spans="4:17" x14ac:dyDescent="0.25">
      <c r="D304" s="25"/>
      <c r="H304" s="97"/>
      <c r="I304" s="68"/>
      <c r="J304" s="68"/>
    </row>
    <row r="305" spans="4:17" x14ac:dyDescent="0.25">
      <c r="D305" s="25"/>
      <c r="H305" s="97"/>
      <c r="I305" s="68"/>
      <c r="J305" s="68"/>
      <c r="Q305" s="25"/>
    </row>
    <row r="306" spans="4:17" x14ac:dyDescent="0.25">
      <c r="D306" s="25"/>
      <c r="H306" s="97"/>
      <c r="I306" s="68"/>
      <c r="J306" s="68"/>
    </row>
    <row r="307" spans="4:17" x14ac:dyDescent="0.25">
      <c r="D307" s="25"/>
      <c r="H307" s="97"/>
      <c r="I307" s="68"/>
      <c r="J307" s="68"/>
    </row>
    <row r="308" spans="4:17" x14ac:dyDescent="0.25">
      <c r="D308" s="25"/>
      <c r="H308" s="97"/>
      <c r="I308" s="68"/>
      <c r="J308" s="68"/>
      <c r="Q308" s="25"/>
    </row>
    <row r="309" spans="4:17" x14ac:dyDescent="0.25">
      <c r="D309" s="25"/>
      <c r="H309" s="97"/>
      <c r="I309" s="68"/>
      <c r="J309" s="68"/>
    </row>
    <row r="310" spans="4:17" x14ac:dyDescent="0.25">
      <c r="D310" s="25"/>
      <c r="H310" s="97"/>
      <c r="I310" s="68"/>
      <c r="J310" s="68"/>
      <c r="Q310" s="25"/>
    </row>
    <row r="311" spans="4:17" x14ac:dyDescent="0.25">
      <c r="D311" s="25"/>
      <c r="H311" s="97"/>
      <c r="I311" s="68"/>
      <c r="J311" s="68"/>
    </row>
    <row r="312" spans="4:17" x14ac:dyDescent="0.25">
      <c r="D312" s="25"/>
      <c r="H312" s="97"/>
      <c r="I312" s="68"/>
      <c r="J312" s="68"/>
      <c r="Q312" s="25"/>
    </row>
    <row r="313" spans="4:17" x14ac:dyDescent="0.25">
      <c r="H313" s="97"/>
      <c r="I313" s="68"/>
      <c r="J313" s="68"/>
      <c r="Q313" s="25"/>
    </row>
    <row r="314" spans="4:17" x14ac:dyDescent="0.25">
      <c r="D314" s="25"/>
      <c r="H314" s="97"/>
      <c r="I314" s="68"/>
      <c r="J314" s="68"/>
    </row>
    <row r="315" spans="4:17" x14ac:dyDescent="0.25">
      <c r="D315" s="25"/>
      <c r="H315" s="97"/>
      <c r="I315" s="68"/>
      <c r="J315" s="68"/>
    </row>
    <row r="316" spans="4:17" x14ac:dyDescent="0.25">
      <c r="D316" s="25"/>
      <c r="H316" s="97"/>
      <c r="I316" s="68"/>
      <c r="J316" s="68"/>
    </row>
    <row r="317" spans="4:17" x14ac:dyDescent="0.25">
      <c r="D317" s="25"/>
      <c r="H317" s="97"/>
      <c r="I317" s="68"/>
      <c r="J317" s="68"/>
    </row>
    <row r="318" spans="4:17" x14ac:dyDescent="0.25">
      <c r="D318" s="25"/>
      <c r="H318" s="97"/>
      <c r="I318" s="68"/>
      <c r="J318" s="68"/>
    </row>
    <row r="319" spans="4:17" x14ac:dyDescent="0.25">
      <c r="D319" s="25"/>
      <c r="H319" s="97"/>
      <c r="I319" s="68"/>
      <c r="J319" s="68"/>
      <c r="Q319" s="25"/>
    </row>
    <row r="320" spans="4:17" x14ac:dyDescent="0.25">
      <c r="D320" s="25"/>
      <c r="H320" s="97"/>
      <c r="I320" s="68"/>
      <c r="J320" s="68"/>
    </row>
    <row r="321" spans="4:17" x14ac:dyDescent="0.25">
      <c r="D321" s="25"/>
      <c r="H321" s="97"/>
      <c r="I321" s="68"/>
      <c r="J321" s="68"/>
    </row>
    <row r="322" spans="4:17" x14ac:dyDescent="0.25">
      <c r="D322" s="25"/>
      <c r="H322" s="97"/>
      <c r="I322" s="68"/>
      <c r="J322" s="68"/>
      <c r="Q322" s="25"/>
    </row>
    <row r="323" spans="4:17" x14ac:dyDescent="0.25">
      <c r="D323" s="25"/>
      <c r="H323" s="97"/>
      <c r="I323" s="68"/>
      <c r="J323" s="68"/>
    </row>
    <row r="324" spans="4:17" x14ac:dyDescent="0.25">
      <c r="D324" s="25"/>
      <c r="H324" s="97"/>
      <c r="I324" s="68"/>
      <c r="J324" s="68"/>
      <c r="Q324" s="25"/>
    </row>
    <row r="325" spans="4:17" x14ac:dyDescent="0.25">
      <c r="D325" s="25"/>
      <c r="H325" s="97"/>
      <c r="I325" s="68"/>
      <c r="J325" s="68"/>
      <c r="Q325" s="25"/>
    </row>
    <row r="326" spans="4:17" x14ac:dyDescent="0.25">
      <c r="D326" s="25"/>
      <c r="H326" s="97"/>
      <c r="I326" s="68"/>
      <c r="J326" s="68"/>
      <c r="Q326" s="25"/>
    </row>
    <row r="327" spans="4:17" x14ac:dyDescent="0.25">
      <c r="D327" s="25"/>
      <c r="H327" s="97"/>
      <c r="I327" s="68"/>
      <c r="J327" s="68"/>
    </row>
    <row r="328" spans="4:17" x14ac:dyDescent="0.25">
      <c r="D328" s="25"/>
      <c r="H328" s="97"/>
      <c r="I328" s="68"/>
      <c r="J328" s="68"/>
    </row>
    <row r="329" spans="4:17" x14ac:dyDescent="0.25">
      <c r="D329" s="25"/>
      <c r="H329" s="97"/>
      <c r="I329" s="68"/>
      <c r="J329" s="68"/>
      <c r="Q329" s="25"/>
    </row>
    <row r="330" spans="4:17" x14ac:dyDescent="0.25">
      <c r="D330" s="25"/>
      <c r="H330" s="97"/>
      <c r="I330" s="68"/>
      <c r="J330" s="68"/>
      <c r="Q330" s="25"/>
    </row>
    <row r="331" spans="4:17" x14ac:dyDescent="0.25">
      <c r="D331" s="25"/>
      <c r="H331" s="97"/>
      <c r="I331" s="68"/>
      <c r="J331" s="68"/>
    </row>
    <row r="332" spans="4:17" x14ac:dyDescent="0.25">
      <c r="D332" s="25"/>
      <c r="H332" s="97"/>
      <c r="I332" s="68"/>
      <c r="J332" s="68"/>
    </row>
    <row r="333" spans="4:17" x14ac:dyDescent="0.25">
      <c r="D333" s="25"/>
      <c r="H333" s="97"/>
      <c r="I333" s="68"/>
      <c r="J333" s="68"/>
    </row>
    <row r="334" spans="4:17" x14ac:dyDescent="0.25">
      <c r="D334" s="25"/>
      <c r="H334" s="97"/>
      <c r="I334" s="68"/>
      <c r="J334" s="68"/>
      <c r="Q334" s="25"/>
    </row>
    <row r="335" spans="4:17" x14ac:dyDescent="0.25">
      <c r="D335" s="25"/>
      <c r="H335" s="97"/>
      <c r="I335" s="68"/>
      <c r="J335" s="68"/>
      <c r="Q335" s="25"/>
    </row>
    <row r="336" spans="4:17" x14ac:dyDescent="0.25">
      <c r="D336" s="25"/>
      <c r="H336" s="97"/>
      <c r="I336" s="68"/>
      <c r="J336" s="68"/>
    </row>
    <row r="337" spans="4:17" x14ac:dyDescent="0.25">
      <c r="D337" s="25"/>
      <c r="H337" s="97"/>
      <c r="I337" s="68"/>
      <c r="J337" s="68"/>
    </row>
    <row r="338" spans="4:17" x14ac:dyDescent="0.25">
      <c r="D338" s="25"/>
      <c r="H338" s="97"/>
      <c r="I338" s="68"/>
      <c r="J338" s="68"/>
      <c r="Q338" s="25"/>
    </row>
    <row r="339" spans="4:17" x14ac:dyDescent="0.25">
      <c r="D339" s="25"/>
      <c r="H339" s="97"/>
      <c r="I339" s="68"/>
      <c r="J339" s="68"/>
    </row>
    <row r="340" spans="4:17" x14ac:dyDescent="0.25">
      <c r="D340" s="25"/>
      <c r="H340" s="97"/>
      <c r="I340" s="68"/>
      <c r="J340" s="68"/>
      <c r="Q340" s="25"/>
    </row>
    <row r="341" spans="4:17" x14ac:dyDescent="0.25">
      <c r="H341" s="97"/>
      <c r="I341" s="68"/>
      <c r="J341" s="68"/>
      <c r="Q341" s="25"/>
    </row>
    <row r="342" spans="4:17" x14ac:dyDescent="0.25">
      <c r="D342" s="25"/>
      <c r="H342" s="97"/>
      <c r="I342" s="68"/>
      <c r="J342" s="68"/>
    </row>
    <row r="343" spans="4:17" x14ac:dyDescent="0.25">
      <c r="D343" s="25"/>
      <c r="H343" s="97"/>
      <c r="I343" s="68"/>
      <c r="J343" s="68"/>
    </row>
    <row r="344" spans="4:17" x14ac:dyDescent="0.25">
      <c r="D344" s="25"/>
      <c r="H344" s="97"/>
      <c r="I344" s="68"/>
      <c r="J344" s="68"/>
    </row>
    <row r="345" spans="4:17" x14ac:dyDescent="0.25">
      <c r="D345" s="25"/>
      <c r="H345" s="97"/>
      <c r="I345" s="68"/>
      <c r="J345" s="68"/>
    </row>
    <row r="346" spans="4:17" x14ac:dyDescent="0.25">
      <c r="D346" s="25"/>
      <c r="H346" s="97"/>
      <c r="I346" s="68"/>
      <c r="J346" s="68"/>
      <c r="Q346" s="25"/>
    </row>
    <row r="347" spans="4:17" x14ac:dyDescent="0.25">
      <c r="D347" s="25"/>
      <c r="H347" s="97"/>
      <c r="I347" s="68"/>
      <c r="J347" s="68"/>
    </row>
    <row r="348" spans="4:17" x14ac:dyDescent="0.25">
      <c r="D348" s="25"/>
      <c r="H348" s="97"/>
      <c r="I348" s="68"/>
      <c r="J348" s="68"/>
    </row>
    <row r="349" spans="4:17" x14ac:dyDescent="0.25">
      <c r="D349" s="25"/>
      <c r="H349" s="97"/>
      <c r="I349" s="68"/>
      <c r="J349" s="68"/>
    </row>
    <row r="350" spans="4:17" x14ac:dyDescent="0.25">
      <c r="D350" s="25"/>
      <c r="H350" s="97"/>
      <c r="I350" s="68"/>
      <c r="J350" s="68"/>
    </row>
    <row r="351" spans="4:17" x14ac:dyDescent="0.25">
      <c r="D351" s="25"/>
      <c r="H351" s="97"/>
      <c r="I351" s="68"/>
      <c r="J351" s="68"/>
    </row>
    <row r="352" spans="4:17" x14ac:dyDescent="0.25">
      <c r="D352" s="25"/>
      <c r="H352" s="97"/>
      <c r="I352" s="68"/>
      <c r="J352" s="68"/>
    </row>
    <row r="353" spans="4:17" x14ac:dyDescent="0.25">
      <c r="D353" s="25"/>
      <c r="H353" s="97"/>
      <c r="I353" s="68"/>
      <c r="J353" s="68"/>
    </row>
    <row r="354" spans="4:17" x14ac:dyDescent="0.25">
      <c r="D354" s="25"/>
      <c r="H354" s="97"/>
      <c r="I354" s="68"/>
      <c r="J354" s="68"/>
      <c r="Q354" s="25"/>
    </row>
    <row r="355" spans="4:17" x14ac:dyDescent="0.25">
      <c r="D355" s="25"/>
      <c r="H355" s="97"/>
      <c r="I355" s="68"/>
      <c r="J355" s="68"/>
      <c r="Q355" s="25"/>
    </row>
    <row r="356" spans="4:17" x14ac:dyDescent="0.25">
      <c r="D356" s="25"/>
      <c r="H356" s="97"/>
      <c r="I356" s="68"/>
      <c r="J356" s="68"/>
      <c r="Q356" s="25"/>
    </row>
    <row r="357" spans="4:17" x14ac:dyDescent="0.25">
      <c r="D357" s="25"/>
      <c r="H357" s="97"/>
      <c r="I357" s="68"/>
      <c r="J357" s="68"/>
    </row>
    <row r="358" spans="4:17" x14ac:dyDescent="0.25">
      <c r="D358" s="25"/>
      <c r="H358" s="97"/>
      <c r="I358" s="68"/>
      <c r="J358" s="68"/>
    </row>
    <row r="359" spans="4:17" x14ac:dyDescent="0.25">
      <c r="D359" s="25"/>
      <c r="H359" s="97"/>
      <c r="I359" s="68"/>
      <c r="J359" s="68"/>
      <c r="Q359" s="25"/>
    </row>
    <row r="360" spans="4:17" x14ac:dyDescent="0.25">
      <c r="D360" s="25"/>
      <c r="H360" s="97"/>
      <c r="I360" s="68"/>
      <c r="J360" s="68"/>
    </row>
    <row r="361" spans="4:17" x14ac:dyDescent="0.25">
      <c r="D361" s="25"/>
      <c r="H361" s="97"/>
      <c r="I361" s="68"/>
      <c r="J361" s="68"/>
      <c r="Q361" s="25"/>
    </row>
    <row r="362" spans="4:17" x14ac:dyDescent="0.25">
      <c r="D362" s="25"/>
      <c r="H362" s="97"/>
      <c r="I362" s="68"/>
      <c r="J362" s="68"/>
      <c r="Q362" s="25"/>
    </row>
    <row r="363" spans="4:17" x14ac:dyDescent="0.25">
      <c r="D363" s="25"/>
      <c r="H363" s="97"/>
      <c r="I363" s="68"/>
      <c r="J363" s="68"/>
      <c r="Q363" s="25"/>
    </row>
    <row r="364" spans="4:17" x14ac:dyDescent="0.25">
      <c r="D364" s="25"/>
      <c r="H364" s="97"/>
      <c r="I364" s="68"/>
      <c r="J364" s="68"/>
    </row>
    <row r="365" spans="4:17" x14ac:dyDescent="0.25">
      <c r="D365" s="25"/>
      <c r="H365" s="97"/>
      <c r="I365" s="68"/>
      <c r="J365" s="68"/>
    </row>
    <row r="366" spans="4:17" x14ac:dyDescent="0.25">
      <c r="D366" s="25"/>
      <c r="H366" s="97"/>
      <c r="I366" s="68"/>
      <c r="J366" s="68"/>
      <c r="Q366" s="25"/>
    </row>
    <row r="367" spans="4:17" x14ac:dyDescent="0.25">
      <c r="D367" s="25"/>
      <c r="H367" s="97"/>
      <c r="I367" s="68"/>
      <c r="J367" s="68"/>
    </row>
    <row r="368" spans="4:17" x14ac:dyDescent="0.25">
      <c r="D368" s="25"/>
      <c r="H368" s="97"/>
      <c r="I368" s="68"/>
      <c r="J368" s="68"/>
      <c r="Q368" s="25"/>
    </row>
    <row r="369" spans="4:17" x14ac:dyDescent="0.25">
      <c r="D369" s="25"/>
      <c r="H369" s="97"/>
      <c r="I369" s="68"/>
      <c r="J369" s="68"/>
    </row>
    <row r="370" spans="4:17" x14ac:dyDescent="0.25">
      <c r="D370" s="25"/>
      <c r="H370" s="97"/>
      <c r="I370" s="68"/>
      <c r="J370" s="68"/>
      <c r="Q370" s="25"/>
    </row>
    <row r="371" spans="4:17" x14ac:dyDescent="0.25">
      <c r="D371" s="25"/>
      <c r="H371" s="97"/>
      <c r="I371" s="68"/>
      <c r="J371" s="68"/>
    </row>
    <row r="372" spans="4:17" x14ac:dyDescent="0.25">
      <c r="D372" s="25"/>
      <c r="H372" s="97"/>
      <c r="I372" s="68"/>
      <c r="J372" s="68"/>
      <c r="Q372" s="25"/>
    </row>
    <row r="373" spans="4:17" x14ac:dyDescent="0.25">
      <c r="D373" s="25"/>
      <c r="H373" s="97"/>
      <c r="I373" s="68"/>
      <c r="J373" s="68"/>
      <c r="Q373" s="25"/>
    </row>
    <row r="374" spans="4:17" x14ac:dyDescent="0.25">
      <c r="H374" s="97"/>
      <c r="I374" s="68"/>
      <c r="J374" s="68"/>
      <c r="Q374" s="25"/>
    </row>
    <row r="375" spans="4:17" x14ac:dyDescent="0.25">
      <c r="D375" s="25"/>
      <c r="H375" s="97"/>
      <c r="I375" s="68"/>
      <c r="J375" s="68"/>
      <c r="Q375" s="25"/>
    </row>
    <row r="376" spans="4:17" x14ac:dyDescent="0.25">
      <c r="D376" s="25"/>
      <c r="H376" s="97"/>
      <c r="I376" s="68"/>
      <c r="J376" s="68"/>
      <c r="Q376" s="25"/>
    </row>
    <row r="377" spans="4:17" x14ac:dyDescent="0.25">
      <c r="D377" s="25"/>
      <c r="H377" s="97"/>
      <c r="I377" s="68"/>
      <c r="J377" s="68"/>
      <c r="Q377" s="25"/>
    </row>
    <row r="378" spans="4:17" x14ac:dyDescent="0.25">
      <c r="D378" s="25"/>
      <c r="H378" s="97"/>
      <c r="I378" s="68"/>
      <c r="J378" s="68"/>
    </row>
    <row r="379" spans="4:17" x14ac:dyDescent="0.25">
      <c r="D379" s="25"/>
      <c r="H379" s="97"/>
      <c r="I379" s="68"/>
      <c r="J379" s="68"/>
    </row>
    <row r="380" spans="4:17" x14ac:dyDescent="0.25">
      <c r="D380" s="25"/>
      <c r="H380" s="97"/>
      <c r="I380" s="68"/>
      <c r="J380" s="68"/>
      <c r="Q380" s="25"/>
    </row>
    <row r="381" spans="4:17" x14ac:dyDescent="0.25">
      <c r="D381" s="25"/>
      <c r="H381" s="97"/>
      <c r="I381" s="68"/>
      <c r="J381" s="68"/>
    </row>
    <row r="382" spans="4:17" x14ac:dyDescent="0.25">
      <c r="D382" s="25"/>
      <c r="H382" s="97"/>
      <c r="I382" s="68"/>
      <c r="J382" s="68"/>
    </row>
    <row r="383" spans="4:17" x14ac:dyDescent="0.25">
      <c r="D383" s="25"/>
      <c r="H383" s="97"/>
      <c r="I383" s="68"/>
      <c r="J383" s="68"/>
    </row>
    <row r="384" spans="4:17" x14ac:dyDescent="0.25">
      <c r="D384" s="25"/>
      <c r="H384" s="97"/>
      <c r="I384" s="68"/>
      <c r="J384" s="68"/>
    </row>
    <row r="385" spans="4:17" x14ac:dyDescent="0.25">
      <c r="D385" s="25"/>
      <c r="H385" s="97"/>
      <c r="I385" s="68"/>
      <c r="J385" s="68"/>
    </row>
    <row r="386" spans="4:17" x14ac:dyDescent="0.25">
      <c r="D386" s="25"/>
      <c r="H386" s="97"/>
      <c r="I386" s="68"/>
      <c r="J386" s="68"/>
    </row>
    <row r="387" spans="4:17" x14ac:dyDescent="0.25">
      <c r="D387" s="25"/>
      <c r="H387" s="97"/>
      <c r="I387" s="68"/>
      <c r="J387" s="68"/>
    </row>
    <row r="388" spans="4:17" x14ac:dyDescent="0.25">
      <c r="D388" s="25"/>
      <c r="H388" s="97"/>
      <c r="I388" s="68"/>
      <c r="J388" s="68"/>
    </row>
    <row r="389" spans="4:17" x14ac:dyDescent="0.25">
      <c r="D389" s="25"/>
      <c r="H389" s="97"/>
      <c r="I389" s="68"/>
      <c r="J389" s="68"/>
    </row>
    <row r="390" spans="4:17" x14ac:dyDescent="0.25">
      <c r="D390" s="25"/>
      <c r="H390" s="97"/>
      <c r="I390" s="68"/>
      <c r="J390" s="68"/>
      <c r="Q390" s="25"/>
    </row>
    <row r="391" spans="4:17" x14ac:dyDescent="0.25">
      <c r="D391" s="25"/>
      <c r="H391" s="97"/>
      <c r="I391" s="68"/>
      <c r="J391" s="68"/>
      <c r="Q391" s="25"/>
    </row>
    <row r="392" spans="4:17" x14ac:dyDescent="0.25">
      <c r="D392" s="25"/>
      <c r="H392" s="97"/>
      <c r="I392" s="68"/>
      <c r="J392" s="68"/>
      <c r="Q392" s="25"/>
    </row>
    <row r="393" spans="4:17" x14ac:dyDescent="0.25">
      <c r="D393" s="25"/>
      <c r="H393" s="97"/>
      <c r="I393" s="68"/>
      <c r="J393" s="68"/>
      <c r="Q393" s="25"/>
    </row>
    <row r="394" spans="4:17" x14ac:dyDescent="0.25">
      <c r="H394" s="97"/>
      <c r="I394" s="68"/>
      <c r="J394" s="68"/>
      <c r="Q394" s="25"/>
    </row>
    <row r="395" spans="4:17" x14ac:dyDescent="0.25">
      <c r="D395" s="25"/>
      <c r="H395" s="97"/>
      <c r="I395" s="68"/>
      <c r="J395" s="68"/>
    </row>
    <row r="396" spans="4:17" x14ac:dyDescent="0.25">
      <c r="D396" s="25"/>
      <c r="H396" s="97"/>
      <c r="I396" s="68"/>
      <c r="J396" s="68"/>
    </row>
    <row r="397" spans="4:17" x14ac:dyDescent="0.25">
      <c r="D397" s="25"/>
      <c r="H397" s="97"/>
      <c r="I397" s="68"/>
      <c r="J397" s="68"/>
    </row>
    <row r="398" spans="4:17" x14ac:dyDescent="0.25">
      <c r="D398" s="25"/>
      <c r="H398" s="97"/>
      <c r="I398" s="68"/>
      <c r="J398" s="68"/>
      <c r="Q398" s="25"/>
    </row>
    <row r="399" spans="4:17" x14ac:dyDescent="0.25">
      <c r="D399" s="25"/>
      <c r="H399" s="97"/>
      <c r="I399" s="68"/>
      <c r="J399" s="68"/>
    </row>
    <row r="400" spans="4:17" x14ac:dyDescent="0.25">
      <c r="D400" s="25"/>
      <c r="H400" s="97"/>
      <c r="I400" s="68"/>
      <c r="J400" s="68"/>
    </row>
    <row r="401" spans="4:17" x14ac:dyDescent="0.25">
      <c r="D401" s="25"/>
      <c r="H401" s="97"/>
      <c r="I401" s="68"/>
      <c r="J401" s="68"/>
      <c r="Q401" s="25"/>
    </row>
    <row r="402" spans="4:17" x14ac:dyDescent="0.25">
      <c r="D402" s="25"/>
      <c r="H402" s="97"/>
      <c r="I402" s="68"/>
      <c r="J402" s="68"/>
      <c r="Q402" s="25"/>
    </row>
    <row r="403" spans="4:17" x14ac:dyDescent="0.25">
      <c r="D403" s="25"/>
      <c r="H403" s="97"/>
      <c r="I403" s="68"/>
      <c r="J403" s="68"/>
      <c r="Q403" s="25"/>
    </row>
    <row r="404" spans="4:17" x14ac:dyDescent="0.25">
      <c r="D404" s="25"/>
      <c r="H404" s="97"/>
      <c r="I404" s="68"/>
      <c r="J404" s="68"/>
    </row>
    <row r="405" spans="4:17" x14ac:dyDescent="0.25">
      <c r="D405" s="25"/>
      <c r="H405" s="97"/>
      <c r="I405" s="68"/>
      <c r="J405" s="68"/>
    </row>
    <row r="406" spans="4:17" x14ac:dyDescent="0.25">
      <c r="D406" s="25"/>
      <c r="H406" s="97"/>
      <c r="I406" s="68"/>
      <c r="J406" s="68"/>
    </row>
    <row r="407" spans="4:17" x14ac:dyDescent="0.25">
      <c r="D407" s="25"/>
      <c r="H407" s="97"/>
      <c r="I407" s="68"/>
      <c r="J407" s="68"/>
    </row>
    <row r="408" spans="4:17" x14ac:dyDescent="0.25">
      <c r="D408" s="25"/>
      <c r="H408" s="97"/>
      <c r="I408" s="68"/>
      <c r="J408" s="68"/>
    </row>
    <row r="409" spans="4:17" x14ac:dyDescent="0.25">
      <c r="D409" s="25"/>
      <c r="H409" s="97"/>
      <c r="I409" s="68"/>
      <c r="J409" s="68"/>
    </row>
    <row r="410" spans="4:17" x14ac:dyDescent="0.25">
      <c r="D410" s="25"/>
      <c r="H410" s="97"/>
      <c r="I410" s="68"/>
      <c r="J410" s="68"/>
    </row>
    <row r="411" spans="4:17" x14ac:dyDescent="0.25">
      <c r="D411" s="25"/>
      <c r="H411" s="97"/>
      <c r="I411" s="68"/>
      <c r="J411" s="68"/>
      <c r="Q411" s="25"/>
    </row>
    <row r="412" spans="4:17" x14ac:dyDescent="0.25">
      <c r="D412" s="25"/>
      <c r="H412" s="97"/>
      <c r="I412" s="68"/>
      <c r="J412" s="68"/>
    </row>
    <row r="413" spans="4:17" x14ac:dyDescent="0.25">
      <c r="D413" s="25"/>
      <c r="H413" s="97"/>
      <c r="I413" s="68"/>
      <c r="J413" s="68"/>
    </row>
    <row r="414" spans="4:17" x14ac:dyDescent="0.25">
      <c r="H414" s="97"/>
      <c r="I414" s="68"/>
      <c r="J414" s="68"/>
      <c r="Q414" s="25"/>
    </row>
    <row r="415" spans="4:17" x14ac:dyDescent="0.25">
      <c r="D415" s="25"/>
      <c r="H415" s="97"/>
      <c r="I415" s="68"/>
      <c r="J415" s="68"/>
    </row>
    <row r="416" spans="4:17" x14ac:dyDescent="0.25">
      <c r="D416" s="25"/>
      <c r="H416" s="97"/>
      <c r="I416" s="68"/>
      <c r="J416" s="68"/>
      <c r="Q416" s="25"/>
    </row>
    <row r="417" spans="2:18" x14ac:dyDescent="0.25">
      <c r="D417" s="25"/>
      <c r="H417" s="97"/>
      <c r="I417" s="68"/>
      <c r="J417" s="68"/>
    </row>
    <row r="418" spans="2:18" x14ac:dyDescent="0.25">
      <c r="D418" s="25"/>
      <c r="H418" s="97"/>
      <c r="I418" s="68"/>
      <c r="J418" s="68"/>
    </row>
    <row r="419" spans="2:18" x14ac:dyDescent="0.25">
      <c r="D419" s="25"/>
      <c r="H419" s="97"/>
      <c r="I419" s="68"/>
      <c r="J419" s="68"/>
      <c r="Q419" s="25"/>
    </row>
    <row r="420" spans="2:18" x14ac:dyDescent="0.25">
      <c r="D420" s="25"/>
      <c r="H420" s="97"/>
      <c r="I420" s="68"/>
      <c r="J420" s="68"/>
      <c r="Q420" s="25"/>
    </row>
    <row r="421" spans="2:18" x14ac:dyDescent="0.25">
      <c r="D421" s="25"/>
      <c r="H421" s="97"/>
      <c r="I421" s="68"/>
      <c r="J421" s="68"/>
    </row>
    <row r="422" spans="2:18" x14ac:dyDescent="0.25">
      <c r="D422" s="25"/>
      <c r="H422" s="97"/>
      <c r="I422" s="68"/>
      <c r="J422" s="68"/>
    </row>
    <row r="423" spans="2:18" x14ac:dyDescent="0.25">
      <c r="D423" s="25"/>
      <c r="H423" s="97"/>
      <c r="I423" s="68"/>
      <c r="J423" s="68"/>
    </row>
    <row r="424" spans="2:18" x14ac:dyDescent="0.25">
      <c r="D424" s="25"/>
      <c r="H424" s="98"/>
      <c r="I424" s="68"/>
      <c r="J424" s="68"/>
    </row>
    <row r="425" spans="2:18" x14ac:dyDescent="0.25">
      <c r="D425" s="25"/>
      <c r="H425" s="98"/>
      <c r="I425" s="68"/>
      <c r="J425" s="68"/>
    </row>
    <row r="426" spans="2:18" x14ac:dyDescent="0.25">
      <c r="D426" s="25"/>
      <c r="H426" s="98"/>
      <c r="I426" s="68"/>
      <c r="J426" s="68"/>
      <c r="Q426" s="25"/>
    </row>
    <row r="427" spans="2:18" x14ac:dyDescent="0.25">
      <c r="B427" s="85"/>
      <c r="D427" s="25"/>
      <c r="E427" s="25"/>
      <c r="F427" s="25"/>
      <c r="H427" s="98"/>
      <c r="I427" s="68"/>
      <c r="J427" s="68"/>
      <c r="R427" s="25"/>
    </row>
    <row r="428" spans="2:18" x14ac:dyDescent="0.25">
      <c r="B428" s="85"/>
      <c r="D428" s="25"/>
      <c r="E428" s="25"/>
      <c r="F428" s="25"/>
      <c r="H428" s="98"/>
      <c r="I428" s="68"/>
      <c r="J428" s="68"/>
      <c r="R428" s="25"/>
    </row>
    <row r="429" spans="2:18" x14ac:dyDescent="0.25">
      <c r="B429" s="85"/>
      <c r="D429" s="25"/>
      <c r="E429" s="25"/>
      <c r="F429" s="25"/>
      <c r="H429" s="98"/>
      <c r="I429" s="68"/>
      <c r="J429" s="68"/>
      <c r="R429" s="25"/>
    </row>
    <row r="430" spans="2:18" x14ac:dyDescent="0.25">
      <c r="B430" s="85"/>
      <c r="D430" s="25"/>
      <c r="E430" s="25"/>
      <c r="F430" s="25"/>
      <c r="H430" s="98"/>
      <c r="I430" s="68"/>
      <c r="J430" s="68"/>
      <c r="R430" s="25"/>
    </row>
    <row r="431" spans="2:18" x14ac:dyDescent="0.25">
      <c r="B431" s="85"/>
      <c r="D431" s="25"/>
      <c r="E431" s="25"/>
      <c r="F431" s="25"/>
      <c r="H431" s="98"/>
      <c r="I431" s="68"/>
      <c r="J431" s="68"/>
      <c r="R431" s="25"/>
    </row>
    <row r="432" spans="2:18" x14ac:dyDescent="0.25">
      <c r="B432" s="85"/>
      <c r="D432" s="25"/>
      <c r="E432" s="25"/>
      <c r="F432" s="25"/>
      <c r="H432" s="98"/>
      <c r="I432" s="68"/>
      <c r="J432" s="68"/>
      <c r="R432" s="25"/>
    </row>
    <row r="433" spans="2:18" x14ac:dyDescent="0.25">
      <c r="B433" s="85"/>
      <c r="D433" s="25"/>
      <c r="E433" s="25"/>
      <c r="F433" s="25"/>
      <c r="H433" s="98"/>
      <c r="I433" s="68"/>
      <c r="J433" s="68"/>
      <c r="R433" s="25"/>
    </row>
    <row r="434" spans="2:18" x14ac:dyDescent="0.25">
      <c r="B434" s="85"/>
      <c r="D434" s="25"/>
      <c r="E434" s="25"/>
      <c r="F434" s="25"/>
      <c r="H434" s="98"/>
      <c r="I434" s="68"/>
      <c r="J434" s="68"/>
      <c r="R434" s="25"/>
    </row>
    <row r="435" spans="2:18" x14ac:dyDescent="0.25">
      <c r="B435" s="85"/>
      <c r="D435" s="25"/>
      <c r="E435" s="25"/>
      <c r="F435" s="25"/>
      <c r="H435" s="98"/>
      <c r="I435" s="68"/>
      <c r="J435" s="68"/>
      <c r="R435" s="25"/>
    </row>
    <row r="436" spans="2:18" x14ac:dyDescent="0.25">
      <c r="B436" s="85"/>
      <c r="D436" s="25"/>
      <c r="E436" s="25"/>
      <c r="F436" s="25"/>
      <c r="H436" s="98"/>
      <c r="I436" s="68"/>
      <c r="J436" s="68"/>
      <c r="R436" s="25"/>
    </row>
    <row r="437" spans="2:18" x14ac:dyDescent="0.25">
      <c r="B437" s="85"/>
      <c r="D437" s="25"/>
      <c r="E437" s="25"/>
      <c r="F437" s="25"/>
      <c r="H437" s="98"/>
      <c r="I437" s="68"/>
      <c r="J437" s="68"/>
      <c r="R437" s="25"/>
    </row>
    <row r="438" spans="2:18" x14ac:dyDescent="0.25">
      <c r="B438" s="85"/>
      <c r="D438" s="25"/>
      <c r="E438" s="25"/>
      <c r="F438" s="25"/>
      <c r="H438" s="98"/>
      <c r="I438" s="68"/>
      <c r="J438" s="68"/>
      <c r="R438" s="25"/>
    </row>
    <row r="439" spans="2:18" x14ac:dyDescent="0.25">
      <c r="B439" s="85"/>
      <c r="D439" s="25"/>
      <c r="E439" s="25"/>
      <c r="F439" s="25"/>
      <c r="H439" s="98"/>
      <c r="I439" s="68"/>
      <c r="J439" s="68"/>
      <c r="R439" s="25"/>
    </row>
    <row r="440" spans="2:18" x14ac:dyDescent="0.25">
      <c r="B440" s="85"/>
      <c r="D440" s="25"/>
      <c r="E440" s="25"/>
      <c r="F440" s="25"/>
      <c r="H440" s="98"/>
      <c r="I440" s="68"/>
      <c r="J440" s="68"/>
      <c r="R440" s="25"/>
    </row>
    <row r="441" spans="2:18" x14ac:dyDescent="0.25">
      <c r="B441" s="85"/>
      <c r="D441" s="25"/>
      <c r="E441" s="25"/>
      <c r="F441" s="25"/>
      <c r="H441" s="98"/>
      <c r="I441" s="68"/>
      <c r="J441" s="68"/>
      <c r="R441" s="25"/>
    </row>
    <row r="442" spans="2:18" x14ac:dyDescent="0.25">
      <c r="B442" s="85"/>
      <c r="D442" s="25"/>
      <c r="E442" s="25"/>
      <c r="F442" s="25"/>
      <c r="H442" s="98"/>
      <c r="I442" s="68"/>
      <c r="J442" s="68"/>
      <c r="R442" s="25"/>
    </row>
    <row r="443" spans="2:18" x14ac:dyDescent="0.25">
      <c r="B443" s="85"/>
      <c r="D443" s="25"/>
      <c r="E443" s="25"/>
      <c r="F443" s="25"/>
      <c r="H443" s="98"/>
      <c r="I443" s="68"/>
      <c r="J443" s="68"/>
      <c r="R443" s="25"/>
    </row>
    <row r="444" spans="2:18" x14ac:dyDescent="0.25">
      <c r="B444" s="85"/>
      <c r="D444" s="25"/>
      <c r="E444" s="25"/>
      <c r="F444" s="25"/>
      <c r="H444" s="98"/>
      <c r="I444" s="68"/>
      <c r="J444" s="68"/>
      <c r="R444" s="25"/>
    </row>
    <row r="445" spans="2:18" x14ac:dyDescent="0.25">
      <c r="B445" s="85"/>
      <c r="D445" s="25"/>
      <c r="E445" s="25"/>
      <c r="F445" s="25"/>
      <c r="H445" s="98"/>
      <c r="I445" s="68"/>
      <c r="J445" s="68"/>
      <c r="R445" s="25"/>
    </row>
    <row r="446" spans="2:18" x14ac:dyDescent="0.25">
      <c r="B446" s="85"/>
      <c r="D446" s="25"/>
      <c r="E446" s="25"/>
      <c r="F446" s="25"/>
      <c r="H446" s="98"/>
      <c r="I446" s="68"/>
      <c r="J446" s="68"/>
      <c r="R446" s="25"/>
    </row>
    <row r="447" spans="2:18" x14ac:dyDescent="0.25">
      <c r="B447" s="85"/>
      <c r="D447" s="25"/>
      <c r="E447" s="25"/>
      <c r="F447" s="25"/>
      <c r="H447" s="98"/>
      <c r="I447" s="68"/>
      <c r="J447" s="68"/>
      <c r="R447" s="25"/>
    </row>
    <row r="448" spans="2:18" x14ac:dyDescent="0.25">
      <c r="B448" s="85"/>
      <c r="D448" s="25"/>
      <c r="E448" s="25"/>
      <c r="F448" s="25"/>
      <c r="H448" s="98"/>
      <c r="I448" s="68"/>
      <c r="J448" s="68"/>
      <c r="R448" s="25"/>
    </row>
    <row r="449" spans="2:18" x14ac:dyDescent="0.25">
      <c r="B449" s="85"/>
      <c r="D449" s="25"/>
      <c r="E449" s="25"/>
      <c r="F449" s="25"/>
      <c r="H449" s="98"/>
      <c r="I449" s="68"/>
      <c r="J449" s="68"/>
      <c r="R449" s="25"/>
    </row>
    <row r="450" spans="2:18" x14ac:dyDescent="0.25">
      <c r="B450" s="85"/>
      <c r="D450" s="25"/>
      <c r="E450" s="25"/>
      <c r="F450" s="25"/>
      <c r="H450" s="98"/>
      <c r="I450" s="68"/>
      <c r="J450" s="68"/>
      <c r="R450" s="25"/>
    </row>
    <row r="451" spans="2:18" x14ac:dyDescent="0.25">
      <c r="B451" s="85"/>
      <c r="D451" s="25"/>
      <c r="E451" s="25"/>
      <c r="F451" s="25"/>
      <c r="H451" s="98"/>
      <c r="I451" s="68"/>
      <c r="J451" s="68"/>
      <c r="R451" s="25"/>
    </row>
    <row r="452" spans="2:18" x14ac:dyDescent="0.25">
      <c r="B452" s="85"/>
      <c r="D452" s="25"/>
      <c r="E452" s="25"/>
      <c r="F452" s="25"/>
      <c r="H452" s="98"/>
      <c r="I452" s="68"/>
      <c r="J452" s="68"/>
      <c r="R452" s="25"/>
    </row>
    <row r="453" spans="2:18" x14ac:dyDescent="0.25">
      <c r="B453" s="85"/>
      <c r="D453" s="25"/>
      <c r="E453" s="25"/>
      <c r="F453" s="25"/>
      <c r="H453" s="98"/>
      <c r="I453" s="68"/>
      <c r="J453" s="68"/>
      <c r="R453" s="25"/>
    </row>
    <row r="454" spans="2:18" x14ac:dyDescent="0.25">
      <c r="B454" s="85"/>
      <c r="D454" s="25"/>
      <c r="E454" s="25"/>
      <c r="F454" s="25"/>
      <c r="H454" s="98"/>
      <c r="I454" s="68"/>
      <c r="J454" s="68"/>
      <c r="R454" s="25"/>
    </row>
    <row r="455" spans="2:18" x14ac:dyDescent="0.25">
      <c r="B455" s="85"/>
      <c r="D455" s="25"/>
      <c r="E455" s="25"/>
      <c r="F455" s="25"/>
      <c r="H455" s="98"/>
      <c r="I455" s="68"/>
      <c r="J455" s="68"/>
      <c r="R455" s="25"/>
    </row>
    <row r="456" spans="2:18" x14ac:dyDescent="0.25">
      <c r="B456" s="85"/>
      <c r="D456" s="25"/>
      <c r="E456" s="25"/>
      <c r="F456" s="25"/>
      <c r="H456" s="98"/>
      <c r="I456" s="68"/>
      <c r="J456" s="68"/>
      <c r="R456" s="25"/>
    </row>
    <row r="457" spans="2:18" x14ac:dyDescent="0.25">
      <c r="B457" s="85"/>
      <c r="D457" s="25"/>
      <c r="E457" s="25"/>
      <c r="F457" s="25"/>
      <c r="H457" s="98"/>
      <c r="I457" s="68"/>
      <c r="J457" s="68"/>
      <c r="R457" s="25"/>
    </row>
    <row r="458" spans="2:18" x14ac:dyDescent="0.25">
      <c r="B458" s="85"/>
      <c r="D458" s="25"/>
      <c r="E458" s="25"/>
      <c r="F458" s="25"/>
      <c r="H458" s="98"/>
      <c r="I458" s="68"/>
      <c r="J458" s="68"/>
      <c r="R458" s="25"/>
    </row>
    <row r="459" spans="2:18" x14ac:dyDescent="0.25">
      <c r="B459" s="85"/>
      <c r="D459" s="25"/>
      <c r="E459" s="25"/>
      <c r="F459" s="25"/>
      <c r="H459" s="98"/>
      <c r="I459" s="68"/>
      <c r="J459" s="68"/>
      <c r="R459" s="25"/>
    </row>
    <row r="460" spans="2:18" x14ac:dyDescent="0.25">
      <c r="B460" s="85"/>
      <c r="D460" s="25"/>
      <c r="E460" s="25"/>
      <c r="F460" s="25"/>
      <c r="H460" s="98"/>
      <c r="I460" s="68"/>
      <c r="J460" s="68"/>
      <c r="R460" s="25"/>
    </row>
    <row r="461" spans="2:18" x14ac:dyDescent="0.25">
      <c r="B461" s="85"/>
      <c r="D461" s="25"/>
      <c r="E461" s="25"/>
      <c r="F461" s="25"/>
      <c r="H461" s="98"/>
      <c r="I461" s="68"/>
      <c r="J461" s="68"/>
      <c r="R461" s="25"/>
    </row>
    <row r="462" spans="2:18" x14ac:dyDescent="0.25">
      <c r="B462" s="85"/>
      <c r="D462" s="25"/>
      <c r="E462" s="25"/>
      <c r="F462" s="25"/>
      <c r="H462" s="98"/>
      <c r="I462" s="68"/>
      <c r="J462" s="68"/>
      <c r="R462" s="25"/>
    </row>
    <row r="463" spans="2:18" x14ac:dyDescent="0.25">
      <c r="B463" s="85"/>
      <c r="D463" s="25"/>
      <c r="E463" s="25"/>
      <c r="F463" s="25"/>
      <c r="H463" s="98"/>
      <c r="I463" s="68"/>
      <c r="J463" s="68"/>
      <c r="R463" s="25"/>
    </row>
    <row r="464" spans="2:18" x14ac:dyDescent="0.25">
      <c r="B464" s="85"/>
      <c r="D464" s="25"/>
      <c r="E464" s="25"/>
      <c r="F464" s="25"/>
      <c r="H464" s="98"/>
      <c r="I464" s="68"/>
      <c r="J464" s="68"/>
      <c r="R464" s="25"/>
    </row>
    <row r="465" spans="2:18" x14ac:dyDescent="0.25">
      <c r="B465" s="85"/>
      <c r="D465" s="25"/>
      <c r="E465" s="25"/>
      <c r="F465" s="25"/>
      <c r="H465" s="98"/>
      <c r="I465" s="68"/>
      <c r="J465" s="68"/>
      <c r="R465" s="25"/>
    </row>
    <row r="466" spans="2:18" x14ac:dyDescent="0.25">
      <c r="B466" s="85"/>
      <c r="D466" s="25"/>
      <c r="E466" s="25"/>
      <c r="F466" s="25"/>
      <c r="H466" s="98"/>
      <c r="I466" s="68"/>
      <c r="J466" s="68"/>
      <c r="R466" s="25"/>
    </row>
    <row r="467" spans="2:18" x14ac:dyDescent="0.25">
      <c r="B467" s="85"/>
      <c r="D467" s="25"/>
      <c r="E467" s="25"/>
      <c r="F467" s="25"/>
      <c r="H467" s="98"/>
      <c r="I467" s="68"/>
      <c r="J467" s="68"/>
      <c r="R467" s="25"/>
    </row>
    <row r="468" spans="2:18" x14ac:dyDescent="0.25">
      <c r="B468" s="85"/>
      <c r="D468" s="25"/>
      <c r="E468" s="25"/>
      <c r="F468" s="25"/>
      <c r="H468" s="98"/>
      <c r="I468" s="68"/>
      <c r="J468" s="68"/>
      <c r="R468" s="25"/>
    </row>
    <row r="469" spans="2:18" x14ac:dyDescent="0.25">
      <c r="B469" s="85"/>
      <c r="D469" s="25"/>
      <c r="E469" s="25"/>
      <c r="F469" s="25"/>
      <c r="H469" s="98"/>
      <c r="I469" s="68"/>
      <c r="J469" s="68"/>
      <c r="R469" s="25"/>
    </row>
    <row r="470" spans="2:18" x14ac:dyDescent="0.25">
      <c r="B470" s="85"/>
      <c r="D470" s="25"/>
      <c r="E470" s="25"/>
      <c r="F470" s="25"/>
      <c r="H470" s="98"/>
      <c r="I470" s="68"/>
      <c r="J470" s="68"/>
      <c r="R470" s="25"/>
    </row>
    <row r="471" spans="2:18" x14ac:dyDescent="0.25">
      <c r="B471" s="85"/>
      <c r="D471" s="25"/>
      <c r="E471" s="25"/>
      <c r="F471" s="25"/>
      <c r="H471" s="98"/>
      <c r="I471" s="68"/>
      <c r="J471" s="68"/>
      <c r="R471" s="25"/>
    </row>
    <row r="472" spans="2:18" x14ac:dyDescent="0.25">
      <c r="B472" s="85"/>
      <c r="D472" s="25"/>
      <c r="E472" s="25"/>
      <c r="F472" s="25"/>
      <c r="H472" s="98"/>
      <c r="I472" s="68"/>
      <c r="J472" s="68"/>
      <c r="R472" s="25"/>
    </row>
    <row r="473" spans="2:18" x14ac:dyDescent="0.25">
      <c r="B473" s="85"/>
      <c r="D473" s="25"/>
      <c r="E473" s="25"/>
      <c r="F473" s="25"/>
      <c r="H473" s="98"/>
      <c r="I473" s="68"/>
      <c r="J473" s="68"/>
      <c r="R473" s="25"/>
    </row>
    <row r="474" spans="2:18" x14ac:dyDescent="0.25">
      <c r="B474" s="85"/>
      <c r="D474" s="99"/>
    </row>
    <row r="475" spans="2:18" x14ac:dyDescent="0.25">
      <c r="B475" s="85"/>
      <c r="D475" s="25"/>
      <c r="E475" s="25"/>
      <c r="I475" s="68"/>
      <c r="J475" s="68"/>
    </row>
    <row r="476" spans="2:18" x14ac:dyDescent="0.25">
      <c r="B476" s="85"/>
      <c r="D476" s="25"/>
      <c r="E476" s="25"/>
    </row>
    <row r="477" spans="2:18" x14ac:dyDescent="0.25">
      <c r="B477" s="85"/>
      <c r="D477" s="25"/>
      <c r="E477" s="25"/>
      <c r="I477" s="68"/>
      <c r="J477" s="68"/>
    </row>
    <row r="478" spans="2:18" x14ac:dyDescent="0.25">
      <c r="B478" s="85"/>
      <c r="D478" s="25"/>
      <c r="E478" s="25"/>
    </row>
    <row r="479" spans="2:18" x14ac:dyDescent="0.25">
      <c r="B479" s="85"/>
      <c r="D479" s="25"/>
      <c r="E479" s="25"/>
      <c r="F479" s="25"/>
      <c r="G479" s="25"/>
      <c r="I479" s="68"/>
      <c r="J479" s="68"/>
    </row>
    <row r="480" spans="2:18" x14ac:dyDescent="0.25">
      <c r="B480" s="85"/>
      <c r="D480" s="25"/>
      <c r="E480" s="25"/>
      <c r="F480" s="25"/>
      <c r="G480" s="25"/>
    </row>
    <row r="481" spans="2:10" x14ac:dyDescent="0.25">
      <c r="B481" s="85"/>
      <c r="D481" s="25"/>
      <c r="E481" s="25"/>
      <c r="F481" s="25"/>
      <c r="G481" s="25"/>
      <c r="I481" s="68"/>
      <c r="J481" s="68"/>
    </row>
    <row r="482" spans="2:10" x14ac:dyDescent="0.25">
      <c r="B482" s="85"/>
      <c r="D482" s="25"/>
      <c r="E482" s="25"/>
      <c r="F482" s="25"/>
      <c r="G482" s="25"/>
    </row>
    <row r="483" spans="2:10" x14ac:dyDescent="0.25">
      <c r="B483" s="85"/>
      <c r="D483" s="25"/>
      <c r="E483" s="25"/>
      <c r="F483" s="25"/>
      <c r="G483" s="25"/>
      <c r="I483" s="68"/>
      <c r="J483" s="68"/>
    </row>
    <row r="484" spans="2:10" x14ac:dyDescent="0.25">
      <c r="B484" s="85"/>
      <c r="D484" s="25"/>
      <c r="E484" s="25"/>
      <c r="F484" s="25"/>
      <c r="G484" s="25"/>
    </row>
    <row r="485" spans="2:10" x14ac:dyDescent="0.25">
      <c r="B485" s="85"/>
      <c r="D485" s="25"/>
      <c r="E485" s="25"/>
      <c r="F485" s="25"/>
      <c r="G485" s="25"/>
      <c r="I485" s="68"/>
      <c r="J485" s="68"/>
    </row>
    <row r="486" spans="2:10" x14ac:dyDescent="0.25">
      <c r="B486" s="85"/>
      <c r="D486" s="25"/>
      <c r="E486" s="25"/>
      <c r="F486" s="25"/>
      <c r="G486" s="25"/>
    </row>
    <row r="487" spans="2:10" x14ac:dyDescent="0.25">
      <c r="B487" s="85"/>
      <c r="D487" s="25"/>
      <c r="E487" s="25"/>
      <c r="F487" s="25"/>
      <c r="G487" s="25"/>
      <c r="I487" s="68"/>
      <c r="J487" s="68"/>
    </row>
    <row r="488" spans="2:10" x14ac:dyDescent="0.25">
      <c r="B488" s="85"/>
      <c r="D488" s="25"/>
      <c r="E488" s="25"/>
      <c r="F488" s="25"/>
      <c r="G488" s="25"/>
    </row>
    <row r="489" spans="2:10" x14ac:dyDescent="0.25">
      <c r="B489" s="85"/>
      <c r="D489" s="25"/>
      <c r="E489" s="25"/>
      <c r="F489" s="25"/>
      <c r="G489" s="25"/>
      <c r="I489" s="68"/>
      <c r="J489" s="68"/>
    </row>
    <row r="490" spans="2:10" x14ac:dyDescent="0.25">
      <c r="B490" s="85"/>
      <c r="D490" s="25"/>
      <c r="E490" s="25"/>
      <c r="F490" s="25"/>
      <c r="G490" s="25"/>
    </row>
    <row r="491" spans="2:10" x14ac:dyDescent="0.25">
      <c r="B491" s="85"/>
      <c r="D491" s="25"/>
      <c r="E491" s="25"/>
      <c r="F491" s="25"/>
      <c r="G491" s="25"/>
      <c r="I491" s="68"/>
      <c r="J491" s="68"/>
    </row>
    <row r="492" spans="2:10" x14ac:dyDescent="0.25">
      <c r="B492" s="85"/>
      <c r="D492" s="25"/>
      <c r="E492" s="25"/>
      <c r="F492" s="25"/>
      <c r="G492" s="25"/>
    </row>
    <row r="493" spans="2:10" x14ac:dyDescent="0.25">
      <c r="B493" s="85"/>
      <c r="D493" s="25"/>
      <c r="E493" s="25"/>
      <c r="F493" s="25"/>
      <c r="G493" s="25"/>
    </row>
    <row r="494" spans="2:10" x14ac:dyDescent="0.25">
      <c r="B494" s="85"/>
      <c r="D494" s="25"/>
      <c r="E494" s="25"/>
      <c r="F494" s="25"/>
      <c r="G494" s="25"/>
    </row>
    <row r="495" spans="2:10" x14ac:dyDescent="0.25">
      <c r="B495" s="85"/>
      <c r="D495" s="25"/>
      <c r="E495" s="25"/>
      <c r="F495" s="25"/>
      <c r="G495" s="25"/>
    </row>
    <row r="496" spans="2:10" x14ac:dyDescent="0.25">
      <c r="B496" s="85"/>
      <c r="D496" s="25"/>
      <c r="E496" s="25"/>
      <c r="F496" s="25"/>
      <c r="G496" s="25"/>
    </row>
    <row r="497" spans="2:7" x14ac:dyDescent="0.25">
      <c r="B497" s="85"/>
      <c r="D497" s="25"/>
      <c r="E497" s="25"/>
      <c r="F497" s="25"/>
      <c r="G497" s="25"/>
    </row>
    <row r="498" spans="2:7" x14ac:dyDescent="0.25">
      <c r="B498" s="85"/>
      <c r="D498" s="25"/>
      <c r="E498" s="25"/>
      <c r="F498" s="25"/>
      <c r="G498" s="25"/>
    </row>
    <row r="499" spans="2:7" x14ac:dyDescent="0.25">
      <c r="B499" s="85"/>
      <c r="D499" s="25"/>
      <c r="E499" s="25"/>
      <c r="F499" s="25"/>
      <c r="G499" s="25"/>
    </row>
    <row r="500" spans="2:7" x14ac:dyDescent="0.25">
      <c r="B500" s="85"/>
      <c r="D500" s="25"/>
      <c r="E500" s="25"/>
      <c r="F500" s="25"/>
      <c r="G500" s="25"/>
    </row>
    <row r="501" spans="2:7" x14ac:dyDescent="0.25">
      <c r="B501" s="85"/>
      <c r="D501" s="25"/>
      <c r="E501" s="25"/>
      <c r="F501" s="25"/>
      <c r="G501" s="25"/>
    </row>
    <row r="502" spans="2:7" x14ac:dyDescent="0.25">
      <c r="B502" s="85"/>
      <c r="D502" s="25"/>
      <c r="E502" s="25"/>
      <c r="F502" s="25"/>
      <c r="G502" s="25"/>
    </row>
    <row r="503" spans="2:7" x14ac:dyDescent="0.25">
      <c r="B503" s="85"/>
      <c r="D503" s="25"/>
      <c r="E503" s="25"/>
      <c r="F503" s="25"/>
      <c r="G503" s="25"/>
    </row>
    <row r="504" spans="2:7" x14ac:dyDescent="0.25">
      <c r="B504" s="85"/>
      <c r="D504" s="90"/>
      <c r="F504" s="25"/>
      <c r="G504" s="25"/>
    </row>
    <row r="505" spans="2:7" x14ac:dyDescent="0.25">
      <c r="B505" s="85"/>
      <c r="D505" s="90"/>
      <c r="F505" s="25"/>
      <c r="G505" s="25"/>
    </row>
    <row r="506" spans="2:7" x14ac:dyDescent="0.25">
      <c r="B506" s="85"/>
      <c r="D506" s="90"/>
      <c r="F506" s="25"/>
      <c r="G506" s="25"/>
    </row>
    <row r="507" spans="2:7" x14ac:dyDescent="0.25">
      <c r="B507" s="85"/>
      <c r="D507" s="90"/>
      <c r="F507" s="25"/>
      <c r="G507" s="25"/>
    </row>
    <row r="508" spans="2:7" x14ac:dyDescent="0.25">
      <c r="D508" s="90"/>
      <c r="G508" s="25"/>
    </row>
    <row r="509" spans="2:7" x14ac:dyDescent="0.25">
      <c r="D509" s="90"/>
      <c r="G509" s="25"/>
    </row>
    <row r="510" spans="2:7" x14ac:dyDescent="0.25">
      <c r="D510" s="90"/>
      <c r="G510" s="25"/>
    </row>
    <row r="511" spans="2:7" x14ac:dyDescent="0.25">
      <c r="D511" s="90"/>
      <c r="G511" s="25"/>
    </row>
    <row r="512" spans="2:7" x14ac:dyDescent="0.25">
      <c r="D512" s="90"/>
      <c r="G512" s="25"/>
    </row>
    <row r="513" spans="4:7" x14ac:dyDescent="0.25">
      <c r="D513" s="90"/>
      <c r="G513" s="25"/>
    </row>
    <row r="514" spans="4:7" x14ac:dyDescent="0.25">
      <c r="D514" s="90"/>
      <c r="G514" s="25"/>
    </row>
    <row r="515" spans="4:7" x14ac:dyDescent="0.25">
      <c r="D515" s="90"/>
      <c r="G515" s="25"/>
    </row>
    <row r="516" spans="4:7" x14ac:dyDescent="0.25">
      <c r="D516" s="90"/>
      <c r="G516" s="25"/>
    </row>
    <row r="517" spans="4:7" x14ac:dyDescent="0.25">
      <c r="D517" s="90"/>
      <c r="G517" s="25"/>
    </row>
    <row r="518" spans="4:7" x14ac:dyDescent="0.25">
      <c r="D518" s="90"/>
      <c r="G518" s="25"/>
    </row>
    <row r="519" spans="4:7" x14ac:dyDescent="0.25">
      <c r="D519" s="90"/>
    </row>
    <row r="520" spans="4:7" x14ac:dyDescent="0.25">
      <c r="D520" s="90"/>
    </row>
    <row r="521" spans="4:7" x14ac:dyDescent="0.25">
      <c r="D521" s="90"/>
    </row>
    <row r="522" spans="4:7" x14ac:dyDescent="0.25">
      <c r="D522" s="90"/>
    </row>
    <row r="523" spans="4:7" x14ac:dyDescent="0.25">
      <c r="D523" s="90"/>
    </row>
    <row r="524" spans="4:7" x14ac:dyDescent="0.25">
      <c r="D524" s="90"/>
    </row>
    <row r="525" spans="4:7" x14ac:dyDescent="0.25">
      <c r="D525" s="90"/>
    </row>
    <row r="526" spans="4:7" x14ac:dyDescent="0.25">
      <c r="D526" s="90"/>
    </row>
    <row r="527" spans="4:7" x14ac:dyDescent="0.25">
      <c r="D527" s="90"/>
    </row>
    <row r="528" spans="4:7" x14ac:dyDescent="0.25">
      <c r="D528" s="90"/>
    </row>
    <row r="529" spans="4:4" x14ac:dyDescent="0.25">
      <c r="D529" s="90"/>
    </row>
    <row r="530" spans="4:4" x14ac:dyDescent="0.25">
      <c r="D530" s="90"/>
    </row>
    <row r="531" spans="4:4" x14ac:dyDescent="0.25">
      <c r="D531" s="90"/>
    </row>
    <row r="532" spans="4:4" x14ac:dyDescent="0.25">
      <c r="D532" s="90"/>
    </row>
    <row r="533" spans="4:4" x14ac:dyDescent="0.25">
      <c r="D533" s="90"/>
    </row>
    <row r="534" spans="4:4" x14ac:dyDescent="0.25">
      <c r="D534" s="90"/>
    </row>
    <row r="535" spans="4:4" x14ac:dyDescent="0.25">
      <c r="D535" s="90"/>
    </row>
    <row r="536" spans="4:4" x14ac:dyDescent="0.25">
      <c r="D536" s="90"/>
    </row>
    <row r="537" spans="4:4" x14ac:dyDescent="0.25">
      <c r="D537" s="90"/>
    </row>
    <row r="538" spans="4:4" x14ac:dyDescent="0.25">
      <c r="D538" s="90"/>
    </row>
    <row r="539" spans="4:4" x14ac:dyDescent="0.25">
      <c r="D539" s="90"/>
    </row>
    <row r="540" spans="4:4" x14ac:dyDescent="0.25">
      <c r="D540" s="90"/>
    </row>
    <row r="541" spans="4:4" x14ac:dyDescent="0.25">
      <c r="D541" s="90"/>
    </row>
    <row r="542" spans="4:4" x14ac:dyDescent="0.25">
      <c r="D542" s="90"/>
    </row>
    <row r="543" spans="4:4" x14ac:dyDescent="0.25">
      <c r="D543" s="90"/>
    </row>
    <row r="544" spans="4:4" x14ac:dyDescent="0.25">
      <c r="D544" s="90"/>
    </row>
    <row r="545" spans="4:4" x14ac:dyDescent="0.25">
      <c r="D545" s="90"/>
    </row>
    <row r="546" spans="4:4" x14ac:dyDescent="0.25">
      <c r="D546" s="90"/>
    </row>
    <row r="547" spans="4:4" x14ac:dyDescent="0.25">
      <c r="D547" s="90"/>
    </row>
    <row r="548" spans="4:4" x14ac:dyDescent="0.25">
      <c r="D548" s="90"/>
    </row>
    <row r="549" spans="4:4" x14ac:dyDescent="0.25">
      <c r="D549" s="90"/>
    </row>
    <row r="550" spans="4:4" x14ac:dyDescent="0.25">
      <c r="D550" s="90"/>
    </row>
    <row r="551" spans="4:4" x14ac:dyDescent="0.25">
      <c r="D551" s="90"/>
    </row>
    <row r="552" spans="4:4" x14ac:dyDescent="0.25">
      <c r="D552" s="90"/>
    </row>
    <row r="553" spans="4:4" x14ac:dyDescent="0.25">
      <c r="D553" s="90"/>
    </row>
    <row r="554" spans="4:4" x14ac:dyDescent="0.25">
      <c r="D554" s="90"/>
    </row>
    <row r="555" spans="4:4" x14ac:dyDescent="0.25">
      <c r="D555" s="90"/>
    </row>
    <row r="556" spans="4:4" x14ac:dyDescent="0.25">
      <c r="D556" s="90"/>
    </row>
    <row r="557" spans="4:4" x14ac:dyDescent="0.25">
      <c r="D557" s="90"/>
    </row>
    <row r="558" spans="4:4" x14ac:dyDescent="0.25">
      <c r="D558" s="90"/>
    </row>
    <row r="559" spans="4:4" x14ac:dyDescent="0.25">
      <c r="D559" s="90"/>
    </row>
    <row r="560" spans="4:4" x14ac:dyDescent="0.25">
      <c r="D560" s="90"/>
    </row>
    <row r="561" spans="4:4" x14ac:dyDescent="0.25">
      <c r="D561" s="90"/>
    </row>
    <row r="562" spans="4:4" x14ac:dyDescent="0.25">
      <c r="D562" s="90"/>
    </row>
    <row r="563" spans="4:4" x14ac:dyDescent="0.25">
      <c r="D563" s="90"/>
    </row>
    <row r="564" spans="4:4" x14ac:dyDescent="0.25">
      <c r="D564" s="90"/>
    </row>
    <row r="565" spans="4:4" x14ac:dyDescent="0.25">
      <c r="D565" s="90"/>
    </row>
    <row r="566" spans="4:4" x14ac:dyDescent="0.25">
      <c r="D566" s="90"/>
    </row>
    <row r="567" spans="4:4" x14ac:dyDescent="0.25">
      <c r="D567" s="90"/>
    </row>
    <row r="568" spans="4:4" x14ac:dyDescent="0.25">
      <c r="D568" s="90"/>
    </row>
    <row r="569" spans="4:4" x14ac:dyDescent="0.25">
      <c r="D569" s="90"/>
    </row>
    <row r="570" spans="4:4" x14ac:dyDescent="0.25">
      <c r="D570" s="90"/>
    </row>
    <row r="571" spans="4:4" x14ac:dyDescent="0.25">
      <c r="D571" s="90"/>
    </row>
    <row r="572" spans="4:4" x14ac:dyDescent="0.25">
      <c r="D572" s="90"/>
    </row>
    <row r="573" spans="4:4" x14ac:dyDescent="0.25">
      <c r="D573" s="90"/>
    </row>
    <row r="574" spans="4:4" x14ac:dyDescent="0.25">
      <c r="D574" s="90"/>
    </row>
    <row r="575" spans="4:4" x14ac:dyDescent="0.25">
      <c r="D575" s="90"/>
    </row>
    <row r="576" spans="4:4" x14ac:dyDescent="0.25">
      <c r="D576" s="90"/>
    </row>
    <row r="577" spans="4:4" x14ac:dyDescent="0.25">
      <c r="D577" s="90"/>
    </row>
    <row r="578" spans="4:4" x14ac:dyDescent="0.25">
      <c r="D578" s="90"/>
    </row>
    <row r="579" spans="4:4" x14ac:dyDescent="0.25">
      <c r="D579" s="90"/>
    </row>
    <row r="580" spans="4:4" x14ac:dyDescent="0.25">
      <c r="D580" s="90"/>
    </row>
    <row r="581" spans="4:4" x14ac:dyDescent="0.25">
      <c r="D581" s="90"/>
    </row>
    <row r="582" spans="4:4" x14ac:dyDescent="0.25">
      <c r="D582" s="90"/>
    </row>
    <row r="583" spans="4:4" x14ac:dyDescent="0.25">
      <c r="D583" s="90"/>
    </row>
    <row r="584" spans="4:4" x14ac:dyDescent="0.25">
      <c r="D584" s="90"/>
    </row>
    <row r="585" spans="4:4" x14ac:dyDescent="0.25">
      <c r="D585" s="90"/>
    </row>
    <row r="586" spans="4:4" x14ac:dyDescent="0.25">
      <c r="D586" s="90"/>
    </row>
    <row r="587" spans="4:4" x14ac:dyDescent="0.25">
      <c r="D587" s="90"/>
    </row>
    <row r="588" spans="4:4" x14ac:dyDescent="0.25">
      <c r="D588" s="90"/>
    </row>
    <row r="589" spans="4:4" x14ac:dyDescent="0.25">
      <c r="D589" s="90"/>
    </row>
    <row r="590" spans="4:4" x14ac:dyDescent="0.25">
      <c r="D590" s="90"/>
    </row>
    <row r="591" spans="4:4" x14ac:dyDescent="0.25">
      <c r="D591" s="90"/>
    </row>
    <row r="592" spans="4:4" x14ac:dyDescent="0.25">
      <c r="D592" s="90"/>
    </row>
    <row r="593" spans="4:4" x14ac:dyDescent="0.25">
      <c r="D593" s="90"/>
    </row>
    <row r="594" spans="4:4" x14ac:dyDescent="0.25">
      <c r="D594" s="90"/>
    </row>
    <row r="595" spans="4:4" x14ac:dyDescent="0.25">
      <c r="D595" s="90"/>
    </row>
    <row r="596" spans="4:4" x14ac:dyDescent="0.25">
      <c r="D596" s="90"/>
    </row>
    <row r="597" spans="4:4" x14ac:dyDescent="0.25">
      <c r="D597" s="90"/>
    </row>
    <row r="598" spans="4:4" x14ac:dyDescent="0.25">
      <c r="D598" s="90"/>
    </row>
    <row r="599" spans="4:4" x14ac:dyDescent="0.25">
      <c r="D599" s="90"/>
    </row>
    <row r="600" spans="4:4" x14ac:dyDescent="0.25">
      <c r="D600" s="90"/>
    </row>
    <row r="601" spans="4:4" x14ac:dyDescent="0.25">
      <c r="D601" s="90"/>
    </row>
    <row r="602" spans="4:4" x14ac:dyDescent="0.25">
      <c r="D602" s="90"/>
    </row>
    <row r="603" spans="4:4" x14ac:dyDescent="0.25">
      <c r="D603" s="90"/>
    </row>
    <row r="604" spans="4:4" x14ac:dyDescent="0.25">
      <c r="D604" s="90"/>
    </row>
    <row r="605" spans="4:4" x14ac:dyDescent="0.25">
      <c r="D605" s="90"/>
    </row>
    <row r="606" spans="4:4" x14ac:dyDescent="0.25">
      <c r="D606" s="90"/>
    </row>
    <row r="607" spans="4:4" x14ac:dyDescent="0.25">
      <c r="D607" s="90"/>
    </row>
    <row r="608" spans="4:4" x14ac:dyDescent="0.25">
      <c r="D608" s="90"/>
    </row>
    <row r="609" spans="4:4" x14ac:dyDescent="0.25">
      <c r="D609" s="90"/>
    </row>
    <row r="610" spans="4:4" x14ac:dyDescent="0.25">
      <c r="D610" s="90"/>
    </row>
    <row r="611" spans="4:4" x14ac:dyDescent="0.25">
      <c r="D611" s="90"/>
    </row>
    <row r="612" spans="4:4" x14ac:dyDescent="0.25">
      <c r="D612" s="90"/>
    </row>
    <row r="613" spans="4:4" x14ac:dyDescent="0.25">
      <c r="D613" s="90"/>
    </row>
    <row r="614" spans="4:4" x14ac:dyDescent="0.25">
      <c r="D614" s="90"/>
    </row>
    <row r="615" spans="4:4" x14ac:dyDescent="0.25">
      <c r="D615" s="90"/>
    </row>
    <row r="616" spans="4:4" x14ac:dyDescent="0.25">
      <c r="D616" s="90"/>
    </row>
    <row r="617" spans="4:4" x14ac:dyDescent="0.25">
      <c r="D617" s="90"/>
    </row>
    <row r="618" spans="4:4" x14ac:dyDescent="0.25">
      <c r="D618" s="90"/>
    </row>
    <row r="619" spans="4:4" x14ac:dyDescent="0.25">
      <c r="D619" s="90"/>
    </row>
    <row r="620" spans="4:4" x14ac:dyDescent="0.25">
      <c r="D620" s="90"/>
    </row>
    <row r="621" spans="4:4" x14ac:dyDescent="0.25">
      <c r="D621" s="90"/>
    </row>
    <row r="622" spans="4:4" x14ac:dyDescent="0.25">
      <c r="D622" s="90"/>
    </row>
    <row r="623" spans="4:4" x14ac:dyDescent="0.25">
      <c r="D623" s="90"/>
    </row>
    <row r="624" spans="4:4" x14ac:dyDescent="0.25">
      <c r="D624" s="90"/>
    </row>
    <row r="625" spans="4:4" x14ac:dyDescent="0.25">
      <c r="D625" s="90"/>
    </row>
    <row r="626" spans="4:4" x14ac:dyDescent="0.25">
      <c r="D626" s="90"/>
    </row>
    <row r="627" spans="4:4" x14ac:dyDescent="0.25">
      <c r="D627" s="90"/>
    </row>
    <row r="628" spans="4:4" x14ac:dyDescent="0.25">
      <c r="D628" s="90"/>
    </row>
    <row r="629" spans="4:4" x14ac:dyDescent="0.25">
      <c r="D629" s="90"/>
    </row>
    <row r="630" spans="4:4" x14ac:dyDescent="0.25">
      <c r="D630" s="90"/>
    </row>
    <row r="631" spans="4:4" x14ac:dyDescent="0.25">
      <c r="D631" s="90"/>
    </row>
    <row r="632" spans="4:4" x14ac:dyDescent="0.25">
      <c r="D632" s="90"/>
    </row>
    <row r="633" spans="4:4" x14ac:dyDescent="0.25">
      <c r="D633" s="90"/>
    </row>
    <row r="634" spans="4:4" x14ac:dyDescent="0.25">
      <c r="D634" s="90"/>
    </row>
    <row r="635" spans="4:4" x14ac:dyDescent="0.25">
      <c r="D635" s="90"/>
    </row>
    <row r="636" spans="4:4" x14ac:dyDescent="0.25">
      <c r="D636" s="90"/>
    </row>
    <row r="637" spans="4:4" x14ac:dyDescent="0.25">
      <c r="D637" s="90"/>
    </row>
    <row r="638" spans="4:4" x14ac:dyDescent="0.25">
      <c r="D638" s="90"/>
    </row>
    <row r="639" spans="4:4" x14ac:dyDescent="0.25">
      <c r="D639" s="90"/>
    </row>
    <row r="640" spans="4:4" x14ac:dyDescent="0.25">
      <c r="D640" s="90"/>
    </row>
    <row r="641" spans="4:4" x14ac:dyDescent="0.25">
      <c r="D641" s="90"/>
    </row>
    <row r="642" spans="4:4" x14ac:dyDescent="0.25">
      <c r="D642" s="90"/>
    </row>
    <row r="643" spans="4:4" x14ac:dyDescent="0.25">
      <c r="D643" s="90"/>
    </row>
    <row r="644" spans="4:4" x14ac:dyDescent="0.25">
      <c r="D644" s="90"/>
    </row>
    <row r="645" spans="4:4" x14ac:dyDescent="0.25">
      <c r="D645" s="90"/>
    </row>
    <row r="646" spans="4:4" x14ac:dyDescent="0.25">
      <c r="D646" s="90"/>
    </row>
    <row r="647" spans="4:4" x14ac:dyDescent="0.25">
      <c r="D647" s="90"/>
    </row>
    <row r="648" spans="4:4" x14ac:dyDescent="0.25">
      <c r="D648" s="90"/>
    </row>
    <row r="649" spans="4:4" x14ac:dyDescent="0.25">
      <c r="D649" s="90"/>
    </row>
    <row r="650" spans="4:4" x14ac:dyDescent="0.25">
      <c r="D650" s="90"/>
    </row>
    <row r="651" spans="4:4" x14ac:dyDescent="0.25">
      <c r="D651" s="90"/>
    </row>
    <row r="652" spans="4:4" x14ac:dyDescent="0.25">
      <c r="D652" s="90"/>
    </row>
    <row r="653" spans="4:4" x14ac:dyDescent="0.25">
      <c r="D653" s="90"/>
    </row>
    <row r="654" spans="4:4" x14ac:dyDescent="0.25">
      <c r="D654" s="90"/>
    </row>
    <row r="655" spans="4:4" x14ac:dyDescent="0.25">
      <c r="D655" s="90"/>
    </row>
    <row r="656" spans="4:4" x14ac:dyDescent="0.25">
      <c r="D656" s="90"/>
    </row>
    <row r="657" spans="2:4" x14ac:dyDescent="0.25">
      <c r="D657" s="90"/>
    </row>
    <row r="658" spans="2:4" x14ac:dyDescent="0.25">
      <c r="D658" s="90"/>
    </row>
    <row r="659" spans="2:4" x14ac:dyDescent="0.25">
      <c r="D659" s="90"/>
    </row>
    <row r="660" spans="2:4" x14ac:dyDescent="0.25">
      <c r="D660" s="90"/>
    </row>
    <row r="661" spans="2:4" x14ac:dyDescent="0.25">
      <c r="D661" s="90"/>
    </row>
    <row r="662" spans="2:4" x14ac:dyDescent="0.25">
      <c r="D662" s="90"/>
    </row>
    <row r="663" spans="2:4" x14ac:dyDescent="0.25">
      <c r="D663" s="90"/>
    </row>
    <row r="664" spans="2:4" x14ac:dyDescent="0.25">
      <c r="D664" s="90"/>
    </row>
    <row r="665" spans="2:4" x14ac:dyDescent="0.25">
      <c r="D665" s="90"/>
    </row>
    <row r="666" spans="2:4" x14ac:dyDescent="0.25">
      <c r="D666" s="90"/>
    </row>
    <row r="667" spans="2:4" x14ac:dyDescent="0.25">
      <c r="D667" s="90"/>
    </row>
    <row r="668" spans="2:4" x14ac:dyDescent="0.25">
      <c r="D668" s="90"/>
    </row>
    <row r="669" spans="2:4" x14ac:dyDescent="0.25">
      <c r="D669" s="90"/>
    </row>
    <row r="670" spans="2:4" x14ac:dyDescent="0.25">
      <c r="B670" s="100"/>
      <c r="D670" s="90"/>
    </row>
    <row r="671" spans="2:4" x14ac:dyDescent="0.25">
      <c r="B671" s="100"/>
      <c r="D671" s="90"/>
    </row>
    <row r="672" spans="2:4" x14ac:dyDescent="0.25">
      <c r="B672" s="100"/>
      <c r="D672" s="90"/>
    </row>
    <row r="673" spans="2:4" x14ac:dyDescent="0.25">
      <c r="B673" s="100"/>
      <c r="D673" s="90"/>
    </row>
    <row r="674" spans="2:4" x14ac:dyDescent="0.25">
      <c r="B674" s="100"/>
      <c r="D674" s="90"/>
    </row>
    <row r="675" spans="2:4" x14ac:dyDescent="0.25">
      <c r="B675" s="100"/>
      <c r="D675" s="90"/>
    </row>
    <row r="676" spans="2:4" x14ac:dyDescent="0.25">
      <c r="B676" s="100"/>
      <c r="D676" s="90"/>
    </row>
    <row r="677" spans="2:4" x14ac:dyDescent="0.25">
      <c r="B677" s="100"/>
      <c r="D677" s="90"/>
    </row>
    <row r="678" spans="2:4" x14ac:dyDescent="0.25">
      <c r="D678" s="90"/>
    </row>
    <row r="679" spans="2:4" x14ac:dyDescent="0.25">
      <c r="D679" s="90"/>
    </row>
    <row r="680" spans="2:4" x14ac:dyDescent="0.25">
      <c r="D680" s="90"/>
    </row>
    <row r="681" spans="2:4" x14ac:dyDescent="0.25">
      <c r="D681" s="90"/>
    </row>
    <row r="682" spans="2:4" x14ac:dyDescent="0.25">
      <c r="D682" s="90"/>
    </row>
    <row r="683" spans="2:4" x14ac:dyDescent="0.25">
      <c r="D683" s="90"/>
    </row>
    <row r="684" spans="2:4" x14ac:dyDescent="0.25">
      <c r="D684" s="90"/>
    </row>
    <row r="685" spans="2:4" x14ac:dyDescent="0.25">
      <c r="D685" s="90"/>
    </row>
    <row r="686" spans="2:4" x14ac:dyDescent="0.25">
      <c r="D686" s="90"/>
    </row>
    <row r="687" spans="2:4" x14ac:dyDescent="0.25">
      <c r="D687" s="90"/>
    </row>
    <row r="688" spans="2:4" x14ac:dyDescent="0.25">
      <c r="D688" s="90"/>
    </row>
    <row r="689" spans="4:4" x14ac:dyDescent="0.25">
      <c r="D689" s="90"/>
    </row>
    <row r="690" spans="4:4" x14ac:dyDescent="0.25">
      <c r="D690" s="90"/>
    </row>
    <row r="691" spans="4:4" x14ac:dyDescent="0.25">
      <c r="D691" s="90"/>
    </row>
    <row r="692" spans="4:4" x14ac:dyDescent="0.25">
      <c r="D692" s="90"/>
    </row>
    <row r="693" spans="4:4" x14ac:dyDescent="0.25">
      <c r="D693" s="90"/>
    </row>
    <row r="694" spans="4:4" x14ac:dyDescent="0.25">
      <c r="D694" s="90"/>
    </row>
    <row r="695" spans="4:4" x14ac:dyDescent="0.25">
      <c r="D695" s="90"/>
    </row>
    <row r="696" spans="4:4" x14ac:dyDescent="0.25">
      <c r="D696" s="90"/>
    </row>
    <row r="697" spans="4:4" x14ac:dyDescent="0.25">
      <c r="D697" s="90"/>
    </row>
    <row r="698" spans="4:4" x14ac:dyDescent="0.25">
      <c r="D698" s="90"/>
    </row>
    <row r="699" spans="4:4" x14ac:dyDescent="0.25">
      <c r="D699" s="90"/>
    </row>
    <row r="700" spans="4:4" x14ac:dyDescent="0.25">
      <c r="D700" s="90"/>
    </row>
    <row r="701" spans="4:4" x14ac:dyDescent="0.25">
      <c r="D701" s="90"/>
    </row>
    <row r="702" spans="4:4" x14ac:dyDescent="0.25">
      <c r="D702" s="90"/>
    </row>
    <row r="703" spans="4:4" x14ac:dyDescent="0.25">
      <c r="D703" s="90"/>
    </row>
    <row r="704" spans="4:4" x14ac:dyDescent="0.25">
      <c r="D704" s="90"/>
    </row>
    <row r="705" spans="4:4" x14ac:dyDescent="0.25">
      <c r="D705" s="90"/>
    </row>
    <row r="706" spans="4:4" x14ac:dyDescent="0.25">
      <c r="D706" s="90"/>
    </row>
    <row r="707" spans="4:4" x14ac:dyDescent="0.25">
      <c r="D707" s="90"/>
    </row>
    <row r="708" spans="4:4" x14ac:dyDescent="0.25">
      <c r="D708" s="90"/>
    </row>
    <row r="709" spans="4:4" x14ac:dyDescent="0.25">
      <c r="D709" s="90"/>
    </row>
    <row r="710" spans="4:4" x14ac:dyDescent="0.25">
      <c r="D710" s="90"/>
    </row>
    <row r="711" spans="4:4" x14ac:dyDescent="0.25">
      <c r="D711" s="90"/>
    </row>
    <row r="712" spans="4:4" x14ac:dyDescent="0.25">
      <c r="D712" s="90"/>
    </row>
    <row r="713" spans="4:4" x14ac:dyDescent="0.25">
      <c r="D713" s="90"/>
    </row>
    <row r="714" spans="4:4" x14ac:dyDescent="0.25">
      <c r="D714" s="90"/>
    </row>
    <row r="715" spans="4:4" x14ac:dyDescent="0.25">
      <c r="D715" s="90"/>
    </row>
    <row r="716" spans="4:4" x14ac:dyDescent="0.25">
      <c r="D716" s="90"/>
    </row>
    <row r="717" spans="4:4" x14ac:dyDescent="0.25">
      <c r="D717" s="90"/>
    </row>
    <row r="718" spans="4:4" x14ac:dyDescent="0.25">
      <c r="D718" s="90"/>
    </row>
    <row r="719" spans="4:4" x14ac:dyDescent="0.25">
      <c r="D719" s="90"/>
    </row>
    <row r="720" spans="4:4" x14ac:dyDescent="0.25">
      <c r="D720" s="90"/>
    </row>
    <row r="721" spans="4:4" x14ac:dyDescent="0.25">
      <c r="D721" s="90"/>
    </row>
    <row r="722" spans="4:4" x14ac:dyDescent="0.25">
      <c r="D722" s="90"/>
    </row>
    <row r="723" spans="4:4" x14ac:dyDescent="0.25">
      <c r="D723" s="90"/>
    </row>
    <row r="724" spans="4:4" x14ac:dyDescent="0.25">
      <c r="D724" s="90"/>
    </row>
    <row r="725" spans="4:4" x14ac:dyDescent="0.25">
      <c r="D725" s="90"/>
    </row>
    <row r="726" spans="4:4" x14ac:dyDescent="0.25">
      <c r="D726" s="90"/>
    </row>
    <row r="727" spans="4:4" x14ac:dyDescent="0.25">
      <c r="D727" s="90"/>
    </row>
    <row r="728" spans="4:4" x14ac:dyDescent="0.25">
      <c r="D728" s="90"/>
    </row>
    <row r="729" spans="4:4" x14ac:dyDescent="0.25">
      <c r="D729" s="90"/>
    </row>
    <row r="730" spans="4:4" x14ac:dyDescent="0.25">
      <c r="D730" s="90"/>
    </row>
    <row r="731" spans="4:4" x14ac:dyDescent="0.25">
      <c r="D731" s="90"/>
    </row>
    <row r="732" spans="4:4" x14ac:dyDescent="0.25">
      <c r="D732" s="90"/>
    </row>
    <row r="733" spans="4:4" x14ac:dyDescent="0.25">
      <c r="D733" s="90"/>
    </row>
    <row r="734" spans="4:4" x14ac:dyDescent="0.25">
      <c r="D734" s="90"/>
    </row>
    <row r="735" spans="4:4" x14ac:dyDescent="0.25">
      <c r="D735" s="90"/>
    </row>
    <row r="736" spans="4:4" x14ac:dyDescent="0.25">
      <c r="D736" s="90"/>
    </row>
    <row r="737" spans="4:4" x14ac:dyDescent="0.25">
      <c r="D737" s="90"/>
    </row>
    <row r="738" spans="4:4" x14ac:dyDescent="0.25">
      <c r="D738" s="90"/>
    </row>
    <row r="739" spans="4:4" x14ac:dyDescent="0.25">
      <c r="D739" s="90"/>
    </row>
    <row r="740" spans="4:4" x14ac:dyDescent="0.25">
      <c r="D740" s="90"/>
    </row>
    <row r="741" spans="4:4" x14ac:dyDescent="0.25">
      <c r="D741" s="90"/>
    </row>
    <row r="742" spans="4:4" x14ac:dyDescent="0.25">
      <c r="D742" s="90"/>
    </row>
    <row r="743" spans="4:4" x14ac:dyDescent="0.25">
      <c r="D743" s="90"/>
    </row>
    <row r="744" spans="4:4" x14ac:dyDescent="0.25">
      <c r="D744" s="90"/>
    </row>
    <row r="745" spans="4:4" x14ac:dyDescent="0.25">
      <c r="D745" s="90"/>
    </row>
    <row r="746" spans="4:4" x14ac:dyDescent="0.25">
      <c r="D746" s="90"/>
    </row>
    <row r="747" spans="4:4" x14ac:dyDescent="0.25">
      <c r="D747" s="90"/>
    </row>
    <row r="748" spans="4:4" x14ac:dyDescent="0.25">
      <c r="D748" s="90"/>
    </row>
    <row r="749" spans="4:4" x14ac:dyDescent="0.25">
      <c r="D749" s="90"/>
    </row>
    <row r="750" spans="4:4" x14ac:dyDescent="0.25">
      <c r="D750" s="90"/>
    </row>
    <row r="751" spans="4:4" x14ac:dyDescent="0.25">
      <c r="D751" s="90"/>
    </row>
    <row r="752" spans="4:4" x14ac:dyDescent="0.25">
      <c r="D752" s="90"/>
    </row>
    <row r="753" spans="4:4" x14ac:dyDescent="0.25">
      <c r="D753" s="90"/>
    </row>
    <row r="754" spans="4:4" x14ac:dyDescent="0.25">
      <c r="D754" s="90"/>
    </row>
    <row r="755" spans="4:4" x14ac:dyDescent="0.25">
      <c r="D755" s="90"/>
    </row>
    <row r="756" spans="4:4" x14ac:dyDescent="0.25">
      <c r="D756" s="90"/>
    </row>
    <row r="757" spans="4:4" x14ac:dyDescent="0.25">
      <c r="D757" s="90"/>
    </row>
    <row r="758" spans="4:4" x14ac:dyDescent="0.25">
      <c r="D758" s="90"/>
    </row>
    <row r="759" spans="4:4" x14ac:dyDescent="0.25">
      <c r="D759" s="90"/>
    </row>
    <row r="760" spans="4:4" x14ac:dyDescent="0.25">
      <c r="D760" s="90"/>
    </row>
    <row r="761" spans="4:4" x14ac:dyDescent="0.25">
      <c r="D761" s="90"/>
    </row>
    <row r="762" spans="4:4" x14ac:dyDescent="0.25">
      <c r="D762" s="90"/>
    </row>
    <row r="763" spans="4:4" x14ac:dyDescent="0.25">
      <c r="D763" s="90"/>
    </row>
    <row r="764" spans="4:4" x14ac:dyDescent="0.25">
      <c r="D764" s="90"/>
    </row>
    <row r="765" spans="4:4" x14ac:dyDescent="0.25">
      <c r="D765" s="90"/>
    </row>
    <row r="766" spans="4:4" x14ac:dyDescent="0.25">
      <c r="D766" s="90"/>
    </row>
    <row r="767" spans="4:4" x14ac:dyDescent="0.25">
      <c r="D767" s="90"/>
    </row>
    <row r="768" spans="4:4" x14ac:dyDescent="0.25">
      <c r="D768" s="90"/>
    </row>
    <row r="769" spans="4:4" x14ac:dyDescent="0.25">
      <c r="D769" s="90"/>
    </row>
    <row r="770" spans="4:4" x14ac:dyDescent="0.25">
      <c r="D770" s="90"/>
    </row>
    <row r="771" spans="4:4" x14ac:dyDescent="0.25">
      <c r="D771" s="90"/>
    </row>
    <row r="772" spans="4:4" x14ac:dyDescent="0.25">
      <c r="D772" s="90"/>
    </row>
    <row r="773" spans="4:4" x14ac:dyDescent="0.25">
      <c r="D773" s="90"/>
    </row>
    <row r="774" spans="4:4" x14ac:dyDescent="0.25">
      <c r="D774" s="90"/>
    </row>
    <row r="775" spans="4:4" x14ac:dyDescent="0.25">
      <c r="D775" s="90"/>
    </row>
    <row r="776" spans="4:4" x14ac:dyDescent="0.25">
      <c r="D776" s="90"/>
    </row>
    <row r="777" spans="4:4" x14ac:dyDescent="0.25">
      <c r="D777" s="90"/>
    </row>
    <row r="778" spans="4:4" x14ac:dyDescent="0.25">
      <c r="D778" s="90"/>
    </row>
    <row r="779" spans="4:4" x14ac:dyDescent="0.25">
      <c r="D779" s="90"/>
    </row>
    <row r="780" spans="4:4" x14ac:dyDescent="0.25">
      <c r="D780" s="90"/>
    </row>
    <row r="781" spans="4:4" x14ac:dyDescent="0.25">
      <c r="D781" s="90"/>
    </row>
    <row r="782" spans="4:4" x14ac:dyDescent="0.25">
      <c r="D782" s="90"/>
    </row>
    <row r="784" spans="4:4" x14ac:dyDescent="0.25">
      <c r="D784" s="90"/>
    </row>
    <row r="785" spans="4:4" x14ac:dyDescent="0.25">
      <c r="D785" s="90"/>
    </row>
    <row r="786" spans="4:4" x14ac:dyDescent="0.25">
      <c r="D786" s="90"/>
    </row>
    <row r="787" spans="4:4" x14ac:dyDescent="0.25">
      <c r="D787" s="90"/>
    </row>
    <row r="788" spans="4:4" x14ac:dyDescent="0.25">
      <c r="D788" s="90"/>
    </row>
    <row r="789" spans="4:4" x14ac:dyDescent="0.25">
      <c r="D789" s="90"/>
    </row>
    <row r="790" spans="4:4" x14ac:dyDescent="0.25">
      <c r="D790" s="90"/>
    </row>
    <row r="791" spans="4:4" x14ac:dyDescent="0.25">
      <c r="D791" s="90"/>
    </row>
    <row r="792" spans="4:4" x14ac:dyDescent="0.25">
      <c r="D792" s="90"/>
    </row>
    <row r="793" spans="4:4" x14ac:dyDescent="0.25">
      <c r="D793" s="90"/>
    </row>
    <row r="794" spans="4:4" x14ac:dyDescent="0.25">
      <c r="D794" s="90"/>
    </row>
    <row r="795" spans="4:4" x14ac:dyDescent="0.25">
      <c r="D795" s="90"/>
    </row>
    <row r="796" spans="4:4" x14ac:dyDescent="0.25">
      <c r="D796" s="90"/>
    </row>
    <row r="797" spans="4:4" x14ac:dyDescent="0.25">
      <c r="D797" s="90"/>
    </row>
    <row r="798" spans="4:4" x14ac:dyDescent="0.25">
      <c r="D798" s="90"/>
    </row>
    <row r="799" spans="4:4" x14ac:dyDescent="0.25">
      <c r="D799" s="90"/>
    </row>
    <row r="800" spans="4:4" x14ac:dyDescent="0.25">
      <c r="D800" s="90"/>
    </row>
    <row r="801" spans="4:4" x14ac:dyDescent="0.25">
      <c r="D801" s="90"/>
    </row>
    <row r="802" spans="4:4" x14ac:dyDescent="0.25">
      <c r="D802" s="90"/>
    </row>
    <row r="803" spans="4:4" x14ac:dyDescent="0.25">
      <c r="D803" s="90"/>
    </row>
    <row r="804" spans="4:4" x14ac:dyDescent="0.25">
      <c r="D804" s="90"/>
    </row>
    <row r="805" spans="4:4" x14ac:dyDescent="0.25">
      <c r="D805" s="90"/>
    </row>
    <row r="806" spans="4:4" x14ac:dyDescent="0.25">
      <c r="D806" s="90"/>
    </row>
    <row r="807" spans="4:4" x14ac:dyDescent="0.25">
      <c r="D807" s="90"/>
    </row>
    <row r="808" spans="4:4" x14ac:dyDescent="0.25">
      <c r="D808" s="90"/>
    </row>
    <row r="809" spans="4:4" x14ac:dyDescent="0.25">
      <c r="D809" s="90"/>
    </row>
    <row r="810" spans="4:4" x14ac:dyDescent="0.25">
      <c r="D810" s="90"/>
    </row>
    <row r="811" spans="4:4" x14ac:dyDescent="0.25">
      <c r="D811" s="90"/>
    </row>
    <row r="812" spans="4:4" x14ac:dyDescent="0.25">
      <c r="D812" s="90"/>
    </row>
    <row r="813" spans="4:4" x14ac:dyDescent="0.25">
      <c r="D813" s="90"/>
    </row>
    <row r="814" spans="4:4" x14ac:dyDescent="0.25">
      <c r="D814" s="90"/>
    </row>
    <row r="815" spans="4:4" x14ac:dyDescent="0.25">
      <c r="D815" s="90"/>
    </row>
    <row r="816" spans="4:4" x14ac:dyDescent="0.25">
      <c r="D816" s="90"/>
    </row>
    <row r="817" spans="4:4" x14ac:dyDescent="0.25">
      <c r="D817" s="90"/>
    </row>
    <row r="818" spans="4:4" x14ac:dyDescent="0.25">
      <c r="D818" s="90"/>
    </row>
    <row r="819" spans="4:4" x14ac:dyDescent="0.25">
      <c r="D819" s="90"/>
    </row>
    <row r="820" spans="4:4" x14ac:dyDescent="0.25">
      <c r="D820" s="90"/>
    </row>
    <row r="821" spans="4:4" x14ac:dyDescent="0.25">
      <c r="D821" s="90"/>
    </row>
    <row r="822" spans="4:4" x14ac:dyDescent="0.25">
      <c r="D822" s="90"/>
    </row>
    <row r="823" spans="4:4" x14ac:dyDescent="0.25">
      <c r="D823" s="90"/>
    </row>
    <row r="839" spans="4:4" x14ac:dyDescent="0.25">
      <c r="D839" s="90"/>
    </row>
    <row r="840" spans="4:4" x14ac:dyDescent="0.25">
      <c r="D840" s="90"/>
    </row>
    <row r="841" spans="4:4" x14ac:dyDescent="0.25">
      <c r="D841" s="90"/>
    </row>
    <row r="842" spans="4:4" x14ac:dyDescent="0.25">
      <c r="D842" s="90"/>
    </row>
    <row r="843" spans="4:4" x14ac:dyDescent="0.25">
      <c r="D843" s="90"/>
    </row>
    <row r="844" spans="4:4" x14ac:dyDescent="0.25">
      <c r="D844" s="90"/>
    </row>
    <row r="845" spans="4:4" x14ac:dyDescent="0.25">
      <c r="D845" s="90"/>
    </row>
  </sheetData>
  <mergeCells count="3">
    <mergeCell ref="A1:A5"/>
    <mergeCell ref="B1:Q3"/>
    <mergeCell ref="B4:Q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47"/>
  <sheetViews>
    <sheetView topLeftCell="A13" zoomScale="93" zoomScaleNormal="93" workbookViewId="0">
      <selection activeCell="D29" sqref="D29:P29"/>
    </sheetView>
  </sheetViews>
  <sheetFormatPr defaultRowHeight="15" x14ac:dyDescent="0.25"/>
  <cols>
    <col min="1" max="1" width="9.140625" style="15"/>
    <col min="2" max="2" width="9.7109375" style="15" customWidth="1"/>
    <col min="3" max="3" width="17.85546875" style="15" customWidth="1"/>
    <col min="4" max="4" width="17.42578125" style="15" customWidth="1"/>
    <col min="5" max="5" width="18.7109375" style="15" customWidth="1"/>
    <col min="6" max="6" width="16.28515625" style="15" customWidth="1"/>
    <col min="7" max="7" width="14.7109375" style="15" customWidth="1"/>
    <col min="8" max="22" width="9.140625" style="15"/>
    <col min="23" max="23" width="13.85546875" style="15" customWidth="1"/>
    <col min="24" max="50" width="9.140625" style="15"/>
    <col min="51" max="51" width="13.85546875" style="15" customWidth="1"/>
    <col min="52" max="16384" width="9.140625" style="15"/>
  </cols>
  <sheetData>
    <row r="2" spans="2:14" s="16" customFormat="1" ht="38.25" customHeight="1" x14ac:dyDescent="0.25">
      <c r="B2" s="322" t="s">
        <v>354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</row>
    <row r="4" spans="2:14" s="18" customFormat="1" ht="26.25" customHeight="1" x14ac:dyDescent="0.35">
      <c r="B4" s="178" t="s">
        <v>348</v>
      </c>
      <c r="C4" s="17"/>
      <c r="D4" s="17"/>
      <c r="E4" s="17"/>
      <c r="N4" s="177" t="s">
        <v>344</v>
      </c>
    </row>
    <row r="6" spans="2:14" s="19" customFormat="1" ht="15.75" customHeight="1" x14ac:dyDescent="0.2">
      <c r="B6" s="55" t="s">
        <v>184</v>
      </c>
      <c r="C6" s="55" t="s">
        <v>185</v>
      </c>
      <c r="D6" s="55" t="s">
        <v>186</v>
      </c>
      <c r="E6" s="55" t="s">
        <v>187</v>
      </c>
      <c r="F6" s="55" t="s">
        <v>188</v>
      </c>
      <c r="G6" s="55" t="s">
        <v>179</v>
      </c>
    </row>
    <row r="7" spans="2:14" x14ac:dyDescent="0.25">
      <c r="B7" s="138"/>
      <c r="C7" s="4"/>
      <c r="D7" s="20"/>
      <c r="E7" s="20"/>
      <c r="F7" s="20"/>
      <c r="G7" s="20"/>
    </row>
    <row r="8" spans="2:14" x14ac:dyDescent="0.25">
      <c r="B8" s="138"/>
      <c r="C8" s="4"/>
      <c r="D8" s="20"/>
      <c r="E8" s="20"/>
      <c r="F8" s="20"/>
      <c r="G8" s="20"/>
    </row>
    <row r="9" spans="2:14" x14ac:dyDescent="0.25">
      <c r="B9" s="138"/>
      <c r="C9" s="4"/>
      <c r="D9" s="20"/>
      <c r="E9" s="20"/>
      <c r="F9" s="20"/>
      <c r="G9" s="20"/>
    </row>
    <row r="10" spans="2:14" x14ac:dyDescent="0.25">
      <c r="B10" s="138"/>
      <c r="C10" s="4"/>
      <c r="D10" s="20"/>
      <c r="E10" s="20"/>
      <c r="F10" s="20"/>
      <c r="G10" s="20"/>
    </row>
    <row r="11" spans="2:14" x14ac:dyDescent="0.25">
      <c r="B11" s="20"/>
      <c r="C11" s="10"/>
      <c r="D11" s="20"/>
      <c r="E11" s="20"/>
      <c r="F11" s="20"/>
      <c r="G11" s="20"/>
    </row>
    <row r="12" spans="2:14" x14ac:dyDescent="0.25">
      <c r="B12" s="20"/>
      <c r="C12" s="10"/>
      <c r="D12" s="20"/>
      <c r="E12" s="20"/>
      <c r="F12" s="20"/>
      <c r="G12" s="20"/>
    </row>
    <row r="13" spans="2:14" x14ac:dyDescent="0.25">
      <c r="B13" s="5"/>
      <c r="C13" s="10"/>
      <c r="D13" s="20"/>
      <c r="E13" s="20"/>
      <c r="F13" s="20"/>
      <c r="G13" s="20"/>
    </row>
    <row r="14" spans="2:14" x14ac:dyDescent="0.25">
      <c r="B14" s="20"/>
      <c r="C14" s="10"/>
      <c r="D14" s="20"/>
      <c r="E14" s="20"/>
      <c r="F14" s="20"/>
      <c r="G14" s="20"/>
    </row>
    <row r="15" spans="2:14" x14ac:dyDescent="0.25">
      <c r="B15" s="20"/>
      <c r="C15" s="10"/>
      <c r="D15" s="20"/>
      <c r="E15" s="20"/>
      <c r="F15" s="20"/>
      <c r="G15" s="20"/>
    </row>
    <row r="16" spans="2:14" x14ac:dyDescent="0.25">
      <c r="B16" s="5"/>
      <c r="C16" s="10"/>
      <c r="D16" s="20"/>
      <c r="E16" s="20"/>
      <c r="F16" s="20"/>
      <c r="G16" s="20"/>
    </row>
    <row r="17" spans="2:51" x14ac:dyDescent="0.25">
      <c r="B17" s="20"/>
      <c r="C17" s="10"/>
      <c r="D17" s="20"/>
      <c r="E17" s="20"/>
      <c r="F17" s="20"/>
      <c r="G17" s="20"/>
    </row>
    <row r="18" spans="2:51" x14ac:dyDescent="0.25">
      <c r="B18" s="20"/>
      <c r="C18" s="10"/>
      <c r="D18" s="20"/>
      <c r="E18" s="20"/>
      <c r="F18" s="20"/>
      <c r="G18" s="20"/>
    </row>
    <row r="19" spans="2:51" x14ac:dyDescent="0.25">
      <c r="B19" s="20"/>
      <c r="C19" s="20"/>
      <c r="D19" s="20"/>
      <c r="E19" s="20"/>
      <c r="F19" s="20"/>
      <c r="G19" s="20"/>
    </row>
    <row r="20" spans="2:51" x14ac:dyDescent="0.25">
      <c r="B20" s="20"/>
      <c r="C20" s="20"/>
      <c r="D20" s="20"/>
      <c r="E20" s="20"/>
      <c r="F20" s="20"/>
      <c r="G20" s="20"/>
    </row>
    <row r="21" spans="2:51" x14ac:dyDescent="0.25">
      <c r="B21" s="20"/>
      <c r="C21" s="20"/>
      <c r="D21" s="20"/>
      <c r="E21" s="20"/>
      <c r="F21" s="20"/>
      <c r="G21" s="20"/>
    </row>
    <row r="23" spans="2:51" x14ac:dyDescent="0.25">
      <c r="G23" s="21"/>
    </row>
    <row r="25" spans="2:51" x14ac:dyDescent="0.25">
      <c r="B25" s="1"/>
      <c r="C25" s="1"/>
      <c r="D25" s="1"/>
      <c r="E25" s="1"/>
      <c r="F25" s="1"/>
      <c r="G25" s="1"/>
    </row>
    <row r="26" spans="2:51" x14ac:dyDescent="0.25">
      <c r="B26" s="1"/>
      <c r="C26" s="2" t="s">
        <v>189</v>
      </c>
      <c r="D26" s="1"/>
      <c r="E26" s="1"/>
      <c r="F26" s="1"/>
      <c r="G26" s="1"/>
    </row>
    <row r="27" spans="2:51" x14ac:dyDescent="0.25">
      <c r="B27" s="1"/>
      <c r="C27" s="3"/>
      <c r="D27" s="219" t="s">
        <v>340</v>
      </c>
      <c r="E27" s="220"/>
      <c r="F27" s="220"/>
      <c r="G27" s="221"/>
      <c r="H27" s="219" t="s">
        <v>292</v>
      </c>
      <c r="I27" s="220"/>
      <c r="J27" s="220"/>
      <c r="K27" s="221"/>
      <c r="L27" s="271" t="s">
        <v>270</v>
      </c>
      <c r="M27" s="271"/>
      <c r="N27" s="271"/>
      <c r="O27" s="271"/>
      <c r="P27" s="271" t="s">
        <v>271</v>
      </c>
      <c r="Q27" s="271"/>
      <c r="R27" s="271"/>
      <c r="S27" s="271"/>
      <c r="T27" s="271" t="s">
        <v>276</v>
      </c>
      <c r="U27" s="271"/>
      <c r="V27" s="271"/>
      <c r="W27" s="271"/>
      <c r="X27" s="271" t="s">
        <v>282</v>
      </c>
      <c r="Y27" s="271"/>
      <c r="Z27" s="271"/>
      <c r="AA27" s="271"/>
      <c r="AB27" s="271" t="s">
        <v>286</v>
      </c>
      <c r="AC27" s="271"/>
      <c r="AD27" s="271"/>
      <c r="AE27" s="271"/>
      <c r="AF27" s="271" t="s">
        <v>244</v>
      </c>
      <c r="AG27" s="271"/>
      <c r="AH27" s="271"/>
      <c r="AI27" s="271"/>
      <c r="AJ27" s="271" t="s">
        <v>245</v>
      </c>
      <c r="AK27" s="271"/>
      <c r="AL27" s="271"/>
      <c r="AM27" s="271"/>
      <c r="AN27" s="271" t="s">
        <v>246</v>
      </c>
      <c r="AO27" s="271"/>
      <c r="AP27" s="271"/>
      <c r="AQ27" s="271"/>
      <c r="AR27" s="271" t="s">
        <v>247</v>
      </c>
      <c r="AS27" s="271"/>
      <c r="AT27" s="271"/>
      <c r="AU27" s="271"/>
      <c r="AV27" s="271" t="s">
        <v>248</v>
      </c>
      <c r="AW27" s="271"/>
      <c r="AX27" s="271"/>
      <c r="AY27" s="271"/>
    </row>
    <row r="28" spans="2:51" x14ac:dyDescent="0.25">
      <c r="B28" s="1"/>
      <c r="C28" s="3"/>
      <c r="D28" s="160" t="s">
        <v>297</v>
      </c>
      <c r="E28" s="157" t="s">
        <v>298</v>
      </c>
      <c r="F28" s="157" t="s">
        <v>299</v>
      </c>
      <c r="G28" s="157" t="s">
        <v>300</v>
      </c>
      <c r="H28" s="157" t="s">
        <v>301</v>
      </c>
      <c r="I28" s="157" t="s">
        <v>302</v>
      </c>
      <c r="J28" s="157" t="s">
        <v>303</v>
      </c>
      <c r="K28" s="157" t="s">
        <v>304</v>
      </c>
      <c r="L28" s="4" t="s">
        <v>266</v>
      </c>
      <c r="M28" s="4" t="s">
        <v>267</v>
      </c>
      <c r="N28" s="4" t="s">
        <v>268</v>
      </c>
      <c r="O28" s="4" t="s">
        <v>269</v>
      </c>
      <c r="P28" s="4" t="s">
        <v>272</v>
      </c>
      <c r="Q28" s="4" t="s">
        <v>273</v>
      </c>
      <c r="R28" s="4" t="s">
        <v>274</v>
      </c>
      <c r="S28" s="4" t="s">
        <v>275</v>
      </c>
      <c r="T28" s="4" t="s">
        <v>277</v>
      </c>
      <c r="U28" s="4" t="s">
        <v>278</v>
      </c>
      <c r="V28" s="4" t="s">
        <v>279</v>
      </c>
      <c r="W28" s="4" t="s">
        <v>280</v>
      </c>
      <c r="X28" s="4" t="s">
        <v>283</v>
      </c>
      <c r="Y28" s="4" t="s">
        <v>281</v>
      </c>
      <c r="Z28" s="4" t="s">
        <v>284</v>
      </c>
      <c r="AA28" s="4" t="s">
        <v>285</v>
      </c>
      <c r="AB28" s="4" t="s">
        <v>287</v>
      </c>
      <c r="AC28" s="4" t="s">
        <v>288</v>
      </c>
      <c r="AD28" s="4" t="s">
        <v>289</v>
      </c>
      <c r="AE28" s="4" t="s">
        <v>290</v>
      </c>
      <c r="AF28" s="4" t="s">
        <v>249</v>
      </c>
      <c r="AG28" s="4" t="s">
        <v>250</v>
      </c>
      <c r="AH28" s="4" t="s">
        <v>251</v>
      </c>
      <c r="AI28" s="4" t="s">
        <v>252</v>
      </c>
      <c r="AJ28" s="157" t="s">
        <v>253</v>
      </c>
      <c r="AK28" s="157" t="s">
        <v>254</v>
      </c>
      <c r="AL28" s="157" t="s">
        <v>255</v>
      </c>
      <c r="AM28" s="157" t="s">
        <v>293</v>
      </c>
      <c r="AN28" s="157" t="s">
        <v>256</v>
      </c>
      <c r="AO28" s="157" t="s">
        <v>257</v>
      </c>
      <c r="AP28" s="157" t="s">
        <v>258</v>
      </c>
      <c r="AQ28" s="157" t="s">
        <v>294</v>
      </c>
      <c r="AR28" s="157" t="s">
        <v>259</v>
      </c>
      <c r="AS28" s="157" t="s">
        <v>260</v>
      </c>
      <c r="AT28" s="157" t="s">
        <v>261</v>
      </c>
      <c r="AU28" s="157" t="s">
        <v>295</v>
      </c>
      <c r="AV28" s="157" t="s">
        <v>262</v>
      </c>
      <c r="AW28" s="157" t="s">
        <v>263</v>
      </c>
      <c r="AX28" s="157" t="s">
        <v>264</v>
      </c>
      <c r="AY28" s="157" t="s">
        <v>296</v>
      </c>
    </row>
    <row r="29" spans="2:51" ht="30" x14ac:dyDescent="0.25">
      <c r="B29" s="1"/>
      <c r="C29" s="22" t="s">
        <v>190</v>
      </c>
      <c r="D29" s="22"/>
      <c r="E29" s="22"/>
      <c r="F29" s="23"/>
      <c r="G29" s="23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</row>
    <row r="30" spans="2:51" x14ac:dyDescent="0.25">
      <c r="B30" s="1"/>
      <c r="C30" s="3" t="s">
        <v>191</v>
      </c>
      <c r="D30" s="3">
        <v>99</v>
      </c>
      <c r="E30" s="3">
        <v>99</v>
      </c>
      <c r="F30" s="3">
        <v>99</v>
      </c>
      <c r="G30" s="157">
        <v>99</v>
      </c>
      <c r="H30" s="157">
        <v>99</v>
      </c>
      <c r="I30" s="157">
        <v>99</v>
      </c>
      <c r="J30" s="157">
        <v>99</v>
      </c>
      <c r="K30" s="157">
        <v>99</v>
      </c>
      <c r="L30" s="157">
        <v>99</v>
      </c>
      <c r="M30" s="157">
        <v>99</v>
      </c>
      <c r="N30" s="157">
        <v>99</v>
      </c>
      <c r="O30" s="157">
        <v>99</v>
      </c>
      <c r="P30" s="157">
        <v>99</v>
      </c>
      <c r="Q30" s="157">
        <v>99</v>
      </c>
      <c r="R30" s="157">
        <v>99</v>
      </c>
      <c r="S30" s="157">
        <v>99</v>
      </c>
      <c r="T30" s="157">
        <v>99</v>
      </c>
      <c r="U30" s="157">
        <v>99</v>
      </c>
      <c r="V30" s="157">
        <v>99</v>
      </c>
      <c r="W30" s="157">
        <v>99</v>
      </c>
      <c r="X30" s="157">
        <v>99</v>
      </c>
      <c r="Y30" s="157">
        <v>99</v>
      </c>
      <c r="Z30" s="157">
        <v>99</v>
      </c>
      <c r="AA30" s="157">
        <v>99</v>
      </c>
      <c r="AB30" s="157">
        <v>99</v>
      </c>
      <c r="AC30" s="157">
        <v>99</v>
      </c>
      <c r="AD30" s="157">
        <v>99</v>
      </c>
      <c r="AE30" s="157">
        <v>99</v>
      </c>
      <c r="AF30" s="157">
        <v>99</v>
      </c>
      <c r="AG30" s="157">
        <v>99</v>
      </c>
      <c r="AH30" s="157">
        <v>99</v>
      </c>
      <c r="AI30" s="157">
        <v>99</v>
      </c>
      <c r="AJ30" s="157">
        <v>99</v>
      </c>
      <c r="AK30" s="157">
        <v>99</v>
      </c>
      <c r="AL30" s="157">
        <v>99</v>
      </c>
      <c r="AM30" s="157">
        <v>99</v>
      </c>
      <c r="AN30" s="157">
        <v>99</v>
      </c>
      <c r="AO30" s="157">
        <v>99</v>
      </c>
      <c r="AP30" s="157">
        <v>99</v>
      </c>
      <c r="AQ30" s="157">
        <v>99</v>
      </c>
      <c r="AR30" s="157">
        <v>99</v>
      </c>
      <c r="AS30" s="157">
        <v>99</v>
      </c>
      <c r="AT30" s="157">
        <v>99</v>
      </c>
      <c r="AU30" s="157">
        <v>99</v>
      </c>
      <c r="AV30" s="157">
        <v>99</v>
      </c>
      <c r="AW30" s="157">
        <v>99</v>
      </c>
      <c r="AX30" s="157">
        <v>99</v>
      </c>
      <c r="AY30" s="157">
        <v>99</v>
      </c>
    </row>
    <row r="31" spans="2:51" x14ac:dyDescent="0.25">
      <c r="B31" s="1"/>
      <c r="C31" s="1"/>
      <c r="D31" s="1"/>
      <c r="E31" s="1"/>
      <c r="F31" s="1"/>
      <c r="G31" s="1"/>
    </row>
    <row r="32" spans="2:51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43" spans="2:7" x14ac:dyDescent="0.25">
      <c r="B43" s="1"/>
      <c r="C43" s="1"/>
      <c r="D43" s="1"/>
      <c r="E43" s="1"/>
      <c r="F43" s="1"/>
      <c r="G43" s="1"/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  <row r="47" spans="2:7" x14ac:dyDescent="0.25">
      <c r="B47" s="1"/>
      <c r="C47" s="1"/>
      <c r="D47" s="1"/>
      <c r="E47" s="1"/>
      <c r="F47" s="1"/>
      <c r="G47" s="1"/>
    </row>
  </sheetData>
  <mergeCells count="13">
    <mergeCell ref="AN27:AQ27"/>
    <mergeCell ref="AR27:AU27"/>
    <mergeCell ref="AV27:AY27"/>
    <mergeCell ref="B2:N2"/>
    <mergeCell ref="X27:AA27"/>
    <mergeCell ref="AB27:AE27"/>
    <mergeCell ref="AF27:AI27"/>
    <mergeCell ref="AJ27:AM27"/>
    <mergeCell ref="D27:G27"/>
    <mergeCell ref="H27:K27"/>
    <mergeCell ref="L27:O27"/>
    <mergeCell ref="P27:S27"/>
    <mergeCell ref="T27:W2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B27" sqref="B27"/>
    </sheetView>
  </sheetViews>
  <sheetFormatPr defaultRowHeight="15" x14ac:dyDescent="0.25"/>
  <cols>
    <col min="1" max="1" width="8.140625" style="1" customWidth="1"/>
    <col min="2" max="2" width="67.28515625" style="1" customWidth="1"/>
    <col min="3" max="3" width="14.28515625" style="1" customWidth="1"/>
    <col min="4" max="4" width="13.85546875" style="1" customWidth="1"/>
    <col min="5" max="16384" width="9.140625" style="1"/>
  </cols>
  <sheetData>
    <row r="1" spans="1:4" x14ac:dyDescent="0.25">
      <c r="A1" s="231"/>
      <c r="B1" s="304" t="s">
        <v>2</v>
      </c>
      <c r="C1" s="180" t="s">
        <v>115</v>
      </c>
      <c r="D1" s="181" t="s">
        <v>192</v>
      </c>
    </row>
    <row r="2" spans="1:4" x14ac:dyDescent="0.25">
      <c r="A2" s="231"/>
      <c r="B2" s="304"/>
      <c r="C2" s="180" t="s">
        <v>13</v>
      </c>
      <c r="D2" s="181">
        <v>0</v>
      </c>
    </row>
    <row r="3" spans="1:4" x14ac:dyDescent="0.25">
      <c r="A3" s="231"/>
      <c r="B3" s="304"/>
      <c r="C3" s="180" t="s">
        <v>14</v>
      </c>
      <c r="D3" s="181" t="s">
        <v>11</v>
      </c>
    </row>
    <row r="4" spans="1:4" ht="18.75" customHeight="1" x14ac:dyDescent="0.25">
      <c r="A4" s="231"/>
      <c r="B4" s="323" t="s">
        <v>193</v>
      </c>
      <c r="C4" s="180" t="s">
        <v>15</v>
      </c>
      <c r="D4" s="181">
        <v>0</v>
      </c>
    </row>
    <row r="5" spans="1:4" x14ac:dyDescent="0.25">
      <c r="A5" s="231"/>
      <c r="B5" s="323"/>
      <c r="C5" s="180" t="s">
        <v>16</v>
      </c>
      <c r="D5" s="181">
        <v>0</v>
      </c>
    </row>
    <row r="6" spans="1:4" ht="18" customHeight="1" x14ac:dyDescent="0.3">
      <c r="A6" s="159" t="s">
        <v>3</v>
      </c>
      <c r="B6" s="182"/>
      <c r="C6" s="180"/>
      <c r="D6" s="181"/>
    </row>
    <row r="7" spans="1:4" ht="29.25" customHeight="1" x14ac:dyDescent="0.25">
      <c r="A7" s="183" t="s">
        <v>118</v>
      </c>
      <c r="B7" s="183" t="s">
        <v>119</v>
      </c>
      <c r="C7" s="183" t="s">
        <v>0</v>
      </c>
      <c r="D7" s="92" t="s">
        <v>120</v>
      </c>
    </row>
    <row r="8" spans="1:4" ht="15.75" x14ac:dyDescent="0.25">
      <c r="A8" s="157">
        <v>1</v>
      </c>
      <c r="B8" s="70" t="s">
        <v>194</v>
      </c>
      <c r="C8" s="157"/>
      <c r="D8" s="157"/>
    </row>
    <row r="9" spans="1:4" ht="31.5" x14ac:dyDescent="0.25">
      <c r="A9" s="157">
        <v>2</v>
      </c>
      <c r="B9" s="70" t="s">
        <v>195</v>
      </c>
      <c r="C9" s="157"/>
      <c r="D9" s="157"/>
    </row>
    <row r="10" spans="1:4" ht="31.5" x14ac:dyDescent="0.25">
      <c r="A10" s="157">
        <v>3</v>
      </c>
      <c r="B10" s="70" t="s">
        <v>196</v>
      </c>
      <c r="C10" s="157"/>
      <c r="D10" s="157"/>
    </row>
    <row r="11" spans="1:4" ht="47.25" x14ac:dyDescent="0.25">
      <c r="A11" s="157">
        <v>4</v>
      </c>
      <c r="B11" s="70" t="s">
        <v>197</v>
      </c>
      <c r="C11" s="157"/>
      <c r="D11" s="157"/>
    </row>
    <row r="12" spans="1:4" ht="15.75" x14ac:dyDescent="0.25">
      <c r="A12" s="157">
        <v>5</v>
      </c>
      <c r="B12" s="70" t="s">
        <v>198</v>
      </c>
      <c r="C12" s="157"/>
      <c r="D12" s="157"/>
    </row>
    <row r="13" spans="1:4" ht="18.75" customHeight="1" x14ac:dyDescent="0.25">
      <c r="A13" s="157">
        <v>6</v>
      </c>
      <c r="B13" s="70" t="s">
        <v>199</v>
      </c>
      <c r="C13" s="157"/>
      <c r="D13" s="157"/>
    </row>
    <row r="14" spans="1:4" ht="31.5" x14ac:dyDescent="0.25">
      <c r="A14" s="157">
        <v>7</v>
      </c>
      <c r="B14" s="70" t="s">
        <v>200</v>
      </c>
      <c r="C14" s="157"/>
      <c r="D14" s="157"/>
    </row>
    <row r="15" spans="1:4" ht="18" customHeight="1" x14ac:dyDescent="0.25">
      <c r="A15" s="157">
        <v>8</v>
      </c>
      <c r="B15" s="70" t="s">
        <v>201</v>
      </c>
      <c r="C15" s="157"/>
      <c r="D15" s="157"/>
    </row>
    <row r="16" spans="1:4" ht="15.75" customHeight="1" x14ac:dyDescent="0.25">
      <c r="A16" s="157">
        <v>9</v>
      </c>
      <c r="B16" s="70" t="s">
        <v>202</v>
      </c>
      <c r="C16" s="157"/>
      <c r="D16" s="157"/>
    </row>
    <row r="17" spans="1:4" ht="15.75" x14ac:dyDescent="0.25">
      <c r="A17" s="157">
        <v>10</v>
      </c>
      <c r="B17" s="70" t="s">
        <v>203</v>
      </c>
      <c r="C17" s="157"/>
      <c r="D17" s="157"/>
    </row>
    <row r="18" spans="1:4" ht="15.75" x14ac:dyDescent="0.25">
      <c r="A18" s="157">
        <v>11</v>
      </c>
      <c r="B18" s="70" t="s">
        <v>204</v>
      </c>
      <c r="C18" s="157"/>
      <c r="D18" s="157"/>
    </row>
    <row r="19" spans="1:4" ht="15.75" x14ac:dyDescent="0.25">
      <c r="A19" s="157">
        <v>12</v>
      </c>
      <c r="B19" s="70" t="s">
        <v>205</v>
      </c>
      <c r="C19" s="157"/>
      <c r="D19" s="157"/>
    </row>
    <row r="20" spans="1:4" ht="15.75" x14ac:dyDescent="0.25">
      <c r="A20" s="157">
        <v>13</v>
      </c>
      <c r="B20" s="70" t="s">
        <v>206</v>
      </c>
      <c r="C20" s="157"/>
      <c r="D20" s="157"/>
    </row>
    <row r="21" spans="1:4" ht="31.5" x14ac:dyDescent="0.25">
      <c r="A21" s="157">
        <v>14</v>
      </c>
      <c r="B21" s="70" t="s">
        <v>207</v>
      </c>
      <c r="C21" s="157"/>
      <c r="D21" s="157"/>
    </row>
    <row r="22" spans="1:4" ht="15.75" x14ac:dyDescent="0.25">
      <c r="A22" s="157">
        <v>15</v>
      </c>
      <c r="B22" s="70" t="s">
        <v>208</v>
      </c>
      <c r="C22" s="157"/>
      <c r="D22" s="157"/>
    </row>
    <row r="23" spans="1:4" x14ac:dyDescent="0.25">
      <c r="A23" s="157">
        <v>16</v>
      </c>
      <c r="B23" s="157" t="s">
        <v>209</v>
      </c>
      <c r="C23" s="157"/>
      <c r="D23" s="157"/>
    </row>
    <row r="24" spans="1:4" ht="16.5" customHeight="1" x14ac:dyDescent="0.25">
      <c r="A24" s="157">
        <v>17</v>
      </c>
      <c r="B24" s="70" t="s">
        <v>128</v>
      </c>
      <c r="C24" s="157"/>
      <c r="D24" s="157"/>
    </row>
    <row r="25" spans="1:4" ht="31.5" x14ac:dyDescent="0.25">
      <c r="A25" s="157">
        <v>18</v>
      </c>
      <c r="B25" s="70" t="s">
        <v>210</v>
      </c>
      <c r="C25" s="157"/>
      <c r="D25" s="157"/>
    </row>
    <row r="26" spans="1:4" ht="31.5" x14ac:dyDescent="0.25">
      <c r="A26" s="157">
        <v>19</v>
      </c>
      <c r="B26" s="70" t="s">
        <v>211</v>
      </c>
      <c r="C26" s="157"/>
      <c r="D26" s="157"/>
    </row>
    <row r="27" spans="1:4" ht="15.75" x14ac:dyDescent="0.25">
      <c r="A27" s="157">
        <v>20</v>
      </c>
      <c r="B27" s="70" t="s">
        <v>212</v>
      </c>
      <c r="C27" s="157"/>
      <c r="D27" s="157"/>
    </row>
    <row r="29" spans="1:4" ht="15.75" x14ac:dyDescent="0.25">
      <c r="B29" s="71" t="s">
        <v>133</v>
      </c>
    </row>
  </sheetData>
  <mergeCells count="3">
    <mergeCell ref="A1:A5"/>
    <mergeCell ref="B1:B3"/>
    <mergeCell ref="B4:B5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3"/>
  <sheetViews>
    <sheetView workbookViewId="0">
      <selection activeCell="H8" sqref="H8"/>
    </sheetView>
  </sheetViews>
  <sheetFormatPr defaultRowHeight="15" x14ac:dyDescent="0.25"/>
  <cols>
    <col min="1" max="1" width="9.140625" style="1"/>
    <col min="2" max="2" width="17" style="1" customWidth="1"/>
    <col min="3" max="3" width="12.7109375" style="1" customWidth="1"/>
    <col min="4" max="4" width="11.28515625" style="1" customWidth="1"/>
    <col min="5" max="5" width="11.42578125" style="1" customWidth="1"/>
    <col min="6" max="6" width="13.28515625" style="1" customWidth="1"/>
    <col min="7" max="7" width="9.140625" style="1"/>
    <col min="8" max="50" width="12.7109375" style="1" customWidth="1"/>
    <col min="51" max="16384" width="9.140625" style="1"/>
  </cols>
  <sheetData>
    <row r="2" spans="2:13" ht="33" customHeight="1" x14ac:dyDescent="0.25">
      <c r="B2" s="234" t="s">
        <v>349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</row>
    <row r="3" spans="2:13" s="156" customFormat="1" ht="13.5" customHeight="1" x14ac:dyDescent="0.25"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</row>
    <row r="4" spans="2:13" ht="18.75" x14ac:dyDescent="0.3">
      <c r="B4" s="8" t="s">
        <v>38</v>
      </c>
      <c r="C4" s="8" t="s">
        <v>137</v>
      </c>
      <c r="L4" s="176" t="s">
        <v>347</v>
      </c>
    </row>
    <row r="5" spans="2:13" x14ac:dyDescent="0.25">
      <c r="B5" s="4"/>
      <c r="C5" s="3"/>
    </row>
    <row r="6" spans="2:13" x14ac:dyDescent="0.25">
      <c r="B6" s="4"/>
      <c r="C6" s="3"/>
    </row>
    <row r="7" spans="2:13" x14ac:dyDescent="0.25">
      <c r="B7" s="4"/>
      <c r="C7" s="3"/>
    </row>
    <row r="8" spans="2:13" x14ac:dyDescent="0.25">
      <c r="B8" s="4"/>
      <c r="C8" s="3"/>
    </row>
    <row r="9" spans="2:13" x14ac:dyDescent="0.25">
      <c r="B9" s="3"/>
      <c r="C9" s="3"/>
    </row>
    <row r="10" spans="2:13" x14ac:dyDescent="0.25">
      <c r="B10" s="3"/>
      <c r="C10" s="3"/>
    </row>
    <row r="11" spans="2:13" x14ac:dyDescent="0.25">
      <c r="B11" s="3"/>
      <c r="C11" s="3"/>
    </row>
    <row r="12" spans="2:13" x14ac:dyDescent="0.25">
      <c r="B12" s="3"/>
      <c r="C12" s="3"/>
    </row>
    <row r="13" spans="2:13" x14ac:dyDescent="0.25">
      <c r="B13" s="3"/>
      <c r="C13" s="3"/>
    </row>
    <row r="14" spans="2:13" x14ac:dyDescent="0.25">
      <c r="B14" s="3"/>
      <c r="C14" s="3"/>
    </row>
    <row r="15" spans="2:13" x14ac:dyDescent="0.25">
      <c r="B15" s="3"/>
      <c r="C15" s="3"/>
    </row>
    <row r="16" spans="2:13" x14ac:dyDescent="0.25">
      <c r="B16" s="3"/>
      <c r="C16" s="3"/>
    </row>
    <row r="17" spans="2:50" x14ac:dyDescent="0.25">
      <c r="B17" s="3"/>
      <c r="C17" s="3"/>
    </row>
    <row r="18" spans="2:50" x14ac:dyDescent="0.25">
      <c r="B18" s="3"/>
      <c r="C18" s="3"/>
    </row>
    <row r="19" spans="2:50" x14ac:dyDescent="0.25">
      <c r="B19" s="2" t="s">
        <v>138</v>
      </c>
    </row>
    <row r="20" spans="2:50" ht="15" customHeight="1" x14ac:dyDescent="0.25">
      <c r="B20" s="3"/>
      <c r="C20" s="219" t="s">
        <v>340</v>
      </c>
      <c r="D20" s="220"/>
      <c r="E20" s="220"/>
      <c r="F20" s="221"/>
      <c r="G20" s="219" t="s">
        <v>292</v>
      </c>
      <c r="H20" s="220"/>
      <c r="I20" s="220"/>
      <c r="J20" s="221"/>
      <c r="K20" s="271" t="s">
        <v>270</v>
      </c>
      <c r="L20" s="271"/>
      <c r="M20" s="271"/>
      <c r="N20" s="271"/>
      <c r="O20" s="271" t="s">
        <v>271</v>
      </c>
      <c r="P20" s="271"/>
      <c r="Q20" s="271"/>
      <c r="R20" s="271"/>
      <c r="S20" s="271" t="s">
        <v>276</v>
      </c>
      <c r="T20" s="271"/>
      <c r="U20" s="271"/>
      <c r="V20" s="271"/>
      <c r="W20" s="271" t="s">
        <v>282</v>
      </c>
      <c r="X20" s="271"/>
      <c r="Y20" s="271"/>
      <c r="Z20" s="271"/>
      <c r="AA20" s="271" t="s">
        <v>286</v>
      </c>
      <c r="AB20" s="271"/>
      <c r="AC20" s="271"/>
      <c r="AD20" s="271"/>
      <c r="AE20" s="271" t="s">
        <v>244</v>
      </c>
      <c r="AF20" s="271"/>
      <c r="AG20" s="271"/>
      <c r="AH20" s="271"/>
      <c r="AI20" s="271" t="s">
        <v>245</v>
      </c>
      <c r="AJ20" s="271"/>
      <c r="AK20" s="271"/>
      <c r="AL20" s="271"/>
      <c r="AM20" s="271" t="s">
        <v>246</v>
      </c>
      <c r="AN20" s="271"/>
      <c r="AO20" s="271"/>
      <c r="AP20" s="271"/>
      <c r="AQ20" s="271" t="s">
        <v>247</v>
      </c>
      <c r="AR20" s="271"/>
      <c r="AS20" s="271"/>
      <c r="AT20" s="271"/>
      <c r="AU20" s="271" t="s">
        <v>248</v>
      </c>
      <c r="AV20" s="271"/>
      <c r="AW20" s="271"/>
      <c r="AX20" s="271"/>
    </row>
    <row r="21" spans="2:50" x14ac:dyDescent="0.25">
      <c r="B21" s="3"/>
      <c r="C21" s="160" t="s">
        <v>297</v>
      </c>
      <c r="D21" s="157" t="s">
        <v>298</v>
      </c>
      <c r="E21" s="157" t="s">
        <v>299</v>
      </c>
      <c r="F21" s="157" t="s">
        <v>300</v>
      </c>
      <c r="G21" s="157" t="s">
        <v>301</v>
      </c>
      <c r="H21" s="157" t="s">
        <v>302</v>
      </c>
      <c r="I21" s="157" t="s">
        <v>303</v>
      </c>
      <c r="J21" s="157" t="s">
        <v>304</v>
      </c>
      <c r="K21" s="4" t="s">
        <v>266</v>
      </c>
      <c r="L21" s="4" t="s">
        <v>267</v>
      </c>
      <c r="M21" s="4" t="s">
        <v>268</v>
      </c>
      <c r="N21" s="4" t="s">
        <v>269</v>
      </c>
      <c r="O21" s="4" t="s">
        <v>272</v>
      </c>
      <c r="P21" s="4" t="s">
        <v>273</v>
      </c>
      <c r="Q21" s="4" t="s">
        <v>274</v>
      </c>
      <c r="R21" s="4" t="s">
        <v>275</v>
      </c>
      <c r="S21" s="4" t="s">
        <v>277</v>
      </c>
      <c r="T21" s="4" t="s">
        <v>278</v>
      </c>
      <c r="U21" s="4" t="s">
        <v>279</v>
      </c>
      <c r="V21" s="4" t="s">
        <v>280</v>
      </c>
      <c r="W21" s="4" t="s">
        <v>283</v>
      </c>
      <c r="X21" s="4" t="s">
        <v>281</v>
      </c>
      <c r="Y21" s="4" t="s">
        <v>284</v>
      </c>
      <c r="Z21" s="4" t="s">
        <v>285</v>
      </c>
      <c r="AA21" s="4" t="s">
        <v>287</v>
      </c>
      <c r="AB21" s="4" t="s">
        <v>288</v>
      </c>
      <c r="AC21" s="4" t="s">
        <v>289</v>
      </c>
      <c r="AD21" s="4" t="s">
        <v>290</v>
      </c>
      <c r="AE21" s="4" t="s">
        <v>249</v>
      </c>
      <c r="AF21" s="4" t="s">
        <v>250</v>
      </c>
      <c r="AG21" s="4" t="s">
        <v>251</v>
      </c>
      <c r="AH21" s="4" t="s">
        <v>252</v>
      </c>
      <c r="AI21" s="157" t="s">
        <v>253</v>
      </c>
      <c r="AJ21" s="157" t="s">
        <v>254</v>
      </c>
      <c r="AK21" s="157" t="s">
        <v>255</v>
      </c>
      <c r="AL21" s="157" t="s">
        <v>293</v>
      </c>
      <c r="AM21" s="157" t="s">
        <v>256</v>
      </c>
      <c r="AN21" s="157" t="s">
        <v>257</v>
      </c>
      <c r="AO21" s="157" t="s">
        <v>258</v>
      </c>
      <c r="AP21" s="157" t="s">
        <v>294</v>
      </c>
      <c r="AQ21" s="157" t="s">
        <v>259</v>
      </c>
      <c r="AR21" s="157" t="s">
        <v>260</v>
      </c>
      <c r="AS21" s="157" t="s">
        <v>261</v>
      </c>
      <c r="AT21" s="157" t="s">
        <v>295</v>
      </c>
      <c r="AU21" s="157" t="s">
        <v>262</v>
      </c>
      <c r="AV21" s="157" t="s">
        <v>263</v>
      </c>
      <c r="AW21" s="157" t="s">
        <v>264</v>
      </c>
      <c r="AX21" s="157" t="s">
        <v>296</v>
      </c>
    </row>
    <row r="22" spans="2:50" x14ac:dyDescent="0.25">
      <c r="B22" s="3" t="s">
        <v>213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</row>
    <row r="23" spans="2:50" x14ac:dyDescent="0.25">
      <c r="B23" s="3" t="s">
        <v>214</v>
      </c>
      <c r="C23" s="3">
        <v>100</v>
      </c>
      <c r="D23" s="3">
        <v>100</v>
      </c>
      <c r="E23" s="3">
        <v>100</v>
      </c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</v>
      </c>
      <c r="O23" s="3">
        <v>100</v>
      </c>
      <c r="P23" s="3">
        <v>100</v>
      </c>
      <c r="Q23" s="3">
        <v>100</v>
      </c>
      <c r="R23" s="3">
        <v>100</v>
      </c>
      <c r="S23" s="3">
        <v>100</v>
      </c>
      <c r="T23" s="3">
        <v>100</v>
      </c>
      <c r="U23" s="3">
        <v>100</v>
      </c>
      <c r="V23" s="3">
        <v>100</v>
      </c>
      <c r="W23" s="157">
        <v>100</v>
      </c>
      <c r="X23" s="157">
        <v>100</v>
      </c>
      <c r="Y23" s="157">
        <v>100</v>
      </c>
      <c r="Z23" s="157">
        <v>100</v>
      </c>
      <c r="AA23" s="157">
        <v>100</v>
      </c>
      <c r="AB23" s="157">
        <v>100</v>
      </c>
      <c r="AC23" s="157">
        <v>100</v>
      </c>
      <c r="AD23" s="157">
        <v>100</v>
      </c>
      <c r="AE23" s="157">
        <v>100</v>
      </c>
      <c r="AF23" s="157">
        <v>100</v>
      </c>
      <c r="AG23" s="157">
        <v>100</v>
      </c>
      <c r="AH23" s="157">
        <v>100</v>
      </c>
      <c r="AI23" s="157">
        <v>100</v>
      </c>
      <c r="AJ23" s="157">
        <v>100</v>
      </c>
      <c r="AK23" s="157">
        <v>100</v>
      </c>
      <c r="AL23" s="157">
        <v>100</v>
      </c>
      <c r="AM23" s="157">
        <v>100</v>
      </c>
      <c r="AN23" s="157">
        <v>100</v>
      </c>
      <c r="AO23" s="157">
        <v>100</v>
      </c>
      <c r="AP23" s="157">
        <v>100</v>
      </c>
      <c r="AQ23" s="157">
        <v>100</v>
      </c>
      <c r="AR23" s="157">
        <v>100</v>
      </c>
      <c r="AS23" s="157">
        <v>100</v>
      </c>
      <c r="AT23" s="157">
        <v>100</v>
      </c>
      <c r="AU23" s="157">
        <v>100</v>
      </c>
      <c r="AV23" s="157">
        <v>100</v>
      </c>
      <c r="AW23" s="157">
        <v>100</v>
      </c>
      <c r="AX23" s="157">
        <v>100</v>
      </c>
    </row>
  </sheetData>
  <mergeCells count="13">
    <mergeCell ref="B2:M2"/>
    <mergeCell ref="AQ20:AT20"/>
    <mergeCell ref="AU20:AX20"/>
    <mergeCell ref="W20:Z20"/>
    <mergeCell ref="AA20:AD20"/>
    <mergeCell ref="AE20:AH20"/>
    <mergeCell ref="AI20:AL20"/>
    <mergeCell ref="AM20:AP20"/>
    <mergeCell ref="S20:V20"/>
    <mergeCell ref="C20:F20"/>
    <mergeCell ref="G20:J20"/>
    <mergeCell ref="K20:N20"/>
    <mergeCell ref="O20:R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833"/>
  <sheetViews>
    <sheetView workbookViewId="0">
      <selection activeCell="K8" sqref="K8:K11"/>
    </sheetView>
  </sheetViews>
  <sheetFormatPr defaultRowHeight="12.75" x14ac:dyDescent="0.2"/>
  <cols>
    <col min="1" max="1" width="3.7109375" style="109" customWidth="1"/>
    <col min="2" max="2" width="15.42578125" style="29" customWidth="1"/>
    <col min="3" max="3" width="11.140625" style="29" customWidth="1"/>
    <col min="4" max="4" width="14.140625" style="109" customWidth="1"/>
    <col min="5" max="5" width="13.28515625" style="29" customWidth="1"/>
    <col min="6" max="7" width="10.140625" style="29" customWidth="1"/>
    <col min="8" max="8" width="9.28515625" style="29" customWidth="1"/>
    <col min="9" max="9" width="10.5703125" style="109" customWidth="1"/>
    <col min="10" max="10" width="11" style="109" customWidth="1"/>
    <col min="11" max="11" width="11.42578125" style="29" customWidth="1"/>
    <col min="12" max="12" width="9.140625" style="29"/>
    <col min="13" max="13" width="5.140625" style="29" customWidth="1"/>
    <col min="14" max="256" width="9.140625" style="29"/>
    <col min="257" max="257" width="3.7109375" style="29" customWidth="1"/>
    <col min="258" max="258" width="15.42578125" style="29" customWidth="1"/>
    <col min="259" max="259" width="11.140625" style="29" customWidth="1"/>
    <col min="260" max="260" width="10.42578125" style="29" customWidth="1"/>
    <col min="261" max="261" width="8.7109375" style="29" customWidth="1"/>
    <col min="262" max="263" width="10.140625" style="29" customWidth="1"/>
    <col min="264" max="264" width="9.28515625" style="29" customWidth="1"/>
    <col min="265" max="265" width="10.5703125" style="29" customWidth="1"/>
    <col min="266" max="266" width="11" style="29" customWidth="1"/>
    <col min="267" max="267" width="11.42578125" style="29" customWidth="1"/>
    <col min="268" max="268" width="9.140625" style="29"/>
    <col min="269" max="269" width="5.140625" style="29" customWidth="1"/>
    <col min="270" max="512" width="9.140625" style="29"/>
    <col min="513" max="513" width="3.7109375" style="29" customWidth="1"/>
    <col min="514" max="514" width="15.42578125" style="29" customWidth="1"/>
    <col min="515" max="515" width="11.140625" style="29" customWidth="1"/>
    <col min="516" max="516" width="10.42578125" style="29" customWidth="1"/>
    <col min="517" max="517" width="8.7109375" style="29" customWidth="1"/>
    <col min="518" max="519" width="10.140625" style="29" customWidth="1"/>
    <col min="520" max="520" width="9.28515625" style="29" customWidth="1"/>
    <col min="521" max="521" width="10.5703125" style="29" customWidth="1"/>
    <col min="522" max="522" width="11" style="29" customWidth="1"/>
    <col min="523" max="523" width="11.42578125" style="29" customWidth="1"/>
    <col min="524" max="524" width="9.140625" style="29"/>
    <col min="525" max="525" width="5.140625" style="29" customWidth="1"/>
    <col min="526" max="768" width="9.140625" style="29"/>
    <col min="769" max="769" width="3.7109375" style="29" customWidth="1"/>
    <col min="770" max="770" width="15.42578125" style="29" customWidth="1"/>
    <col min="771" max="771" width="11.140625" style="29" customWidth="1"/>
    <col min="772" max="772" width="10.42578125" style="29" customWidth="1"/>
    <col min="773" max="773" width="8.7109375" style="29" customWidth="1"/>
    <col min="774" max="775" width="10.140625" style="29" customWidth="1"/>
    <col min="776" max="776" width="9.28515625" style="29" customWidth="1"/>
    <col min="777" max="777" width="10.5703125" style="29" customWidth="1"/>
    <col min="778" max="778" width="11" style="29" customWidth="1"/>
    <col min="779" max="779" width="11.42578125" style="29" customWidth="1"/>
    <col min="780" max="780" width="9.140625" style="29"/>
    <col min="781" max="781" width="5.140625" style="29" customWidth="1"/>
    <col min="782" max="1024" width="9.140625" style="29"/>
    <col min="1025" max="1025" width="3.7109375" style="29" customWidth="1"/>
    <col min="1026" max="1026" width="15.42578125" style="29" customWidth="1"/>
    <col min="1027" max="1027" width="11.140625" style="29" customWidth="1"/>
    <col min="1028" max="1028" width="10.42578125" style="29" customWidth="1"/>
    <col min="1029" max="1029" width="8.7109375" style="29" customWidth="1"/>
    <col min="1030" max="1031" width="10.140625" style="29" customWidth="1"/>
    <col min="1032" max="1032" width="9.28515625" style="29" customWidth="1"/>
    <col min="1033" max="1033" width="10.5703125" style="29" customWidth="1"/>
    <col min="1034" max="1034" width="11" style="29" customWidth="1"/>
    <col min="1035" max="1035" width="11.42578125" style="29" customWidth="1"/>
    <col min="1036" max="1036" width="9.140625" style="29"/>
    <col min="1037" max="1037" width="5.140625" style="29" customWidth="1"/>
    <col min="1038" max="1280" width="9.140625" style="29"/>
    <col min="1281" max="1281" width="3.7109375" style="29" customWidth="1"/>
    <col min="1282" max="1282" width="15.42578125" style="29" customWidth="1"/>
    <col min="1283" max="1283" width="11.140625" style="29" customWidth="1"/>
    <col min="1284" max="1284" width="10.42578125" style="29" customWidth="1"/>
    <col min="1285" max="1285" width="8.7109375" style="29" customWidth="1"/>
    <col min="1286" max="1287" width="10.140625" style="29" customWidth="1"/>
    <col min="1288" max="1288" width="9.28515625" style="29" customWidth="1"/>
    <col min="1289" max="1289" width="10.5703125" style="29" customWidth="1"/>
    <col min="1290" max="1290" width="11" style="29" customWidth="1"/>
    <col min="1291" max="1291" width="11.42578125" style="29" customWidth="1"/>
    <col min="1292" max="1292" width="9.140625" style="29"/>
    <col min="1293" max="1293" width="5.140625" style="29" customWidth="1"/>
    <col min="1294" max="1536" width="9.140625" style="29"/>
    <col min="1537" max="1537" width="3.7109375" style="29" customWidth="1"/>
    <col min="1538" max="1538" width="15.42578125" style="29" customWidth="1"/>
    <col min="1539" max="1539" width="11.140625" style="29" customWidth="1"/>
    <col min="1540" max="1540" width="10.42578125" style="29" customWidth="1"/>
    <col min="1541" max="1541" width="8.7109375" style="29" customWidth="1"/>
    <col min="1542" max="1543" width="10.140625" style="29" customWidth="1"/>
    <col min="1544" max="1544" width="9.28515625" style="29" customWidth="1"/>
    <col min="1545" max="1545" width="10.5703125" style="29" customWidth="1"/>
    <col min="1546" max="1546" width="11" style="29" customWidth="1"/>
    <col min="1547" max="1547" width="11.42578125" style="29" customWidth="1"/>
    <col min="1548" max="1548" width="9.140625" style="29"/>
    <col min="1549" max="1549" width="5.140625" style="29" customWidth="1"/>
    <col min="1550" max="1792" width="9.140625" style="29"/>
    <col min="1793" max="1793" width="3.7109375" style="29" customWidth="1"/>
    <col min="1794" max="1794" width="15.42578125" style="29" customWidth="1"/>
    <col min="1795" max="1795" width="11.140625" style="29" customWidth="1"/>
    <col min="1796" max="1796" width="10.42578125" style="29" customWidth="1"/>
    <col min="1797" max="1797" width="8.7109375" style="29" customWidth="1"/>
    <col min="1798" max="1799" width="10.140625" style="29" customWidth="1"/>
    <col min="1800" max="1800" width="9.28515625" style="29" customWidth="1"/>
    <col min="1801" max="1801" width="10.5703125" style="29" customWidth="1"/>
    <col min="1802" max="1802" width="11" style="29" customWidth="1"/>
    <col min="1803" max="1803" width="11.42578125" style="29" customWidth="1"/>
    <col min="1804" max="1804" width="9.140625" style="29"/>
    <col min="1805" max="1805" width="5.140625" style="29" customWidth="1"/>
    <col min="1806" max="2048" width="9.140625" style="29"/>
    <col min="2049" max="2049" width="3.7109375" style="29" customWidth="1"/>
    <col min="2050" max="2050" width="15.42578125" style="29" customWidth="1"/>
    <col min="2051" max="2051" width="11.140625" style="29" customWidth="1"/>
    <col min="2052" max="2052" width="10.42578125" style="29" customWidth="1"/>
    <col min="2053" max="2053" width="8.7109375" style="29" customWidth="1"/>
    <col min="2054" max="2055" width="10.140625" style="29" customWidth="1"/>
    <col min="2056" max="2056" width="9.28515625" style="29" customWidth="1"/>
    <col min="2057" max="2057" width="10.5703125" style="29" customWidth="1"/>
    <col min="2058" max="2058" width="11" style="29" customWidth="1"/>
    <col min="2059" max="2059" width="11.42578125" style="29" customWidth="1"/>
    <col min="2060" max="2060" width="9.140625" style="29"/>
    <col min="2061" max="2061" width="5.140625" style="29" customWidth="1"/>
    <col min="2062" max="2304" width="9.140625" style="29"/>
    <col min="2305" max="2305" width="3.7109375" style="29" customWidth="1"/>
    <col min="2306" max="2306" width="15.42578125" style="29" customWidth="1"/>
    <col min="2307" max="2307" width="11.140625" style="29" customWidth="1"/>
    <col min="2308" max="2308" width="10.42578125" style="29" customWidth="1"/>
    <col min="2309" max="2309" width="8.7109375" style="29" customWidth="1"/>
    <col min="2310" max="2311" width="10.140625" style="29" customWidth="1"/>
    <col min="2312" max="2312" width="9.28515625" style="29" customWidth="1"/>
    <col min="2313" max="2313" width="10.5703125" style="29" customWidth="1"/>
    <col min="2314" max="2314" width="11" style="29" customWidth="1"/>
    <col min="2315" max="2315" width="11.42578125" style="29" customWidth="1"/>
    <col min="2316" max="2316" width="9.140625" style="29"/>
    <col min="2317" max="2317" width="5.140625" style="29" customWidth="1"/>
    <col min="2318" max="2560" width="9.140625" style="29"/>
    <col min="2561" max="2561" width="3.7109375" style="29" customWidth="1"/>
    <col min="2562" max="2562" width="15.42578125" style="29" customWidth="1"/>
    <col min="2563" max="2563" width="11.140625" style="29" customWidth="1"/>
    <col min="2564" max="2564" width="10.42578125" style="29" customWidth="1"/>
    <col min="2565" max="2565" width="8.7109375" style="29" customWidth="1"/>
    <col min="2566" max="2567" width="10.140625" style="29" customWidth="1"/>
    <col min="2568" max="2568" width="9.28515625" style="29" customWidth="1"/>
    <col min="2569" max="2569" width="10.5703125" style="29" customWidth="1"/>
    <col min="2570" max="2570" width="11" style="29" customWidth="1"/>
    <col min="2571" max="2571" width="11.42578125" style="29" customWidth="1"/>
    <col min="2572" max="2572" width="9.140625" style="29"/>
    <col min="2573" max="2573" width="5.140625" style="29" customWidth="1"/>
    <col min="2574" max="2816" width="9.140625" style="29"/>
    <col min="2817" max="2817" width="3.7109375" style="29" customWidth="1"/>
    <col min="2818" max="2818" width="15.42578125" style="29" customWidth="1"/>
    <col min="2819" max="2819" width="11.140625" style="29" customWidth="1"/>
    <col min="2820" max="2820" width="10.42578125" style="29" customWidth="1"/>
    <col min="2821" max="2821" width="8.7109375" style="29" customWidth="1"/>
    <col min="2822" max="2823" width="10.140625" style="29" customWidth="1"/>
    <col min="2824" max="2824" width="9.28515625" style="29" customWidth="1"/>
    <col min="2825" max="2825" width="10.5703125" style="29" customWidth="1"/>
    <col min="2826" max="2826" width="11" style="29" customWidth="1"/>
    <col min="2827" max="2827" width="11.42578125" style="29" customWidth="1"/>
    <col min="2828" max="2828" width="9.140625" style="29"/>
    <col min="2829" max="2829" width="5.140625" style="29" customWidth="1"/>
    <col min="2830" max="3072" width="9.140625" style="29"/>
    <col min="3073" max="3073" width="3.7109375" style="29" customWidth="1"/>
    <col min="3074" max="3074" width="15.42578125" style="29" customWidth="1"/>
    <col min="3075" max="3075" width="11.140625" style="29" customWidth="1"/>
    <col min="3076" max="3076" width="10.42578125" style="29" customWidth="1"/>
    <col min="3077" max="3077" width="8.7109375" style="29" customWidth="1"/>
    <col min="3078" max="3079" width="10.140625" style="29" customWidth="1"/>
    <col min="3080" max="3080" width="9.28515625" style="29" customWidth="1"/>
    <col min="3081" max="3081" width="10.5703125" style="29" customWidth="1"/>
    <col min="3082" max="3082" width="11" style="29" customWidth="1"/>
    <col min="3083" max="3083" width="11.42578125" style="29" customWidth="1"/>
    <col min="3084" max="3084" width="9.140625" style="29"/>
    <col min="3085" max="3085" width="5.140625" style="29" customWidth="1"/>
    <col min="3086" max="3328" width="9.140625" style="29"/>
    <col min="3329" max="3329" width="3.7109375" style="29" customWidth="1"/>
    <col min="3330" max="3330" width="15.42578125" style="29" customWidth="1"/>
    <col min="3331" max="3331" width="11.140625" style="29" customWidth="1"/>
    <col min="3332" max="3332" width="10.42578125" style="29" customWidth="1"/>
    <col min="3333" max="3333" width="8.7109375" style="29" customWidth="1"/>
    <col min="3334" max="3335" width="10.140625" style="29" customWidth="1"/>
    <col min="3336" max="3336" width="9.28515625" style="29" customWidth="1"/>
    <col min="3337" max="3337" width="10.5703125" style="29" customWidth="1"/>
    <col min="3338" max="3338" width="11" style="29" customWidth="1"/>
    <col min="3339" max="3339" width="11.42578125" style="29" customWidth="1"/>
    <col min="3340" max="3340" width="9.140625" style="29"/>
    <col min="3341" max="3341" width="5.140625" style="29" customWidth="1"/>
    <col min="3342" max="3584" width="9.140625" style="29"/>
    <col min="3585" max="3585" width="3.7109375" style="29" customWidth="1"/>
    <col min="3586" max="3586" width="15.42578125" style="29" customWidth="1"/>
    <col min="3587" max="3587" width="11.140625" style="29" customWidth="1"/>
    <col min="3588" max="3588" width="10.42578125" style="29" customWidth="1"/>
    <col min="3589" max="3589" width="8.7109375" style="29" customWidth="1"/>
    <col min="3590" max="3591" width="10.140625" style="29" customWidth="1"/>
    <col min="3592" max="3592" width="9.28515625" style="29" customWidth="1"/>
    <col min="3593" max="3593" width="10.5703125" style="29" customWidth="1"/>
    <col min="3594" max="3594" width="11" style="29" customWidth="1"/>
    <col min="3595" max="3595" width="11.42578125" style="29" customWidth="1"/>
    <col min="3596" max="3596" width="9.140625" style="29"/>
    <col min="3597" max="3597" width="5.140625" style="29" customWidth="1"/>
    <col min="3598" max="3840" width="9.140625" style="29"/>
    <col min="3841" max="3841" width="3.7109375" style="29" customWidth="1"/>
    <col min="3842" max="3842" width="15.42578125" style="29" customWidth="1"/>
    <col min="3843" max="3843" width="11.140625" style="29" customWidth="1"/>
    <col min="3844" max="3844" width="10.42578125" style="29" customWidth="1"/>
    <col min="3845" max="3845" width="8.7109375" style="29" customWidth="1"/>
    <col min="3846" max="3847" width="10.140625" style="29" customWidth="1"/>
    <col min="3848" max="3848" width="9.28515625" style="29" customWidth="1"/>
    <col min="3849" max="3849" width="10.5703125" style="29" customWidth="1"/>
    <col min="3850" max="3850" width="11" style="29" customWidth="1"/>
    <col min="3851" max="3851" width="11.42578125" style="29" customWidth="1"/>
    <col min="3852" max="3852" width="9.140625" style="29"/>
    <col min="3853" max="3853" width="5.140625" style="29" customWidth="1"/>
    <col min="3854" max="4096" width="9.140625" style="29"/>
    <col min="4097" max="4097" width="3.7109375" style="29" customWidth="1"/>
    <col min="4098" max="4098" width="15.42578125" style="29" customWidth="1"/>
    <col min="4099" max="4099" width="11.140625" style="29" customWidth="1"/>
    <col min="4100" max="4100" width="10.42578125" style="29" customWidth="1"/>
    <col min="4101" max="4101" width="8.7109375" style="29" customWidth="1"/>
    <col min="4102" max="4103" width="10.140625" style="29" customWidth="1"/>
    <col min="4104" max="4104" width="9.28515625" style="29" customWidth="1"/>
    <col min="4105" max="4105" width="10.5703125" style="29" customWidth="1"/>
    <col min="4106" max="4106" width="11" style="29" customWidth="1"/>
    <col min="4107" max="4107" width="11.42578125" style="29" customWidth="1"/>
    <col min="4108" max="4108" width="9.140625" style="29"/>
    <col min="4109" max="4109" width="5.140625" style="29" customWidth="1"/>
    <col min="4110" max="4352" width="9.140625" style="29"/>
    <col min="4353" max="4353" width="3.7109375" style="29" customWidth="1"/>
    <col min="4354" max="4354" width="15.42578125" style="29" customWidth="1"/>
    <col min="4355" max="4355" width="11.140625" style="29" customWidth="1"/>
    <col min="4356" max="4356" width="10.42578125" style="29" customWidth="1"/>
    <col min="4357" max="4357" width="8.7109375" style="29" customWidth="1"/>
    <col min="4358" max="4359" width="10.140625" style="29" customWidth="1"/>
    <col min="4360" max="4360" width="9.28515625" style="29" customWidth="1"/>
    <col min="4361" max="4361" width="10.5703125" style="29" customWidth="1"/>
    <col min="4362" max="4362" width="11" style="29" customWidth="1"/>
    <col min="4363" max="4363" width="11.42578125" style="29" customWidth="1"/>
    <col min="4364" max="4364" width="9.140625" style="29"/>
    <col min="4365" max="4365" width="5.140625" style="29" customWidth="1"/>
    <col min="4366" max="4608" width="9.140625" style="29"/>
    <col min="4609" max="4609" width="3.7109375" style="29" customWidth="1"/>
    <col min="4610" max="4610" width="15.42578125" style="29" customWidth="1"/>
    <col min="4611" max="4611" width="11.140625" style="29" customWidth="1"/>
    <col min="4612" max="4612" width="10.42578125" style="29" customWidth="1"/>
    <col min="4613" max="4613" width="8.7109375" style="29" customWidth="1"/>
    <col min="4614" max="4615" width="10.140625" style="29" customWidth="1"/>
    <col min="4616" max="4616" width="9.28515625" style="29" customWidth="1"/>
    <col min="4617" max="4617" width="10.5703125" style="29" customWidth="1"/>
    <col min="4618" max="4618" width="11" style="29" customWidth="1"/>
    <col min="4619" max="4619" width="11.42578125" style="29" customWidth="1"/>
    <col min="4620" max="4620" width="9.140625" style="29"/>
    <col min="4621" max="4621" width="5.140625" style="29" customWidth="1"/>
    <col min="4622" max="4864" width="9.140625" style="29"/>
    <col min="4865" max="4865" width="3.7109375" style="29" customWidth="1"/>
    <col min="4866" max="4866" width="15.42578125" style="29" customWidth="1"/>
    <col min="4867" max="4867" width="11.140625" style="29" customWidth="1"/>
    <col min="4868" max="4868" width="10.42578125" style="29" customWidth="1"/>
    <col min="4869" max="4869" width="8.7109375" style="29" customWidth="1"/>
    <col min="4870" max="4871" width="10.140625" style="29" customWidth="1"/>
    <col min="4872" max="4872" width="9.28515625" style="29" customWidth="1"/>
    <col min="4873" max="4873" width="10.5703125" style="29" customWidth="1"/>
    <col min="4874" max="4874" width="11" style="29" customWidth="1"/>
    <col min="4875" max="4875" width="11.42578125" style="29" customWidth="1"/>
    <col min="4876" max="4876" width="9.140625" style="29"/>
    <col min="4877" max="4877" width="5.140625" style="29" customWidth="1"/>
    <col min="4878" max="5120" width="9.140625" style="29"/>
    <col min="5121" max="5121" width="3.7109375" style="29" customWidth="1"/>
    <col min="5122" max="5122" width="15.42578125" style="29" customWidth="1"/>
    <col min="5123" max="5123" width="11.140625" style="29" customWidth="1"/>
    <col min="5124" max="5124" width="10.42578125" style="29" customWidth="1"/>
    <col min="5125" max="5125" width="8.7109375" style="29" customWidth="1"/>
    <col min="5126" max="5127" width="10.140625" style="29" customWidth="1"/>
    <col min="5128" max="5128" width="9.28515625" style="29" customWidth="1"/>
    <col min="5129" max="5129" width="10.5703125" style="29" customWidth="1"/>
    <col min="5130" max="5130" width="11" style="29" customWidth="1"/>
    <col min="5131" max="5131" width="11.42578125" style="29" customWidth="1"/>
    <col min="5132" max="5132" width="9.140625" style="29"/>
    <col min="5133" max="5133" width="5.140625" style="29" customWidth="1"/>
    <col min="5134" max="5376" width="9.140625" style="29"/>
    <col min="5377" max="5377" width="3.7109375" style="29" customWidth="1"/>
    <col min="5378" max="5378" width="15.42578125" style="29" customWidth="1"/>
    <col min="5379" max="5379" width="11.140625" style="29" customWidth="1"/>
    <col min="5380" max="5380" width="10.42578125" style="29" customWidth="1"/>
    <col min="5381" max="5381" width="8.7109375" style="29" customWidth="1"/>
    <col min="5382" max="5383" width="10.140625" style="29" customWidth="1"/>
    <col min="5384" max="5384" width="9.28515625" style="29" customWidth="1"/>
    <col min="5385" max="5385" width="10.5703125" style="29" customWidth="1"/>
    <col min="5386" max="5386" width="11" style="29" customWidth="1"/>
    <col min="5387" max="5387" width="11.42578125" style="29" customWidth="1"/>
    <col min="5388" max="5388" width="9.140625" style="29"/>
    <col min="5389" max="5389" width="5.140625" style="29" customWidth="1"/>
    <col min="5390" max="5632" width="9.140625" style="29"/>
    <col min="5633" max="5633" width="3.7109375" style="29" customWidth="1"/>
    <col min="5634" max="5634" width="15.42578125" style="29" customWidth="1"/>
    <col min="5635" max="5635" width="11.140625" style="29" customWidth="1"/>
    <col min="5636" max="5636" width="10.42578125" style="29" customWidth="1"/>
    <col min="5637" max="5637" width="8.7109375" style="29" customWidth="1"/>
    <col min="5638" max="5639" width="10.140625" style="29" customWidth="1"/>
    <col min="5640" max="5640" width="9.28515625" style="29" customWidth="1"/>
    <col min="5641" max="5641" width="10.5703125" style="29" customWidth="1"/>
    <col min="5642" max="5642" width="11" style="29" customWidth="1"/>
    <col min="5643" max="5643" width="11.42578125" style="29" customWidth="1"/>
    <col min="5644" max="5644" width="9.140625" style="29"/>
    <col min="5645" max="5645" width="5.140625" style="29" customWidth="1"/>
    <col min="5646" max="5888" width="9.140625" style="29"/>
    <col min="5889" max="5889" width="3.7109375" style="29" customWidth="1"/>
    <col min="5890" max="5890" width="15.42578125" style="29" customWidth="1"/>
    <col min="5891" max="5891" width="11.140625" style="29" customWidth="1"/>
    <col min="5892" max="5892" width="10.42578125" style="29" customWidth="1"/>
    <col min="5893" max="5893" width="8.7109375" style="29" customWidth="1"/>
    <col min="5894" max="5895" width="10.140625" style="29" customWidth="1"/>
    <col min="5896" max="5896" width="9.28515625" style="29" customWidth="1"/>
    <col min="5897" max="5897" width="10.5703125" style="29" customWidth="1"/>
    <col min="5898" max="5898" width="11" style="29" customWidth="1"/>
    <col min="5899" max="5899" width="11.42578125" style="29" customWidth="1"/>
    <col min="5900" max="5900" width="9.140625" style="29"/>
    <col min="5901" max="5901" width="5.140625" style="29" customWidth="1"/>
    <col min="5902" max="6144" width="9.140625" style="29"/>
    <col min="6145" max="6145" width="3.7109375" style="29" customWidth="1"/>
    <col min="6146" max="6146" width="15.42578125" style="29" customWidth="1"/>
    <col min="6147" max="6147" width="11.140625" style="29" customWidth="1"/>
    <col min="6148" max="6148" width="10.42578125" style="29" customWidth="1"/>
    <col min="6149" max="6149" width="8.7109375" style="29" customWidth="1"/>
    <col min="6150" max="6151" width="10.140625" style="29" customWidth="1"/>
    <col min="6152" max="6152" width="9.28515625" style="29" customWidth="1"/>
    <col min="6153" max="6153" width="10.5703125" style="29" customWidth="1"/>
    <col min="6154" max="6154" width="11" style="29" customWidth="1"/>
    <col min="6155" max="6155" width="11.42578125" style="29" customWidth="1"/>
    <col min="6156" max="6156" width="9.140625" style="29"/>
    <col min="6157" max="6157" width="5.140625" style="29" customWidth="1"/>
    <col min="6158" max="6400" width="9.140625" style="29"/>
    <col min="6401" max="6401" width="3.7109375" style="29" customWidth="1"/>
    <col min="6402" max="6402" width="15.42578125" style="29" customWidth="1"/>
    <col min="6403" max="6403" width="11.140625" style="29" customWidth="1"/>
    <col min="6404" max="6404" width="10.42578125" style="29" customWidth="1"/>
    <col min="6405" max="6405" width="8.7109375" style="29" customWidth="1"/>
    <col min="6406" max="6407" width="10.140625" style="29" customWidth="1"/>
    <col min="6408" max="6408" width="9.28515625" style="29" customWidth="1"/>
    <col min="6409" max="6409" width="10.5703125" style="29" customWidth="1"/>
    <col min="6410" max="6410" width="11" style="29" customWidth="1"/>
    <col min="6411" max="6411" width="11.42578125" style="29" customWidth="1"/>
    <col min="6412" max="6412" width="9.140625" style="29"/>
    <col min="6413" max="6413" width="5.140625" style="29" customWidth="1"/>
    <col min="6414" max="6656" width="9.140625" style="29"/>
    <col min="6657" max="6657" width="3.7109375" style="29" customWidth="1"/>
    <col min="6658" max="6658" width="15.42578125" style="29" customWidth="1"/>
    <col min="6659" max="6659" width="11.140625" style="29" customWidth="1"/>
    <col min="6660" max="6660" width="10.42578125" style="29" customWidth="1"/>
    <col min="6661" max="6661" width="8.7109375" style="29" customWidth="1"/>
    <col min="6662" max="6663" width="10.140625" style="29" customWidth="1"/>
    <col min="6664" max="6664" width="9.28515625" style="29" customWidth="1"/>
    <col min="6665" max="6665" width="10.5703125" style="29" customWidth="1"/>
    <col min="6666" max="6666" width="11" style="29" customWidth="1"/>
    <col min="6667" max="6667" width="11.42578125" style="29" customWidth="1"/>
    <col min="6668" max="6668" width="9.140625" style="29"/>
    <col min="6669" max="6669" width="5.140625" style="29" customWidth="1"/>
    <col min="6670" max="6912" width="9.140625" style="29"/>
    <col min="6913" max="6913" width="3.7109375" style="29" customWidth="1"/>
    <col min="6914" max="6914" width="15.42578125" style="29" customWidth="1"/>
    <col min="6915" max="6915" width="11.140625" style="29" customWidth="1"/>
    <col min="6916" max="6916" width="10.42578125" style="29" customWidth="1"/>
    <col min="6917" max="6917" width="8.7109375" style="29" customWidth="1"/>
    <col min="6918" max="6919" width="10.140625" style="29" customWidth="1"/>
    <col min="6920" max="6920" width="9.28515625" style="29" customWidth="1"/>
    <col min="6921" max="6921" width="10.5703125" style="29" customWidth="1"/>
    <col min="6922" max="6922" width="11" style="29" customWidth="1"/>
    <col min="6923" max="6923" width="11.42578125" style="29" customWidth="1"/>
    <col min="6924" max="6924" width="9.140625" style="29"/>
    <col min="6925" max="6925" width="5.140625" style="29" customWidth="1"/>
    <col min="6926" max="7168" width="9.140625" style="29"/>
    <col min="7169" max="7169" width="3.7109375" style="29" customWidth="1"/>
    <col min="7170" max="7170" width="15.42578125" style="29" customWidth="1"/>
    <col min="7171" max="7171" width="11.140625" style="29" customWidth="1"/>
    <col min="7172" max="7172" width="10.42578125" style="29" customWidth="1"/>
    <col min="7173" max="7173" width="8.7109375" style="29" customWidth="1"/>
    <col min="7174" max="7175" width="10.140625" style="29" customWidth="1"/>
    <col min="7176" max="7176" width="9.28515625" style="29" customWidth="1"/>
    <col min="7177" max="7177" width="10.5703125" style="29" customWidth="1"/>
    <col min="7178" max="7178" width="11" style="29" customWidth="1"/>
    <col min="7179" max="7179" width="11.42578125" style="29" customWidth="1"/>
    <col min="7180" max="7180" width="9.140625" style="29"/>
    <col min="7181" max="7181" width="5.140625" style="29" customWidth="1"/>
    <col min="7182" max="7424" width="9.140625" style="29"/>
    <col min="7425" max="7425" width="3.7109375" style="29" customWidth="1"/>
    <col min="7426" max="7426" width="15.42578125" style="29" customWidth="1"/>
    <col min="7427" max="7427" width="11.140625" style="29" customWidth="1"/>
    <col min="7428" max="7428" width="10.42578125" style="29" customWidth="1"/>
    <col min="7429" max="7429" width="8.7109375" style="29" customWidth="1"/>
    <col min="7430" max="7431" width="10.140625" style="29" customWidth="1"/>
    <col min="7432" max="7432" width="9.28515625" style="29" customWidth="1"/>
    <col min="7433" max="7433" width="10.5703125" style="29" customWidth="1"/>
    <col min="7434" max="7434" width="11" style="29" customWidth="1"/>
    <col min="7435" max="7435" width="11.42578125" style="29" customWidth="1"/>
    <col min="7436" max="7436" width="9.140625" style="29"/>
    <col min="7437" max="7437" width="5.140625" style="29" customWidth="1"/>
    <col min="7438" max="7680" width="9.140625" style="29"/>
    <col min="7681" max="7681" width="3.7109375" style="29" customWidth="1"/>
    <col min="7682" max="7682" width="15.42578125" style="29" customWidth="1"/>
    <col min="7683" max="7683" width="11.140625" style="29" customWidth="1"/>
    <col min="7684" max="7684" width="10.42578125" style="29" customWidth="1"/>
    <col min="7685" max="7685" width="8.7109375" style="29" customWidth="1"/>
    <col min="7686" max="7687" width="10.140625" style="29" customWidth="1"/>
    <col min="7688" max="7688" width="9.28515625" style="29" customWidth="1"/>
    <col min="7689" max="7689" width="10.5703125" style="29" customWidth="1"/>
    <col min="7690" max="7690" width="11" style="29" customWidth="1"/>
    <col min="7691" max="7691" width="11.42578125" style="29" customWidth="1"/>
    <col min="7692" max="7692" width="9.140625" style="29"/>
    <col min="7693" max="7693" width="5.140625" style="29" customWidth="1"/>
    <col min="7694" max="7936" width="9.140625" style="29"/>
    <col min="7937" max="7937" width="3.7109375" style="29" customWidth="1"/>
    <col min="7938" max="7938" width="15.42578125" style="29" customWidth="1"/>
    <col min="7939" max="7939" width="11.140625" style="29" customWidth="1"/>
    <col min="7940" max="7940" width="10.42578125" style="29" customWidth="1"/>
    <col min="7941" max="7941" width="8.7109375" style="29" customWidth="1"/>
    <col min="7942" max="7943" width="10.140625" style="29" customWidth="1"/>
    <col min="7944" max="7944" width="9.28515625" style="29" customWidth="1"/>
    <col min="7945" max="7945" width="10.5703125" style="29" customWidth="1"/>
    <col min="7946" max="7946" width="11" style="29" customWidth="1"/>
    <col min="7947" max="7947" width="11.42578125" style="29" customWidth="1"/>
    <col min="7948" max="7948" width="9.140625" style="29"/>
    <col min="7949" max="7949" width="5.140625" style="29" customWidth="1"/>
    <col min="7950" max="8192" width="9.140625" style="29"/>
    <col min="8193" max="8193" width="3.7109375" style="29" customWidth="1"/>
    <col min="8194" max="8194" width="15.42578125" style="29" customWidth="1"/>
    <col min="8195" max="8195" width="11.140625" style="29" customWidth="1"/>
    <col min="8196" max="8196" width="10.42578125" style="29" customWidth="1"/>
    <col min="8197" max="8197" width="8.7109375" style="29" customWidth="1"/>
    <col min="8198" max="8199" width="10.140625" style="29" customWidth="1"/>
    <col min="8200" max="8200" width="9.28515625" style="29" customWidth="1"/>
    <col min="8201" max="8201" width="10.5703125" style="29" customWidth="1"/>
    <col min="8202" max="8202" width="11" style="29" customWidth="1"/>
    <col min="8203" max="8203" width="11.42578125" style="29" customWidth="1"/>
    <col min="8204" max="8204" width="9.140625" style="29"/>
    <col min="8205" max="8205" width="5.140625" style="29" customWidth="1"/>
    <col min="8206" max="8448" width="9.140625" style="29"/>
    <col min="8449" max="8449" width="3.7109375" style="29" customWidth="1"/>
    <col min="8450" max="8450" width="15.42578125" style="29" customWidth="1"/>
    <col min="8451" max="8451" width="11.140625" style="29" customWidth="1"/>
    <col min="8452" max="8452" width="10.42578125" style="29" customWidth="1"/>
    <col min="8453" max="8453" width="8.7109375" style="29" customWidth="1"/>
    <col min="8454" max="8455" width="10.140625" style="29" customWidth="1"/>
    <col min="8456" max="8456" width="9.28515625" style="29" customWidth="1"/>
    <col min="8457" max="8457" width="10.5703125" style="29" customWidth="1"/>
    <col min="8458" max="8458" width="11" style="29" customWidth="1"/>
    <col min="8459" max="8459" width="11.42578125" style="29" customWidth="1"/>
    <col min="8460" max="8460" width="9.140625" style="29"/>
    <col min="8461" max="8461" width="5.140625" style="29" customWidth="1"/>
    <col min="8462" max="8704" width="9.140625" style="29"/>
    <col min="8705" max="8705" width="3.7109375" style="29" customWidth="1"/>
    <col min="8706" max="8706" width="15.42578125" style="29" customWidth="1"/>
    <col min="8707" max="8707" width="11.140625" style="29" customWidth="1"/>
    <col min="8708" max="8708" width="10.42578125" style="29" customWidth="1"/>
    <col min="8709" max="8709" width="8.7109375" style="29" customWidth="1"/>
    <col min="8710" max="8711" width="10.140625" style="29" customWidth="1"/>
    <col min="8712" max="8712" width="9.28515625" style="29" customWidth="1"/>
    <col min="8713" max="8713" width="10.5703125" style="29" customWidth="1"/>
    <col min="8714" max="8714" width="11" style="29" customWidth="1"/>
    <col min="8715" max="8715" width="11.42578125" style="29" customWidth="1"/>
    <col min="8716" max="8716" width="9.140625" style="29"/>
    <col min="8717" max="8717" width="5.140625" style="29" customWidth="1"/>
    <col min="8718" max="8960" width="9.140625" style="29"/>
    <col min="8961" max="8961" width="3.7109375" style="29" customWidth="1"/>
    <col min="8962" max="8962" width="15.42578125" style="29" customWidth="1"/>
    <col min="8963" max="8963" width="11.140625" style="29" customWidth="1"/>
    <col min="8964" max="8964" width="10.42578125" style="29" customWidth="1"/>
    <col min="8965" max="8965" width="8.7109375" style="29" customWidth="1"/>
    <col min="8966" max="8967" width="10.140625" style="29" customWidth="1"/>
    <col min="8968" max="8968" width="9.28515625" style="29" customWidth="1"/>
    <col min="8969" max="8969" width="10.5703125" style="29" customWidth="1"/>
    <col min="8970" max="8970" width="11" style="29" customWidth="1"/>
    <col min="8971" max="8971" width="11.42578125" style="29" customWidth="1"/>
    <col min="8972" max="8972" width="9.140625" style="29"/>
    <col min="8973" max="8973" width="5.140625" style="29" customWidth="1"/>
    <col min="8974" max="9216" width="9.140625" style="29"/>
    <col min="9217" max="9217" width="3.7109375" style="29" customWidth="1"/>
    <col min="9218" max="9218" width="15.42578125" style="29" customWidth="1"/>
    <col min="9219" max="9219" width="11.140625" style="29" customWidth="1"/>
    <col min="9220" max="9220" width="10.42578125" style="29" customWidth="1"/>
    <col min="9221" max="9221" width="8.7109375" style="29" customWidth="1"/>
    <col min="9222" max="9223" width="10.140625" style="29" customWidth="1"/>
    <col min="9224" max="9224" width="9.28515625" style="29" customWidth="1"/>
    <col min="9225" max="9225" width="10.5703125" style="29" customWidth="1"/>
    <col min="9226" max="9226" width="11" style="29" customWidth="1"/>
    <col min="9227" max="9227" width="11.42578125" style="29" customWidth="1"/>
    <col min="9228" max="9228" width="9.140625" style="29"/>
    <col min="9229" max="9229" width="5.140625" style="29" customWidth="1"/>
    <col min="9230" max="9472" width="9.140625" style="29"/>
    <col min="9473" max="9473" width="3.7109375" style="29" customWidth="1"/>
    <col min="9474" max="9474" width="15.42578125" style="29" customWidth="1"/>
    <col min="9475" max="9475" width="11.140625" style="29" customWidth="1"/>
    <col min="9476" max="9476" width="10.42578125" style="29" customWidth="1"/>
    <col min="9477" max="9477" width="8.7109375" style="29" customWidth="1"/>
    <col min="9478" max="9479" width="10.140625" style="29" customWidth="1"/>
    <col min="9480" max="9480" width="9.28515625" style="29" customWidth="1"/>
    <col min="9481" max="9481" width="10.5703125" style="29" customWidth="1"/>
    <col min="9482" max="9482" width="11" style="29" customWidth="1"/>
    <col min="9483" max="9483" width="11.42578125" style="29" customWidth="1"/>
    <col min="9484" max="9484" width="9.140625" style="29"/>
    <col min="9485" max="9485" width="5.140625" style="29" customWidth="1"/>
    <col min="9486" max="9728" width="9.140625" style="29"/>
    <col min="9729" max="9729" width="3.7109375" style="29" customWidth="1"/>
    <col min="9730" max="9730" width="15.42578125" style="29" customWidth="1"/>
    <col min="9731" max="9731" width="11.140625" style="29" customWidth="1"/>
    <col min="9732" max="9732" width="10.42578125" style="29" customWidth="1"/>
    <col min="9733" max="9733" width="8.7109375" style="29" customWidth="1"/>
    <col min="9734" max="9735" width="10.140625" style="29" customWidth="1"/>
    <col min="9736" max="9736" width="9.28515625" style="29" customWidth="1"/>
    <col min="9737" max="9737" width="10.5703125" style="29" customWidth="1"/>
    <col min="9738" max="9738" width="11" style="29" customWidth="1"/>
    <col min="9739" max="9739" width="11.42578125" style="29" customWidth="1"/>
    <col min="9740" max="9740" width="9.140625" style="29"/>
    <col min="9741" max="9741" width="5.140625" style="29" customWidth="1"/>
    <col min="9742" max="9984" width="9.140625" style="29"/>
    <col min="9985" max="9985" width="3.7109375" style="29" customWidth="1"/>
    <col min="9986" max="9986" width="15.42578125" style="29" customWidth="1"/>
    <col min="9987" max="9987" width="11.140625" style="29" customWidth="1"/>
    <col min="9988" max="9988" width="10.42578125" style="29" customWidth="1"/>
    <col min="9989" max="9989" width="8.7109375" style="29" customWidth="1"/>
    <col min="9990" max="9991" width="10.140625" style="29" customWidth="1"/>
    <col min="9992" max="9992" width="9.28515625" style="29" customWidth="1"/>
    <col min="9993" max="9993" width="10.5703125" style="29" customWidth="1"/>
    <col min="9994" max="9994" width="11" style="29" customWidth="1"/>
    <col min="9995" max="9995" width="11.42578125" style="29" customWidth="1"/>
    <col min="9996" max="9996" width="9.140625" style="29"/>
    <col min="9997" max="9997" width="5.140625" style="29" customWidth="1"/>
    <col min="9998" max="10240" width="9.140625" style="29"/>
    <col min="10241" max="10241" width="3.7109375" style="29" customWidth="1"/>
    <col min="10242" max="10242" width="15.42578125" style="29" customWidth="1"/>
    <col min="10243" max="10243" width="11.140625" style="29" customWidth="1"/>
    <col min="10244" max="10244" width="10.42578125" style="29" customWidth="1"/>
    <col min="10245" max="10245" width="8.7109375" style="29" customWidth="1"/>
    <col min="10246" max="10247" width="10.140625" style="29" customWidth="1"/>
    <col min="10248" max="10248" width="9.28515625" style="29" customWidth="1"/>
    <col min="10249" max="10249" width="10.5703125" style="29" customWidth="1"/>
    <col min="10250" max="10250" width="11" style="29" customWidth="1"/>
    <col min="10251" max="10251" width="11.42578125" style="29" customWidth="1"/>
    <col min="10252" max="10252" width="9.140625" style="29"/>
    <col min="10253" max="10253" width="5.140625" style="29" customWidth="1"/>
    <col min="10254" max="10496" width="9.140625" style="29"/>
    <col min="10497" max="10497" width="3.7109375" style="29" customWidth="1"/>
    <col min="10498" max="10498" width="15.42578125" style="29" customWidth="1"/>
    <col min="10499" max="10499" width="11.140625" style="29" customWidth="1"/>
    <col min="10500" max="10500" width="10.42578125" style="29" customWidth="1"/>
    <col min="10501" max="10501" width="8.7109375" style="29" customWidth="1"/>
    <col min="10502" max="10503" width="10.140625" style="29" customWidth="1"/>
    <col min="10504" max="10504" width="9.28515625" style="29" customWidth="1"/>
    <col min="10505" max="10505" width="10.5703125" style="29" customWidth="1"/>
    <col min="10506" max="10506" width="11" style="29" customWidth="1"/>
    <col min="10507" max="10507" width="11.42578125" style="29" customWidth="1"/>
    <col min="10508" max="10508" width="9.140625" style="29"/>
    <col min="10509" max="10509" width="5.140625" style="29" customWidth="1"/>
    <col min="10510" max="10752" width="9.140625" style="29"/>
    <col min="10753" max="10753" width="3.7109375" style="29" customWidth="1"/>
    <col min="10754" max="10754" width="15.42578125" style="29" customWidth="1"/>
    <col min="10755" max="10755" width="11.140625" style="29" customWidth="1"/>
    <col min="10756" max="10756" width="10.42578125" style="29" customWidth="1"/>
    <col min="10757" max="10757" width="8.7109375" style="29" customWidth="1"/>
    <col min="10758" max="10759" width="10.140625" style="29" customWidth="1"/>
    <col min="10760" max="10760" width="9.28515625" style="29" customWidth="1"/>
    <col min="10761" max="10761" width="10.5703125" style="29" customWidth="1"/>
    <col min="10762" max="10762" width="11" style="29" customWidth="1"/>
    <col min="10763" max="10763" width="11.42578125" style="29" customWidth="1"/>
    <col min="10764" max="10764" width="9.140625" style="29"/>
    <col min="10765" max="10765" width="5.140625" style="29" customWidth="1"/>
    <col min="10766" max="11008" width="9.140625" style="29"/>
    <col min="11009" max="11009" width="3.7109375" style="29" customWidth="1"/>
    <col min="11010" max="11010" width="15.42578125" style="29" customWidth="1"/>
    <col min="11011" max="11011" width="11.140625" style="29" customWidth="1"/>
    <col min="11012" max="11012" width="10.42578125" style="29" customWidth="1"/>
    <col min="11013" max="11013" width="8.7109375" style="29" customWidth="1"/>
    <col min="11014" max="11015" width="10.140625" style="29" customWidth="1"/>
    <col min="11016" max="11016" width="9.28515625" style="29" customWidth="1"/>
    <col min="11017" max="11017" width="10.5703125" style="29" customWidth="1"/>
    <col min="11018" max="11018" width="11" style="29" customWidth="1"/>
    <col min="11019" max="11019" width="11.42578125" style="29" customWidth="1"/>
    <col min="11020" max="11020" width="9.140625" style="29"/>
    <col min="11021" max="11021" width="5.140625" style="29" customWidth="1"/>
    <col min="11022" max="11264" width="9.140625" style="29"/>
    <col min="11265" max="11265" width="3.7109375" style="29" customWidth="1"/>
    <col min="11266" max="11266" width="15.42578125" style="29" customWidth="1"/>
    <col min="11267" max="11267" width="11.140625" style="29" customWidth="1"/>
    <col min="11268" max="11268" width="10.42578125" style="29" customWidth="1"/>
    <col min="11269" max="11269" width="8.7109375" style="29" customWidth="1"/>
    <col min="11270" max="11271" width="10.140625" style="29" customWidth="1"/>
    <col min="11272" max="11272" width="9.28515625" style="29" customWidth="1"/>
    <col min="11273" max="11273" width="10.5703125" style="29" customWidth="1"/>
    <col min="11274" max="11274" width="11" style="29" customWidth="1"/>
    <col min="11275" max="11275" width="11.42578125" style="29" customWidth="1"/>
    <col min="11276" max="11276" width="9.140625" style="29"/>
    <col min="11277" max="11277" width="5.140625" style="29" customWidth="1"/>
    <col min="11278" max="11520" width="9.140625" style="29"/>
    <col min="11521" max="11521" width="3.7109375" style="29" customWidth="1"/>
    <col min="11522" max="11522" width="15.42578125" style="29" customWidth="1"/>
    <col min="11523" max="11523" width="11.140625" style="29" customWidth="1"/>
    <col min="11524" max="11524" width="10.42578125" style="29" customWidth="1"/>
    <col min="11525" max="11525" width="8.7109375" style="29" customWidth="1"/>
    <col min="11526" max="11527" width="10.140625" style="29" customWidth="1"/>
    <col min="11528" max="11528" width="9.28515625" style="29" customWidth="1"/>
    <col min="11529" max="11529" width="10.5703125" style="29" customWidth="1"/>
    <col min="11530" max="11530" width="11" style="29" customWidth="1"/>
    <col min="11531" max="11531" width="11.42578125" style="29" customWidth="1"/>
    <col min="11532" max="11532" width="9.140625" style="29"/>
    <col min="11533" max="11533" width="5.140625" style="29" customWidth="1"/>
    <col min="11534" max="11776" width="9.140625" style="29"/>
    <col min="11777" max="11777" width="3.7109375" style="29" customWidth="1"/>
    <col min="11778" max="11778" width="15.42578125" style="29" customWidth="1"/>
    <col min="11779" max="11779" width="11.140625" style="29" customWidth="1"/>
    <col min="11780" max="11780" width="10.42578125" style="29" customWidth="1"/>
    <col min="11781" max="11781" width="8.7109375" style="29" customWidth="1"/>
    <col min="11782" max="11783" width="10.140625" style="29" customWidth="1"/>
    <col min="11784" max="11784" width="9.28515625" style="29" customWidth="1"/>
    <col min="11785" max="11785" width="10.5703125" style="29" customWidth="1"/>
    <col min="11786" max="11786" width="11" style="29" customWidth="1"/>
    <col min="11787" max="11787" width="11.42578125" style="29" customWidth="1"/>
    <col min="11788" max="11788" width="9.140625" style="29"/>
    <col min="11789" max="11789" width="5.140625" style="29" customWidth="1"/>
    <col min="11790" max="12032" width="9.140625" style="29"/>
    <col min="12033" max="12033" width="3.7109375" style="29" customWidth="1"/>
    <col min="12034" max="12034" width="15.42578125" style="29" customWidth="1"/>
    <col min="12035" max="12035" width="11.140625" style="29" customWidth="1"/>
    <col min="12036" max="12036" width="10.42578125" style="29" customWidth="1"/>
    <col min="12037" max="12037" width="8.7109375" style="29" customWidth="1"/>
    <col min="12038" max="12039" width="10.140625" style="29" customWidth="1"/>
    <col min="12040" max="12040" width="9.28515625" style="29" customWidth="1"/>
    <col min="12041" max="12041" width="10.5703125" style="29" customWidth="1"/>
    <col min="12042" max="12042" width="11" style="29" customWidth="1"/>
    <col min="12043" max="12043" width="11.42578125" style="29" customWidth="1"/>
    <col min="12044" max="12044" width="9.140625" style="29"/>
    <col min="12045" max="12045" width="5.140625" style="29" customWidth="1"/>
    <col min="12046" max="12288" width="9.140625" style="29"/>
    <col min="12289" max="12289" width="3.7109375" style="29" customWidth="1"/>
    <col min="12290" max="12290" width="15.42578125" style="29" customWidth="1"/>
    <col min="12291" max="12291" width="11.140625" style="29" customWidth="1"/>
    <col min="12292" max="12292" width="10.42578125" style="29" customWidth="1"/>
    <col min="12293" max="12293" width="8.7109375" style="29" customWidth="1"/>
    <col min="12294" max="12295" width="10.140625" style="29" customWidth="1"/>
    <col min="12296" max="12296" width="9.28515625" style="29" customWidth="1"/>
    <col min="12297" max="12297" width="10.5703125" style="29" customWidth="1"/>
    <col min="12298" max="12298" width="11" style="29" customWidth="1"/>
    <col min="12299" max="12299" width="11.42578125" style="29" customWidth="1"/>
    <col min="12300" max="12300" width="9.140625" style="29"/>
    <col min="12301" max="12301" width="5.140625" style="29" customWidth="1"/>
    <col min="12302" max="12544" width="9.140625" style="29"/>
    <col min="12545" max="12545" width="3.7109375" style="29" customWidth="1"/>
    <col min="12546" max="12546" width="15.42578125" style="29" customWidth="1"/>
    <col min="12547" max="12547" width="11.140625" style="29" customWidth="1"/>
    <col min="12548" max="12548" width="10.42578125" style="29" customWidth="1"/>
    <col min="12549" max="12549" width="8.7109375" style="29" customWidth="1"/>
    <col min="12550" max="12551" width="10.140625" style="29" customWidth="1"/>
    <col min="12552" max="12552" width="9.28515625" style="29" customWidth="1"/>
    <col min="12553" max="12553" width="10.5703125" style="29" customWidth="1"/>
    <col min="12554" max="12554" width="11" style="29" customWidth="1"/>
    <col min="12555" max="12555" width="11.42578125" style="29" customWidth="1"/>
    <col min="12556" max="12556" width="9.140625" style="29"/>
    <col min="12557" max="12557" width="5.140625" style="29" customWidth="1"/>
    <col min="12558" max="12800" width="9.140625" style="29"/>
    <col min="12801" max="12801" width="3.7109375" style="29" customWidth="1"/>
    <col min="12802" max="12802" width="15.42578125" style="29" customWidth="1"/>
    <col min="12803" max="12803" width="11.140625" style="29" customWidth="1"/>
    <col min="12804" max="12804" width="10.42578125" style="29" customWidth="1"/>
    <col min="12805" max="12805" width="8.7109375" style="29" customWidth="1"/>
    <col min="12806" max="12807" width="10.140625" style="29" customWidth="1"/>
    <col min="12808" max="12808" width="9.28515625" style="29" customWidth="1"/>
    <col min="12809" max="12809" width="10.5703125" style="29" customWidth="1"/>
    <col min="12810" max="12810" width="11" style="29" customWidth="1"/>
    <col min="12811" max="12811" width="11.42578125" style="29" customWidth="1"/>
    <col min="12812" max="12812" width="9.140625" style="29"/>
    <col min="12813" max="12813" width="5.140625" style="29" customWidth="1"/>
    <col min="12814" max="13056" width="9.140625" style="29"/>
    <col min="13057" max="13057" width="3.7109375" style="29" customWidth="1"/>
    <col min="13058" max="13058" width="15.42578125" style="29" customWidth="1"/>
    <col min="13059" max="13059" width="11.140625" style="29" customWidth="1"/>
    <col min="13060" max="13060" width="10.42578125" style="29" customWidth="1"/>
    <col min="13061" max="13061" width="8.7109375" style="29" customWidth="1"/>
    <col min="13062" max="13063" width="10.140625" style="29" customWidth="1"/>
    <col min="13064" max="13064" width="9.28515625" style="29" customWidth="1"/>
    <col min="13065" max="13065" width="10.5703125" style="29" customWidth="1"/>
    <col min="13066" max="13066" width="11" style="29" customWidth="1"/>
    <col min="13067" max="13067" width="11.42578125" style="29" customWidth="1"/>
    <col min="13068" max="13068" width="9.140625" style="29"/>
    <col min="13069" max="13069" width="5.140625" style="29" customWidth="1"/>
    <col min="13070" max="13312" width="9.140625" style="29"/>
    <col min="13313" max="13313" width="3.7109375" style="29" customWidth="1"/>
    <col min="13314" max="13314" width="15.42578125" style="29" customWidth="1"/>
    <col min="13315" max="13315" width="11.140625" style="29" customWidth="1"/>
    <col min="13316" max="13316" width="10.42578125" style="29" customWidth="1"/>
    <col min="13317" max="13317" width="8.7109375" style="29" customWidth="1"/>
    <col min="13318" max="13319" width="10.140625" style="29" customWidth="1"/>
    <col min="13320" max="13320" width="9.28515625" style="29" customWidth="1"/>
    <col min="13321" max="13321" width="10.5703125" style="29" customWidth="1"/>
    <col min="13322" max="13322" width="11" style="29" customWidth="1"/>
    <col min="13323" max="13323" width="11.42578125" style="29" customWidth="1"/>
    <col min="13324" max="13324" width="9.140625" style="29"/>
    <col min="13325" max="13325" width="5.140625" style="29" customWidth="1"/>
    <col min="13326" max="13568" width="9.140625" style="29"/>
    <col min="13569" max="13569" width="3.7109375" style="29" customWidth="1"/>
    <col min="13570" max="13570" width="15.42578125" style="29" customWidth="1"/>
    <col min="13571" max="13571" width="11.140625" style="29" customWidth="1"/>
    <col min="13572" max="13572" width="10.42578125" style="29" customWidth="1"/>
    <col min="13573" max="13573" width="8.7109375" style="29" customWidth="1"/>
    <col min="13574" max="13575" width="10.140625" style="29" customWidth="1"/>
    <col min="13576" max="13576" width="9.28515625" style="29" customWidth="1"/>
    <col min="13577" max="13577" width="10.5703125" style="29" customWidth="1"/>
    <col min="13578" max="13578" width="11" style="29" customWidth="1"/>
    <col min="13579" max="13579" width="11.42578125" style="29" customWidth="1"/>
    <col min="13580" max="13580" width="9.140625" style="29"/>
    <col min="13581" max="13581" width="5.140625" style="29" customWidth="1"/>
    <col min="13582" max="13824" width="9.140625" style="29"/>
    <col min="13825" max="13825" width="3.7109375" style="29" customWidth="1"/>
    <col min="13826" max="13826" width="15.42578125" style="29" customWidth="1"/>
    <col min="13827" max="13827" width="11.140625" style="29" customWidth="1"/>
    <col min="13828" max="13828" width="10.42578125" style="29" customWidth="1"/>
    <col min="13829" max="13829" width="8.7109375" style="29" customWidth="1"/>
    <col min="13830" max="13831" width="10.140625" style="29" customWidth="1"/>
    <col min="13832" max="13832" width="9.28515625" style="29" customWidth="1"/>
    <col min="13833" max="13833" width="10.5703125" style="29" customWidth="1"/>
    <col min="13834" max="13834" width="11" style="29" customWidth="1"/>
    <col min="13835" max="13835" width="11.42578125" style="29" customWidth="1"/>
    <col min="13836" max="13836" width="9.140625" style="29"/>
    <col min="13837" max="13837" width="5.140625" style="29" customWidth="1"/>
    <col min="13838" max="14080" width="9.140625" style="29"/>
    <col min="14081" max="14081" width="3.7109375" style="29" customWidth="1"/>
    <col min="14082" max="14082" width="15.42578125" style="29" customWidth="1"/>
    <col min="14083" max="14083" width="11.140625" style="29" customWidth="1"/>
    <col min="14084" max="14084" width="10.42578125" style="29" customWidth="1"/>
    <col min="14085" max="14085" width="8.7109375" style="29" customWidth="1"/>
    <col min="14086" max="14087" width="10.140625" style="29" customWidth="1"/>
    <col min="14088" max="14088" width="9.28515625" style="29" customWidth="1"/>
    <col min="14089" max="14089" width="10.5703125" style="29" customWidth="1"/>
    <col min="14090" max="14090" width="11" style="29" customWidth="1"/>
    <col min="14091" max="14091" width="11.42578125" style="29" customWidth="1"/>
    <col min="14092" max="14092" width="9.140625" style="29"/>
    <col min="14093" max="14093" width="5.140625" style="29" customWidth="1"/>
    <col min="14094" max="14336" width="9.140625" style="29"/>
    <col min="14337" max="14337" width="3.7109375" style="29" customWidth="1"/>
    <col min="14338" max="14338" width="15.42578125" style="29" customWidth="1"/>
    <col min="14339" max="14339" width="11.140625" style="29" customWidth="1"/>
    <col min="14340" max="14340" width="10.42578125" style="29" customWidth="1"/>
    <col min="14341" max="14341" width="8.7109375" style="29" customWidth="1"/>
    <col min="14342" max="14343" width="10.140625" style="29" customWidth="1"/>
    <col min="14344" max="14344" width="9.28515625" style="29" customWidth="1"/>
    <col min="14345" max="14345" width="10.5703125" style="29" customWidth="1"/>
    <col min="14346" max="14346" width="11" style="29" customWidth="1"/>
    <col min="14347" max="14347" width="11.42578125" style="29" customWidth="1"/>
    <col min="14348" max="14348" width="9.140625" style="29"/>
    <col min="14349" max="14349" width="5.140625" style="29" customWidth="1"/>
    <col min="14350" max="14592" width="9.140625" style="29"/>
    <col min="14593" max="14593" width="3.7109375" style="29" customWidth="1"/>
    <col min="14594" max="14594" width="15.42578125" style="29" customWidth="1"/>
    <col min="14595" max="14595" width="11.140625" style="29" customWidth="1"/>
    <col min="14596" max="14596" width="10.42578125" style="29" customWidth="1"/>
    <col min="14597" max="14597" width="8.7109375" style="29" customWidth="1"/>
    <col min="14598" max="14599" width="10.140625" style="29" customWidth="1"/>
    <col min="14600" max="14600" width="9.28515625" style="29" customWidth="1"/>
    <col min="14601" max="14601" width="10.5703125" style="29" customWidth="1"/>
    <col min="14602" max="14602" width="11" style="29" customWidth="1"/>
    <col min="14603" max="14603" width="11.42578125" style="29" customWidth="1"/>
    <col min="14604" max="14604" width="9.140625" style="29"/>
    <col min="14605" max="14605" width="5.140625" style="29" customWidth="1"/>
    <col min="14606" max="14848" width="9.140625" style="29"/>
    <col min="14849" max="14849" width="3.7109375" style="29" customWidth="1"/>
    <col min="14850" max="14850" width="15.42578125" style="29" customWidth="1"/>
    <col min="14851" max="14851" width="11.140625" style="29" customWidth="1"/>
    <col min="14852" max="14852" width="10.42578125" style="29" customWidth="1"/>
    <col min="14853" max="14853" width="8.7109375" style="29" customWidth="1"/>
    <col min="14854" max="14855" width="10.140625" style="29" customWidth="1"/>
    <col min="14856" max="14856" width="9.28515625" style="29" customWidth="1"/>
    <col min="14857" max="14857" width="10.5703125" style="29" customWidth="1"/>
    <col min="14858" max="14858" width="11" style="29" customWidth="1"/>
    <col min="14859" max="14859" width="11.42578125" style="29" customWidth="1"/>
    <col min="14860" max="14860" width="9.140625" style="29"/>
    <col min="14861" max="14861" width="5.140625" style="29" customWidth="1"/>
    <col min="14862" max="15104" width="9.140625" style="29"/>
    <col min="15105" max="15105" width="3.7109375" style="29" customWidth="1"/>
    <col min="15106" max="15106" width="15.42578125" style="29" customWidth="1"/>
    <col min="15107" max="15107" width="11.140625" style="29" customWidth="1"/>
    <col min="15108" max="15108" width="10.42578125" style="29" customWidth="1"/>
    <col min="15109" max="15109" width="8.7109375" style="29" customWidth="1"/>
    <col min="15110" max="15111" width="10.140625" style="29" customWidth="1"/>
    <col min="15112" max="15112" width="9.28515625" style="29" customWidth="1"/>
    <col min="15113" max="15113" width="10.5703125" style="29" customWidth="1"/>
    <col min="15114" max="15114" width="11" style="29" customWidth="1"/>
    <col min="15115" max="15115" width="11.42578125" style="29" customWidth="1"/>
    <col min="15116" max="15116" width="9.140625" style="29"/>
    <col min="15117" max="15117" width="5.140625" style="29" customWidth="1"/>
    <col min="15118" max="15360" width="9.140625" style="29"/>
    <col min="15361" max="15361" width="3.7109375" style="29" customWidth="1"/>
    <col min="15362" max="15362" width="15.42578125" style="29" customWidth="1"/>
    <col min="15363" max="15363" width="11.140625" style="29" customWidth="1"/>
    <col min="15364" max="15364" width="10.42578125" style="29" customWidth="1"/>
    <col min="15365" max="15365" width="8.7109375" style="29" customWidth="1"/>
    <col min="15366" max="15367" width="10.140625" style="29" customWidth="1"/>
    <col min="15368" max="15368" width="9.28515625" style="29" customWidth="1"/>
    <col min="15369" max="15369" width="10.5703125" style="29" customWidth="1"/>
    <col min="15370" max="15370" width="11" style="29" customWidth="1"/>
    <col min="15371" max="15371" width="11.42578125" style="29" customWidth="1"/>
    <col min="15372" max="15372" width="9.140625" style="29"/>
    <col min="15373" max="15373" width="5.140625" style="29" customWidth="1"/>
    <col min="15374" max="15616" width="9.140625" style="29"/>
    <col min="15617" max="15617" width="3.7109375" style="29" customWidth="1"/>
    <col min="15618" max="15618" width="15.42578125" style="29" customWidth="1"/>
    <col min="15619" max="15619" width="11.140625" style="29" customWidth="1"/>
    <col min="15620" max="15620" width="10.42578125" style="29" customWidth="1"/>
    <col min="15621" max="15621" width="8.7109375" style="29" customWidth="1"/>
    <col min="15622" max="15623" width="10.140625" style="29" customWidth="1"/>
    <col min="15624" max="15624" width="9.28515625" style="29" customWidth="1"/>
    <col min="15625" max="15625" width="10.5703125" style="29" customWidth="1"/>
    <col min="15626" max="15626" width="11" style="29" customWidth="1"/>
    <col min="15627" max="15627" width="11.42578125" style="29" customWidth="1"/>
    <col min="15628" max="15628" width="9.140625" style="29"/>
    <col min="15629" max="15629" width="5.140625" style="29" customWidth="1"/>
    <col min="15630" max="15872" width="9.140625" style="29"/>
    <col min="15873" max="15873" width="3.7109375" style="29" customWidth="1"/>
    <col min="15874" max="15874" width="15.42578125" style="29" customWidth="1"/>
    <col min="15875" max="15875" width="11.140625" style="29" customWidth="1"/>
    <col min="15876" max="15876" width="10.42578125" style="29" customWidth="1"/>
    <col min="15877" max="15877" width="8.7109375" style="29" customWidth="1"/>
    <col min="15878" max="15879" width="10.140625" style="29" customWidth="1"/>
    <col min="15880" max="15880" width="9.28515625" style="29" customWidth="1"/>
    <col min="15881" max="15881" width="10.5703125" style="29" customWidth="1"/>
    <col min="15882" max="15882" width="11" style="29" customWidth="1"/>
    <col min="15883" max="15883" width="11.42578125" style="29" customWidth="1"/>
    <col min="15884" max="15884" width="9.140625" style="29"/>
    <col min="15885" max="15885" width="5.140625" style="29" customWidth="1"/>
    <col min="15886" max="16128" width="9.140625" style="29"/>
    <col min="16129" max="16129" width="3.7109375" style="29" customWidth="1"/>
    <col min="16130" max="16130" width="15.42578125" style="29" customWidth="1"/>
    <col min="16131" max="16131" width="11.140625" style="29" customWidth="1"/>
    <col min="16132" max="16132" width="10.42578125" style="29" customWidth="1"/>
    <col min="16133" max="16133" width="8.7109375" style="29" customWidth="1"/>
    <col min="16134" max="16135" width="10.140625" style="29" customWidth="1"/>
    <col min="16136" max="16136" width="9.28515625" style="29" customWidth="1"/>
    <col min="16137" max="16137" width="10.5703125" style="29" customWidth="1"/>
    <col min="16138" max="16138" width="11" style="29" customWidth="1"/>
    <col min="16139" max="16139" width="11.42578125" style="29" customWidth="1"/>
    <col min="16140" max="16140" width="9.140625" style="29"/>
    <col min="16141" max="16141" width="5.140625" style="29" customWidth="1"/>
    <col min="16142" max="16384" width="9.140625" style="29"/>
  </cols>
  <sheetData>
    <row r="1" spans="1:159" ht="12.6" customHeight="1" x14ac:dyDescent="0.2">
      <c r="A1" s="326"/>
      <c r="B1" s="326"/>
      <c r="C1" s="327" t="s">
        <v>215</v>
      </c>
      <c r="D1" s="327"/>
      <c r="E1" s="327"/>
      <c r="F1" s="327"/>
      <c r="G1" s="327"/>
      <c r="H1" s="327"/>
      <c r="I1" s="327"/>
      <c r="J1" s="302" t="s">
        <v>216</v>
      </c>
      <c r="K1" s="302"/>
      <c r="L1" s="328" t="s">
        <v>217</v>
      </c>
      <c r="M1" s="328"/>
      <c r="N1" s="47"/>
    </row>
    <row r="2" spans="1:159" ht="12.6" customHeight="1" x14ac:dyDescent="0.2">
      <c r="A2" s="326"/>
      <c r="B2" s="326"/>
      <c r="C2" s="327"/>
      <c r="D2" s="327"/>
      <c r="E2" s="327"/>
      <c r="F2" s="327"/>
      <c r="G2" s="327"/>
      <c r="H2" s="327"/>
      <c r="I2" s="327"/>
      <c r="J2" s="302" t="s">
        <v>20</v>
      </c>
      <c r="K2" s="302"/>
      <c r="L2" s="328" t="s">
        <v>88</v>
      </c>
      <c r="M2" s="328"/>
      <c r="N2" s="47"/>
    </row>
    <row r="3" spans="1:159" ht="12.6" customHeight="1" x14ac:dyDescent="0.2">
      <c r="A3" s="326"/>
      <c r="B3" s="326"/>
      <c r="C3" s="327"/>
      <c r="D3" s="327"/>
      <c r="E3" s="327"/>
      <c r="F3" s="327"/>
      <c r="G3" s="327"/>
      <c r="H3" s="327"/>
      <c r="I3" s="327"/>
      <c r="J3" s="302" t="s">
        <v>21</v>
      </c>
      <c r="K3" s="302"/>
      <c r="L3" s="330"/>
      <c r="M3" s="330"/>
      <c r="N3" s="139"/>
    </row>
    <row r="4" spans="1:159" ht="12.6" customHeight="1" x14ac:dyDescent="0.2">
      <c r="A4" s="326"/>
      <c r="B4" s="326"/>
      <c r="C4" s="327"/>
      <c r="D4" s="327"/>
      <c r="E4" s="327"/>
      <c r="F4" s="327"/>
      <c r="G4" s="327"/>
      <c r="H4" s="327"/>
      <c r="I4" s="327"/>
      <c r="J4" s="302" t="s">
        <v>22</v>
      </c>
      <c r="K4" s="302"/>
      <c r="L4" s="328" t="s">
        <v>89</v>
      </c>
      <c r="M4" s="328"/>
      <c r="N4" s="47"/>
    </row>
    <row r="5" spans="1:159" ht="12.6" customHeight="1" x14ac:dyDescent="0.2">
      <c r="A5" s="326"/>
      <c r="B5" s="326"/>
      <c r="C5" s="329" t="s">
        <v>218</v>
      </c>
      <c r="D5" s="329"/>
      <c r="E5" s="329"/>
      <c r="F5" s="329"/>
      <c r="G5" s="329"/>
      <c r="H5" s="329"/>
      <c r="I5" s="329"/>
      <c r="J5" s="302" t="s">
        <v>16</v>
      </c>
      <c r="K5" s="302"/>
      <c r="L5" s="328">
        <v>0</v>
      </c>
      <c r="M5" s="328"/>
      <c r="N5" s="47"/>
    </row>
    <row r="6" spans="1:159" ht="12.6" customHeight="1" x14ac:dyDescent="0.2">
      <c r="A6" s="326"/>
      <c r="B6" s="326"/>
      <c r="C6" s="329"/>
      <c r="D6" s="329"/>
      <c r="E6" s="329"/>
      <c r="F6" s="329"/>
      <c r="G6" s="329"/>
      <c r="H6" s="329"/>
      <c r="I6" s="329"/>
      <c r="J6" s="302" t="s">
        <v>219</v>
      </c>
      <c r="K6" s="302"/>
      <c r="L6" s="328" t="s">
        <v>91</v>
      </c>
      <c r="M6" s="328"/>
      <c r="N6" s="47"/>
    </row>
    <row r="7" spans="1:159" ht="16.5" customHeight="1" x14ac:dyDescent="0.2">
      <c r="A7" s="324" t="s">
        <v>220</v>
      </c>
      <c r="B7" s="324"/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7"/>
    </row>
    <row r="8" spans="1:159" ht="15.75" customHeight="1" x14ac:dyDescent="0.2">
      <c r="A8" s="325" t="s">
        <v>221</v>
      </c>
      <c r="B8" s="325" t="s">
        <v>222</v>
      </c>
      <c r="C8" s="325" t="s">
        <v>223</v>
      </c>
      <c r="D8" s="325" t="s">
        <v>224</v>
      </c>
      <c r="E8" s="325"/>
      <c r="F8" s="325" t="s">
        <v>225</v>
      </c>
      <c r="G8" s="325"/>
      <c r="H8" s="325"/>
      <c r="I8" s="325" t="s">
        <v>226</v>
      </c>
      <c r="J8" s="325"/>
      <c r="K8" s="325" t="s">
        <v>227</v>
      </c>
      <c r="L8" s="325" t="s">
        <v>165</v>
      </c>
      <c r="M8" s="325"/>
    </row>
    <row r="9" spans="1:159" ht="24" customHeight="1" x14ac:dyDescent="0.2">
      <c r="A9" s="325"/>
      <c r="B9" s="325"/>
      <c r="C9" s="325"/>
      <c r="D9" s="145" t="s">
        <v>350</v>
      </c>
      <c r="E9" s="145" t="s">
        <v>351</v>
      </c>
      <c r="F9" s="145" t="s">
        <v>228</v>
      </c>
      <c r="G9" s="145" t="s">
        <v>229</v>
      </c>
      <c r="H9" s="145" t="s">
        <v>230</v>
      </c>
      <c r="I9" s="325" t="s">
        <v>231</v>
      </c>
      <c r="J9" s="325" t="s">
        <v>232</v>
      </c>
      <c r="K9" s="325"/>
      <c r="L9" s="325"/>
      <c r="M9" s="325"/>
    </row>
    <row r="10" spans="1:159" ht="15" customHeight="1" x14ac:dyDescent="0.2">
      <c r="A10" s="325"/>
      <c r="B10" s="325"/>
      <c r="C10" s="325"/>
      <c r="D10" s="325" t="s">
        <v>6</v>
      </c>
      <c r="E10" s="325" t="s">
        <v>0</v>
      </c>
      <c r="F10" s="325" t="s">
        <v>233</v>
      </c>
      <c r="G10" s="325" t="s">
        <v>233</v>
      </c>
      <c r="H10" s="325" t="s">
        <v>233</v>
      </c>
      <c r="I10" s="325"/>
      <c r="J10" s="325"/>
      <c r="K10" s="325"/>
      <c r="L10" s="325"/>
      <c r="M10" s="325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</row>
    <row r="11" spans="1:159" ht="17.25" customHeight="1" x14ac:dyDescent="0.2">
      <c r="A11" s="325"/>
      <c r="B11" s="325"/>
      <c r="C11" s="325"/>
      <c r="D11" s="325"/>
      <c r="E11" s="325"/>
      <c r="F11" s="325"/>
      <c r="G11" s="325"/>
      <c r="H11" s="325"/>
      <c r="I11" s="145" t="s">
        <v>234</v>
      </c>
      <c r="J11" s="145" t="s">
        <v>6</v>
      </c>
      <c r="K11" s="325"/>
      <c r="L11" s="325"/>
      <c r="M11" s="325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</row>
    <row r="12" spans="1:159" s="103" customFormat="1" ht="20.100000000000001" customHeight="1" x14ac:dyDescent="0.25">
      <c r="A12" s="145">
        <v>1</v>
      </c>
      <c r="C12" s="145"/>
      <c r="L12" s="325"/>
      <c r="M12" s="325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T12" s="104"/>
      <c r="DU12" s="104"/>
      <c r="DV12" s="104"/>
      <c r="DW12" s="104"/>
      <c r="DX12" s="104"/>
      <c r="DY12" s="104"/>
      <c r="DZ12" s="104"/>
      <c r="EA12" s="104"/>
      <c r="EB12" s="104"/>
      <c r="EC12" s="104"/>
      <c r="ED12" s="104"/>
      <c r="EE12" s="104"/>
      <c r="EF12" s="104"/>
      <c r="EG12" s="104"/>
      <c r="EH12" s="104"/>
      <c r="EI12" s="104"/>
      <c r="EJ12" s="104"/>
      <c r="EK12" s="104"/>
      <c r="EL12" s="104"/>
      <c r="EM12" s="104"/>
      <c r="EN12" s="104"/>
      <c r="EO12" s="104"/>
      <c r="EP12" s="104"/>
      <c r="EQ12" s="104"/>
      <c r="ER12" s="104"/>
      <c r="ES12" s="104"/>
      <c r="ET12" s="104"/>
      <c r="EU12" s="104"/>
      <c r="EV12" s="104"/>
      <c r="EW12" s="104"/>
      <c r="EX12" s="104"/>
      <c r="EY12" s="104"/>
      <c r="EZ12" s="104"/>
      <c r="FA12" s="104"/>
      <c r="FB12" s="104"/>
      <c r="FC12" s="104"/>
    </row>
    <row r="13" spans="1:159" s="103" customFormat="1" ht="20.100000000000001" customHeight="1" x14ac:dyDescent="0.25">
      <c r="A13" s="145">
        <v>2</v>
      </c>
      <c r="L13" s="325"/>
      <c r="M13" s="325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/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104"/>
      <c r="DS13" s="104"/>
      <c r="DT13" s="104"/>
      <c r="DU13" s="104"/>
      <c r="DV13" s="104"/>
      <c r="DW13" s="104"/>
      <c r="DX13" s="104"/>
      <c r="DY13" s="104"/>
      <c r="DZ13" s="104"/>
      <c r="EA13" s="104"/>
      <c r="EB13" s="104"/>
      <c r="EC13" s="104"/>
      <c r="ED13" s="104"/>
      <c r="EE13" s="104"/>
      <c r="EF13" s="104"/>
      <c r="EG13" s="104"/>
      <c r="EH13" s="104"/>
      <c r="EI13" s="104"/>
      <c r="EJ13" s="104"/>
      <c r="EK13" s="104"/>
      <c r="EL13" s="104"/>
      <c r="EM13" s="104"/>
      <c r="EN13" s="104"/>
      <c r="EO13" s="104"/>
      <c r="EP13" s="104"/>
      <c r="EQ13" s="104"/>
      <c r="ER13" s="104"/>
      <c r="ES13" s="104"/>
      <c r="ET13" s="104"/>
      <c r="EU13" s="104"/>
      <c r="EV13" s="104"/>
      <c r="EW13" s="104"/>
      <c r="EX13" s="104"/>
      <c r="EY13" s="104"/>
      <c r="EZ13" s="104"/>
      <c r="FA13" s="104"/>
      <c r="FB13" s="104"/>
      <c r="FC13" s="104"/>
    </row>
    <row r="14" spans="1:159" s="103" customFormat="1" ht="20.100000000000001" customHeight="1" x14ac:dyDescent="0.25">
      <c r="A14" s="145">
        <v>3</v>
      </c>
      <c r="E14" s="105"/>
      <c r="L14" s="325"/>
      <c r="M14" s="325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</row>
    <row r="15" spans="1:159" ht="20.100000000000001" customHeight="1" x14ac:dyDescent="0.2">
      <c r="A15" s="145">
        <v>4</v>
      </c>
      <c r="B15" s="106"/>
      <c r="C15" s="9"/>
      <c r="D15" s="107"/>
      <c r="E15" s="9"/>
      <c r="F15" s="9"/>
      <c r="G15" s="9"/>
      <c r="H15" s="9"/>
      <c r="I15" s="107"/>
      <c r="J15" s="107"/>
      <c r="K15" s="103"/>
      <c r="L15" s="325"/>
      <c r="M15" s="325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</row>
    <row r="16" spans="1:159" ht="20.100000000000001" customHeight="1" x14ac:dyDescent="0.2">
      <c r="A16" s="145">
        <v>5</v>
      </c>
      <c r="B16" s="106"/>
      <c r="C16" s="9"/>
      <c r="D16" s="106"/>
      <c r="E16" s="106"/>
      <c r="F16" s="106"/>
      <c r="G16" s="106"/>
      <c r="H16" s="106"/>
      <c r="I16" s="106"/>
      <c r="J16" s="106"/>
      <c r="K16" s="103"/>
      <c r="L16" s="325"/>
      <c r="M16" s="325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</row>
    <row r="17" spans="1:13" ht="20.100000000000001" customHeight="1" x14ac:dyDescent="0.2">
      <c r="A17" s="145">
        <v>6</v>
      </c>
      <c r="B17" s="106"/>
      <c r="C17" s="9"/>
      <c r="D17" s="106"/>
      <c r="E17" s="106"/>
      <c r="F17" s="106"/>
      <c r="G17" s="106"/>
      <c r="H17" s="106"/>
      <c r="I17" s="106"/>
      <c r="J17" s="106"/>
      <c r="K17" s="103"/>
      <c r="L17" s="325"/>
      <c r="M17" s="325"/>
    </row>
    <row r="18" spans="1:13" ht="20.100000000000001" customHeight="1" x14ac:dyDescent="0.2">
      <c r="A18" s="145">
        <v>7</v>
      </c>
      <c r="B18" s="106"/>
      <c r="C18" s="9"/>
      <c r="D18" s="107"/>
      <c r="E18" s="9"/>
      <c r="F18" s="9"/>
      <c r="G18" s="9"/>
      <c r="H18" s="9"/>
      <c r="I18" s="107"/>
      <c r="J18" s="107"/>
      <c r="K18" s="103"/>
      <c r="L18" s="325"/>
      <c r="M18" s="325"/>
    </row>
    <row r="19" spans="1:13" ht="20.100000000000001" customHeight="1" x14ac:dyDescent="0.2">
      <c r="A19" s="145">
        <v>8</v>
      </c>
      <c r="B19" s="106"/>
      <c r="C19" s="9"/>
      <c r="D19" s="106"/>
      <c r="E19" s="106"/>
      <c r="F19" s="106"/>
      <c r="G19" s="106"/>
      <c r="H19" s="106"/>
      <c r="I19" s="106"/>
      <c r="J19" s="106"/>
      <c r="K19" s="103"/>
      <c r="L19" s="325"/>
      <c r="M19" s="325"/>
    </row>
    <row r="20" spans="1:13" ht="20.100000000000001" customHeight="1" x14ac:dyDescent="0.2">
      <c r="A20" s="145">
        <v>9</v>
      </c>
      <c r="B20" s="106"/>
      <c r="C20" s="9"/>
      <c r="D20" s="106"/>
      <c r="E20" s="106"/>
      <c r="F20" s="106"/>
      <c r="G20" s="106"/>
      <c r="H20" s="106"/>
      <c r="I20" s="106"/>
      <c r="J20" s="106"/>
      <c r="K20" s="103"/>
      <c r="L20" s="325"/>
      <c r="M20" s="325"/>
    </row>
    <row r="21" spans="1:13" ht="20.100000000000001" customHeight="1" x14ac:dyDescent="0.2">
      <c r="A21" s="145">
        <v>10</v>
      </c>
      <c r="B21" s="106"/>
      <c r="C21" s="9"/>
      <c r="D21" s="107"/>
      <c r="E21" s="9"/>
      <c r="F21" s="9"/>
      <c r="G21" s="9"/>
      <c r="H21" s="9"/>
      <c r="I21" s="107"/>
      <c r="J21" s="107"/>
      <c r="K21" s="103"/>
      <c r="L21" s="325"/>
      <c r="M21" s="325"/>
    </row>
    <row r="22" spans="1:13" ht="20.100000000000001" customHeight="1" x14ac:dyDescent="0.2">
      <c r="A22" s="145">
        <v>11</v>
      </c>
      <c r="B22" s="106"/>
      <c r="C22" s="9"/>
      <c r="D22" s="106"/>
      <c r="E22" s="106"/>
      <c r="F22" s="106"/>
      <c r="G22" s="106"/>
      <c r="H22" s="106"/>
      <c r="I22" s="106"/>
      <c r="J22" s="106"/>
      <c r="K22" s="103"/>
      <c r="L22" s="325"/>
      <c r="M22" s="325"/>
    </row>
    <row r="23" spans="1:13" ht="20.100000000000001" customHeight="1" x14ac:dyDescent="0.2">
      <c r="A23" s="145">
        <v>12</v>
      </c>
      <c r="B23" s="106"/>
      <c r="C23" s="9"/>
      <c r="D23" s="106"/>
      <c r="E23" s="106"/>
      <c r="F23" s="106"/>
      <c r="G23" s="106"/>
      <c r="H23" s="106"/>
      <c r="I23" s="106"/>
      <c r="J23" s="106"/>
      <c r="K23" s="103"/>
      <c r="L23" s="325"/>
      <c r="M23" s="325"/>
    </row>
    <row r="24" spans="1:13" ht="20.100000000000001" customHeight="1" x14ac:dyDescent="0.2">
      <c r="A24" s="145">
        <v>13</v>
      </c>
      <c r="B24" s="106"/>
      <c r="C24" s="9"/>
      <c r="D24" s="107"/>
      <c r="E24" s="9"/>
      <c r="F24" s="9"/>
      <c r="G24" s="9"/>
      <c r="H24" s="9"/>
      <c r="I24" s="107"/>
      <c r="J24" s="107"/>
      <c r="K24" s="103"/>
      <c r="L24" s="325"/>
      <c r="M24" s="325"/>
    </row>
    <row r="25" spans="1:13" ht="20.100000000000001" customHeight="1" x14ac:dyDescent="0.2">
      <c r="A25" s="145">
        <v>14</v>
      </c>
      <c r="B25" s="106"/>
      <c r="C25" s="9"/>
      <c r="D25" s="106"/>
      <c r="E25" s="106"/>
      <c r="F25" s="106"/>
      <c r="G25" s="106"/>
      <c r="H25" s="106"/>
      <c r="I25" s="106"/>
      <c r="J25" s="106"/>
      <c r="K25" s="103"/>
      <c r="L25" s="325"/>
      <c r="M25" s="325"/>
    </row>
    <row r="26" spans="1:13" ht="20.100000000000001" customHeight="1" x14ac:dyDescent="0.2">
      <c r="A26" s="145">
        <v>15</v>
      </c>
      <c r="B26" s="106"/>
      <c r="C26" s="9"/>
      <c r="D26" s="106"/>
      <c r="E26" s="106"/>
      <c r="F26" s="106"/>
      <c r="G26" s="106"/>
      <c r="H26" s="106"/>
      <c r="I26" s="106"/>
      <c r="J26" s="106"/>
      <c r="K26" s="103"/>
      <c r="L26" s="325"/>
      <c r="M26" s="325"/>
    </row>
    <row r="27" spans="1:13" ht="20.100000000000001" customHeight="1" x14ac:dyDescent="0.2">
      <c r="A27" s="145">
        <v>16</v>
      </c>
      <c r="B27" s="106"/>
      <c r="C27" s="9"/>
      <c r="D27" s="107"/>
      <c r="E27" s="9"/>
      <c r="F27" s="9"/>
      <c r="G27" s="9"/>
      <c r="H27" s="9"/>
      <c r="I27" s="107"/>
      <c r="J27" s="107"/>
      <c r="K27" s="103"/>
      <c r="L27" s="325"/>
      <c r="M27" s="325"/>
    </row>
    <row r="28" spans="1:13" ht="20.100000000000001" customHeight="1" x14ac:dyDescent="0.2">
      <c r="A28" s="145">
        <v>17</v>
      </c>
      <c r="B28" s="106"/>
      <c r="C28" s="9"/>
      <c r="D28" s="107"/>
      <c r="E28" s="9"/>
      <c r="F28" s="9"/>
      <c r="G28" s="9"/>
      <c r="H28" s="9"/>
      <c r="I28" s="107"/>
      <c r="J28" s="107"/>
      <c r="K28" s="103"/>
      <c r="L28" s="325"/>
      <c r="M28" s="325"/>
    </row>
    <row r="29" spans="1:13" ht="20.100000000000001" customHeight="1" x14ac:dyDescent="0.2">
      <c r="A29" s="145">
        <v>18</v>
      </c>
      <c r="B29" s="106"/>
      <c r="C29" s="9"/>
      <c r="D29" s="106"/>
      <c r="E29" s="106"/>
      <c r="F29" s="106"/>
      <c r="G29" s="106"/>
      <c r="H29" s="106"/>
      <c r="I29" s="106"/>
      <c r="J29" s="106"/>
      <c r="K29" s="103"/>
      <c r="L29" s="325"/>
      <c r="M29" s="325"/>
    </row>
    <row r="30" spans="1:13" ht="20.100000000000001" customHeight="1" x14ac:dyDescent="0.2">
      <c r="A30" s="145">
        <v>19</v>
      </c>
      <c r="B30" s="106"/>
      <c r="C30" s="9"/>
      <c r="D30" s="106"/>
      <c r="E30" s="106"/>
      <c r="F30" s="106"/>
      <c r="G30" s="106"/>
      <c r="H30" s="106"/>
      <c r="I30" s="106"/>
      <c r="J30" s="106"/>
      <c r="K30" s="103"/>
      <c r="L30" s="325"/>
      <c r="M30" s="325"/>
    </row>
    <row r="31" spans="1:13" ht="20.100000000000001" customHeight="1" x14ac:dyDescent="0.2">
      <c r="A31" s="145">
        <v>20</v>
      </c>
      <c r="B31" s="106"/>
      <c r="C31" s="9"/>
      <c r="D31" s="106"/>
      <c r="E31" s="106"/>
      <c r="F31" s="106"/>
      <c r="G31" s="106"/>
      <c r="H31" s="106"/>
      <c r="I31" s="106"/>
      <c r="J31" s="106"/>
      <c r="K31" s="145"/>
      <c r="L31" s="325"/>
      <c r="M31" s="325"/>
    </row>
    <row r="32" spans="1:13" ht="20.100000000000001" customHeight="1" x14ac:dyDescent="0.2">
      <c r="A32" s="145">
        <v>21</v>
      </c>
      <c r="B32" s="106"/>
      <c r="C32" s="9"/>
      <c r="D32" s="106"/>
      <c r="E32" s="106"/>
      <c r="F32" s="106"/>
      <c r="G32" s="106"/>
      <c r="H32" s="106"/>
      <c r="I32" s="106"/>
      <c r="J32" s="106"/>
      <c r="K32" s="145"/>
      <c r="L32" s="325"/>
      <c r="M32" s="325"/>
    </row>
    <row r="33" spans="1:13" ht="20.100000000000001" customHeight="1" x14ac:dyDescent="0.2">
      <c r="A33" s="108"/>
      <c r="B33" s="46" t="s">
        <v>235</v>
      </c>
      <c r="C33" s="37"/>
      <c r="D33" s="46"/>
      <c r="E33" s="46"/>
      <c r="F33" s="46"/>
      <c r="G33" s="46"/>
      <c r="H33" s="46"/>
      <c r="I33" s="46"/>
      <c r="J33" s="46"/>
      <c r="K33" s="108"/>
      <c r="L33" s="108"/>
      <c r="M33" s="108"/>
    </row>
    <row r="34" spans="1:13" ht="21" customHeight="1" x14ac:dyDescent="0.2">
      <c r="A34" s="108"/>
      <c r="B34" s="46" t="s">
        <v>236</v>
      </c>
      <c r="C34" s="37"/>
      <c r="D34" s="46"/>
      <c r="E34" s="46"/>
      <c r="F34" s="46"/>
      <c r="G34" s="46"/>
      <c r="H34" s="46"/>
      <c r="I34" s="46"/>
      <c r="J34" s="46"/>
      <c r="K34" s="104"/>
      <c r="L34" s="104"/>
      <c r="M34" s="104"/>
    </row>
    <row r="35" spans="1:13" ht="20.25" customHeight="1" x14ac:dyDescent="0.2">
      <c r="A35" s="108"/>
      <c r="B35" s="46" t="s">
        <v>237</v>
      </c>
      <c r="C35" s="37"/>
      <c r="D35" s="46"/>
      <c r="E35" s="46"/>
      <c r="F35" s="46"/>
      <c r="G35" s="46"/>
      <c r="H35" s="46"/>
      <c r="I35" s="46"/>
      <c r="J35" s="46"/>
      <c r="K35" s="104"/>
      <c r="L35" s="104"/>
      <c r="M35" s="104"/>
    </row>
    <row r="36" spans="1:13" ht="19.5" customHeight="1" x14ac:dyDescent="0.2">
      <c r="A36" s="108"/>
      <c r="C36" s="37"/>
      <c r="D36" s="47"/>
      <c r="E36" s="37"/>
      <c r="F36" s="37"/>
      <c r="G36" s="37"/>
      <c r="H36" s="37"/>
      <c r="I36" s="47"/>
      <c r="J36" s="47"/>
      <c r="K36" s="104"/>
      <c r="L36" s="104"/>
      <c r="M36" s="104"/>
    </row>
    <row r="37" spans="1:13" s="37" customFormat="1" ht="10.5" hidden="1" customHeight="1" x14ac:dyDescent="0.2">
      <c r="A37" s="108"/>
      <c r="B37" s="46"/>
      <c r="D37" s="46"/>
      <c r="E37" s="46"/>
      <c r="F37" s="46"/>
      <c r="G37" s="46"/>
      <c r="H37" s="46"/>
      <c r="I37" s="46"/>
      <c r="J37" s="46"/>
    </row>
    <row r="38" spans="1:13" s="37" customFormat="1" ht="15" customHeight="1" x14ac:dyDescent="0.2">
      <c r="A38" s="331" t="s">
        <v>238</v>
      </c>
      <c r="B38" s="331"/>
      <c r="C38" s="331"/>
      <c r="D38" s="331"/>
      <c r="E38" s="46"/>
      <c r="F38" s="46"/>
      <c r="G38" s="332" t="s">
        <v>239</v>
      </c>
      <c r="H38" s="332"/>
      <c r="I38" s="332"/>
      <c r="J38" s="332"/>
      <c r="K38" s="332"/>
      <c r="L38" s="332"/>
      <c r="M38" s="332"/>
    </row>
    <row r="39" spans="1:13" s="37" customFormat="1" ht="18" customHeight="1" x14ac:dyDescent="0.2">
      <c r="A39" s="108"/>
      <c r="B39" s="46"/>
      <c r="D39" s="46"/>
      <c r="E39" s="46"/>
      <c r="F39" s="46"/>
      <c r="G39" s="46"/>
      <c r="H39" s="46"/>
      <c r="I39" s="46"/>
      <c r="J39" s="46"/>
    </row>
    <row r="40" spans="1:13" s="37" customFormat="1" ht="18" customHeight="1" x14ac:dyDescent="0.2">
      <c r="A40" s="108"/>
      <c r="B40" s="46"/>
      <c r="D40" s="47"/>
      <c r="I40" s="47"/>
      <c r="J40" s="47"/>
    </row>
    <row r="41" spans="1:13" s="37" customFormat="1" ht="18" customHeight="1" x14ac:dyDescent="0.2">
      <c r="A41" s="108"/>
      <c r="B41" s="46"/>
      <c r="D41" s="46"/>
      <c r="E41" s="46"/>
      <c r="F41" s="46"/>
      <c r="G41" s="46"/>
      <c r="H41" s="46"/>
      <c r="I41" s="46"/>
      <c r="J41" s="46"/>
    </row>
    <row r="42" spans="1:13" s="37" customFormat="1" ht="18" customHeight="1" x14ac:dyDescent="0.2">
      <c r="A42" s="108"/>
      <c r="B42" s="46"/>
      <c r="D42" s="46"/>
      <c r="E42" s="46"/>
      <c r="F42" s="46"/>
      <c r="G42" s="46"/>
      <c r="H42" s="46"/>
      <c r="I42" s="46"/>
      <c r="J42" s="46"/>
    </row>
    <row r="43" spans="1:13" s="37" customFormat="1" ht="18" customHeight="1" x14ac:dyDescent="0.2">
      <c r="A43" s="108"/>
      <c r="B43" s="46"/>
      <c r="D43" s="47"/>
      <c r="I43" s="47"/>
      <c r="J43" s="47"/>
    </row>
    <row r="44" spans="1:13" s="37" customFormat="1" ht="18" customHeight="1" x14ac:dyDescent="0.2">
      <c r="A44" s="108"/>
      <c r="B44" s="46"/>
      <c r="D44" s="46"/>
      <c r="E44" s="46"/>
      <c r="F44" s="46"/>
      <c r="G44" s="46"/>
      <c r="H44" s="46"/>
      <c r="I44" s="46"/>
      <c r="J44" s="46"/>
    </row>
    <row r="45" spans="1:13" s="37" customFormat="1" ht="18" customHeight="1" x14ac:dyDescent="0.2">
      <c r="A45" s="108"/>
      <c r="B45" s="46"/>
      <c r="D45" s="46"/>
      <c r="E45" s="46"/>
      <c r="F45" s="46"/>
      <c r="G45" s="46"/>
      <c r="H45" s="46"/>
      <c r="I45" s="46"/>
      <c r="J45" s="46"/>
    </row>
    <row r="46" spans="1:13" s="37" customFormat="1" x14ac:dyDescent="0.2">
      <c r="A46" s="47"/>
      <c r="D46" s="47"/>
      <c r="I46" s="47"/>
      <c r="J46" s="47"/>
    </row>
    <row r="47" spans="1:13" s="37" customFormat="1" x14ac:dyDescent="0.2">
      <c r="A47" s="47"/>
      <c r="D47" s="47"/>
      <c r="I47" s="47"/>
      <c r="J47" s="47"/>
    </row>
    <row r="48" spans="1:13" s="37" customFormat="1" x14ac:dyDescent="0.2">
      <c r="A48" s="47"/>
      <c r="D48" s="47"/>
      <c r="I48" s="47"/>
      <c r="J48" s="47"/>
    </row>
    <row r="49" spans="1:13" x14ac:dyDescent="0.2">
      <c r="A49" s="47"/>
      <c r="B49" s="37"/>
      <c r="C49" s="37"/>
      <c r="D49" s="47"/>
      <c r="E49" s="37"/>
      <c r="F49" s="37"/>
      <c r="G49" s="37"/>
      <c r="H49" s="37"/>
      <c r="I49" s="47"/>
      <c r="J49" s="47"/>
      <c r="K49" s="37"/>
      <c r="L49" s="37"/>
      <c r="M49" s="37"/>
    </row>
    <row r="50" spans="1:13" x14ac:dyDescent="0.2">
      <c r="A50" s="47"/>
      <c r="B50" s="37"/>
      <c r="C50" s="37"/>
      <c r="D50" s="47"/>
      <c r="E50" s="37"/>
      <c r="F50" s="37"/>
      <c r="G50" s="37"/>
      <c r="H50" s="37"/>
      <c r="I50" s="47"/>
      <c r="J50" s="47"/>
      <c r="K50" s="37"/>
      <c r="L50" s="37"/>
      <c r="M50" s="37"/>
    </row>
    <row r="51" spans="1:13" x14ac:dyDescent="0.2">
      <c r="A51" s="47"/>
      <c r="B51" s="37"/>
      <c r="C51" s="37"/>
      <c r="D51" s="47"/>
      <c r="E51" s="37"/>
      <c r="F51" s="37"/>
      <c r="G51" s="37"/>
      <c r="H51" s="37"/>
      <c r="I51" s="47"/>
      <c r="J51" s="47"/>
      <c r="K51" s="37"/>
      <c r="L51" s="37"/>
      <c r="M51" s="37"/>
    </row>
    <row r="52" spans="1:13" x14ac:dyDescent="0.2">
      <c r="A52" s="47"/>
      <c r="B52" s="37"/>
      <c r="C52" s="37"/>
      <c r="D52" s="47"/>
      <c r="E52" s="37"/>
      <c r="F52" s="37"/>
      <c r="G52" s="37"/>
      <c r="H52" s="37"/>
      <c r="I52" s="47"/>
      <c r="J52" s="47"/>
      <c r="K52" s="37"/>
      <c r="L52" s="37"/>
      <c r="M52" s="37"/>
    </row>
    <row r="53" spans="1:13" x14ac:dyDescent="0.2">
      <c r="A53" s="47"/>
      <c r="B53" s="37"/>
      <c r="C53" s="37"/>
      <c r="D53" s="47"/>
      <c r="E53" s="37"/>
      <c r="F53" s="37"/>
      <c r="G53" s="37"/>
      <c r="H53" s="37"/>
      <c r="I53" s="47"/>
      <c r="J53" s="47"/>
      <c r="K53" s="37"/>
      <c r="L53" s="37"/>
      <c r="M53" s="37"/>
    </row>
    <row r="54" spans="1:13" x14ac:dyDescent="0.2">
      <c r="A54" s="47"/>
      <c r="B54" s="37"/>
      <c r="C54" s="37"/>
      <c r="D54" s="47"/>
      <c r="E54" s="37"/>
      <c r="F54" s="37"/>
      <c r="G54" s="37"/>
      <c r="H54" s="37"/>
      <c r="I54" s="47"/>
      <c r="J54" s="47"/>
      <c r="K54" s="37"/>
      <c r="L54" s="37"/>
      <c r="M54" s="37"/>
    </row>
    <row r="55" spans="1:13" x14ac:dyDescent="0.2">
      <c r="A55" s="47"/>
      <c r="B55" s="37"/>
      <c r="C55" s="37"/>
      <c r="D55" s="47"/>
      <c r="E55" s="37"/>
      <c r="F55" s="37"/>
      <c r="G55" s="37"/>
      <c r="H55" s="37"/>
      <c r="I55" s="47"/>
      <c r="J55" s="47"/>
      <c r="K55" s="37"/>
      <c r="L55" s="37"/>
      <c r="M55" s="37"/>
    </row>
    <row r="56" spans="1:13" x14ac:dyDescent="0.2">
      <c r="A56" s="47"/>
      <c r="B56" s="37"/>
      <c r="C56" s="37"/>
      <c r="D56" s="47"/>
      <c r="E56" s="37"/>
      <c r="F56" s="37"/>
      <c r="G56" s="37"/>
      <c r="H56" s="37"/>
      <c r="I56" s="47"/>
      <c r="J56" s="47"/>
      <c r="K56" s="37"/>
      <c r="L56" s="37"/>
      <c r="M56" s="37"/>
    </row>
    <row r="57" spans="1:13" x14ac:dyDescent="0.2">
      <c r="A57" s="47"/>
      <c r="B57" s="37"/>
      <c r="C57" s="37"/>
      <c r="D57" s="47"/>
      <c r="E57" s="37"/>
      <c r="F57" s="37"/>
      <c r="G57" s="37"/>
      <c r="H57" s="37"/>
      <c r="I57" s="47"/>
      <c r="J57" s="47"/>
      <c r="K57" s="37"/>
      <c r="L57" s="37"/>
      <c r="M57" s="37"/>
    </row>
    <row r="58" spans="1:13" x14ac:dyDescent="0.2">
      <c r="A58" s="47"/>
      <c r="B58" s="37"/>
      <c r="C58" s="37"/>
      <c r="D58" s="47"/>
      <c r="E58" s="37"/>
      <c r="F58" s="37"/>
      <c r="G58" s="37"/>
      <c r="H58" s="37"/>
      <c r="I58" s="47"/>
      <c r="J58" s="47"/>
      <c r="K58" s="37"/>
      <c r="L58" s="37"/>
      <c r="M58" s="37"/>
    </row>
    <row r="59" spans="1:13" x14ac:dyDescent="0.2">
      <c r="A59" s="47"/>
      <c r="B59" s="37"/>
      <c r="C59" s="37"/>
      <c r="D59" s="47"/>
      <c r="E59" s="37"/>
      <c r="F59" s="37"/>
      <c r="G59" s="37"/>
      <c r="H59" s="37"/>
      <c r="I59" s="47"/>
      <c r="J59" s="47"/>
      <c r="K59" s="37"/>
      <c r="L59" s="37"/>
      <c r="M59" s="37"/>
    </row>
    <row r="60" spans="1:13" x14ac:dyDescent="0.2">
      <c r="A60" s="47"/>
      <c r="B60" s="37"/>
      <c r="C60" s="37"/>
      <c r="D60" s="47"/>
      <c r="E60" s="37"/>
      <c r="F60" s="37"/>
      <c r="G60" s="37"/>
      <c r="H60" s="37"/>
      <c r="I60" s="47"/>
      <c r="J60" s="47"/>
      <c r="K60" s="37"/>
      <c r="L60" s="37"/>
      <c r="M60" s="37"/>
    </row>
    <row r="61" spans="1:13" x14ac:dyDescent="0.2">
      <c r="A61" s="47"/>
      <c r="B61" s="37"/>
      <c r="C61" s="37"/>
      <c r="D61" s="47"/>
      <c r="E61" s="37"/>
      <c r="F61" s="37"/>
      <c r="G61" s="37"/>
      <c r="H61" s="37"/>
      <c r="I61" s="47"/>
      <c r="J61" s="47"/>
      <c r="K61" s="37"/>
      <c r="L61" s="37"/>
      <c r="M61" s="37"/>
    </row>
    <row r="62" spans="1:13" x14ac:dyDescent="0.2">
      <c r="A62" s="47"/>
      <c r="B62" s="37"/>
      <c r="C62" s="37"/>
      <c r="D62" s="47"/>
      <c r="E62" s="37"/>
      <c r="F62" s="37"/>
      <c r="G62" s="37"/>
      <c r="H62" s="37"/>
      <c r="I62" s="47"/>
      <c r="J62" s="47"/>
      <c r="K62" s="37"/>
      <c r="L62" s="37"/>
      <c r="M62" s="37"/>
    </row>
    <row r="63" spans="1:13" x14ac:dyDescent="0.2">
      <c r="A63" s="47"/>
      <c r="B63" s="37"/>
      <c r="C63" s="37"/>
      <c r="D63" s="47"/>
      <c r="E63" s="37"/>
      <c r="F63" s="37"/>
      <c r="G63" s="37"/>
      <c r="H63" s="37"/>
      <c r="I63" s="47"/>
      <c r="J63" s="47"/>
      <c r="K63" s="37"/>
      <c r="L63" s="37"/>
      <c r="M63" s="37"/>
    </row>
    <row r="64" spans="1:13" x14ac:dyDescent="0.2">
      <c r="A64" s="47"/>
      <c r="B64" s="37"/>
      <c r="C64" s="37"/>
      <c r="D64" s="47"/>
      <c r="E64" s="37"/>
      <c r="F64" s="37"/>
      <c r="G64" s="37"/>
      <c r="H64" s="37"/>
      <c r="I64" s="47"/>
      <c r="J64" s="47"/>
      <c r="K64" s="37"/>
      <c r="L64" s="37"/>
      <c r="M64" s="37"/>
    </row>
    <row r="65" spans="1:13" x14ac:dyDescent="0.2">
      <c r="A65" s="47"/>
      <c r="B65" s="37"/>
      <c r="C65" s="37"/>
      <c r="D65" s="47"/>
      <c r="E65" s="37"/>
      <c r="F65" s="37"/>
      <c r="G65" s="37"/>
      <c r="H65" s="37"/>
      <c r="I65" s="47"/>
      <c r="J65" s="47"/>
      <c r="K65" s="37"/>
      <c r="L65" s="37"/>
      <c r="M65" s="37"/>
    </row>
    <row r="66" spans="1:13" x14ac:dyDescent="0.2">
      <c r="A66" s="47"/>
      <c r="B66" s="37"/>
      <c r="C66" s="37"/>
      <c r="D66" s="47"/>
      <c r="E66" s="37"/>
      <c r="F66" s="37"/>
      <c r="G66" s="37"/>
      <c r="H66" s="37"/>
      <c r="I66" s="47"/>
      <c r="J66" s="47"/>
      <c r="K66" s="37"/>
      <c r="L66" s="37"/>
      <c r="M66" s="37"/>
    </row>
    <row r="67" spans="1:13" x14ac:dyDescent="0.2">
      <c r="A67" s="47"/>
      <c r="B67" s="37"/>
      <c r="C67" s="37"/>
      <c r="D67" s="47"/>
      <c r="E67" s="37"/>
      <c r="F67" s="37"/>
      <c r="G67" s="37"/>
      <c r="H67" s="37"/>
      <c r="I67" s="47"/>
      <c r="J67" s="47"/>
      <c r="K67" s="37"/>
      <c r="L67" s="37"/>
      <c r="M67" s="37"/>
    </row>
    <row r="68" spans="1:13" x14ac:dyDescent="0.2">
      <c r="A68" s="47"/>
      <c r="B68" s="37"/>
      <c r="C68" s="37"/>
      <c r="D68" s="47"/>
      <c r="E68" s="37"/>
      <c r="F68" s="37"/>
      <c r="G68" s="37"/>
      <c r="H68" s="37"/>
      <c r="I68" s="47"/>
      <c r="J68" s="47"/>
      <c r="K68" s="37"/>
      <c r="L68" s="37"/>
      <c r="M68" s="37"/>
    </row>
    <row r="69" spans="1:13" x14ac:dyDescent="0.2">
      <c r="A69" s="47"/>
      <c r="B69" s="37"/>
      <c r="C69" s="37"/>
      <c r="D69" s="47"/>
      <c r="E69" s="37"/>
      <c r="F69" s="37"/>
      <c r="G69" s="37"/>
      <c r="H69" s="37"/>
      <c r="I69" s="47"/>
      <c r="J69" s="47"/>
      <c r="K69" s="37"/>
      <c r="L69" s="37"/>
      <c r="M69" s="37"/>
    </row>
    <row r="70" spans="1:13" x14ac:dyDescent="0.2">
      <c r="A70" s="47"/>
      <c r="B70" s="37"/>
      <c r="C70" s="37"/>
      <c r="D70" s="47"/>
      <c r="E70" s="37"/>
      <c r="F70" s="37"/>
      <c r="G70" s="37"/>
      <c r="H70" s="37"/>
      <c r="I70" s="47"/>
      <c r="J70" s="47"/>
      <c r="K70" s="37"/>
      <c r="L70" s="37"/>
      <c r="M70" s="37"/>
    </row>
    <row r="71" spans="1:13" x14ac:dyDescent="0.2">
      <c r="A71" s="47"/>
      <c r="B71" s="37"/>
      <c r="C71" s="37"/>
      <c r="D71" s="47"/>
      <c r="E71" s="37"/>
      <c r="F71" s="37"/>
      <c r="G71" s="37"/>
      <c r="H71" s="37"/>
      <c r="I71" s="47"/>
      <c r="J71" s="47"/>
      <c r="K71" s="37"/>
      <c r="L71" s="37"/>
      <c r="M71" s="37"/>
    </row>
    <row r="72" spans="1:13" x14ac:dyDescent="0.2">
      <c r="A72" s="47"/>
      <c r="B72" s="37"/>
      <c r="C72" s="37"/>
      <c r="D72" s="47"/>
      <c r="E72" s="37"/>
      <c r="F72" s="37"/>
      <c r="G72" s="37"/>
      <c r="H72" s="37"/>
      <c r="I72" s="47"/>
      <c r="J72" s="47"/>
      <c r="K72" s="37"/>
      <c r="L72" s="37"/>
      <c r="M72" s="37"/>
    </row>
    <row r="73" spans="1:13" x14ac:dyDescent="0.2">
      <c r="A73" s="47"/>
      <c r="B73" s="37"/>
      <c r="C73" s="37"/>
      <c r="D73" s="47"/>
      <c r="E73" s="37"/>
      <c r="F73" s="37"/>
      <c r="G73" s="37"/>
      <c r="H73" s="37"/>
      <c r="I73" s="47"/>
      <c r="J73" s="47"/>
      <c r="K73" s="37"/>
      <c r="L73" s="37"/>
      <c r="M73" s="37"/>
    </row>
    <row r="74" spans="1:13" x14ac:dyDescent="0.2">
      <c r="A74" s="47"/>
      <c r="B74" s="37"/>
      <c r="C74" s="37"/>
      <c r="D74" s="47"/>
      <c r="E74" s="37"/>
      <c r="F74" s="37"/>
      <c r="G74" s="37"/>
      <c r="H74" s="37"/>
      <c r="I74" s="47"/>
      <c r="J74" s="47"/>
      <c r="K74" s="37"/>
      <c r="L74" s="37"/>
      <c r="M74" s="37"/>
    </row>
    <row r="75" spans="1:13" x14ac:dyDescent="0.2">
      <c r="A75" s="47"/>
      <c r="B75" s="37"/>
      <c r="C75" s="37"/>
      <c r="D75" s="47"/>
      <c r="E75" s="37"/>
      <c r="F75" s="37"/>
      <c r="G75" s="37"/>
      <c r="H75" s="37"/>
      <c r="I75" s="47"/>
      <c r="J75" s="47"/>
      <c r="K75" s="37"/>
      <c r="L75" s="37"/>
      <c r="M75" s="37"/>
    </row>
    <row r="76" spans="1:13" x14ac:dyDescent="0.2">
      <c r="A76" s="47"/>
      <c r="B76" s="37"/>
      <c r="C76" s="37"/>
      <c r="D76" s="47"/>
      <c r="E76" s="37"/>
      <c r="F76" s="37"/>
      <c r="G76" s="37"/>
      <c r="H76" s="37"/>
      <c r="I76" s="47"/>
      <c r="J76" s="47"/>
      <c r="K76" s="37"/>
      <c r="L76" s="37"/>
      <c r="M76" s="37"/>
    </row>
    <row r="77" spans="1:13" x14ac:dyDescent="0.2">
      <c r="A77" s="47"/>
      <c r="B77" s="37"/>
      <c r="C77" s="37"/>
      <c r="D77" s="47"/>
      <c r="E77" s="37"/>
      <c r="F77" s="37"/>
      <c r="G77" s="37"/>
      <c r="H77" s="37"/>
      <c r="I77" s="47"/>
      <c r="J77" s="47"/>
      <c r="K77" s="37"/>
      <c r="L77" s="37"/>
      <c r="M77" s="37"/>
    </row>
    <row r="78" spans="1:13" x14ac:dyDescent="0.2">
      <c r="A78" s="47"/>
      <c r="B78" s="37"/>
      <c r="C78" s="37"/>
      <c r="D78" s="47"/>
      <c r="E78" s="37"/>
      <c r="F78" s="37"/>
      <c r="G78" s="37"/>
      <c r="H78" s="37"/>
      <c r="I78" s="47"/>
      <c r="J78" s="47"/>
      <c r="K78" s="37"/>
      <c r="L78" s="37"/>
      <c r="M78" s="37"/>
    </row>
    <row r="79" spans="1:13" x14ac:dyDescent="0.2">
      <c r="A79" s="47"/>
      <c r="B79" s="37"/>
      <c r="C79" s="37"/>
      <c r="D79" s="47"/>
      <c r="E79" s="37"/>
      <c r="F79" s="37"/>
      <c r="G79" s="37"/>
      <c r="H79" s="37"/>
      <c r="I79" s="47"/>
      <c r="J79" s="47"/>
      <c r="K79" s="37"/>
      <c r="L79" s="37"/>
      <c r="M79" s="37"/>
    </row>
    <row r="80" spans="1:13" x14ac:dyDescent="0.2">
      <c r="A80" s="47"/>
      <c r="B80" s="37"/>
      <c r="C80" s="37"/>
      <c r="D80" s="47"/>
      <c r="E80" s="37"/>
      <c r="F80" s="37"/>
      <c r="G80" s="37"/>
      <c r="H80" s="37"/>
      <c r="I80" s="47"/>
      <c r="J80" s="47"/>
      <c r="K80" s="37"/>
      <c r="L80" s="37"/>
      <c r="M80" s="37"/>
    </row>
    <row r="81" spans="1:13" x14ac:dyDescent="0.2">
      <c r="A81" s="47"/>
      <c r="B81" s="37"/>
      <c r="C81" s="37"/>
      <c r="D81" s="47"/>
      <c r="E81" s="37"/>
      <c r="F81" s="37"/>
      <c r="G81" s="37"/>
      <c r="H81" s="37"/>
      <c r="I81" s="47"/>
      <c r="J81" s="47"/>
      <c r="K81" s="37"/>
      <c r="L81" s="37"/>
      <c r="M81" s="37"/>
    </row>
    <row r="82" spans="1:13" x14ac:dyDescent="0.2">
      <c r="A82" s="47"/>
      <c r="B82" s="37"/>
      <c r="C82" s="37"/>
      <c r="D82" s="47"/>
      <c r="E82" s="37"/>
      <c r="F82" s="37"/>
      <c r="G82" s="37"/>
      <c r="H82" s="37"/>
      <c r="I82" s="47"/>
      <c r="J82" s="47"/>
      <c r="K82" s="37"/>
      <c r="L82" s="37"/>
      <c r="M82" s="37"/>
    </row>
    <row r="83" spans="1:13" x14ac:dyDescent="0.2">
      <c r="A83" s="47"/>
      <c r="B83" s="37"/>
      <c r="C83" s="37"/>
      <c r="D83" s="47"/>
      <c r="E83" s="37"/>
      <c r="F83" s="37"/>
      <c r="G83" s="37"/>
      <c r="H83" s="37"/>
      <c r="I83" s="47"/>
      <c r="J83" s="47"/>
      <c r="K83" s="37"/>
      <c r="L83" s="37"/>
      <c r="M83" s="37"/>
    </row>
    <row r="84" spans="1:13" x14ac:dyDescent="0.2">
      <c r="A84" s="47"/>
      <c r="B84" s="37"/>
      <c r="C84" s="37"/>
      <c r="D84" s="47"/>
      <c r="E84" s="37"/>
      <c r="F84" s="37"/>
      <c r="G84" s="37"/>
      <c r="H84" s="37"/>
      <c r="I84" s="47"/>
      <c r="J84" s="47"/>
      <c r="K84" s="37"/>
      <c r="L84" s="37"/>
      <c r="M84" s="37"/>
    </row>
    <row r="85" spans="1:13" x14ac:dyDescent="0.2">
      <c r="A85" s="47"/>
      <c r="B85" s="37"/>
      <c r="C85" s="37"/>
      <c r="D85" s="47"/>
      <c r="E85" s="37"/>
      <c r="F85" s="37"/>
      <c r="G85" s="37"/>
      <c r="H85" s="37"/>
      <c r="I85" s="47"/>
      <c r="J85" s="47"/>
      <c r="K85" s="37"/>
      <c r="L85" s="37"/>
      <c r="M85" s="37"/>
    </row>
    <row r="86" spans="1:13" x14ac:dyDescent="0.2">
      <c r="A86" s="47"/>
      <c r="B86" s="37"/>
      <c r="C86" s="37"/>
      <c r="D86" s="47"/>
      <c r="E86" s="37"/>
      <c r="F86" s="37"/>
      <c r="G86" s="37"/>
      <c r="H86" s="37"/>
      <c r="I86" s="47"/>
      <c r="J86" s="47"/>
      <c r="K86" s="37"/>
      <c r="L86" s="37"/>
      <c r="M86" s="37"/>
    </row>
    <row r="87" spans="1:13" x14ac:dyDescent="0.2">
      <c r="A87" s="47"/>
      <c r="B87" s="37"/>
      <c r="C87" s="37"/>
      <c r="D87" s="47"/>
      <c r="E87" s="37"/>
      <c r="F87" s="37"/>
      <c r="G87" s="37"/>
      <c r="H87" s="37"/>
      <c r="I87" s="47"/>
      <c r="J87" s="47"/>
      <c r="K87" s="37"/>
      <c r="L87" s="37"/>
      <c r="M87" s="37"/>
    </row>
    <row r="88" spans="1:13" x14ac:dyDescent="0.2">
      <c r="A88" s="47"/>
      <c r="B88" s="37"/>
      <c r="C88" s="37"/>
      <c r="D88" s="47"/>
      <c r="E88" s="37"/>
      <c r="F88" s="37"/>
      <c r="G88" s="37"/>
      <c r="H88" s="37"/>
      <c r="I88" s="47"/>
      <c r="J88" s="47"/>
      <c r="K88" s="37"/>
      <c r="L88" s="37"/>
      <c r="M88" s="37"/>
    </row>
    <row r="89" spans="1:13" x14ac:dyDescent="0.2">
      <c r="A89" s="47"/>
      <c r="B89" s="37"/>
      <c r="C89" s="37"/>
      <c r="D89" s="47"/>
      <c r="E89" s="37"/>
      <c r="F89" s="37"/>
      <c r="G89" s="37"/>
      <c r="H89" s="37"/>
      <c r="I89" s="47"/>
      <c r="J89" s="47"/>
      <c r="K89" s="37"/>
      <c r="L89" s="37"/>
      <c r="M89" s="37"/>
    </row>
    <row r="90" spans="1:13" x14ac:dyDescent="0.2">
      <c r="A90" s="47"/>
      <c r="B90" s="37"/>
      <c r="C90" s="37"/>
      <c r="D90" s="47"/>
      <c r="E90" s="37"/>
      <c r="F90" s="37"/>
      <c r="G90" s="37"/>
      <c r="H90" s="37"/>
      <c r="I90" s="47"/>
      <c r="J90" s="47"/>
      <c r="K90" s="37"/>
      <c r="L90" s="37"/>
      <c r="M90" s="37"/>
    </row>
    <row r="91" spans="1:13" x14ac:dyDescent="0.2">
      <c r="A91" s="47"/>
      <c r="B91" s="37"/>
      <c r="C91" s="37"/>
      <c r="D91" s="47"/>
      <c r="E91" s="37"/>
      <c r="F91" s="37"/>
      <c r="G91" s="37"/>
      <c r="H91" s="37"/>
      <c r="I91" s="47"/>
      <c r="J91" s="47"/>
      <c r="K91" s="37"/>
      <c r="L91" s="37"/>
      <c r="M91" s="37"/>
    </row>
    <row r="92" spans="1:13" x14ac:dyDescent="0.2">
      <c r="A92" s="47"/>
      <c r="B92" s="37"/>
      <c r="C92" s="37"/>
      <c r="D92" s="47"/>
      <c r="E92" s="37"/>
      <c r="F92" s="37"/>
      <c r="G92" s="37"/>
      <c r="H92" s="37"/>
      <c r="I92" s="47"/>
      <c r="J92" s="47"/>
      <c r="K92" s="37"/>
      <c r="L92" s="37"/>
      <c r="M92" s="37"/>
    </row>
    <row r="93" spans="1:13" x14ac:dyDescent="0.2">
      <c r="A93" s="47"/>
      <c r="B93" s="37"/>
      <c r="C93" s="37"/>
      <c r="D93" s="47"/>
      <c r="E93" s="37"/>
      <c r="F93" s="37"/>
      <c r="G93" s="37"/>
      <c r="H93" s="37"/>
      <c r="I93" s="47"/>
      <c r="J93" s="47"/>
      <c r="K93" s="37"/>
      <c r="L93" s="37"/>
      <c r="M93" s="37"/>
    </row>
    <row r="94" spans="1:13" x14ac:dyDescent="0.2">
      <c r="A94" s="47"/>
      <c r="B94" s="37"/>
      <c r="C94" s="37"/>
      <c r="D94" s="47"/>
      <c r="E94" s="37"/>
      <c r="F94" s="37"/>
      <c r="G94" s="37"/>
      <c r="H94" s="37"/>
      <c r="I94" s="47"/>
      <c r="J94" s="47"/>
      <c r="K94" s="37"/>
      <c r="L94" s="37"/>
      <c r="M94" s="37"/>
    </row>
    <row r="95" spans="1:13" x14ac:dyDescent="0.2">
      <c r="A95" s="47"/>
      <c r="B95" s="37"/>
      <c r="C95" s="37"/>
      <c r="D95" s="47"/>
      <c r="E95" s="37"/>
      <c r="F95" s="37"/>
      <c r="G95" s="37"/>
      <c r="H95" s="37"/>
      <c r="I95" s="47"/>
      <c r="J95" s="47"/>
      <c r="K95" s="37"/>
      <c r="L95" s="37"/>
      <c r="M95" s="37"/>
    </row>
    <row r="96" spans="1:13" x14ac:dyDescent="0.2">
      <c r="A96" s="47"/>
      <c r="B96" s="37"/>
      <c r="C96" s="37"/>
      <c r="D96" s="47"/>
      <c r="E96" s="37"/>
      <c r="F96" s="37"/>
      <c r="G96" s="37"/>
      <c r="H96" s="37"/>
      <c r="I96" s="47"/>
      <c r="J96" s="47"/>
      <c r="K96" s="37"/>
      <c r="L96" s="37"/>
      <c r="M96" s="37"/>
    </row>
    <row r="97" spans="1:13" x14ac:dyDescent="0.2">
      <c r="A97" s="47"/>
      <c r="B97" s="37"/>
      <c r="C97" s="37"/>
      <c r="D97" s="47"/>
      <c r="E97" s="37"/>
      <c r="F97" s="37"/>
      <c r="G97" s="37"/>
      <c r="H97" s="37"/>
      <c r="I97" s="47"/>
      <c r="J97" s="47"/>
      <c r="K97" s="37"/>
      <c r="L97" s="37"/>
      <c r="M97" s="37"/>
    </row>
    <row r="98" spans="1:13" x14ac:dyDescent="0.2">
      <c r="A98" s="47"/>
      <c r="B98" s="37"/>
      <c r="C98" s="37"/>
      <c r="D98" s="47"/>
      <c r="E98" s="37"/>
      <c r="F98" s="37"/>
      <c r="G98" s="37"/>
      <c r="H98" s="37"/>
      <c r="I98" s="47"/>
      <c r="J98" s="47"/>
      <c r="K98" s="37"/>
      <c r="L98" s="37"/>
      <c r="M98" s="37"/>
    </row>
    <row r="99" spans="1:13" x14ac:dyDescent="0.2">
      <c r="A99" s="47"/>
      <c r="B99" s="37"/>
      <c r="C99" s="37"/>
      <c r="D99" s="47"/>
      <c r="E99" s="37"/>
      <c r="F99" s="37"/>
      <c r="G99" s="37"/>
      <c r="H99" s="37"/>
      <c r="I99" s="47"/>
      <c r="J99" s="47"/>
      <c r="K99" s="37"/>
      <c r="L99" s="37"/>
      <c r="M99" s="37"/>
    </row>
    <row r="100" spans="1:13" x14ac:dyDescent="0.2">
      <c r="A100" s="47"/>
      <c r="B100" s="37"/>
      <c r="C100" s="37"/>
      <c r="D100" s="47"/>
      <c r="E100" s="37"/>
      <c r="F100" s="37"/>
      <c r="G100" s="37"/>
      <c r="H100" s="37"/>
      <c r="I100" s="47"/>
      <c r="J100" s="47"/>
      <c r="K100" s="37"/>
      <c r="L100" s="37"/>
      <c r="M100" s="37"/>
    </row>
    <row r="101" spans="1:13" x14ac:dyDescent="0.2">
      <c r="A101" s="47"/>
      <c r="B101" s="37"/>
      <c r="C101" s="37"/>
      <c r="D101" s="47"/>
      <c r="E101" s="37"/>
      <c r="F101" s="37"/>
      <c r="G101" s="37"/>
      <c r="H101" s="37"/>
      <c r="I101" s="47"/>
      <c r="J101" s="47"/>
      <c r="K101" s="37"/>
      <c r="L101" s="37"/>
      <c r="M101" s="37"/>
    </row>
    <row r="102" spans="1:13" x14ac:dyDescent="0.2">
      <c r="A102" s="47"/>
      <c r="B102" s="37"/>
      <c r="C102" s="37"/>
      <c r="D102" s="47"/>
      <c r="E102" s="37"/>
      <c r="F102" s="37"/>
      <c r="G102" s="37"/>
      <c r="H102" s="37"/>
      <c r="I102" s="47"/>
      <c r="J102" s="47"/>
      <c r="K102" s="37"/>
      <c r="L102" s="37"/>
      <c r="M102" s="37"/>
    </row>
    <row r="103" spans="1:13" x14ac:dyDescent="0.2">
      <c r="A103" s="47"/>
      <c r="B103" s="37"/>
      <c r="C103" s="37"/>
      <c r="D103" s="47"/>
      <c r="E103" s="37"/>
      <c r="F103" s="37"/>
      <c r="G103" s="37"/>
      <c r="H103" s="37"/>
      <c r="I103" s="47"/>
      <c r="J103" s="47"/>
      <c r="K103" s="37"/>
      <c r="L103" s="37"/>
      <c r="M103" s="37"/>
    </row>
    <row r="104" spans="1:13" x14ac:dyDescent="0.2">
      <c r="A104" s="47"/>
      <c r="B104" s="37"/>
      <c r="C104" s="37"/>
      <c r="D104" s="47"/>
      <c r="E104" s="37"/>
      <c r="F104" s="37"/>
      <c r="G104" s="37"/>
      <c r="H104" s="37"/>
      <c r="I104" s="47"/>
      <c r="J104" s="47"/>
      <c r="K104" s="37"/>
      <c r="L104" s="37"/>
      <c r="M104" s="37"/>
    </row>
    <row r="105" spans="1:13" x14ac:dyDescent="0.2">
      <c r="A105" s="47"/>
      <c r="B105" s="37"/>
      <c r="C105" s="37"/>
      <c r="D105" s="47"/>
      <c r="E105" s="37"/>
      <c r="F105" s="37"/>
      <c r="G105" s="37"/>
      <c r="H105" s="37"/>
      <c r="I105" s="47"/>
      <c r="J105" s="47"/>
      <c r="K105" s="37"/>
      <c r="L105" s="37"/>
      <c r="M105" s="37"/>
    </row>
    <row r="106" spans="1:13" x14ac:dyDescent="0.2">
      <c r="A106" s="47"/>
      <c r="B106" s="37"/>
      <c r="C106" s="37"/>
      <c r="D106" s="47"/>
      <c r="E106" s="37"/>
      <c r="F106" s="37"/>
      <c r="G106" s="37"/>
      <c r="H106" s="37"/>
      <c r="I106" s="47"/>
      <c r="J106" s="47"/>
      <c r="K106" s="37"/>
      <c r="L106" s="37"/>
      <c r="M106" s="37"/>
    </row>
    <row r="107" spans="1:13" x14ac:dyDescent="0.2">
      <c r="A107" s="47"/>
      <c r="B107" s="37"/>
      <c r="C107" s="37"/>
      <c r="D107" s="47"/>
      <c r="E107" s="37"/>
      <c r="F107" s="37"/>
      <c r="G107" s="37"/>
      <c r="H107" s="37"/>
      <c r="I107" s="47"/>
      <c r="J107" s="47"/>
      <c r="K107" s="37"/>
      <c r="L107" s="37"/>
      <c r="M107" s="37"/>
    </row>
    <row r="108" spans="1:13" x14ac:dyDescent="0.2">
      <c r="A108" s="47"/>
      <c r="B108" s="37"/>
      <c r="C108" s="37"/>
      <c r="D108" s="47"/>
      <c r="E108" s="37"/>
      <c r="F108" s="37"/>
      <c r="G108" s="37"/>
      <c r="H108" s="37"/>
      <c r="I108" s="47"/>
      <c r="J108" s="47"/>
      <c r="K108" s="37"/>
      <c r="L108" s="37"/>
      <c r="M108" s="37"/>
    </row>
    <row r="109" spans="1:13" x14ac:dyDescent="0.2">
      <c r="A109" s="47"/>
      <c r="B109" s="37"/>
      <c r="C109" s="37"/>
      <c r="D109" s="47"/>
      <c r="E109" s="37"/>
      <c r="F109" s="37"/>
      <c r="G109" s="37"/>
      <c r="H109" s="37"/>
      <c r="I109" s="47"/>
      <c r="J109" s="47"/>
      <c r="K109" s="37"/>
      <c r="L109" s="37"/>
      <c r="M109" s="37"/>
    </row>
    <row r="110" spans="1:13" x14ac:dyDescent="0.2">
      <c r="A110" s="47"/>
      <c r="B110" s="37"/>
      <c r="C110" s="37"/>
      <c r="D110" s="47"/>
      <c r="E110" s="37"/>
      <c r="F110" s="37"/>
      <c r="G110" s="37"/>
      <c r="H110" s="37"/>
      <c r="I110" s="47"/>
      <c r="J110" s="47"/>
      <c r="K110" s="37"/>
      <c r="L110" s="37"/>
      <c r="M110" s="37"/>
    </row>
    <row r="111" spans="1:13" x14ac:dyDescent="0.2">
      <c r="A111" s="47"/>
      <c r="B111" s="37"/>
      <c r="C111" s="37"/>
      <c r="D111" s="47"/>
      <c r="E111" s="37"/>
      <c r="F111" s="37"/>
      <c r="G111" s="37"/>
      <c r="H111" s="37"/>
      <c r="I111" s="47"/>
      <c r="J111" s="47"/>
      <c r="K111" s="37"/>
      <c r="L111" s="37"/>
      <c r="M111" s="37"/>
    </row>
    <row r="112" spans="1:13" x14ac:dyDescent="0.2">
      <c r="A112" s="47"/>
      <c r="B112" s="37"/>
      <c r="C112" s="37"/>
      <c r="D112" s="47"/>
      <c r="E112" s="37"/>
      <c r="F112" s="37"/>
      <c r="G112" s="37"/>
      <c r="H112" s="37"/>
      <c r="I112" s="47"/>
      <c r="J112" s="47"/>
      <c r="K112" s="37"/>
      <c r="L112" s="37"/>
      <c r="M112" s="37"/>
    </row>
    <row r="113" spans="1:13" x14ac:dyDescent="0.2">
      <c r="A113" s="47"/>
      <c r="B113" s="37"/>
      <c r="C113" s="37"/>
      <c r="D113" s="47"/>
      <c r="E113" s="37"/>
      <c r="F113" s="37"/>
      <c r="G113" s="37"/>
      <c r="H113" s="37"/>
      <c r="I113" s="47"/>
      <c r="J113" s="47"/>
      <c r="K113" s="37"/>
      <c r="L113" s="37"/>
      <c r="M113" s="37"/>
    </row>
    <row r="114" spans="1:13" x14ac:dyDescent="0.2">
      <c r="A114" s="47"/>
      <c r="B114" s="37"/>
      <c r="C114" s="37"/>
      <c r="D114" s="47"/>
      <c r="E114" s="37"/>
      <c r="F114" s="37"/>
      <c r="G114" s="37"/>
      <c r="H114" s="37"/>
      <c r="I114" s="47"/>
      <c r="J114" s="47"/>
      <c r="K114" s="37"/>
      <c r="L114" s="37"/>
      <c r="M114" s="37"/>
    </row>
    <row r="115" spans="1:13" x14ac:dyDescent="0.2">
      <c r="A115" s="47"/>
      <c r="B115" s="37"/>
      <c r="C115" s="37"/>
      <c r="D115" s="47"/>
      <c r="E115" s="37"/>
      <c r="F115" s="37"/>
      <c r="G115" s="37"/>
      <c r="H115" s="37"/>
      <c r="I115" s="47"/>
      <c r="J115" s="47"/>
      <c r="K115" s="37"/>
      <c r="L115" s="37"/>
      <c r="M115" s="37"/>
    </row>
    <row r="116" spans="1:13" x14ac:dyDescent="0.2">
      <c r="A116" s="47"/>
      <c r="B116" s="37"/>
      <c r="C116" s="37"/>
      <c r="D116" s="47"/>
      <c r="E116" s="37"/>
      <c r="F116" s="37"/>
      <c r="G116" s="37"/>
      <c r="H116" s="37"/>
      <c r="I116" s="47"/>
      <c r="J116" s="47"/>
      <c r="K116" s="37"/>
      <c r="L116" s="37"/>
      <c r="M116" s="37"/>
    </row>
    <row r="117" spans="1:13" x14ac:dyDescent="0.2">
      <c r="A117" s="47"/>
      <c r="B117" s="37"/>
      <c r="C117" s="37"/>
      <c r="D117" s="47"/>
      <c r="E117" s="37"/>
      <c r="F117" s="37"/>
      <c r="G117" s="37"/>
      <c r="H117" s="37"/>
      <c r="I117" s="47"/>
      <c r="J117" s="47"/>
      <c r="K117" s="37"/>
      <c r="L117" s="37"/>
      <c r="M117" s="37"/>
    </row>
    <row r="118" spans="1:13" x14ac:dyDescent="0.2">
      <c r="A118" s="47"/>
      <c r="B118" s="37"/>
      <c r="C118" s="37"/>
      <c r="D118" s="47"/>
      <c r="E118" s="37"/>
      <c r="F118" s="37"/>
      <c r="G118" s="37"/>
      <c r="H118" s="37"/>
      <c r="I118" s="47"/>
      <c r="J118" s="47"/>
      <c r="K118" s="37"/>
      <c r="L118" s="37"/>
      <c r="M118" s="37"/>
    </row>
    <row r="119" spans="1:13" x14ac:dyDescent="0.2">
      <c r="A119" s="47"/>
      <c r="B119" s="37"/>
      <c r="C119" s="37"/>
      <c r="D119" s="47"/>
      <c r="E119" s="37"/>
      <c r="F119" s="37"/>
      <c r="G119" s="37"/>
      <c r="H119" s="37"/>
      <c r="I119" s="47"/>
      <c r="J119" s="47"/>
      <c r="K119" s="37"/>
      <c r="L119" s="37"/>
      <c r="M119" s="37"/>
    </row>
    <row r="120" spans="1:13" x14ac:dyDescent="0.2">
      <c r="A120" s="47"/>
      <c r="B120" s="37"/>
      <c r="C120" s="37"/>
      <c r="D120" s="47"/>
      <c r="E120" s="37"/>
      <c r="F120" s="37"/>
      <c r="G120" s="37"/>
      <c r="H120" s="37"/>
      <c r="I120" s="47"/>
      <c r="J120" s="47"/>
      <c r="K120" s="37"/>
      <c r="L120" s="37"/>
      <c r="M120" s="37"/>
    </row>
    <row r="121" spans="1:13" x14ac:dyDescent="0.2">
      <c r="A121" s="47"/>
      <c r="B121" s="37"/>
      <c r="C121" s="37"/>
      <c r="D121" s="47"/>
      <c r="E121" s="37"/>
      <c r="F121" s="37"/>
      <c r="G121" s="37"/>
      <c r="H121" s="37"/>
      <c r="I121" s="47"/>
      <c r="J121" s="47"/>
      <c r="K121" s="37"/>
      <c r="L121" s="37"/>
      <c r="M121" s="37"/>
    </row>
    <row r="122" spans="1:13" x14ac:dyDescent="0.2">
      <c r="A122" s="47"/>
      <c r="B122" s="37"/>
      <c r="C122" s="37"/>
      <c r="D122" s="47"/>
      <c r="E122" s="37"/>
      <c r="F122" s="37"/>
      <c r="G122" s="37"/>
      <c r="H122" s="37"/>
      <c r="I122" s="47"/>
      <c r="J122" s="47"/>
      <c r="K122" s="37"/>
      <c r="L122" s="37"/>
      <c r="M122" s="37"/>
    </row>
    <row r="123" spans="1:13" x14ac:dyDescent="0.2">
      <c r="A123" s="47"/>
      <c r="B123" s="37"/>
      <c r="C123" s="37"/>
      <c r="D123" s="47"/>
      <c r="E123" s="37"/>
      <c r="F123" s="37"/>
      <c r="G123" s="37"/>
      <c r="H123" s="37"/>
      <c r="I123" s="47"/>
      <c r="J123" s="47"/>
      <c r="K123" s="37"/>
      <c r="L123" s="37"/>
      <c r="M123" s="37"/>
    </row>
    <row r="124" spans="1:13" x14ac:dyDescent="0.2">
      <c r="A124" s="47"/>
      <c r="B124" s="37"/>
      <c r="C124" s="37"/>
      <c r="D124" s="47"/>
      <c r="E124" s="37"/>
      <c r="F124" s="37"/>
      <c r="G124" s="37"/>
      <c r="H124" s="37"/>
      <c r="I124" s="47"/>
      <c r="J124" s="47"/>
      <c r="K124" s="37"/>
      <c r="L124" s="37"/>
      <c r="M124" s="37"/>
    </row>
    <row r="125" spans="1:13" x14ac:dyDescent="0.2">
      <c r="A125" s="47"/>
      <c r="B125" s="37"/>
      <c r="C125" s="37"/>
      <c r="D125" s="47"/>
      <c r="E125" s="37"/>
      <c r="F125" s="37"/>
      <c r="G125" s="37"/>
      <c r="H125" s="37"/>
      <c r="I125" s="47"/>
      <c r="J125" s="47"/>
      <c r="K125" s="37"/>
      <c r="L125" s="37"/>
      <c r="M125" s="37"/>
    </row>
    <row r="126" spans="1:13" x14ac:dyDescent="0.2">
      <c r="A126" s="47"/>
      <c r="B126" s="37"/>
      <c r="C126" s="37"/>
      <c r="D126" s="47"/>
      <c r="E126" s="37"/>
      <c r="F126" s="37"/>
      <c r="G126" s="37"/>
      <c r="H126" s="37"/>
      <c r="I126" s="47"/>
      <c r="J126" s="47"/>
      <c r="K126" s="37"/>
      <c r="L126" s="37"/>
      <c r="M126" s="37"/>
    </row>
    <row r="127" spans="1:13" x14ac:dyDescent="0.2">
      <c r="A127" s="47"/>
      <c r="B127" s="37"/>
      <c r="C127" s="37"/>
      <c r="D127" s="47"/>
      <c r="E127" s="37"/>
      <c r="F127" s="37"/>
      <c r="G127" s="37"/>
      <c r="H127" s="37"/>
      <c r="I127" s="47"/>
      <c r="J127" s="47"/>
      <c r="K127" s="37"/>
      <c r="L127" s="37"/>
      <c r="M127" s="37"/>
    </row>
    <row r="128" spans="1:13" x14ac:dyDescent="0.2">
      <c r="A128" s="47"/>
      <c r="B128" s="37"/>
      <c r="C128" s="37"/>
      <c r="D128" s="47"/>
      <c r="E128" s="37"/>
      <c r="F128" s="37"/>
      <c r="G128" s="37"/>
      <c r="H128" s="37"/>
      <c r="I128" s="47"/>
      <c r="J128" s="47"/>
      <c r="K128" s="37"/>
      <c r="L128" s="37"/>
      <c r="M128" s="37"/>
    </row>
    <row r="129" spans="1:13" x14ac:dyDescent="0.2">
      <c r="A129" s="47"/>
      <c r="B129" s="37"/>
      <c r="C129" s="37"/>
      <c r="D129" s="47"/>
      <c r="E129" s="37"/>
      <c r="F129" s="37"/>
      <c r="G129" s="37"/>
      <c r="H129" s="37"/>
      <c r="I129" s="47"/>
      <c r="J129" s="47"/>
      <c r="K129" s="37"/>
      <c r="L129" s="37"/>
      <c r="M129" s="37"/>
    </row>
    <row r="130" spans="1:13" x14ac:dyDescent="0.2">
      <c r="A130" s="47"/>
      <c r="B130" s="37"/>
      <c r="C130" s="37"/>
      <c r="D130" s="47"/>
      <c r="E130" s="37"/>
      <c r="F130" s="37"/>
      <c r="G130" s="37"/>
      <c r="H130" s="37"/>
      <c r="I130" s="47"/>
      <c r="J130" s="47"/>
      <c r="K130" s="37"/>
      <c r="L130" s="37"/>
      <c r="M130" s="37"/>
    </row>
    <row r="131" spans="1:13" x14ac:dyDescent="0.2">
      <c r="A131" s="47"/>
      <c r="B131" s="37"/>
      <c r="C131" s="37"/>
      <c r="D131" s="47"/>
      <c r="E131" s="37"/>
      <c r="F131" s="37"/>
      <c r="G131" s="37"/>
      <c r="H131" s="37"/>
      <c r="I131" s="47"/>
      <c r="J131" s="47"/>
      <c r="K131" s="37"/>
      <c r="L131" s="37"/>
      <c r="M131" s="37"/>
    </row>
    <row r="132" spans="1:13" x14ac:dyDescent="0.2">
      <c r="A132" s="47"/>
      <c r="B132" s="37"/>
      <c r="C132" s="37"/>
      <c r="D132" s="47"/>
      <c r="E132" s="37"/>
      <c r="F132" s="37"/>
      <c r="G132" s="37"/>
      <c r="H132" s="37"/>
      <c r="I132" s="47"/>
      <c r="J132" s="47"/>
      <c r="K132" s="37"/>
      <c r="L132" s="37"/>
      <c r="M132" s="37"/>
    </row>
    <row r="133" spans="1:13" x14ac:dyDescent="0.2">
      <c r="A133" s="47"/>
      <c r="B133" s="37"/>
      <c r="C133" s="37"/>
      <c r="D133" s="47"/>
      <c r="E133" s="37"/>
      <c r="F133" s="37"/>
      <c r="G133" s="37"/>
      <c r="H133" s="37"/>
      <c r="I133" s="47"/>
      <c r="J133" s="47"/>
      <c r="K133" s="37"/>
      <c r="L133" s="37"/>
      <c r="M133" s="37"/>
    </row>
    <row r="134" spans="1:13" x14ac:dyDescent="0.2">
      <c r="A134" s="47"/>
      <c r="B134" s="37"/>
      <c r="C134" s="37"/>
      <c r="D134" s="47"/>
      <c r="E134" s="37"/>
      <c r="F134" s="37"/>
      <c r="G134" s="37"/>
      <c r="H134" s="37"/>
      <c r="I134" s="47"/>
      <c r="J134" s="47"/>
      <c r="K134" s="37"/>
      <c r="L134" s="37"/>
      <c r="M134" s="37"/>
    </row>
    <row r="135" spans="1:13" x14ac:dyDescent="0.2">
      <c r="A135" s="47"/>
      <c r="B135" s="37"/>
      <c r="C135" s="37"/>
      <c r="D135" s="47"/>
      <c r="E135" s="37"/>
      <c r="F135" s="37"/>
      <c r="G135" s="37"/>
      <c r="H135" s="37"/>
      <c r="I135" s="47"/>
      <c r="J135" s="47"/>
      <c r="K135" s="37"/>
      <c r="L135" s="37"/>
      <c r="M135" s="37"/>
    </row>
    <row r="136" spans="1:13" x14ac:dyDescent="0.2">
      <c r="A136" s="47"/>
      <c r="B136" s="37"/>
      <c r="C136" s="37"/>
      <c r="D136" s="47"/>
      <c r="E136" s="37"/>
      <c r="F136" s="37"/>
      <c r="G136" s="37"/>
      <c r="H136" s="37"/>
      <c r="I136" s="47"/>
      <c r="J136" s="47"/>
      <c r="K136" s="37"/>
      <c r="L136" s="37"/>
      <c r="M136" s="37"/>
    </row>
    <row r="137" spans="1:13" x14ac:dyDescent="0.2">
      <c r="A137" s="47"/>
      <c r="B137" s="37"/>
      <c r="C137" s="37"/>
      <c r="D137" s="47"/>
      <c r="E137" s="37"/>
      <c r="F137" s="37"/>
      <c r="G137" s="37"/>
      <c r="H137" s="37"/>
      <c r="I137" s="47"/>
      <c r="J137" s="47"/>
      <c r="K137" s="37"/>
      <c r="L137" s="37"/>
      <c r="M137" s="37"/>
    </row>
    <row r="138" spans="1:13" x14ac:dyDescent="0.2">
      <c r="A138" s="47"/>
      <c r="B138" s="37"/>
      <c r="C138" s="37"/>
      <c r="D138" s="47"/>
      <c r="E138" s="37"/>
      <c r="F138" s="37"/>
      <c r="G138" s="37"/>
      <c r="H138" s="37"/>
      <c r="I138" s="47"/>
      <c r="J138" s="47"/>
      <c r="K138" s="37"/>
      <c r="L138" s="37"/>
      <c r="M138" s="37"/>
    </row>
    <row r="139" spans="1:13" x14ac:dyDescent="0.2">
      <c r="A139" s="47"/>
      <c r="B139" s="37"/>
      <c r="C139" s="37"/>
      <c r="D139" s="47"/>
      <c r="E139" s="37"/>
      <c r="F139" s="37"/>
      <c r="G139" s="37"/>
      <c r="H139" s="37"/>
      <c r="I139" s="47"/>
      <c r="J139" s="47"/>
      <c r="K139" s="37"/>
      <c r="L139" s="37"/>
      <c r="M139" s="37"/>
    </row>
    <row r="140" spans="1:13" x14ac:dyDescent="0.2">
      <c r="A140" s="47"/>
      <c r="B140" s="37"/>
      <c r="C140" s="37"/>
      <c r="D140" s="47"/>
      <c r="E140" s="37"/>
      <c r="F140" s="37"/>
      <c r="G140" s="37"/>
      <c r="H140" s="37"/>
      <c r="I140" s="47"/>
      <c r="J140" s="47"/>
      <c r="K140" s="37"/>
      <c r="L140" s="37"/>
      <c r="M140" s="37"/>
    </row>
    <row r="141" spans="1:13" x14ac:dyDescent="0.2">
      <c r="A141" s="47"/>
      <c r="B141" s="37"/>
      <c r="C141" s="37"/>
      <c r="D141" s="47"/>
      <c r="E141" s="37"/>
      <c r="F141" s="37"/>
      <c r="G141" s="37"/>
      <c r="H141" s="37"/>
      <c r="I141" s="47"/>
      <c r="J141" s="47"/>
      <c r="K141" s="37"/>
      <c r="L141" s="37"/>
      <c r="M141" s="37"/>
    </row>
    <row r="142" spans="1:13" x14ac:dyDescent="0.2">
      <c r="A142" s="47"/>
      <c r="B142" s="37"/>
      <c r="C142" s="37"/>
      <c r="D142" s="47"/>
      <c r="E142" s="37"/>
      <c r="F142" s="37"/>
      <c r="G142" s="37"/>
      <c r="H142" s="37"/>
      <c r="I142" s="47"/>
      <c r="J142" s="47"/>
      <c r="K142" s="37"/>
      <c r="L142" s="37"/>
      <c r="M142" s="37"/>
    </row>
    <row r="143" spans="1:13" x14ac:dyDescent="0.2">
      <c r="A143" s="47"/>
      <c r="B143" s="37"/>
      <c r="C143" s="37"/>
      <c r="D143" s="47"/>
      <c r="E143" s="37"/>
      <c r="F143" s="37"/>
      <c r="G143" s="37"/>
      <c r="H143" s="37"/>
      <c r="I143" s="47"/>
      <c r="J143" s="47"/>
      <c r="K143" s="37"/>
      <c r="L143" s="37"/>
      <c r="M143" s="37"/>
    </row>
    <row r="144" spans="1:13" x14ac:dyDescent="0.2">
      <c r="A144" s="47"/>
      <c r="B144" s="37"/>
      <c r="C144" s="37"/>
      <c r="D144" s="47"/>
      <c r="E144" s="37"/>
      <c r="F144" s="37"/>
      <c r="G144" s="37"/>
      <c r="H144" s="37"/>
      <c r="I144" s="47"/>
      <c r="J144" s="47"/>
      <c r="K144" s="37"/>
      <c r="L144" s="37"/>
      <c r="M144" s="37"/>
    </row>
    <row r="145" spans="1:13" x14ac:dyDescent="0.2">
      <c r="A145" s="47"/>
      <c r="B145" s="37"/>
      <c r="C145" s="37"/>
      <c r="D145" s="47"/>
      <c r="E145" s="37"/>
      <c r="F145" s="37"/>
      <c r="G145" s="37"/>
      <c r="H145" s="37"/>
      <c r="I145" s="47"/>
      <c r="J145" s="47"/>
      <c r="K145" s="37"/>
      <c r="L145" s="37"/>
      <c r="M145" s="37"/>
    </row>
    <row r="146" spans="1:13" x14ac:dyDescent="0.2">
      <c r="A146" s="47"/>
      <c r="B146" s="37"/>
      <c r="C146" s="37"/>
      <c r="D146" s="47"/>
      <c r="E146" s="37"/>
      <c r="F146" s="37"/>
      <c r="G146" s="37"/>
      <c r="H146" s="37"/>
      <c r="I146" s="47"/>
      <c r="J146" s="47"/>
      <c r="K146" s="37"/>
      <c r="L146" s="37"/>
      <c r="M146" s="37"/>
    </row>
    <row r="147" spans="1:13" x14ac:dyDescent="0.2">
      <c r="A147" s="47"/>
      <c r="B147" s="37"/>
      <c r="C147" s="37"/>
      <c r="D147" s="47"/>
      <c r="E147" s="37"/>
      <c r="F147" s="37"/>
      <c r="G147" s="37"/>
      <c r="H147" s="37"/>
      <c r="I147" s="47"/>
      <c r="J147" s="47"/>
      <c r="K147" s="37"/>
      <c r="L147" s="37"/>
      <c r="M147" s="37"/>
    </row>
    <row r="148" spans="1:13" x14ac:dyDescent="0.2">
      <c r="A148" s="47"/>
      <c r="B148" s="37"/>
      <c r="C148" s="37"/>
      <c r="D148" s="47"/>
      <c r="E148" s="37"/>
      <c r="F148" s="37"/>
      <c r="G148" s="37"/>
      <c r="H148" s="37"/>
      <c r="I148" s="47"/>
      <c r="J148" s="47"/>
      <c r="K148" s="37"/>
      <c r="L148" s="37"/>
      <c r="M148" s="37"/>
    </row>
    <row r="149" spans="1:13" x14ac:dyDescent="0.2">
      <c r="A149" s="47"/>
      <c r="B149" s="37"/>
      <c r="C149" s="37"/>
      <c r="D149" s="47"/>
      <c r="E149" s="37"/>
      <c r="F149" s="37"/>
      <c r="G149" s="37"/>
      <c r="H149" s="37"/>
      <c r="I149" s="47"/>
      <c r="J149" s="47"/>
      <c r="K149" s="37"/>
      <c r="L149" s="37"/>
      <c r="M149" s="37"/>
    </row>
    <row r="150" spans="1:13" x14ac:dyDescent="0.2">
      <c r="A150" s="47"/>
      <c r="B150" s="37"/>
      <c r="C150" s="37"/>
      <c r="D150" s="47"/>
      <c r="E150" s="37"/>
      <c r="F150" s="37"/>
      <c r="G150" s="37"/>
      <c r="H150" s="37"/>
      <c r="I150" s="47"/>
      <c r="J150" s="47"/>
      <c r="K150" s="37"/>
      <c r="L150" s="37"/>
      <c r="M150" s="37"/>
    </row>
    <row r="151" spans="1:13" x14ac:dyDescent="0.2">
      <c r="A151" s="47"/>
      <c r="B151" s="37"/>
      <c r="C151" s="37"/>
      <c r="D151" s="47"/>
      <c r="E151" s="37"/>
      <c r="F151" s="37"/>
      <c r="G151" s="37"/>
      <c r="H151" s="37"/>
      <c r="I151" s="47"/>
      <c r="J151" s="47"/>
      <c r="K151" s="37"/>
      <c r="L151" s="37"/>
      <c r="M151" s="37"/>
    </row>
    <row r="152" spans="1:13" x14ac:dyDescent="0.2">
      <c r="A152" s="47"/>
      <c r="B152" s="37"/>
      <c r="C152" s="37"/>
      <c r="D152" s="47"/>
      <c r="E152" s="37"/>
      <c r="F152" s="37"/>
      <c r="G152" s="37"/>
      <c r="H152" s="37"/>
      <c r="I152" s="47"/>
      <c r="J152" s="47"/>
      <c r="K152" s="37"/>
      <c r="L152" s="37"/>
      <c r="M152" s="37"/>
    </row>
    <row r="153" spans="1:13" x14ac:dyDescent="0.2">
      <c r="A153" s="47"/>
      <c r="B153" s="37"/>
      <c r="C153" s="37"/>
      <c r="D153" s="47"/>
      <c r="E153" s="37"/>
      <c r="F153" s="37"/>
      <c r="G153" s="37"/>
      <c r="H153" s="37"/>
      <c r="I153" s="47"/>
      <c r="J153" s="47"/>
      <c r="K153" s="37"/>
      <c r="L153" s="37"/>
      <c r="M153" s="37"/>
    </row>
    <row r="154" spans="1:13" x14ac:dyDescent="0.2">
      <c r="A154" s="47"/>
      <c r="B154" s="37"/>
      <c r="C154" s="37"/>
      <c r="D154" s="47"/>
      <c r="E154" s="37"/>
      <c r="F154" s="37"/>
      <c r="G154" s="37"/>
      <c r="H154" s="37"/>
      <c r="I154" s="47"/>
      <c r="J154" s="47"/>
      <c r="K154" s="37"/>
      <c r="L154" s="37"/>
      <c r="M154" s="37"/>
    </row>
    <row r="155" spans="1:13" x14ac:dyDescent="0.2">
      <c r="A155" s="47"/>
      <c r="B155" s="37"/>
      <c r="C155" s="37"/>
      <c r="D155" s="47"/>
      <c r="E155" s="37"/>
      <c r="F155" s="37"/>
      <c r="G155" s="37"/>
      <c r="H155" s="37"/>
      <c r="I155" s="47"/>
      <c r="J155" s="47"/>
      <c r="K155" s="37"/>
      <c r="L155" s="37"/>
      <c r="M155" s="37"/>
    </row>
    <row r="156" spans="1:13" x14ac:dyDescent="0.2">
      <c r="A156" s="47"/>
      <c r="B156" s="37"/>
      <c r="C156" s="37"/>
      <c r="D156" s="47"/>
      <c r="E156" s="37"/>
      <c r="F156" s="37"/>
      <c r="G156" s="37"/>
      <c r="H156" s="37"/>
      <c r="I156" s="47"/>
      <c r="J156" s="47"/>
      <c r="K156" s="37"/>
      <c r="L156" s="37"/>
      <c r="M156" s="37"/>
    </row>
    <row r="157" spans="1:13" x14ac:dyDescent="0.2">
      <c r="A157" s="47"/>
      <c r="B157" s="37"/>
      <c r="C157" s="37"/>
      <c r="D157" s="47"/>
      <c r="E157" s="37"/>
      <c r="F157" s="37"/>
      <c r="G157" s="37"/>
      <c r="H157" s="37"/>
      <c r="I157" s="47"/>
      <c r="J157" s="47"/>
      <c r="K157" s="37"/>
      <c r="L157" s="37"/>
      <c r="M157" s="37"/>
    </row>
    <row r="158" spans="1:13" x14ac:dyDescent="0.2">
      <c r="A158" s="47"/>
      <c r="B158" s="37"/>
      <c r="C158" s="37"/>
      <c r="D158" s="47"/>
      <c r="E158" s="37"/>
      <c r="F158" s="37"/>
      <c r="G158" s="37"/>
      <c r="H158" s="37"/>
      <c r="I158" s="47"/>
      <c r="J158" s="47"/>
      <c r="K158" s="37"/>
      <c r="L158" s="37"/>
      <c r="M158" s="37"/>
    </row>
    <row r="159" spans="1:13" x14ac:dyDescent="0.2">
      <c r="A159" s="47"/>
      <c r="B159" s="37"/>
      <c r="C159" s="37"/>
      <c r="D159" s="47"/>
      <c r="E159" s="37"/>
      <c r="F159" s="37"/>
      <c r="G159" s="37"/>
      <c r="H159" s="37"/>
      <c r="I159" s="47"/>
      <c r="J159" s="47"/>
      <c r="K159" s="37"/>
      <c r="L159" s="37"/>
      <c r="M159" s="37"/>
    </row>
    <row r="160" spans="1:13" x14ac:dyDescent="0.2">
      <c r="A160" s="47"/>
      <c r="B160" s="37"/>
      <c r="C160" s="37"/>
      <c r="D160" s="47"/>
      <c r="E160" s="37"/>
      <c r="F160" s="37"/>
      <c r="G160" s="37"/>
      <c r="H160" s="37"/>
      <c r="I160" s="47"/>
      <c r="J160" s="47"/>
      <c r="K160" s="37"/>
      <c r="L160" s="37"/>
      <c r="M160" s="37"/>
    </row>
    <row r="161" spans="1:13" x14ac:dyDescent="0.2">
      <c r="A161" s="47"/>
      <c r="B161" s="37"/>
      <c r="C161" s="37"/>
      <c r="D161" s="47"/>
      <c r="E161" s="37"/>
      <c r="F161" s="37"/>
      <c r="G161" s="37"/>
      <c r="H161" s="37"/>
      <c r="I161" s="47"/>
      <c r="J161" s="47"/>
      <c r="K161" s="37"/>
      <c r="L161" s="37"/>
      <c r="M161" s="37"/>
    </row>
    <row r="162" spans="1:13" x14ac:dyDescent="0.2">
      <c r="A162" s="47"/>
      <c r="B162" s="37"/>
      <c r="C162" s="37"/>
      <c r="D162" s="47"/>
      <c r="E162" s="37"/>
      <c r="F162" s="37"/>
      <c r="G162" s="37"/>
      <c r="H162" s="37"/>
      <c r="I162" s="47"/>
      <c r="J162" s="47"/>
      <c r="K162" s="37"/>
      <c r="L162" s="37"/>
      <c r="M162" s="37"/>
    </row>
    <row r="163" spans="1:13" x14ac:dyDescent="0.2">
      <c r="A163" s="47"/>
      <c r="B163" s="37"/>
      <c r="C163" s="37"/>
      <c r="D163" s="47"/>
      <c r="E163" s="37"/>
      <c r="F163" s="37"/>
      <c r="G163" s="37"/>
      <c r="H163" s="37"/>
      <c r="I163" s="47"/>
      <c r="J163" s="47"/>
      <c r="K163" s="37"/>
      <c r="L163" s="37"/>
      <c r="M163" s="37"/>
    </row>
    <row r="164" spans="1:13" x14ac:dyDescent="0.2">
      <c r="A164" s="47"/>
      <c r="B164" s="37"/>
      <c r="C164" s="37"/>
      <c r="D164" s="47"/>
      <c r="E164" s="37"/>
      <c r="F164" s="37"/>
      <c r="G164" s="37"/>
      <c r="H164" s="37"/>
      <c r="I164" s="47"/>
      <c r="J164" s="47"/>
      <c r="K164" s="37"/>
      <c r="L164" s="37"/>
      <c r="M164" s="37"/>
    </row>
    <row r="165" spans="1:13" x14ac:dyDescent="0.2">
      <c r="A165" s="47"/>
      <c r="B165" s="37"/>
      <c r="C165" s="37"/>
      <c r="D165" s="47"/>
      <c r="E165" s="37"/>
      <c r="F165" s="37"/>
      <c r="G165" s="37"/>
      <c r="H165" s="37"/>
      <c r="I165" s="47"/>
      <c r="J165" s="47"/>
      <c r="K165" s="37"/>
      <c r="L165" s="37"/>
      <c r="M165" s="37"/>
    </row>
    <row r="166" spans="1:13" x14ac:dyDescent="0.2">
      <c r="A166" s="47"/>
      <c r="B166" s="37"/>
      <c r="C166" s="37"/>
      <c r="D166" s="47"/>
      <c r="E166" s="37"/>
      <c r="F166" s="37"/>
      <c r="G166" s="37"/>
      <c r="H166" s="37"/>
      <c r="I166" s="47"/>
      <c r="J166" s="47"/>
      <c r="K166" s="37"/>
      <c r="L166" s="37"/>
      <c r="M166" s="37"/>
    </row>
    <row r="167" spans="1:13" x14ac:dyDescent="0.2">
      <c r="A167" s="47"/>
      <c r="B167" s="37"/>
      <c r="C167" s="37"/>
      <c r="D167" s="47"/>
      <c r="E167" s="37"/>
      <c r="F167" s="37"/>
      <c r="G167" s="37"/>
      <c r="H167" s="37"/>
      <c r="I167" s="47"/>
      <c r="J167" s="47"/>
      <c r="K167" s="37"/>
      <c r="L167" s="37"/>
      <c r="M167" s="37"/>
    </row>
    <row r="168" spans="1:13" x14ac:dyDescent="0.2">
      <c r="A168" s="47"/>
      <c r="B168" s="37"/>
      <c r="C168" s="37"/>
      <c r="D168" s="47"/>
      <c r="E168" s="37"/>
      <c r="F168" s="37"/>
      <c r="G168" s="37"/>
      <c r="H168" s="37"/>
      <c r="I168" s="47"/>
      <c r="J168" s="47"/>
      <c r="K168" s="37"/>
      <c r="L168" s="37"/>
      <c r="M168" s="37"/>
    </row>
    <row r="169" spans="1:13" x14ac:dyDescent="0.2">
      <c r="A169" s="47"/>
      <c r="B169" s="37"/>
      <c r="C169" s="37"/>
      <c r="D169" s="47"/>
      <c r="E169" s="37"/>
      <c r="F169" s="37"/>
      <c r="G169" s="37"/>
      <c r="H169" s="37"/>
      <c r="I169" s="47"/>
      <c r="J169" s="47"/>
      <c r="K169" s="37"/>
      <c r="L169" s="37"/>
      <c r="M169" s="37"/>
    </row>
    <row r="170" spans="1:13" x14ac:dyDescent="0.2">
      <c r="A170" s="47"/>
      <c r="B170" s="37"/>
      <c r="C170" s="37"/>
      <c r="D170" s="47"/>
      <c r="E170" s="37"/>
      <c r="F170" s="37"/>
      <c r="G170" s="37"/>
      <c r="H170" s="37"/>
      <c r="I170" s="47"/>
      <c r="J170" s="47"/>
      <c r="K170" s="37"/>
      <c r="L170" s="37"/>
      <c r="M170" s="37"/>
    </row>
    <row r="171" spans="1:13" x14ac:dyDescent="0.2">
      <c r="A171" s="47"/>
      <c r="B171" s="37"/>
      <c r="C171" s="37"/>
      <c r="D171" s="47"/>
      <c r="E171" s="37"/>
      <c r="F171" s="37"/>
      <c r="G171" s="37"/>
      <c r="H171" s="37"/>
      <c r="I171" s="47"/>
      <c r="J171" s="47"/>
      <c r="K171" s="37"/>
      <c r="L171" s="37"/>
      <c r="M171" s="37"/>
    </row>
    <row r="172" spans="1:13" x14ac:dyDescent="0.2">
      <c r="A172" s="47"/>
      <c r="B172" s="37"/>
      <c r="C172" s="37"/>
      <c r="D172" s="47"/>
      <c r="E172" s="37"/>
      <c r="F172" s="37"/>
      <c r="G172" s="37"/>
      <c r="H172" s="37"/>
      <c r="I172" s="47"/>
      <c r="J172" s="47"/>
      <c r="K172" s="37"/>
      <c r="L172" s="37"/>
      <c r="M172" s="37"/>
    </row>
    <row r="173" spans="1:13" x14ac:dyDescent="0.2">
      <c r="A173" s="47"/>
      <c r="B173" s="37"/>
      <c r="C173" s="37"/>
      <c r="D173" s="47"/>
      <c r="E173" s="37"/>
      <c r="F173" s="37"/>
      <c r="G173" s="37"/>
      <c r="H173" s="37"/>
      <c r="I173" s="47"/>
      <c r="J173" s="47"/>
      <c r="K173" s="37"/>
      <c r="L173" s="37"/>
      <c r="M173" s="37"/>
    </row>
    <row r="174" spans="1:13" x14ac:dyDescent="0.2">
      <c r="A174" s="47"/>
      <c r="B174" s="37"/>
      <c r="C174" s="37"/>
      <c r="D174" s="47"/>
      <c r="E174" s="37"/>
      <c r="F174" s="37"/>
      <c r="G174" s="37"/>
      <c r="H174" s="37"/>
      <c r="I174" s="47"/>
      <c r="J174" s="47"/>
      <c r="K174" s="37"/>
      <c r="L174" s="37"/>
      <c r="M174" s="37"/>
    </row>
    <row r="175" spans="1:13" x14ac:dyDescent="0.2">
      <c r="A175" s="47"/>
      <c r="B175" s="37"/>
      <c r="C175" s="37"/>
      <c r="D175" s="47"/>
      <c r="E175" s="37"/>
      <c r="F175" s="37"/>
      <c r="G175" s="37"/>
      <c r="H175" s="37"/>
      <c r="I175" s="47"/>
      <c r="J175" s="47"/>
      <c r="K175" s="37"/>
      <c r="L175" s="37"/>
      <c r="M175" s="37"/>
    </row>
    <row r="176" spans="1:13" x14ac:dyDescent="0.2">
      <c r="A176" s="47"/>
      <c r="B176" s="37"/>
      <c r="C176" s="37"/>
      <c r="D176" s="47"/>
      <c r="E176" s="37"/>
      <c r="F176" s="37"/>
      <c r="G176" s="37"/>
      <c r="H176" s="37"/>
      <c r="I176" s="47"/>
      <c r="J176" s="47"/>
      <c r="K176" s="37"/>
      <c r="L176" s="37"/>
      <c r="M176" s="37"/>
    </row>
    <row r="177" spans="1:13" x14ac:dyDescent="0.2">
      <c r="A177" s="47"/>
      <c r="B177" s="37"/>
      <c r="C177" s="37"/>
      <c r="D177" s="47"/>
      <c r="E177" s="37"/>
      <c r="F177" s="37"/>
      <c r="G177" s="37"/>
      <c r="H177" s="37"/>
      <c r="I177" s="47"/>
      <c r="J177" s="47"/>
      <c r="K177" s="37"/>
      <c r="L177" s="37"/>
      <c r="M177" s="37"/>
    </row>
    <row r="178" spans="1:13" x14ac:dyDescent="0.2">
      <c r="A178" s="47"/>
      <c r="B178" s="37"/>
      <c r="C178" s="37"/>
      <c r="D178" s="47"/>
      <c r="E178" s="37"/>
      <c r="F178" s="37"/>
      <c r="G178" s="37"/>
      <c r="H178" s="37"/>
      <c r="I178" s="47"/>
      <c r="J178" s="47"/>
      <c r="K178" s="37"/>
      <c r="L178" s="37"/>
      <c r="M178" s="37"/>
    </row>
    <row r="179" spans="1:13" x14ac:dyDescent="0.2">
      <c r="A179" s="47"/>
      <c r="B179" s="37"/>
      <c r="C179" s="37"/>
      <c r="D179" s="47"/>
      <c r="E179" s="37"/>
      <c r="F179" s="37"/>
      <c r="G179" s="37"/>
      <c r="H179" s="37"/>
      <c r="I179" s="47"/>
      <c r="J179" s="47"/>
      <c r="K179" s="37"/>
      <c r="L179" s="37"/>
      <c r="M179" s="37"/>
    </row>
    <row r="180" spans="1:13" x14ac:dyDescent="0.2">
      <c r="A180" s="47"/>
      <c r="B180" s="37"/>
      <c r="C180" s="37"/>
      <c r="D180" s="47"/>
      <c r="E180" s="37"/>
      <c r="F180" s="37"/>
      <c r="G180" s="37"/>
      <c r="H180" s="37"/>
      <c r="I180" s="47"/>
      <c r="J180" s="47"/>
      <c r="K180" s="37"/>
      <c r="L180" s="37"/>
      <c r="M180" s="37"/>
    </row>
    <row r="181" spans="1:13" x14ac:dyDescent="0.2">
      <c r="A181" s="47"/>
      <c r="B181" s="37"/>
      <c r="C181" s="37"/>
      <c r="D181" s="47"/>
      <c r="E181" s="37"/>
      <c r="F181" s="37"/>
      <c r="G181" s="37"/>
      <c r="H181" s="37"/>
      <c r="I181" s="47"/>
      <c r="J181" s="47"/>
      <c r="K181" s="37"/>
      <c r="L181" s="37"/>
      <c r="M181" s="37"/>
    </row>
    <row r="182" spans="1:13" x14ac:dyDescent="0.2">
      <c r="A182" s="47"/>
      <c r="B182" s="37"/>
      <c r="C182" s="37"/>
      <c r="D182" s="47"/>
      <c r="E182" s="37"/>
      <c r="F182" s="37"/>
      <c r="G182" s="37"/>
      <c r="H182" s="37"/>
      <c r="I182" s="47"/>
      <c r="J182" s="47"/>
      <c r="K182" s="37"/>
      <c r="L182" s="37"/>
      <c r="M182" s="37"/>
    </row>
    <row r="183" spans="1:13" x14ac:dyDescent="0.2">
      <c r="A183" s="47"/>
      <c r="B183" s="37"/>
      <c r="C183" s="37"/>
      <c r="D183" s="47"/>
      <c r="E183" s="37"/>
      <c r="F183" s="37"/>
      <c r="G183" s="37"/>
      <c r="H183" s="37"/>
      <c r="I183" s="47"/>
      <c r="J183" s="47"/>
      <c r="K183" s="37"/>
      <c r="L183" s="37"/>
      <c r="M183" s="37"/>
    </row>
    <row r="184" spans="1:13" x14ac:dyDescent="0.2">
      <c r="A184" s="47"/>
      <c r="B184" s="37"/>
      <c r="C184" s="37"/>
      <c r="D184" s="47"/>
      <c r="E184" s="37"/>
      <c r="F184" s="37"/>
      <c r="G184" s="37"/>
      <c r="H184" s="37"/>
      <c r="I184" s="47"/>
      <c r="J184" s="47"/>
      <c r="K184" s="37"/>
      <c r="L184" s="37"/>
      <c r="M184" s="37"/>
    </row>
    <row r="185" spans="1:13" x14ac:dyDescent="0.2">
      <c r="A185" s="47"/>
      <c r="B185" s="37"/>
      <c r="C185" s="37"/>
      <c r="D185" s="47"/>
      <c r="E185" s="37"/>
      <c r="F185" s="37"/>
      <c r="G185" s="37"/>
      <c r="H185" s="37"/>
      <c r="I185" s="47"/>
      <c r="J185" s="47"/>
      <c r="K185" s="37"/>
      <c r="L185" s="37"/>
      <c r="M185" s="37"/>
    </row>
    <row r="186" spans="1:13" x14ac:dyDescent="0.2">
      <c r="A186" s="47"/>
      <c r="B186" s="37"/>
      <c r="C186" s="37"/>
      <c r="D186" s="47"/>
      <c r="E186" s="37"/>
      <c r="F186" s="37"/>
      <c r="G186" s="37"/>
      <c r="H186" s="37"/>
      <c r="I186" s="47"/>
      <c r="J186" s="47"/>
      <c r="K186" s="37"/>
      <c r="L186" s="37"/>
      <c r="M186" s="37"/>
    </row>
    <row r="187" spans="1:13" x14ac:dyDescent="0.2">
      <c r="A187" s="47"/>
      <c r="B187" s="37"/>
      <c r="C187" s="37"/>
      <c r="D187" s="47"/>
      <c r="E187" s="37"/>
      <c r="F187" s="37"/>
      <c r="G187" s="37"/>
      <c r="H187" s="37"/>
      <c r="I187" s="47"/>
      <c r="J187" s="47"/>
      <c r="K187" s="37"/>
      <c r="L187" s="37"/>
      <c r="M187" s="37"/>
    </row>
    <row r="188" spans="1:13" x14ac:dyDescent="0.2">
      <c r="A188" s="47"/>
      <c r="B188" s="37"/>
      <c r="C188" s="37"/>
      <c r="D188" s="47"/>
      <c r="E188" s="37"/>
      <c r="F188" s="37"/>
      <c r="G188" s="37"/>
      <c r="H188" s="37"/>
      <c r="I188" s="47"/>
      <c r="J188" s="47"/>
      <c r="K188" s="37"/>
      <c r="L188" s="37"/>
      <c r="M188" s="37"/>
    </row>
    <row r="189" spans="1:13" x14ac:dyDescent="0.2">
      <c r="A189" s="47"/>
      <c r="B189" s="37"/>
      <c r="C189" s="37"/>
      <c r="D189" s="47"/>
      <c r="E189" s="37"/>
      <c r="F189" s="37"/>
      <c r="G189" s="37"/>
      <c r="H189" s="37"/>
      <c r="I189" s="47"/>
      <c r="J189" s="47"/>
      <c r="K189" s="37"/>
      <c r="L189" s="37"/>
      <c r="M189" s="37"/>
    </row>
    <row r="190" spans="1:13" x14ac:dyDescent="0.2">
      <c r="A190" s="47"/>
      <c r="B190" s="37"/>
      <c r="C190" s="37"/>
      <c r="D190" s="47"/>
      <c r="E190" s="37"/>
      <c r="F190" s="37"/>
      <c r="G190" s="37"/>
      <c r="H190" s="37"/>
      <c r="I190" s="47"/>
      <c r="J190" s="47"/>
      <c r="K190" s="37"/>
      <c r="L190" s="37"/>
      <c r="M190" s="37"/>
    </row>
    <row r="191" spans="1:13" x14ac:dyDescent="0.2">
      <c r="A191" s="47"/>
      <c r="B191" s="37"/>
      <c r="C191" s="37"/>
      <c r="D191" s="47"/>
      <c r="E191" s="37"/>
      <c r="F191" s="37"/>
      <c r="G191" s="37"/>
      <c r="H191" s="37"/>
      <c r="I191" s="47"/>
      <c r="J191" s="47"/>
      <c r="K191" s="37"/>
      <c r="L191" s="37"/>
      <c r="M191" s="37"/>
    </row>
    <row r="192" spans="1:13" x14ac:dyDescent="0.2">
      <c r="A192" s="47"/>
      <c r="B192" s="37"/>
      <c r="C192" s="37"/>
      <c r="D192" s="47"/>
      <c r="E192" s="37"/>
      <c r="F192" s="37"/>
      <c r="G192" s="37"/>
      <c r="H192" s="37"/>
      <c r="I192" s="47"/>
      <c r="J192" s="47"/>
      <c r="K192" s="37"/>
      <c r="L192" s="37"/>
      <c r="M192" s="37"/>
    </row>
    <row r="193" spans="1:13" x14ac:dyDescent="0.2">
      <c r="A193" s="47"/>
      <c r="B193" s="37"/>
      <c r="C193" s="37"/>
      <c r="D193" s="47"/>
      <c r="E193" s="37"/>
      <c r="F193" s="37"/>
      <c r="G193" s="37"/>
      <c r="H193" s="37"/>
      <c r="I193" s="47"/>
      <c r="J193" s="47"/>
      <c r="K193" s="37"/>
      <c r="L193" s="37"/>
      <c r="M193" s="37"/>
    </row>
    <row r="194" spans="1:13" x14ac:dyDescent="0.2">
      <c r="A194" s="47"/>
      <c r="B194" s="37"/>
      <c r="C194" s="37"/>
      <c r="D194" s="47"/>
      <c r="E194" s="37"/>
      <c r="F194" s="37"/>
      <c r="G194" s="37"/>
      <c r="H194" s="37"/>
      <c r="I194" s="47"/>
      <c r="J194" s="47"/>
      <c r="K194" s="37"/>
      <c r="L194" s="37"/>
      <c r="M194" s="37"/>
    </row>
    <row r="195" spans="1:13" x14ac:dyDescent="0.2">
      <c r="A195" s="47"/>
      <c r="B195" s="37"/>
      <c r="C195" s="37"/>
      <c r="D195" s="47"/>
      <c r="E195" s="37"/>
      <c r="F195" s="37"/>
      <c r="G195" s="37"/>
      <c r="H195" s="37"/>
      <c r="I195" s="47"/>
      <c r="J195" s="47"/>
      <c r="K195" s="37"/>
      <c r="L195" s="37"/>
      <c r="M195" s="37"/>
    </row>
    <row r="196" spans="1:13" x14ac:dyDescent="0.2">
      <c r="A196" s="47"/>
      <c r="B196" s="37"/>
      <c r="C196" s="37"/>
      <c r="D196" s="47"/>
      <c r="E196" s="37"/>
      <c r="F196" s="37"/>
      <c r="G196" s="37"/>
      <c r="H196" s="37"/>
      <c r="I196" s="47"/>
      <c r="J196" s="47"/>
      <c r="K196" s="37"/>
      <c r="L196" s="37"/>
      <c r="M196" s="37"/>
    </row>
    <row r="197" spans="1:13" x14ac:dyDescent="0.2">
      <c r="A197" s="47"/>
      <c r="B197" s="37"/>
      <c r="C197" s="37"/>
      <c r="D197" s="47"/>
      <c r="E197" s="37"/>
      <c r="F197" s="37"/>
      <c r="G197" s="37"/>
      <c r="H197" s="37"/>
      <c r="I197" s="47"/>
      <c r="J197" s="47"/>
      <c r="K197" s="37"/>
      <c r="L197" s="37"/>
      <c r="M197" s="37"/>
    </row>
    <row r="198" spans="1:13" x14ac:dyDescent="0.2">
      <c r="A198" s="47"/>
      <c r="B198" s="37"/>
      <c r="C198" s="37"/>
      <c r="D198" s="47"/>
      <c r="E198" s="37"/>
      <c r="F198" s="37"/>
      <c r="G198" s="37"/>
      <c r="H198" s="37"/>
      <c r="I198" s="47"/>
      <c r="J198" s="47"/>
      <c r="K198" s="37"/>
      <c r="L198" s="37"/>
      <c r="M198" s="37"/>
    </row>
    <row r="199" spans="1:13" x14ac:dyDescent="0.2">
      <c r="A199" s="47"/>
      <c r="B199" s="37"/>
      <c r="C199" s="37"/>
      <c r="D199" s="47"/>
      <c r="E199" s="37"/>
      <c r="F199" s="37"/>
      <c r="G199" s="37"/>
      <c r="H199" s="37"/>
      <c r="I199" s="47"/>
      <c r="J199" s="47"/>
      <c r="K199" s="37"/>
      <c r="L199" s="37"/>
      <c r="M199" s="37"/>
    </row>
    <row r="200" spans="1:13" x14ac:dyDescent="0.2">
      <c r="A200" s="47"/>
      <c r="B200" s="37"/>
      <c r="C200" s="37"/>
      <c r="D200" s="47"/>
      <c r="E200" s="37"/>
      <c r="F200" s="37"/>
      <c r="G200" s="37"/>
      <c r="H200" s="37"/>
      <c r="I200" s="47"/>
      <c r="J200" s="47"/>
      <c r="K200" s="37"/>
      <c r="L200" s="37"/>
      <c r="M200" s="37"/>
    </row>
    <row r="201" spans="1:13" x14ac:dyDescent="0.2">
      <c r="A201" s="47"/>
      <c r="B201" s="37"/>
      <c r="C201" s="37"/>
      <c r="D201" s="47"/>
      <c r="E201" s="37"/>
      <c r="F201" s="37"/>
      <c r="G201" s="37"/>
      <c r="H201" s="37"/>
      <c r="I201" s="47"/>
      <c r="J201" s="47"/>
      <c r="K201" s="37"/>
      <c r="L201" s="37"/>
      <c r="M201" s="37"/>
    </row>
    <row r="202" spans="1:13" x14ac:dyDescent="0.2">
      <c r="A202" s="47"/>
      <c r="B202" s="37"/>
      <c r="C202" s="37"/>
      <c r="D202" s="47"/>
      <c r="E202" s="37"/>
      <c r="F202" s="37"/>
      <c r="G202" s="37"/>
      <c r="H202" s="37"/>
      <c r="I202" s="47"/>
      <c r="J202" s="47"/>
      <c r="K202" s="37"/>
      <c r="L202" s="37"/>
      <c r="M202" s="37"/>
    </row>
    <row r="203" spans="1:13" x14ac:dyDescent="0.2">
      <c r="A203" s="47"/>
      <c r="B203" s="37"/>
      <c r="C203" s="37"/>
      <c r="D203" s="47"/>
      <c r="E203" s="37"/>
      <c r="F203" s="37"/>
      <c r="G203" s="37"/>
      <c r="H203" s="37"/>
      <c r="I203" s="47"/>
      <c r="J203" s="47"/>
      <c r="K203" s="37"/>
      <c r="L203" s="37"/>
      <c r="M203" s="37"/>
    </row>
    <row r="204" spans="1:13" x14ac:dyDescent="0.2">
      <c r="A204" s="47"/>
      <c r="B204" s="37"/>
      <c r="C204" s="37"/>
      <c r="D204" s="47"/>
      <c r="E204" s="37"/>
      <c r="F204" s="37"/>
      <c r="G204" s="37"/>
      <c r="H204" s="37"/>
      <c r="I204" s="47"/>
      <c r="J204" s="47"/>
      <c r="K204" s="37"/>
      <c r="L204" s="37"/>
      <c r="M204" s="37"/>
    </row>
    <row r="205" spans="1:13" x14ac:dyDescent="0.2">
      <c r="A205" s="47"/>
      <c r="B205" s="37"/>
      <c r="C205" s="37"/>
      <c r="D205" s="47"/>
      <c r="E205" s="37"/>
      <c r="F205" s="37"/>
      <c r="G205" s="37"/>
      <c r="H205" s="37"/>
      <c r="I205" s="47"/>
      <c r="J205" s="47"/>
      <c r="K205" s="37"/>
      <c r="L205" s="37"/>
      <c r="M205" s="37"/>
    </row>
    <row r="206" spans="1:13" x14ac:dyDescent="0.2">
      <c r="A206" s="47"/>
      <c r="B206" s="37"/>
      <c r="C206" s="37"/>
      <c r="D206" s="47"/>
      <c r="E206" s="37"/>
      <c r="F206" s="37"/>
      <c r="G206" s="37"/>
      <c r="H206" s="37"/>
      <c r="I206" s="47"/>
      <c r="J206" s="47"/>
      <c r="K206" s="37"/>
      <c r="L206" s="37"/>
      <c r="M206" s="37"/>
    </row>
    <row r="207" spans="1:13" x14ac:dyDescent="0.2">
      <c r="A207" s="47"/>
      <c r="B207" s="37"/>
      <c r="C207" s="37"/>
      <c r="D207" s="47"/>
      <c r="E207" s="37"/>
      <c r="F207" s="37"/>
      <c r="G207" s="37"/>
      <c r="H207" s="37"/>
      <c r="I207" s="47"/>
      <c r="J207" s="47"/>
      <c r="K207" s="37"/>
      <c r="L207" s="37"/>
      <c r="M207" s="37"/>
    </row>
    <row r="208" spans="1:13" x14ac:dyDescent="0.2">
      <c r="A208" s="47"/>
      <c r="B208" s="37"/>
      <c r="C208" s="37"/>
      <c r="D208" s="47"/>
      <c r="E208" s="37"/>
      <c r="F208" s="37"/>
      <c r="G208" s="37"/>
      <c r="H208" s="37"/>
      <c r="I208" s="47"/>
      <c r="J208" s="47"/>
      <c r="K208" s="37"/>
      <c r="L208" s="37"/>
      <c r="M208" s="37"/>
    </row>
    <row r="209" spans="1:13" x14ac:dyDescent="0.2">
      <c r="A209" s="47"/>
      <c r="B209" s="37"/>
      <c r="C209" s="37"/>
      <c r="D209" s="47"/>
      <c r="E209" s="37"/>
      <c r="F209" s="37"/>
      <c r="G209" s="37"/>
      <c r="H209" s="37"/>
      <c r="I209" s="47"/>
      <c r="J209" s="47"/>
      <c r="K209" s="37"/>
      <c r="L209" s="37"/>
      <c r="M209" s="37"/>
    </row>
    <row r="210" spans="1:13" x14ac:dyDescent="0.2">
      <c r="A210" s="47"/>
      <c r="B210" s="37"/>
      <c r="C210" s="37"/>
      <c r="D210" s="47"/>
      <c r="E210" s="37"/>
      <c r="F210" s="37"/>
      <c r="G210" s="37"/>
      <c r="H210" s="37"/>
      <c r="I210" s="47"/>
      <c r="J210" s="47"/>
      <c r="K210" s="37"/>
      <c r="L210" s="37"/>
      <c r="M210" s="37"/>
    </row>
    <row r="211" spans="1:13" x14ac:dyDescent="0.2">
      <c r="A211" s="47"/>
      <c r="B211" s="37"/>
      <c r="C211" s="37"/>
      <c r="D211" s="47"/>
      <c r="E211" s="37"/>
      <c r="F211" s="37"/>
      <c r="G211" s="37"/>
      <c r="H211" s="37"/>
      <c r="I211" s="47"/>
      <c r="J211" s="47"/>
      <c r="K211" s="37"/>
      <c r="L211" s="37"/>
      <c r="M211" s="37"/>
    </row>
    <row r="212" spans="1:13" x14ac:dyDescent="0.2">
      <c r="A212" s="47"/>
      <c r="B212" s="37"/>
      <c r="C212" s="37"/>
      <c r="D212" s="47"/>
      <c r="E212" s="37"/>
      <c r="F212" s="37"/>
      <c r="G212" s="37"/>
      <c r="H212" s="37"/>
      <c r="I212" s="47"/>
      <c r="J212" s="47"/>
      <c r="K212" s="37"/>
      <c r="L212" s="37"/>
      <c r="M212" s="37"/>
    </row>
    <row r="213" spans="1:13" x14ac:dyDescent="0.2">
      <c r="A213" s="47"/>
      <c r="B213" s="37"/>
      <c r="C213" s="37"/>
      <c r="D213" s="47"/>
      <c r="E213" s="37"/>
      <c r="F213" s="37"/>
      <c r="G213" s="37"/>
      <c r="H213" s="37"/>
      <c r="I213" s="47"/>
      <c r="J213" s="47"/>
      <c r="K213" s="37"/>
      <c r="L213" s="37"/>
      <c r="M213" s="37"/>
    </row>
    <row r="214" spans="1:13" x14ac:dyDescent="0.2">
      <c r="A214" s="47"/>
      <c r="B214" s="37"/>
      <c r="C214" s="37"/>
      <c r="D214" s="47"/>
      <c r="E214" s="37"/>
      <c r="F214" s="37"/>
      <c r="G214" s="37"/>
      <c r="H214" s="37"/>
      <c r="I214" s="47"/>
      <c r="J214" s="47"/>
      <c r="K214" s="37"/>
      <c r="L214" s="37"/>
      <c r="M214" s="37"/>
    </row>
    <row r="215" spans="1:13" x14ac:dyDescent="0.2">
      <c r="A215" s="47"/>
      <c r="B215" s="37"/>
      <c r="C215" s="37"/>
      <c r="D215" s="47"/>
      <c r="E215" s="37"/>
      <c r="F215" s="37"/>
      <c r="G215" s="37"/>
      <c r="H215" s="37"/>
      <c r="I215" s="47"/>
      <c r="J215" s="47"/>
      <c r="K215" s="37"/>
      <c r="L215" s="37"/>
      <c r="M215" s="37"/>
    </row>
    <row r="216" spans="1:13" x14ac:dyDescent="0.2">
      <c r="A216" s="47"/>
      <c r="B216" s="37"/>
      <c r="C216" s="37"/>
      <c r="D216" s="47"/>
      <c r="E216" s="37"/>
      <c r="F216" s="37"/>
      <c r="G216" s="37"/>
      <c r="H216" s="37"/>
      <c r="I216" s="47"/>
      <c r="J216" s="47"/>
      <c r="K216" s="37"/>
      <c r="L216" s="37"/>
      <c r="M216" s="37"/>
    </row>
    <row r="217" spans="1:13" x14ac:dyDescent="0.2">
      <c r="A217" s="47"/>
      <c r="B217" s="37"/>
      <c r="C217" s="37"/>
      <c r="D217" s="47"/>
      <c r="E217" s="37"/>
      <c r="F217" s="37"/>
      <c r="G217" s="37"/>
      <c r="H217" s="37"/>
      <c r="I217" s="47"/>
      <c r="J217" s="47"/>
      <c r="K217" s="37"/>
      <c r="L217" s="37"/>
      <c r="M217" s="37"/>
    </row>
    <row r="218" spans="1:13" x14ac:dyDescent="0.2">
      <c r="A218" s="47"/>
      <c r="B218" s="37"/>
      <c r="C218" s="37"/>
      <c r="D218" s="47"/>
      <c r="E218" s="37"/>
      <c r="F218" s="37"/>
      <c r="G218" s="37"/>
      <c r="H218" s="37"/>
      <c r="I218" s="47"/>
      <c r="J218" s="47"/>
      <c r="K218" s="37"/>
      <c r="L218" s="37"/>
      <c r="M218" s="37"/>
    </row>
    <row r="219" spans="1:13" x14ac:dyDescent="0.2">
      <c r="A219" s="47"/>
      <c r="B219" s="37"/>
      <c r="C219" s="37"/>
      <c r="D219" s="47"/>
      <c r="E219" s="37"/>
      <c r="F219" s="37"/>
      <c r="G219" s="37"/>
      <c r="H219" s="37"/>
      <c r="I219" s="47"/>
      <c r="J219" s="47"/>
      <c r="K219" s="37"/>
      <c r="L219" s="37"/>
      <c r="M219" s="37"/>
    </row>
    <row r="220" spans="1:13" x14ac:dyDescent="0.2">
      <c r="A220" s="47"/>
      <c r="B220" s="37"/>
      <c r="C220" s="37"/>
      <c r="D220" s="47"/>
      <c r="E220" s="37"/>
      <c r="F220" s="37"/>
      <c r="G220" s="37"/>
      <c r="H220" s="37"/>
      <c r="I220" s="47"/>
      <c r="J220" s="47"/>
      <c r="K220" s="37"/>
      <c r="L220" s="37"/>
      <c r="M220" s="37"/>
    </row>
    <row r="221" spans="1:13" x14ac:dyDescent="0.2">
      <c r="A221" s="47"/>
      <c r="B221" s="37"/>
      <c r="C221" s="37"/>
      <c r="D221" s="47"/>
      <c r="E221" s="37"/>
      <c r="F221" s="37"/>
      <c r="G221" s="37"/>
      <c r="H221" s="37"/>
      <c r="I221" s="47"/>
      <c r="J221" s="47"/>
      <c r="K221" s="37"/>
      <c r="L221" s="37"/>
      <c r="M221" s="37"/>
    </row>
    <row r="222" spans="1:13" x14ac:dyDescent="0.2">
      <c r="A222" s="47"/>
      <c r="B222" s="37"/>
      <c r="C222" s="37"/>
      <c r="D222" s="47"/>
      <c r="E222" s="37"/>
      <c r="F222" s="37"/>
      <c r="G222" s="37"/>
      <c r="H222" s="37"/>
      <c r="I222" s="47"/>
      <c r="J222" s="47"/>
      <c r="K222" s="37"/>
      <c r="L222" s="37"/>
      <c r="M222" s="37"/>
    </row>
    <row r="223" spans="1:13" x14ac:dyDescent="0.2">
      <c r="A223" s="47"/>
      <c r="B223" s="37"/>
      <c r="C223" s="37"/>
      <c r="D223" s="47"/>
      <c r="E223" s="37"/>
      <c r="F223" s="37"/>
      <c r="G223" s="37"/>
      <c r="H223" s="37"/>
      <c r="I223" s="47"/>
      <c r="J223" s="47"/>
      <c r="K223" s="37"/>
      <c r="L223" s="37"/>
      <c r="M223" s="37"/>
    </row>
    <row r="224" spans="1:13" x14ac:dyDescent="0.2">
      <c r="A224" s="47"/>
      <c r="B224" s="37"/>
      <c r="C224" s="37"/>
      <c r="D224" s="47"/>
      <c r="E224" s="37"/>
      <c r="F224" s="37"/>
      <c r="G224" s="37"/>
      <c r="H224" s="37"/>
      <c r="I224" s="47"/>
      <c r="J224" s="47"/>
      <c r="K224" s="37"/>
      <c r="L224" s="37"/>
      <c r="M224" s="37"/>
    </row>
    <row r="225" spans="1:13" x14ac:dyDescent="0.2">
      <c r="A225" s="47"/>
      <c r="B225" s="37"/>
      <c r="C225" s="37"/>
      <c r="D225" s="47"/>
      <c r="E225" s="37"/>
      <c r="F225" s="37"/>
      <c r="G225" s="37"/>
      <c r="H225" s="37"/>
      <c r="I225" s="47"/>
      <c r="J225" s="47"/>
      <c r="K225" s="37"/>
      <c r="L225" s="37"/>
      <c r="M225" s="37"/>
    </row>
    <row r="226" spans="1:13" x14ac:dyDescent="0.2">
      <c r="A226" s="47"/>
      <c r="B226" s="37"/>
      <c r="C226" s="37"/>
      <c r="D226" s="47"/>
      <c r="E226" s="37"/>
      <c r="F226" s="37"/>
      <c r="G226" s="37"/>
      <c r="H226" s="37"/>
      <c r="I226" s="47"/>
      <c r="J226" s="47"/>
      <c r="K226" s="37"/>
      <c r="L226" s="37"/>
      <c r="M226" s="37"/>
    </row>
    <row r="227" spans="1:13" x14ac:dyDescent="0.2">
      <c r="A227" s="47"/>
      <c r="B227" s="37"/>
      <c r="C227" s="37"/>
      <c r="D227" s="47"/>
      <c r="E227" s="37"/>
      <c r="F227" s="37"/>
      <c r="G227" s="37"/>
      <c r="H227" s="37"/>
      <c r="I227" s="47"/>
      <c r="J227" s="47"/>
      <c r="K227" s="37"/>
      <c r="L227" s="37"/>
      <c r="M227" s="37"/>
    </row>
    <row r="228" spans="1:13" x14ac:dyDescent="0.2">
      <c r="A228" s="47"/>
      <c r="B228" s="37"/>
      <c r="C228" s="37"/>
      <c r="D228" s="47"/>
      <c r="E228" s="37"/>
      <c r="F228" s="37"/>
      <c r="G228" s="37"/>
      <c r="H228" s="37"/>
      <c r="I228" s="47"/>
      <c r="J228" s="47"/>
      <c r="K228" s="37"/>
      <c r="L228" s="37"/>
      <c r="M228" s="37"/>
    </row>
    <row r="229" spans="1:13" x14ac:dyDescent="0.2">
      <c r="A229" s="47"/>
      <c r="B229" s="37"/>
      <c r="C229" s="37"/>
      <c r="D229" s="47"/>
      <c r="E229" s="37"/>
      <c r="F229" s="37"/>
      <c r="G229" s="37"/>
      <c r="H229" s="37"/>
      <c r="I229" s="47"/>
      <c r="J229" s="47"/>
      <c r="K229" s="37"/>
      <c r="L229" s="37"/>
      <c r="M229" s="37"/>
    </row>
    <row r="230" spans="1:13" x14ac:dyDescent="0.2">
      <c r="A230" s="47"/>
      <c r="B230" s="37"/>
      <c r="C230" s="37"/>
      <c r="D230" s="47"/>
      <c r="E230" s="37"/>
      <c r="F230" s="37"/>
      <c r="G230" s="37"/>
      <c r="H230" s="37"/>
      <c r="I230" s="47"/>
      <c r="J230" s="47"/>
      <c r="K230" s="37"/>
      <c r="L230" s="37"/>
      <c r="M230" s="37"/>
    </row>
    <row r="231" spans="1:13" x14ac:dyDescent="0.2">
      <c r="A231" s="47"/>
      <c r="B231" s="37"/>
      <c r="C231" s="37"/>
      <c r="D231" s="47"/>
      <c r="E231" s="37"/>
      <c r="F231" s="37"/>
      <c r="G231" s="37"/>
      <c r="H231" s="37"/>
      <c r="I231" s="47"/>
      <c r="J231" s="47"/>
      <c r="K231" s="37"/>
      <c r="L231" s="37"/>
      <c r="M231" s="37"/>
    </row>
    <row r="232" spans="1:13" x14ac:dyDescent="0.2">
      <c r="A232" s="47"/>
      <c r="B232" s="37"/>
      <c r="C232" s="37"/>
      <c r="D232" s="47"/>
      <c r="E232" s="37"/>
      <c r="F232" s="37"/>
      <c r="G232" s="37"/>
      <c r="H232" s="37"/>
      <c r="I232" s="47"/>
      <c r="J232" s="47"/>
      <c r="K232" s="37"/>
      <c r="L232" s="37"/>
      <c r="M232" s="37"/>
    </row>
    <row r="233" spans="1:13" x14ac:dyDescent="0.2">
      <c r="A233" s="47"/>
      <c r="B233" s="37"/>
      <c r="C233" s="37"/>
      <c r="D233" s="47"/>
      <c r="E233" s="37"/>
      <c r="F233" s="37"/>
      <c r="G233" s="37"/>
      <c r="H233" s="37"/>
      <c r="I233" s="47"/>
      <c r="J233" s="47"/>
      <c r="K233" s="37"/>
      <c r="L233" s="37"/>
      <c r="M233" s="37"/>
    </row>
    <row r="234" spans="1:13" x14ac:dyDescent="0.2">
      <c r="A234" s="47"/>
      <c r="B234" s="37"/>
      <c r="C234" s="37"/>
      <c r="D234" s="47"/>
      <c r="E234" s="37"/>
      <c r="F234" s="37"/>
      <c r="G234" s="37"/>
      <c r="H234" s="37"/>
      <c r="I234" s="47"/>
      <c r="J234" s="47"/>
      <c r="K234" s="37"/>
      <c r="L234" s="37"/>
      <c r="M234" s="37"/>
    </row>
    <row r="235" spans="1:13" x14ac:dyDescent="0.2">
      <c r="A235" s="47"/>
      <c r="B235" s="37"/>
      <c r="C235" s="37"/>
      <c r="D235" s="47"/>
      <c r="E235" s="37"/>
      <c r="F235" s="37"/>
      <c r="G235" s="37"/>
      <c r="H235" s="37"/>
      <c r="I235" s="47"/>
      <c r="J235" s="47"/>
      <c r="K235" s="37"/>
      <c r="L235" s="37"/>
      <c r="M235" s="37"/>
    </row>
    <row r="236" spans="1:13" x14ac:dyDescent="0.2">
      <c r="A236" s="47"/>
      <c r="B236" s="37"/>
      <c r="C236" s="37"/>
      <c r="D236" s="47"/>
      <c r="E236" s="37"/>
      <c r="F236" s="37"/>
      <c r="G236" s="37"/>
      <c r="H236" s="37"/>
      <c r="I236" s="47"/>
      <c r="J236" s="47"/>
      <c r="K236" s="37"/>
      <c r="L236" s="37"/>
      <c r="M236" s="37"/>
    </row>
    <row r="237" spans="1:13" x14ac:dyDescent="0.2">
      <c r="A237" s="47"/>
      <c r="B237" s="37"/>
      <c r="C237" s="37"/>
      <c r="D237" s="47"/>
      <c r="E237" s="37"/>
      <c r="F237" s="37"/>
      <c r="G237" s="37"/>
      <c r="H237" s="37"/>
      <c r="I237" s="47"/>
      <c r="J237" s="47"/>
      <c r="K237" s="37"/>
      <c r="L237" s="37"/>
      <c r="M237" s="37"/>
    </row>
    <row r="238" spans="1:13" x14ac:dyDescent="0.2">
      <c r="A238" s="47"/>
      <c r="B238" s="37"/>
      <c r="C238" s="37"/>
      <c r="D238" s="47"/>
      <c r="E238" s="37"/>
      <c r="F238" s="37"/>
      <c r="G238" s="37"/>
      <c r="H238" s="37"/>
      <c r="I238" s="47"/>
      <c r="J238" s="47"/>
      <c r="K238" s="37"/>
      <c r="L238" s="37"/>
      <c r="M238" s="37"/>
    </row>
    <row r="239" spans="1:13" x14ac:dyDescent="0.2">
      <c r="A239" s="47"/>
      <c r="B239" s="37"/>
      <c r="C239" s="37"/>
      <c r="D239" s="47"/>
      <c r="E239" s="37"/>
      <c r="F239" s="37"/>
      <c r="G239" s="37"/>
      <c r="H239" s="37"/>
      <c r="I239" s="47"/>
      <c r="J239" s="47"/>
      <c r="K239" s="37"/>
      <c r="L239" s="37"/>
      <c r="M239" s="37"/>
    </row>
    <row r="240" spans="1:13" x14ac:dyDescent="0.2">
      <c r="A240" s="47"/>
      <c r="B240" s="37"/>
      <c r="C240" s="37"/>
      <c r="D240" s="47"/>
      <c r="E240" s="37"/>
      <c r="F240" s="37"/>
      <c r="G240" s="37"/>
      <c r="H240" s="37"/>
      <c r="I240" s="47"/>
      <c r="J240" s="47"/>
      <c r="K240" s="37"/>
      <c r="L240" s="37"/>
      <c r="M240" s="37"/>
    </row>
    <row r="241" spans="1:13" x14ac:dyDescent="0.2">
      <c r="A241" s="47"/>
      <c r="B241" s="37"/>
      <c r="C241" s="37"/>
      <c r="D241" s="47"/>
      <c r="E241" s="37"/>
      <c r="F241" s="37"/>
      <c r="G241" s="37"/>
      <c r="H241" s="37"/>
      <c r="I241" s="47"/>
      <c r="J241" s="47"/>
      <c r="K241" s="37"/>
      <c r="L241" s="37"/>
      <c r="M241" s="37"/>
    </row>
    <row r="242" spans="1:13" x14ac:dyDescent="0.2">
      <c r="A242" s="47"/>
      <c r="B242" s="37"/>
      <c r="C242" s="37"/>
      <c r="D242" s="47"/>
      <c r="E242" s="37"/>
      <c r="F242" s="37"/>
      <c r="G242" s="37"/>
      <c r="H242" s="37"/>
      <c r="I242" s="47"/>
      <c r="J242" s="47"/>
      <c r="K242" s="37"/>
      <c r="L242" s="37"/>
      <c r="M242" s="37"/>
    </row>
    <row r="243" spans="1:13" x14ac:dyDescent="0.2">
      <c r="A243" s="47"/>
      <c r="B243" s="37"/>
      <c r="C243" s="37"/>
      <c r="D243" s="47"/>
      <c r="E243" s="37"/>
      <c r="F243" s="37"/>
      <c r="G243" s="37"/>
      <c r="H243" s="37"/>
      <c r="I243" s="47"/>
      <c r="J243" s="47"/>
      <c r="K243" s="37"/>
      <c r="L243" s="37"/>
      <c r="M243" s="37"/>
    </row>
    <row r="244" spans="1:13" x14ac:dyDescent="0.2">
      <c r="A244" s="47"/>
      <c r="B244" s="37"/>
      <c r="C244" s="37"/>
      <c r="D244" s="47"/>
      <c r="E244" s="37"/>
      <c r="F244" s="37"/>
      <c r="G244" s="37"/>
      <c r="H244" s="37"/>
      <c r="I244" s="47"/>
      <c r="J244" s="47"/>
      <c r="K244" s="37"/>
      <c r="L244" s="37"/>
      <c r="M244" s="37"/>
    </row>
    <row r="245" spans="1:13" x14ac:dyDescent="0.2">
      <c r="A245" s="47"/>
      <c r="B245" s="37"/>
      <c r="C245" s="37"/>
      <c r="D245" s="47"/>
      <c r="E245" s="37"/>
      <c r="F245" s="37"/>
      <c r="G245" s="37"/>
      <c r="H245" s="37"/>
      <c r="I245" s="47"/>
      <c r="J245" s="47"/>
      <c r="K245" s="37"/>
      <c r="L245" s="37"/>
      <c r="M245" s="37"/>
    </row>
    <row r="246" spans="1:13" x14ac:dyDescent="0.2">
      <c r="A246" s="47"/>
      <c r="B246" s="37"/>
      <c r="C246" s="37"/>
      <c r="D246" s="47"/>
      <c r="E246" s="37"/>
      <c r="F246" s="37"/>
      <c r="G246" s="37"/>
      <c r="H246" s="37"/>
      <c r="I246" s="47"/>
      <c r="J246" s="47"/>
      <c r="K246" s="37"/>
      <c r="L246" s="37"/>
      <c r="M246" s="37"/>
    </row>
    <row r="247" spans="1:13" x14ac:dyDescent="0.2">
      <c r="A247" s="47"/>
      <c r="B247" s="37"/>
      <c r="C247" s="37"/>
      <c r="D247" s="47"/>
      <c r="E247" s="37"/>
      <c r="F247" s="37"/>
      <c r="G247" s="37"/>
      <c r="H247" s="37"/>
      <c r="I247" s="47"/>
      <c r="J247" s="47"/>
      <c r="K247" s="37"/>
      <c r="L247" s="37"/>
      <c r="M247" s="37"/>
    </row>
    <row r="248" spans="1:13" x14ac:dyDescent="0.2">
      <c r="A248" s="47"/>
      <c r="B248" s="37"/>
      <c r="C248" s="37"/>
      <c r="D248" s="47"/>
      <c r="E248" s="37"/>
      <c r="F248" s="37"/>
      <c r="G248" s="37"/>
      <c r="H248" s="37"/>
      <c r="I248" s="47"/>
      <c r="J248" s="47"/>
      <c r="K248" s="37"/>
      <c r="L248" s="37"/>
      <c r="M248" s="37"/>
    </row>
    <row r="249" spans="1:13" x14ac:dyDescent="0.2">
      <c r="A249" s="47"/>
      <c r="B249" s="37"/>
      <c r="C249" s="37"/>
      <c r="D249" s="47"/>
      <c r="E249" s="37"/>
      <c r="F249" s="37"/>
      <c r="G249" s="37"/>
      <c r="H249" s="37"/>
      <c r="I249" s="47"/>
      <c r="J249" s="47"/>
      <c r="K249" s="37"/>
      <c r="L249" s="37"/>
      <c r="M249" s="37"/>
    </row>
    <row r="250" spans="1:13" x14ac:dyDescent="0.2">
      <c r="A250" s="47"/>
      <c r="B250" s="37"/>
      <c r="C250" s="37"/>
      <c r="D250" s="47"/>
      <c r="E250" s="37"/>
      <c r="F250" s="37"/>
      <c r="G250" s="37"/>
      <c r="H250" s="37"/>
      <c r="I250" s="47"/>
      <c r="J250" s="47"/>
      <c r="K250" s="37"/>
      <c r="L250" s="37"/>
      <c r="M250" s="37"/>
    </row>
    <row r="251" spans="1:13" x14ac:dyDescent="0.2">
      <c r="A251" s="47"/>
      <c r="B251" s="37"/>
      <c r="C251" s="37"/>
      <c r="D251" s="47"/>
      <c r="E251" s="37"/>
      <c r="F251" s="37"/>
      <c r="G251" s="37"/>
      <c r="H251" s="37"/>
      <c r="I251" s="47"/>
      <c r="J251" s="47"/>
      <c r="K251" s="37"/>
      <c r="L251" s="37"/>
      <c r="M251" s="37"/>
    </row>
    <row r="252" spans="1:13" x14ac:dyDescent="0.2">
      <c r="A252" s="47"/>
      <c r="B252" s="37"/>
      <c r="C252" s="37"/>
      <c r="D252" s="47"/>
      <c r="E252" s="37"/>
      <c r="F252" s="37"/>
      <c r="G252" s="37"/>
      <c r="H252" s="37"/>
      <c r="I252" s="47"/>
      <c r="J252" s="47"/>
      <c r="K252" s="37"/>
      <c r="L252" s="37"/>
      <c r="M252" s="37"/>
    </row>
    <row r="253" spans="1:13" x14ac:dyDescent="0.2">
      <c r="A253" s="47"/>
      <c r="B253" s="37"/>
      <c r="C253" s="37"/>
      <c r="D253" s="47"/>
      <c r="E253" s="37"/>
      <c r="F253" s="37"/>
      <c r="G253" s="37"/>
      <c r="H253" s="37"/>
      <c r="I253" s="47"/>
      <c r="J253" s="47"/>
      <c r="K253" s="37"/>
      <c r="L253" s="37"/>
      <c r="M253" s="37"/>
    </row>
    <row r="254" spans="1:13" x14ac:dyDescent="0.2">
      <c r="A254" s="47"/>
      <c r="B254" s="37"/>
      <c r="C254" s="37"/>
      <c r="D254" s="47"/>
      <c r="E254" s="37"/>
      <c r="F254" s="37"/>
      <c r="G254" s="37"/>
      <c r="H254" s="37"/>
      <c r="I254" s="47"/>
      <c r="J254" s="47"/>
      <c r="K254" s="37"/>
      <c r="L254" s="37"/>
      <c r="M254" s="37"/>
    </row>
    <row r="255" spans="1:13" x14ac:dyDescent="0.2">
      <c r="A255" s="47"/>
      <c r="B255" s="37"/>
      <c r="C255" s="37"/>
      <c r="D255" s="47"/>
      <c r="E255" s="37"/>
      <c r="F255" s="37"/>
      <c r="G255" s="37"/>
      <c r="H255" s="37"/>
      <c r="I255" s="47"/>
      <c r="J255" s="47"/>
      <c r="K255" s="37"/>
      <c r="L255" s="37"/>
      <c r="M255" s="37"/>
    </row>
    <row r="256" spans="1:13" x14ac:dyDescent="0.2">
      <c r="A256" s="47"/>
      <c r="B256" s="37"/>
      <c r="C256" s="37"/>
      <c r="D256" s="47"/>
      <c r="E256" s="37"/>
      <c r="F256" s="37"/>
      <c r="G256" s="37"/>
      <c r="H256" s="37"/>
      <c r="I256" s="47"/>
      <c r="J256" s="47"/>
      <c r="K256" s="37"/>
      <c r="L256" s="37"/>
      <c r="M256" s="37"/>
    </row>
    <row r="257" spans="1:13" x14ac:dyDescent="0.2">
      <c r="A257" s="47"/>
      <c r="B257" s="37"/>
      <c r="C257" s="37"/>
      <c r="D257" s="47"/>
      <c r="E257" s="37"/>
      <c r="F257" s="37"/>
      <c r="G257" s="37"/>
      <c r="H257" s="37"/>
      <c r="I257" s="47"/>
      <c r="J257" s="47"/>
      <c r="K257" s="37"/>
      <c r="L257" s="37"/>
      <c r="M257" s="37"/>
    </row>
    <row r="258" spans="1:13" x14ac:dyDescent="0.2">
      <c r="A258" s="47"/>
      <c r="B258" s="37"/>
      <c r="C258" s="37"/>
      <c r="D258" s="47"/>
      <c r="E258" s="37"/>
      <c r="F258" s="37"/>
      <c r="G258" s="37"/>
      <c r="H258" s="37"/>
      <c r="I258" s="47"/>
      <c r="J258" s="47"/>
      <c r="K258" s="37"/>
      <c r="L258" s="37"/>
      <c r="M258" s="37"/>
    </row>
    <row r="259" spans="1:13" x14ac:dyDescent="0.2">
      <c r="A259" s="47"/>
      <c r="B259" s="37"/>
      <c r="C259" s="37"/>
      <c r="D259" s="47"/>
      <c r="E259" s="37"/>
      <c r="F259" s="37"/>
      <c r="G259" s="37"/>
      <c r="H259" s="37"/>
      <c r="I259" s="47"/>
      <c r="J259" s="47"/>
      <c r="K259" s="37"/>
      <c r="L259" s="37"/>
      <c r="M259" s="37"/>
    </row>
    <row r="260" spans="1:13" x14ac:dyDescent="0.2">
      <c r="A260" s="47"/>
      <c r="B260" s="37"/>
      <c r="C260" s="37"/>
      <c r="D260" s="47"/>
      <c r="E260" s="37"/>
      <c r="F260" s="37"/>
      <c r="G260" s="37"/>
      <c r="H260" s="37"/>
      <c r="I260" s="47"/>
      <c r="J260" s="47"/>
      <c r="K260" s="37"/>
      <c r="L260" s="37"/>
      <c r="M260" s="37"/>
    </row>
    <row r="261" spans="1:13" x14ac:dyDescent="0.2">
      <c r="A261" s="47"/>
      <c r="B261" s="37"/>
      <c r="C261" s="37"/>
      <c r="D261" s="47"/>
      <c r="E261" s="37"/>
      <c r="F261" s="37"/>
      <c r="G261" s="37"/>
      <c r="H261" s="37"/>
      <c r="I261" s="47"/>
      <c r="J261" s="47"/>
      <c r="K261" s="37"/>
      <c r="L261" s="37"/>
      <c r="M261" s="37"/>
    </row>
    <row r="262" spans="1:13" x14ac:dyDescent="0.2">
      <c r="A262" s="47"/>
      <c r="B262" s="37"/>
      <c r="C262" s="37"/>
      <c r="D262" s="47"/>
      <c r="E262" s="37"/>
      <c r="F262" s="37"/>
      <c r="G262" s="37"/>
      <c r="H262" s="37"/>
      <c r="I262" s="47"/>
      <c r="J262" s="47"/>
      <c r="K262" s="37"/>
      <c r="L262" s="37"/>
      <c r="M262" s="37"/>
    </row>
    <row r="263" spans="1:13" x14ac:dyDescent="0.2">
      <c r="A263" s="47"/>
      <c r="B263" s="37"/>
      <c r="C263" s="37"/>
      <c r="D263" s="47"/>
      <c r="E263" s="37"/>
      <c r="F263" s="37"/>
      <c r="G263" s="37"/>
      <c r="H263" s="37"/>
      <c r="I263" s="47"/>
      <c r="J263" s="47"/>
      <c r="K263" s="37"/>
      <c r="L263" s="37"/>
      <c r="M263" s="37"/>
    </row>
    <row r="264" spans="1:13" x14ac:dyDescent="0.2">
      <c r="A264" s="47"/>
      <c r="B264" s="37"/>
      <c r="C264" s="37"/>
      <c r="D264" s="47"/>
      <c r="E264" s="37"/>
      <c r="F264" s="37"/>
      <c r="G264" s="37"/>
      <c r="H264" s="37"/>
      <c r="I264" s="47"/>
      <c r="J264" s="47"/>
      <c r="K264" s="37"/>
      <c r="L264" s="37"/>
      <c r="M264" s="37"/>
    </row>
    <row r="265" spans="1:13" x14ac:dyDescent="0.2">
      <c r="A265" s="47"/>
      <c r="B265" s="37"/>
      <c r="C265" s="37"/>
      <c r="D265" s="47"/>
      <c r="E265" s="37"/>
      <c r="F265" s="37"/>
      <c r="G265" s="37"/>
      <c r="H265" s="37"/>
      <c r="I265" s="47"/>
      <c r="J265" s="47"/>
      <c r="K265" s="37"/>
      <c r="L265" s="37"/>
      <c r="M265" s="37"/>
    </row>
    <row r="266" spans="1:13" x14ac:dyDescent="0.2">
      <c r="A266" s="47"/>
      <c r="B266" s="37"/>
      <c r="C266" s="37"/>
      <c r="D266" s="47"/>
      <c r="E266" s="37"/>
      <c r="F266" s="37"/>
      <c r="G266" s="37"/>
      <c r="H266" s="37"/>
      <c r="I266" s="47"/>
      <c r="J266" s="47"/>
      <c r="K266" s="37"/>
      <c r="L266" s="37"/>
      <c r="M266" s="37"/>
    </row>
    <row r="267" spans="1:13" x14ac:dyDescent="0.2">
      <c r="A267" s="47"/>
      <c r="B267" s="37"/>
      <c r="C267" s="37"/>
      <c r="D267" s="47"/>
      <c r="E267" s="37"/>
      <c r="F267" s="37"/>
      <c r="G267" s="37"/>
      <c r="H267" s="37"/>
      <c r="I267" s="47"/>
      <c r="J267" s="47"/>
      <c r="K267" s="37"/>
      <c r="L267" s="37"/>
      <c r="M267" s="37"/>
    </row>
    <row r="268" spans="1:13" x14ac:dyDescent="0.2">
      <c r="A268" s="47"/>
      <c r="B268" s="37"/>
      <c r="C268" s="37"/>
      <c r="D268" s="47"/>
      <c r="E268" s="37"/>
      <c r="F268" s="37"/>
      <c r="G268" s="37"/>
      <c r="H268" s="37"/>
      <c r="I268" s="47"/>
      <c r="J268" s="47"/>
      <c r="K268" s="37"/>
      <c r="L268" s="37"/>
      <c r="M268" s="37"/>
    </row>
    <row r="269" spans="1:13" x14ac:dyDescent="0.2">
      <c r="A269" s="47"/>
      <c r="B269" s="37"/>
      <c r="C269" s="37"/>
      <c r="D269" s="47"/>
      <c r="E269" s="37"/>
      <c r="F269" s="37"/>
      <c r="G269" s="37"/>
      <c r="H269" s="37"/>
      <c r="I269" s="47"/>
      <c r="J269" s="47"/>
      <c r="K269" s="37"/>
      <c r="L269" s="37"/>
      <c r="M269" s="37"/>
    </row>
    <row r="270" spans="1:13" x14ac:dyDescent="0.2">
      <c r="A270" s="47"/>
      <c r="B270" s="37"/>
      <c r="C270" s="37"/>
      <c r="D270" s="47"/>
      <c r="E270" s="37"/>
      <c r="F270" s="37"/>
      <c r="G270" s="37"/>
      <c r="H270" s="37"/>
      <c r="I270" s="47"/>
      <c r="J270" s="47"/>
      <c r="K270" s="37"/>
      <c r="L270" s="37"/>
      <c r="M270" s="37"/>
    </row>
    <row r="271" spans="1:13" x14ac:dyDescent="0.2">
      <c r="A271" s="47"/>
      <c r="B271" s="37"/>
      <c r="C271" s="37"/>
      <c r="D271" s="47"/>
      <c r="E271" s="37"/>
      <c r="F271" s="37"/>
      <c r="G271" s="37"/>
      <c r="H271" s="37"/>
      <c r="I271" s="47"/>
      <c r="J271" s="47"/>
      <c r="K271" s="37"/>
      <c r="L271" s="37"/>
      <c r="M271" s="37"/>
    </row>
    <row r="272" spans="1:13" x14ac:dyDescent="0.2">
      <c r="A272" s="47"/>
      <c r="B272" s="37"/>
      <c r="C272" s="37"/>
      <c r="D272" s="47"/>
      <c r="E272" s="37"/>
      <c r="F272" s="37"/>
      <c r="G272" s="37"/>
      <c r="H272" s="37"/>
      <c r="I272" s="47"/>
      <c r="J272" s="47"/>
      <c r="K272" s="37"/>
      <c r="L272" s="37"/>
      <c r="M272" s="37"/>
    </row>
    <row r="273" spans="1:13" x14ac:dyDescent="0.2">
      <c r="A273" s="47"/>
      <c r="B273" s="37"/>
      <c r="C273" s="37"/>
      <c r="D273" s="47"/>
      <c r="E273" s="37"/>
      <c r="F273" s="37"/>
      <c r="G273" s="37"/>
      <c r="H273" s="37"/>
      <c r="I273" s="47"/>
      <c r="J273" s="47"/>
      <c r="K273" s="37"/>
      <c r="L273" s="37"/>
      <c r="M273" s="37"/>
    </row>
    <row r="274" spans="1:13" x14ac:dyDescent="0.2">
      <c r="A274" s="47"/>
      <c r="B274" s="37"/>
      <c r="C274" s="37"/>
      <c r="D274" s="47"/>
      <c r="E274" s="37"/>
      <c r="F274" s="37"/>
      <c r="G274" s="37"/>
      <c r="H274" s="37"/>
      <c r="I274" s="47"/>
      <c r="J274" s="47"/>
      <c r="K274" s="37"/>
      <c r="L274" s="37"/>
      <c r="M274" s="37"/>
    </row>
    <row r="275" spans="1:13" x14ac:dyDescent="0.2">
      <c r="A275" s="47"/>
      <c r="B275" s="37"/>
      <c r="C275" s="37"/>
      <c r="D275" s="47"/>
      <c r="E275" s="37"/>
      <c r="F275" s="37"/>
      <c r="G275" s="37"/>
      <c r="H275" s="37"/>
      <c r="I275" s="47"/>
      <c r="J275" s="47"/>
      <c r="K275" s="37"/>
      <c r="L275" s="37"/>
      <c r="M275" s="37"/>
    </row>
    <row r="276" spans="1:13" x14ac:dyDescent="0.2">
      <c r="A276" s="47"/>
      <c r="B276" s="37"/>
      <c r="C276" s="37"/>
      <c r="D276" s="47"/>
      <c r="E276" s="37"/>
      <c r="F276" s="37"/>
      <c r="G276" s="37"/>
      <c r="H276" s="37"/>
      <c r="I276" s="47"/>
      <c r="J276" s="47"/>
      <c r="K276" s="37"/>
      <c r="L276" s="37"/>
      <c r="M276" s="37"/>
    </row>
    <row r="277" spans="1:13" x14ac:dyDescent="0.2">
      <c r="A277" s="47"/>
      <c r="B277" s="37"/>
      <c r="C277" s="37"/>
      <c r="D277" s="47"/>
      <c r="E277" s="37"/>
      <c r="F277" s="37"/>
      <c r="G277" s="37"/>
      <c r="H277" s="37"/>
      <c r="I277" s="47"/>
      <c r="J277" s="47"/>
      <c r="K277" s="37"/>
      <c r="L277" s="37"/>
      <c r="M277" s="37"/>
    </row>
    <row r="278" spans="1:13" x14ac:dyDescent="0.2">
      <c r="A278" s="47"/>
      <c r="B278" s="37"/>
      <c r="C278" s="37"/>
      <c r="D278" s="47"/>
      <c r="E278" s="37"/>
      <c r="F278" s="37"/>
      <c r="G278" s="37"/>
      <c r="H278" s="37"/>
      <c r="I278" s="47"/>
      <c r="J278" s="47"/>
      <c r="K278" s="37"/>
      <c r="L278" s="37"/>
      <c r="M278" s="37"/>
    </row>
    <row r="279" spans="1:13" x14ac:dyDescent="0.2">
      <c r="A279" s="47"/>
      <c r="B279" s="37"/>
      <c r="C279" s="37"/>
      <c r="D279" s="47"/>
      <c r="E279" s="37"/>
      <c r="F279" s="37"/>
      <c r="G279" s="37"/>
      <c r="H279" s="37"/>
      <c r="I279" s="47"/>
      <c r="J279" s="47"/>
      <c r="K279" s="37"/>
      <c r="L279" s="37"/>
      <c r="M279" s="37"/>
    </row>
    <row r="280" spans="1:13" x14ac:dyDescent="0.2">
      <c r="A280" s="47"/>
      <c r="B280" s="37"/>
      <c r="C280" s="37"/>
      <c r="D280" s="47"/>
      <c r="E280" s="37"/>
      <c r="F280" s="37"/>
      <c r="G280" s="37"/>
      <c r="H280" s="37"/>
      <c r="I280" s="47"/>
      <c r="J280" s="47"/>
      <c r="K280" s="37"/>
      <c r="L280" s="37"/>
      <c r="M280" s="37"/>
    </row>
    <row r="281" spans="1:13" x14ac:dyDescent="0.2">
      <c r="A281" s="47"/>
      <c r="B281" s="37"/>
      <c r="C281" s="37"/>
      <c r="D281" s="47"/>
      <c r="E281" s="37"/>
      <c r="F281" s="37"/>
      <c r="G281" s="37"/>
      <c r="H281" s="37"/>
      <c r="I281" s="47"/>
      <c r="J281" s="47"/>
      <c r="K281" s="37"/>
      <c r="L281" s="37"/>
      <c r="M281" s="37"/>
    </row>
    <row r="282" spans="1:13" x14ac:dyDescent="0.2">
      <c r="A282" s="47"/>
      <c r="B282" s="37"/>
      <c r="C282" s="37"/>
      <c r="D282" s="47"/>
      <c r="E282" s="37"/>
      <c r="F282" s="37"/>
      <c r="G282" s="37"/>
      <c r="H282" s="37"/>
      <c r="I282" s="47"/>
      <c r="J282" s="47"/>
      <c r="K282" s="37"/>
      <c r="L282" s="37"/>
      <c r="M282" s="37"/>
    </row>
    <row r="283" spans="1:13" x14ac:dyDescent="0.2">
      <c r="A283" s="47"/>
      <c r="B283" s="37"/>
      <c r="C283" s="37"/>
      <c r="D283" s="47"/>
      <c r="E283" s="37"/>
      <c r="F283" s="37"/>
      <c r="G283" s="37"/>
      <c r="H283" s="37"/>
      <c r="I283" s="47"/>
      <c r="J283" s="47"/>
      <c r="K283" s="37"/>
      <c r="L283" s="37"/>
      <c r="M283" s="37"/>
    </row>
    <row r="284" spans="1:13" x14ac:dyDescent="0.2">
      <c r="A284" s="47"/>
      <c r="B284" s="37"/>
      <c r="C284" s="37"/>
      <c r="D284" s="47"/>
      <c r="E284" s="37"/>
      <c r="F284" s="37"/>
      <c r="G284" s="37"/>
      <c r="H284" s="37"/>
      <c r="I284" s="47"/>
      <c r="J284" s="47"/>
      <c r="K284" s="37"/>
      <c r="L284" s="37"/>
      <c r="M284" s="37"/>
    </row>
    <row r="285" spans="1:13" x14ac:dyDescent="0.2">
      <c r="A285" s="47"/>
      <c r="B285" s="37"/>
      <c r="C285" s="37"/>
      <c r="D285" s="47"/>
      <c r="E285" s="37"/>
      <c r="F285" s="37"/>
      <c r="G285" s="37"/>
      <c r="H285" s="37"/>
      <c r="I285" s="47"/>
      <c r="J285" s="47"/>
      <c r="K285" s="37"/>
      <c r="L285" s="37"/>
      <c r="M285" s="37"/>
    </row>
    <row r="286" spans="1:13" x14ac:dyDescent="0.2">
      <c r="A286" s="47"/>
      <c r="B286" s="37"/>
      <c r="C286" s="37"/>
      <c r="D286" s="47"/>
      <c r="E286" s="37"/>
      <c r="F286" s="37"/>
      <c r="G286" s="37"/>
      <c r="H286" s="37"/>
      <c r="I286" s="47"/>
      <c r="J286" s="47"/>
      <c r="K286" s="37"/>
      <c r="L286" s="37"/>
      <c r="M286" s="37"/>
    </row>
    <row r="287" spans="1:13" x14ac:dyDescent="0.2">
      <c r="A287" s="47"/>
      <c r="B287" s="37"/>
      <c r="C287" s="37"/>
      <c r="D287" s="47"/>
      <c r="E287" s="37"/>
      <c r="F287" s="37"/>
      <c r="G287" s="37"/>
      <c r="H287" s="37"/>
      <c r="I287" s="47"/>
      <c r="J287" s="47"/>
      <c r="K287" s="37"/>
      <c r="L287" s="37"/>
      <c r="M287" s="37"/>
    </row>
    <row r="288" spans="1:13" x14ac:dyDescent="0.2">
      <c r="A288" s="47"/>
      <c r="B288" s="37"/>
      <c r="C288" s="37"/>
      <c r="D288" s="47"/>
      <c r="E288" s="37"/>
      <c r="F288" s="37"/>
      <c r="G288" s="37"/>
      <c r="H288" s="37"/>
      <c r="I288" s="47"/>
      <c r="J288" s="47"/>
      <c r="K288" s="37"/>
      <c r="L288" s="37"/>
      <c r="M288" s="37"/>
    </row>
    <row r="289" spans="1:13" x14ac:dyDescent="0.2">
      <c r="A289" s="47"/>
      <c r="B289" s="37"/>
      <c r="C289" s="37"/>
      <c r="D289" s="47"/>
      <c r="E289" s="37"/>
      <c r="F289" s="37"/>
      <c r="G289" s="37"/>
      <c r="H289" s="37"/>
      <c r="I289" s="47"/>
      <c r="J289" s="47"/>
      <c r="K289" s="37"/>
      <c r="L289" s="37"/>
      <c r="M289" s="37"/>
    </row>
    <row r="290" spans="1:13" x14ac:dyDescent="0.2">
      <c r="A290" s="47"/>
      <c r="B290" s="37"/>
      <c r="C290" s="37"/>
      <c r="D290" s="47"/>
      <c r="E290" s="37"/>
      <c r="F290" s="37"/>
      <c r="G290" s="37"/>
      <c r="H290" s="37"/>
      <c r="I290" s="47"/>
      <c r="J290" s="47"/>
      <c r="K290" s="37"/>
      <c r="L290" s="37"/>
      <c r="M290" s="37"/>
    </row>
    <row r="291" spans="1:13" x14ac:dyDescent="0.2">
      <c r="A291" s="47"/>
      <c r="B291" s="37"/>
      <c r="C291" s="37"/>
      <c r="D291" s="47"/>
      <c r="E291" s="37"/>
      <c r="F291" s="37"/>
      <c r="G291" s="37"/>
      <c r="H291" s="37"/>
      <c r="I291" s="47"/>
      <c r="J291" s="47"/>
      <c r="K291" s="37"/>
      <c r="L291" s="37"/>
      <c r="M291" s="37"/>
    </row>
    <row r="292" spans="1:13" x14ac:dyDescent="0.2">
      <c r="A292" s="47"/>
      <c r="B292" s="37"/>
      <c r="C292" s="37"/>
      <c r="D292" s="47"/>
      <c r="E292" s="37"/>
      <c r="F292" s="37"/>
      <c r="G292" s="37"/>
      <c r="H292" s="37"/>
      <c r="I292" s="47"/>
      <c r="J292" s="47"/>
      <c r="K292" s="37"/>
      <c r="L292" s="37"/>
      <c r="M292" s="37"/>
    </row>
    <row r="293" spans="1:13" x14ac:dyDescent="0.2">
      <c r="A293" s="47"/>
      <c r="B293" s="37"/>
      <c r="C293" s="37"/>
      <c r="D293" s="47"/>
      <c r="E293" s="37"/>
      <c r="F293" s="37"/>
      <c r="G293" s="37"/>
      <c r="H293" s="37"/>
      <c r="I293" s="47"/>
      <c r="J293" s="47"/>
      <c r="K293" s="37"/>
      <c r="L293" s="37"/>
      <c r="M293" s="37"/>
    </row>
    <row r="294" spans="1:13" x14ac:dyDescent="0.2">
      <c r="A294" s="47"/>
      <c r="B294" s="37"/>
      <c r="C294" s="37"/>
      <c r="D294" s="47"/>
      <c r="E294" s="37"/>
      <c r="F294" s="37"/>
      <c r="G294" s="37"/>
      <c r="H294" s="37"/>
      <c r="I294" s="47"/>
      <c r="J294" s="47"/>
      <c r="K294" s="37"/>
      <c r="L294" s="37"/>
      <c r="M294" s="37"/>
    </row>
    <row r="295" spans="1:13" x14ac:dyDescent="0.2">
      <c r="A295" s="47"/>
      <c r="B295" s="37"/>
      <c r="C295" s="37"/>
      <c r="D295" s="47"/>
      <c r="E295" s="37"/>
      <c r="F295" s="37"/>
      <c r="G295" s="37"/>
      <c r="H295" s="37"/>
      <c r="I295" s="47"/>
      <c r="J295" s="47"/>
      <c r="K295" s="37"/>
      <c r="L295" s="37"/>
      <c r="M295" s="37"/>
    </row>
    <row r="296" spans="1:13" x14ac:dyDescent="0.2">
      <c r="A296" s="47"/>
      <c r="B296" s="37"/>
      <c r="C296" s="37"/>
      <c r="D296" s="47"/>
      <c r="E296" s="37"/>
      <c r="F296" s="37"/>
      <c r="G296" s="37"/>
      <c r="H296" s="37"/>
      <c r="I296" s="47"/>
      <c r="J296" s="47"/>
      <c r="K296" s="37"/>
      <c r="L296" s="37"/>
      <c r="M296" s="37"/>
    </row>
    <row r="297" spans="1:13" x14ac:dyDescent="0.2">
      <c r="A297" s="47"/>
      <c r="B297" s="37"/>
      <c r="C297" s="37"/>
      <c r="D297" s="47"/>
      <c r="E297" s="37"/>
      <c r="F297" s="37"/>
      <c r="G297" s="37"/>
      <c r="H297" s="37"/>
      <c r="I297" s="47"/>
      <c r="J297" s="47"/>
      <c r="K297" s="37"/>
      <c r="L297" s="37"/>
      <c r="M297" s="37"/>
    </row>
    <row r="298" spans="1:13" x14ac:dyDescent="0.2">
      <c r="A298" s="47"/>
      <c r="B298" s="37"/>
      <c r="C298" s="37"/>
      <c r="D298" s="47"/>
      <c r="E298" s="37"/>
      <c r="F298" s="37"/>
      <c r="G298" s="37"/>
      <c r="H298" s="37"/>
      <c r="I298" s="47"/>
      <c r="J298" s="47"/>
      <c r="K298" s="37"/>
      <c r="L298" s="37"/>
      <c r="M298" s="37"/>
    </row>
    <row r="299" spans="1:13" x14ac:dyDescent="0.2">
      <c r="A299" s="47"/>
      <c r="B299" s="37"/>
      <c r="C299" s="37"/>
      <c r="D299" s="47"/>
      <c r="E299" s="37"/>
      <c r="F299" s="37"/>
      <c r="G299" s="37"/>
      <c r="H299" s="37"/>
      <c r="I299" s="47"/>
      <c r="J299" s="47"/>
      <c r="K299" s="37"/>
      <c r="L299" s="37"/>
      <c r="M299" s="37"/>
    </row>
    <row r="300" spans="1:13" x14ac:dyDescent="0.2">
      <c r="A300" s="47"/>
      <c r="B300" s="37"/>
      <c r="C300" s="37"/>
      <c r="D300" s="47"/>
      <c r="E300" s="37"/>
      <c r="F300" s="37"/>
      <c r="G300" s="37"/>
      <c r="H300" s="37"/>
      <c r="I300" s="47"/>
      <c r="J300" s="47"/>
      <c r="K300" s="37"/>
      <c r="L300" s="37"/>
      <c r="M300" s="37"/>
    </row>
    <row r="301" spans="1:13" x14ac:dyDescent="0.2">
      <c r="A301" s="47"/>
      <c r="B301" s="37"/>
      <c r="C301" s="37"/>
      <c r="D301" s="47"/>
      <c r="E301" s="37"/>
      <c r="F301" s="37"/>
      <c r="G301" s="37"/>
      <c r="H301" s="37"/>
      <c r="I301" s="47"/>
      <c r="J301" s="47"/>
      <c r="K301" s="37"/>
      <c r="L301" s="37"/>
      <c r="M301" s="37"/>
    </row>
    <row r="302" spans="1:13" x14ac:dyDescent="0.2">
      <c r="A302" s="47"/>
      <c r="B302" s="37"/>
      <c r="C302" s="37"/>
      <c r="D302" s="47"/>
      <c r="E302" s="37"/>
      <c r="F302" s="37"/>
      <c r="G302" s="37"/>
      <c r="H302" s="37"/>
      <c r="I302" s="47"/>
      <c r="J302" s="47"/>
      <c r="K302" s="37"/>
      <c r="L302" s="37"/>
      <c r="M302" s="37"/>
    </row>
    <row r="303" spans="1:13" x14ac:dyDescent="0.2">
      <c r="A303" s="47"/>
      <c r="B303" s="37"/>
      <c r="C303" s="37"/>
      <c r="D303" s="47"/>
      <c r="E303" s="37"/>
      <c r="F303" s="37"/>
      <c r="G303" s="37"/>
      <c r="H303" s="37"/>
      <c r="I303" s="47"/>
      <c r="J303" s="47"/>
      <c r="K303" s="37"/>
      <c r="L303" s="37"/>
      <c r="M303" s="37"/>
    </row>
    <row r="304" spans="1:13" x14ac:dyDescent="0.2">
      <c r="A304" s="47"/>
      <c r="B304" s="37"/>
      <c r="C304" s="37"/>
      <c r="D304" s="47"/>
      <c r="E304" s="37"/>
      <c r="F304" s="37"/>
      <c r="G304" s="37"/>
      <c r="H304" s="37"/>
      <c r="I304" s="47"/>
      <c r="J304" s="47"/>
      <c r="K304" s="37"/>
      <c r="L304" s="37"/>
      <c r="M304" s="37"/>
    </row>
    <row r="305" spans="1:13" x14ac:dyDescent="0.2">
      <c r="A305" s="47"/>
      <c r="B305" s="37"/>
      <c r="C305" s="37"/>
      <c r="D305" s="47"/>
      <c r="E305" s="37"/>
      <c r="F305" s="37"/>
      <c r="G305" s="37"/>
      <c r="H305" s="37"/>
      <c r="I305" s="47"/>
      <c r="J305" s="47"/>
      <c r="K305" s="37"/>
      <c r="L305" s="37"/>
      <c r="M305" s="37"/>
    </row>
    <row r="306" spans="1:13" x14ac:dyDescent="0.2">
      <c r="A306" s="47"/>
      <c r="B306" s="37"/>
      <c r="C306" s="37"/>
      <c r="D306" s="47"/>
      <c r="E306" s="37"/>
      <c r="F306" s="37"/>
      <c r="G306" s="37"/>
      <c r="H306" s="37"/>
      <c r="I306" s="47"/>
      <c r="J306" s="47"/>
      <c r="K306" s="37"/>
      <c r="L306" s="37"/>
      <c r="M306" s="37"/>
    </row>
    <row r="307" spans="1:13" x14ac:dyDescent="0.2">
      <c r="A307" s="47"/>
      <c r="B307" s="37"/>
      <c r="C307" s="37"/>
      <c r="D307" s="47"/>
      <c r="E307" s="37"/>
      <c r="F307" s="37"/>
      <c r="G307" s="37"/>
      <c r="H307" s="37"/>
      <c r="I307" s="47"/>
      <c r="J307" s="47"/>
      <c r="K307" s="37"/>
      <c r="L307" s="37"/>
      <c r="M307" s="37"/>
    </row>
    <row r="308" spans="1:13" x14ac:dyDescent="0.2">
      <c r="A308" s="47"/>
      <c r="B308" s="37"/>
      <c r="C308" s="37"/>
      <c r="D308" s="47"/>
      <c r="E308" s="37"/>
      <c r="F308" s="37"/>
      <c r="G308" s="37"/>
      <c r="H308" s="37"/>
      <c r="I308" s="47"/>
      <c r="J308" s="47"/>
      <c r="K308" s="37"/>
      <c r="L308" s="37"/>
      <c r="M308" s="37"/>
    </row>
    <row r="309" spans="1:13" x14ac:dyDescent="0.2">
      <c r="A309" s="47"/>
      <c r="B309" s="37"/>
      <c r="C309" s="37"/>
      <c r="D309" s="47"/>
      <c r="E309" s="37"/>
      <c r="F309" s="37"/>
      <c r="G309" s="37"/>
      <c r="H309" s="37"/>
      <c r="I309" s="47"/>
      <c r="J309" s="47"/>
      <c r="K309" s="37"/>
      <c r="L309" s="37"/>
      <c r="M309" s="37"/>
    </row>
    <row r="310" spans="1:13" x14ac:dyDescent="0.2">
      <c r="A310" s="47"/>
      <c r="B310" s="37"/>
      <c r="C310" s="37"/>
      <c r="D310" s="47"/>
      <c r="E310" s="37"/>
      <c r="F310" s="37"/>
      <c r="G310" s="37"/>
      <c r="H310" s="37"/>
      <c r="I310" s="47"/>
      <c r="J310" s="47"/>
      <c r="K310" s="37"/>
      <c r="L310" s="37"/>
      <c r="M310" s="37"/>
    </row>
    <row r="311" spans="1:13" x14ac:dyDescent="0.2">
      <c r="A311" s="47"/>
      <c r="B311" s="37"/>
      <c r="C311" s="37"/>
      <c r="D311" s="47"/>
      <c r="E311" s="37"/>
      <c r="F311" s="37"/>
      <c r="G311" s="37"/>
      <c r="H311" s="37"/>
      <c r="I311" s="47"/>
      <c r="J311" s="47"/>
      <c r="K311" s="37"/>
      <c r="L311" s="37"/>
      <c r="M311" s="37"/>
    </row>
    <row r="312" spans="1:13" x14ac:dyDescent="0.2">
      <c r="A312" s="47"/>
      <c r="B312" s="37"/>
      <c r="C312" s="37"/>
      <c r="D312" s="47"/>
      <c r="E312" s="37"/>
      <c r="F312" s="37"/>
      <c r="G312" s="37"/>
      <c r="H312" s="37"/>
      <c r="I312" s="47"/>
      <c r="J312" s="47"/>
      <c r="K312" s="37"/>
      <c r="L312" s="37"/>
      <c r="M312" s="37"/>
    </row>
    <row r="313" spans="1:13" x14ac:dyDescent="0.2">
      <c r="A313" s="47"/>
      <c r="B313" s="37"/>
      <c r="C313" s="37"/>
      <c r="D313" s="47"/>
      <c r="E313" s="37"/>
      <c r="F313" s="37"/>
      <c r="G313" s="37"/>
      <c r="H313" s="37"/>
      <c r="I313" s="47"/>
      <c r="J313" s="47"/>
      <c r="K313" s="37"/>
      <c r="L313" s="37"/>
      <c r="M313" s="37"/>
    </row>
    <row r="314" spans="1:13" x14ac:dyDescent="0.2">
      <c r="A314" s="47"/>
      <c r="B314" s="37"/>
      <c r="C314" s="37"/>
      <c r="D314" s="47"/>
      <c r="E314" s="37"/>
      <c r="F314" s="37"/>
      <c r="G314" s="37"/>
      <c r="H314" s="37"/>
      <c r="I314" s="47"/>
      <c r="J314" s="47"/>
      <c r="K314" s="37"/>
      <c r="L314" s="37"/>
      <c r="M314" s="37"/>
    </row>
    <row r="315" spans="1:13" x14ac:dyDescent="0.2">
      <c r="A315" s="47"/>
      <c r="B315" s="37"/>
      <c r="C315" s="37"/>
      <c r="D315" s="47"/>
      <c r="E315" s="37"/>
      <c r="F315" s="37"/>
      <c r="G315" s="37"/>
      <c r="H315" s="37"/>
      <c r="I315" s="47"/>
      <c r="J315" s="47"/>
      <c r="K315" s="37"/>
      <c r="L315" s="37"/>
      <c r="M315" s="37"/>
    </row>
    <row r="316" spans="1:13" x14ac:dyDescent="0.2">
      <c r="A316" s="47"/>
      <c r="B316" s="37"/>
      <c r="C316" s="37"/>
      <c r="D316" s="47"/>
      <c r="E316" s="37"/>
      <c r="F316" s="37"/>
      <c r="G316" s="37"/>
      <c r="H316" s="37"/>
      <c r="I316" s="47"/>
      <c r="J316" s="47"/>
      <c r="K316" s="37"/>
      <c r="L316" s="37"/>
      <c r="M316" s="37"/>
    </row>
    <row r="317" spans="1:13" x14ac:dyDescent="0.2">
      <c r="A317" s="47"/>
      <c r="B317" s="37"/>
      <c r="C317" s="37"/>
      <c r="D317" s="47"/>
      <c r="E317" s="37"/>
      <c r="F317" s="37"/>
      <c r="G317" s="37"/>
      <c r="H317" s="37"/>
      <c r="I317" s="47"/>
      <c r="J317" s="47"/>
      <c r="K317" s="37"/>
      <c r="L317" s="37"/>
      <c r="M317" s="37"/>
    </row>
    <row r="318" spans="1:13" x14ac:dyDescent="0.2">
      <c r="A318" s="47"/>
      <c r="B318" s="37"/>
      <c r="C318" s="37"/>
      <c r="D318" s="47"/>
      <c r="E318" s="37"/>
      <c r="F318" s="37"/>
      <c r="G318" s="37"/>
      <c r="H318" s="37"/>
      <c r="I318" s="47"/>
      <c r="J318" s="47"/>
      <c r="K318" s="37"/>
      <c r="L318" s="37"/>
      <c r="M318" s="37"/>
    </row>
    <row r="319" spans="1:13" x14ac:dyDescent="0.2">
      <c r="A319" s="47"/>
      <c r="B319" s="37"/>
      <c r="C319" s="37"/>
      <c r="D319" s="47"/>
      <c r="E319" s="37"/>
      <c r="F319" s="37"/>
      <c r="G319" s="37"/>
      <c r="H319" s="37"/>
      <c r="I319" s="47"/>
      <c r="J319" s="47"/>
      <c r="K319" s="37"/>
      <c r="L319" s="37"/>
      <c r="M319" s="37"/>
    </row>
    <row r="320" spans="1:13" x14ac:dyDescent="0.2">
      <c r="A320" s="47"/>
      <c r="B320" s="37"/>
      <c r="C320" s="37"/>
      <c r="D320" s="47"/>
      <c r="E320" s="37"/>
      <c r="F320" s="37"/>
      <c r="G320" s="37"/>
      <c r="H320" s="37"/>
      <c r="I320" s="47"/>
      <c r="J320" s="47"/>
      <c r="K320" s="37"/>
      <c r="L320" s="37"/>
      <c r="M320" s="37"/>
    </row>
    <row r="321" spans="1:13" x14ac:dyDescent="0.2">
      <c r="A321" s="47"/>
      <c r="B321" s="37"/>
      <c r="C321" s="37"/>
      <c r="D321" s="47"/>
      <c r="E321" s="37"/>
      <c r="F321" s="37"/>
      <c r="G321" s="37"/>
      <c r="H321" s="37"/>
      <c r="I321" s="47"/>
      <c r="J321" s="47"/>
      <c r="K321" s="37"/>
      <c r="L321" s="37"/>
      <c r="M321" s="37"/>
    </row>
    <row r="322" spans="1:13" x14ac:dyDescent="0.2">
      <c r="A322" s="47"/>
      <c r="B322" s="37"/>
      <c r="C322" s="37"/>
      <c r="D322" s="47"/>
      <c r="E322" s="37"/>
      <c r="F322" s="37"/>
      <c r="G322" s="37"/>
      <c r="H322" s="37"/>
      <c r="I322" s="47"/>
      <c r="J322" s="47"/>
      <c r="K322" s="37"/>
      <c r="L322" s="37"/>
      <c r="M322" s="37"/>
    </row>
    <row r="323" spans="1:13" x14ac:dyDescent="0.2">
      <c r="A323" s="47"/>
      <c r="B323" s="37"/>
      <c r="C323" s="37"/>
      <c r="D323" s="47"/>
      <c r="E323" s="37"/>
      <c r="F323" s="37"/>
      <c r="G323" s="37"/>
      <c r="H323" s="37"/>
      <c r="I323" s="47"/>
      <c r="J323" s="47"/>
      <c r="K323" s="37"/>
      <c r="L323" s="37"/>
      <c r="M323" s="37"/>
    </row>
    <row r="324" spans="1:13" x14ac:dyDescent="0.2">
      <c r="A324" s="47"/>
      <c r="B324" s="37"/>
      <c r="C324" s="37"/>
      <c r="D324" s="47"/>
      <c r="E324" s="37"/>
      <c r="F324" s="37"/>
      <c r="G324" s="37"/>
      <c r="H324" s="37"/>
      <c r="I324" s="47"/>
      <c r="J324" s="47"/>
      <c r="K324" s="37"/>
      <c r="L324" s="37"/>
      <c r="M324" s="37"/>
    </row>
    <row r="325" spans="1:13" x14ac:dyDescent="0.2">
      <c r="A325" s="47"/>
      <c r="B325" s="37"/>
      <c r="C325" s="37"/>
      <c r="D325" s="47"/>
      <c r="E325" s="37"/>
      <c r="F325" s="37"/>
      <c r="G325" s="37"/>
      <c r="H325" s="37"/>
      <c r="I325" s="47"/>
      <c r="J325" s="47"/>
      <c r="K325" s="37"/>
      <c r="L325" s="37"/>
      <c r="M325" s="37"/>
    </row>
    <row r="326" spans="1:13" x14ac:dyDescent="0.2">
      <c r="A326" s="47"/>
      <c r="B326" s="37"/>
      <c r="C326" s="37"/>
      <c r="D326" s="47"/>
      <c r="E326" s="37"/>
      <c r="F326" s="37"/>
      <c r="G326" s="37"/>
      <c r="H326" s="37"/>
      <c r="I326" s="47"/>
      <c r="J326" s="47"/>
      <c r="K326" s="37"/>
      <c r="L326" s="37"/>
      <c r="M326" s="37"/>
    </row>
    <row r="327" spans="1:13" x14ac:dyDescent="0.2">
      <c r="A327" s="47"/>
      <c r="B327" s="37"/>
      <c r="C327" s="37"/>
      <c r="D327" s="47"/>
      <c r="E327" s="37"/>
      <c r="F327" s="37"/>
      <c r="G327" s="37"/>
      <c r="H327" s="37"/>
      <c r="I327" s="47"/>
      <c r="J327" s="47"/>
      <c r="K327" s="37"/>
      <c r="L327" s="37"/>
      <c r="M327" s="37"/>
    </row>
    <row r="328" spans="1:13" x14ac:dyDescent="0.2">
      <c r="A328" s="47"/>
      <c r="B328" s="37"/>
      <c r="C328" s="37"/>
      <c r="D328" s="47"/>
      <c r="E328" s="37"/>
      <c r="F328" s="37"/>
      <c r="G328" s="37"/>
      <c r="H328" s="37"/>
      <c r="I328" s="47"/>
      <c r="J328" s="47"/>
      <c r="K328" s="37"/>
      <c r="L328" s="37"/>
      <c r="M328" s="37"/>
    </row>
    <row r="329" spans="1:13" x14ac:dyDescent="0.2">
      <c r="A329" s="47"/>
      <c r="B329" s="37"/>
      <c r="C329" s="37"/>
      <c r="D329" s="47"/>
      <c r="E329" s="37"/>
      <c r="F329" s="37"/>
      <c r="G329" s="37"/>
      <c r="H329" s="37"/>
      <c r="I329" s="47"/>
      <c r="J329" s="47"/>
      <c r="K329" s="37"/>
      <c r="L329" s="37"/>
      <c r="M329" s="37"/>
    </row>
    <row r="330" spans="1:13" x14ac:dyDescent="0.2">
      <c r="A330" s="47"/>
      <c r="B330" s="37"/>
      <c r="C330" s="37"/>
      <c r="D330" s="47"/>
      <c r="E330" s="37"/>
      <c r="F330" s="37"/>
      <c r="G330" s="37"/>
      <c r="H330" s="37"/>
      <c r="I330" s="47"/>
      <c r="J330" s="47"/>
      <c r="K330" s="37"/>
      <c r="L330" s="37"/>
      <c r="M330" s="37"/>
    </row>
    <row r="331" spans="1:13" x14ac:dyDescent="0.2">
      <c r="A331" s="47"/>
      <c r="B331" s="37"/>
      <c r="C331" s="37"/>
      <c r="D331" s="47"/>
      <c r="E331" s="37"/>
      <c r="F331" s="37"/>
      <c r="G331" s="37"/>
      <c r="H331" s="37"/>
      <c r="I331" s="47"/>
      <c r="J331" s="47"/>
      <c r="K331" s="37"/>
      <c r="L331" s="37"/>
      <c r="M331" s="37"/>
    </row>
    <row r="332" spans="1:13" x14ac:dyDescent="0.2">
      <c r="A332" s="47"/>
      <c r="B332" s="37"/>
      <c r="C332" s="37"/>
      <c r="D332" s="47"/>
      <c r="E332" s="37"/>
      <c r="F332" s="37"/>
      <c r="G332" s="37"/>
      <c r="H332" s="37"/>
      <c r="I332" s="47"/>
      <c r="J332" s="47"/>
      <c r="K332" s="37"/>
      <c r="L332" s="37"/>
      <c r="M332" s="37"/>
    </row>
    <row r="333" spans="1:13" x14ac:dyDescent="0.2">
      <c r="A333" s="47"/>
      <c r="B333" s="37"/>
      <c r="C333" s="37"/>
      <c r="D333" s="47"/>
      <c r="E333" s="37"/>
      <c r="F333" s="37"/>
      <c r="G333" s="37"/>
      <c r="H333" s="37"/>
      <c r="I333" s="47"/>
      <c r="J333" s="47"/>
      <c r="K333" s="37"/>
      <c r="L333" s="37"/>
      <c r="M333" s="37"/>
    </row>
    <row r="334" spans="1:13" x14ac:dyDescent="0.2">
      <c r="A334" s="47"/>
      <c r="B334" s="37"/>
      <c r="C334" s="37"/>
      <c r="D334" s="47"/>
      <c r="E334" s="37"/>
      <c r="F334" s="37"/>
      <c r="G334" s="37"/>
      <c r="H334" s="37"/>
      <c r="I334" s="47"/>
      <c r="J334" s="47"/>
      <c r="K334" s="37"/>
      <c r="L334" s="37"/>
      <c r="M334" s="37"/>
    </row>
    <row r="335" spans="1:13" x14ac:dyDescent="0.2">
      <c r="A335" s="47"/>
      <c r="B335" s="37"/>
      <c r="C335" s="37"/>
      <c r="D335" s="47"/>
      <c r="E335" s="37"/>
      <c r="F335" s="37"/>
      <c r="G335" s="37"/>
      <c r="H335" s="37"/>
      <c r="I335" s="47"/>
      <c r="J335" s="47"/>
      <c r="K335" s="37"/>
      <c r="L335" s="37"/>
      <c r="M335" s="37"/>
    </row>
    <row r="336" spans="1:13" x14ac:dyDescent="0.2">
      <c r="A336" s="47"/>
      <c r="B336" s="37"/>
      <c r="C336" s="37"/>
      <c r="D336" s="47"/>
      <c r="E336" s="37"/>
      <c r="F336" s="37"/>
      <c r="G336" s="37"/>
      <c r="H336" s="37"/>
      <c r="I336" s="47"/>
      <c r="J336" s="47"/>
      <c r="K336" s="37"/>
      <c r="L336" s="37"/>
      <c r="M336" s="37"/>
    </row>
    <row r="337" spans="1:13" x14ac:dyDescent="0.2">
      <c r="A337" s="47"/>
      <c r="B337" s="37"/>
      <c r="C337" s="37"/>
      <c r="D337" s="47"/>
      <c r="E337" s="37"/>
      <c r="F337" s="37"/>
      <c r="G337" s="37"/>
      <c r="H337" s="37"/>
      <c r="I337" s="47"/>
      <c r="J337" s="47"/>
      <c r="K337" s="37"/>
      <c r="L337" s="37"/>
      <c r="M337" s="37"/>
    </row>
    <row r="338" spans="1:13" x14ac:dyDescent="0.2">
      <c r="A338" s="47"/>
      <c r="B338" s="37"/>
      <c r="C338" s="37"/>
      <c r="D338" s="47"/>
      <c r="E338" s="37"/>
      <c r="F338" s="37"/>
      <c r="G338" s="37"/>
      <c r="H338" s="37"/>
      <c r="I338" s="47"/>
      <c r="J338" s="47"/>
      <c r="K338" s="37"/>
      <c r="L338" s="37"/>
      <c r="M338" s="37"/>
    </row>
    <row r="339" spans="1:13" x14ac:dyDescent="0.2">
      <c r="A339" s="47"/>
      <c r="B339" s="37"/>
      <c r="C339" s="37"/>
      <c r="D339" s="47"/>
      <c r="E339" s="37"/>
      <c r="F339" s="37"/>
      <c r="G339" s="37"/>
      <c r="H339" s="37"/>
      <c r="I339" s="47"/>
      <c r="J339" s="47"/>
      <c r="K339" s="37"/>
      <c r="L339" s="37"/>
      <c r="M339" s="37"/>
    </row>
    <row r="340" spans="1:13" x14ac:dyDescent="0.2">
      <c r="A340" s="47"/>
      <c r="B340" s="37"/>
      <c r="C340" s="37"/>
      <c r="D340" s="47"/>
      <c r="E340" s="37"/>
      <c r="F340" s="37"/>
      <c r="G340" s="37"/>
      <c r="H340" s="37"/>
      <c r="I340" s="47"/>
      <c r="J340" s="47"/>
      <c r="K340" s="37"/>
      <c r="L340" s="37"/>
      <c r="M340" s="37"/>
    </row>
    <row r="341" spans="1:13" x14ac:dyDescent="0.2">
      <c r="A341" s="47"/>
      <c r="B341" s="37"/>
      <c r="C341" s="37"/>
      <c r="D341" s="47"/>
      <c r="E341" s="37"/>
      <c r="F341" s="37"/>
      <c r="G341" s="37"/>
      <c r="H341" s="37"/>
      <c r="I341" s="47"/>
      <c r="J341" s="47"/>
      <c r="K341" s="37"/>
      <c r="L341" s="37"/>
      <c r="M341" s="37"/>
    </row>
    <row r="342" spans="1:13" x14ac:dyDescent="0.2">
      <c r="A342" s="47"/>
      <c r="B342" s="37"/>
      <c r="C342" s="37"/>
      <c r="D342" s="47"/>
      <c r="E342" s="37"/>
      <c r="F342" s="37"/>
      <c r="G342" s="37"/>
      <c r="H342" s="37"/>
      <c r="I342" s="47"/>
      <c r="J342" s="47"/>
      <c r="K342" s="37"/>
      <c r="L342" s="37"/>
      <c r="M342" s="37"/>
    </row>
    <row r="343" spans="1:13" x14ac:dyDescent="0.2">
      <c r="A343" s="47"/>
      <c r="B343" s="37"/>
      <c r="C343" s="37"/>
      <c r="D343" s="47"/>
      <c r="E343" s="37"/>
      <c r="F343" s="37"/>
      <c r="G343" s="37"/>
      <c r="H343" s="37"/>
      <c r="I343" s="47"/>
      <c r="J343" s="47"/>
      <c r="K343" s="37"/>
      <c r="L343" s="37"/>
      <c r="M343" s="37"/>
    </row>
    <row r="344" spans="1:13" x14ac:dyDescent="0.2">
      <c r="A344" s="47"/>
      <c r="B344" s="37"/>
      <c r="C344" s="37"/>
      <c r="D344" s="47"/>
      <c r="E344" s="37"/>
      <c r="F344" s="37"/>
      <c r="G344" s="37"/>
      <c r="H344" s="37"/>
      <c r="I344" s="47"/>
      <c r="J344" s="47"/>
      <c r="K344" s="37"/>
      <c r="L344" s="37"/>
      <c r="M344" s="37"/>
    </row>
    <row r="345" spans="1:13" x14ac:dyDescent="0.2">
      <c r="A345" s="47"/>
      <c r="B345" s="37"/>
      <c r="C345" s="37"/>
      <c r="D345" s="47"/>
      <c r="E345" s="37"/>
      <c r="F345" s="37"/>
      <c r="G345" s="37"/>
      <c r="H345" s="37"/>
      <c r="I345" s="47"/>
      <c r="J345" s="47"/>
      <c r="K345" s="37"/>
      <c r="L345" s="37"/>
      <c r="M345" s="37"/>
    </row>
    <row r="346" spans="1:13" x14ac:dyDescent="0.2">
      <c r="A346" s="47"/>
      <c r="B346" s="37"/>
      <c r="C346" s="37"/>
      <c r="D346" s="47"/>
      <c r="E346" s="37"/>
      <c r="F346" s="37"/>
      <c r="G346" s="37"/>
      <c r="H346" s="37"/>
      <c r="I346" s="47"/>
      <c r="J346" s="47"/>
      <c r="K346" s="37"/>
      <c r="L346" s="37"/>
      <c r="M346" s="37"/>
    </row>
    <row r="347" spans="1:13" x14ac:dyDescent="0.2">
      <c r="A347" s="47"/>
      <c r="B347" s="37"/>
      <c r="C347" s="37"/>
      <c r="D347" s="47"/>
      <c r="E347" s="37"/>
      <c r="F347" s="37"/>
      <c r="G347" s="37"/>
      <c r="H347" s="37"/>
      <c r="I347" s="47"/>
      <c r="J347" s="47"/>
      <c r="K347" s="37"/>
      <c r="L347" s="37"/>
      <c r="M347" s="37"/>
    </row>
    <row r="348" spans="1:13" x14ac:dyDescent="0.2">
      <c r="A348" s="47"/>
      <c r="B348" s="37"/>
      <c r="C348" s="37"/>
      <c r="D348" s="47"/>
      <c r="E348" s="37"/>
      <c r="F348" s="37"/>
      <c r="G348" s="37"/>
      <c r="H348" s="37"/>
      <c r="I348" s="47"/>
      <c r="J348" s="47"/>
      <c r="K348" s="37"/>
      <c r="L348" s="37"/>
      <c r="M348" s="37"/>
    </row>
    <row r="349" spans="1:13" x14ac:dyDescent="0.2">
      <c r="A349" s="47"/>
      <c r="B349" s="37"/>
      <c r="C349" s="37"/>
      <c r="D349" s="47"/>
      <c r="E349" s="37"/>
      <c r="F349" s="37"/>
      <c r="G349" s="37"/>
      <c r="H349" s="37"/>
      <c r="I349" s="47"/>
      <c r="J349" s="47"/>
      <c r="K349" s="37"/>
      <c r="L349" s="37"/>
      <c r="M349" s="37"/>
    </row>
    <row r="350" spans="1:13" x14ac:dyDescent="0.2">
      <c r="A350" s="47"/>
      <c r="B350" s="37"/>
      <c r="C350" s="37"/>
      <c r="D350" s="47"/>
      <c r="E350" s="37"/>
      <c r="F350" s="37"/>
      <c r="G350" s="37"/>
      <c r="H350" s="37"/>
      <c r="I350" s="47"/>
      <c r="J350" s="47"/>
      <c r="K350" s="37"/>
      <c r="L350" s="37"/>
      <c r="M350" s="37"/>
    </row>
    <row r="351" spans="1:13" x14ac:dyDescent="0.2">
      <c r="A351" s="47"/>
      <c r="B351" s="37"/>
      <c r="C351" s="37"/>
      <c r="D351" s="47"/>
      <c r="E351" s="37"/>
      <c r="F351" s="37"/>
      <c r="G351" s="37"/>
      <c r="H351" s="37"/>
      <c r="I351" s="47"/>
      <c r="J351" s="47"/>
      <c r="K351" s="37"/>
      <c r="L351" s="37"/>
      <c r="M351" s="37"/>
    </row>
    <row r="352" spans="1:13" x14ac:dyDescent="0.2">
      <c r="A352" s="47"/>
      <c r="B352" s="37"/>
      <c r="C352" s="37"/>
      <c r="D352" s="47"/>
      <c r="E352" s="37"/>
      <c r="F352" s="37"/>
      <c r="G352" s="37"/>
      <c r="H352" s="37"/>
      <c r="I352" s="47"/>
      <c r="J352" s="47"/>
      <c r="K352" s="37"/>
      <c r="L352" s="37"/>
      <c r="M352" s="37"/>
    </row>
    <row r="353" spans="1:13" x14ac:dyDescent="0.2">
      <c r="A353" s="47"/>
      <c r="B353" s="37"/>
      <c r="C353" s="37"/>
      <c r="D353" s="47"/>
      <c r="E353" s="37"/>
      <c r="F353" s="37"/>
      <c r="G353" s="37"/>
      <c r="H353" s="37"/>
      <c r="I353" s="47"/>
      <c r="J353" s="47"/>
      <c r="K353" s="37"/>
      <c r="L353" s="37"/>
      <c r="M353" s="37"/>
    </row>
    <row r="354" spans="1:13" x14ac:dyDescent="0.2">
      <c r="A354" s="47"/>
      <c r="B354" s="37"/>
      <c r="C354" s="37"/>
      <c r="D354" s="47"/>
      <c r="E354" s="37"/>
      <c r="F354" s="37"/>
      <c r="G354" s="37"/>
      <c r="H354" s="37"/>
      <c r="I354" s="47"/>
      <c r="J354" s="47"/>
      <c r="K354" s="37"/>
      <c r="L354" s="37"/>
      <c r="M354" s="37"/>
    </row>
    <row r="355" spans="1:13" x14ac:dyDescent="0.2">
      <c r="A355" s="47"/>
      <c r="B355" s="37"/>
      <c r="C355" s="37"/>
      <c r="D355" s="47"/>
      <c r="E355" s="37"/>
      <c r="F355" s="37"/>
      <c r="G355" s="37"/>
      <c r="H355" s="37"/>
      <c r="I355" s="47"/>
      <c r="J355" s="47"/>
      <c r="K355" s="37"/>
      <c r="L355" s="37"/>
      <c r="M355" s="37"/>
    </row>
    <row r="356" spans="1:13" x14ac:dyDescent="0.2">
      <c r="A356" s="47"/>
      <c r="B356" s="37"/>
      <c r="C356" s="37"/>
      <c r="D356" s="47"/>
      <c r="E356" s="37"/>
      <c r="F356" s="37"/>
      <c r="G356" s="37"/>
      <c r="H356" s="37"/>
      <c r="I356" s="47"/>
      <c r="J356" s="47"/>
      <c r="K356" s="37"/>
      <c r="L356" s="37"/>
      <c r="M356" s="37"/>
    </row>
    <row r="357" spans="1:13" x14ac:dyDescent="0.2">
      <c r="A357" s="47"/>
      <c r="B357" s="37"/>
      <c r="C357" s="37"/>
      <c r="D357" s="47"/>
      <c r="E357" s="37"/>
      <c r="F357" s="37"/>
      <c r="G357" s="37"/>
      <c r="H357" s="37"/>
      <c r="I357" s="47"/>
      <c r="J357" s="47"/>
      <c r="K357" s="37"/>
      <c r="L357" s="37"/>
      <c r="M357" s="37"/>
    </row>
    <row r="358" spans="1:13" x14ac:dyDescent="0.2">
      <c r="A358" s="47"/>
      <c r="B358" s="37"/>
      <c r="C358" s="37"/>
      <c r="D358" s="47"/>
      <c r="E358" s="37"/>
      <c r="F358" s="37"/>
      <c r="G358" s="37"/>
      <c r="H358" s="37"/>
      <c r="I358" s="47"/>
      <c r="J358" s="47"/>
      <c r="K358" s="37"/>
      <c r="L358" s="37"/>
      <c r="M358" s="37"/>
    </row>
    <row r="359" spans="1:13" x14ac:dyDescent="0.2">
      <c r="A359" s="47"/>
      <c r="B359" s="37"/>
      <c r="C359" s="37"/>
      <c r="D359" s="47"/>
      <c r="E359" s="37"/>
      <c r="F359" s="37"/>
      <c r="G359" s="37"/>
      <c r="H359" s="37"/>
      <c r="I359" s="47"/>
      <c r="J359" s="47"/>
      <c r="K359" s="37"/>
      <c r="L359" s="37"/>
      <c r="M359" s="37"/>
    </row>
    <row r="360" spans="1:13" x14ac:dyDescent="0.2">
      <c r="A360" s="47"/>
      <c r="B360" s="37"/>
      <c r="C360" s="37"/>
      <c r="D360" s="47"/>
      <c r="E360" s="37"/>
      <c r="F360" s="37"/>
      <c r="G360" s="37"/>
      <c r="H360" s="37"/>
      <c r="I360" s="47"/>
      <c r="J360" s="47"/>
      <c r="K360" s="37"/>
      <c r="L360" s="37"/>
      <c r="M360" s="37"/>
    </row>
    <row r="361" spans="1:13" x14ac:dyDescent="0.2">
      <c r="A361" s="47"/>
      <c r="B361" s="37"/>
      <c r="C361" s="37"/>
      <c r="D361" s="47"/>
      <c r="E361" s="37"/>
      <c r="F361" s="37"/>
      <c r="G361" s="37"/>
      <c r="H361" s="37"/>
      <c r="I361" s="47"/>
      <c r="J361" s="47"/>
      <c r="K361" s="37"/>
      <c r="L361" s="37"/>
      <c r="M361" s="37"/>
    </row>
    <row r="362" spans="1:13" x14ac:dyDescent="0.2">
      <c r="A362" s="47"/>
      <c r="B362" s="37"/>
      <c r="C362" s="37"/>
      <c r="D362" s="47"/>
      <c r="E362" s="37"/>
      <c r="F362" s="37"/>
      <c r="G362" s="37"/>
      <c r="H362" s="37"/>
      <c r="I362" s="47"/>
      <c r="J362" s="47"/>
      <c r="K362" s="37"/>
      <c r="L362" s="37"/>
      <c r="M362" s="37"/>
    </row>
    <row r="363" spans="1:13" x14ac:dyDescent="0.2">
      <c r="A363" s="47"/>
      <c r="B363" s="37"/>
      <c r="C363" s="37"/>
      <c r="D363" s="47"/>
      <c r="E363" s="37"/>
      <c r="F363" s="37"/>
      <c r="G363" s="37"/>
      <c r="H363" s="37"/>
      <c r="I363" s="47"/>
      <c r="J363" s="47"/>
      <c r="K363" s="37"/>
      <c r="L363" s="37"/>
      <c r="M363" s="37"/>
    </row>
    <row r="364" spans="1:13" x14ac:dyDescent="0.2">
      <c r="A364" s="47"/>
      <c r="B364" s="37"/>
      <c r="C364" s="37"/>
      <c r="D364" s="47"/>
      <c r="E364" s="37"/>
      <c r="F364" s="37"/>
      <c r="G364" s="37"/>
      <c r="H364" s="37"/>
      <c r="I364" s="47"/>
      <c r="J364" s="47"/>
      <c r="K364" s="37"/>
      <c r="L364" s="37"/>
      <c r="M364" s="37"/>
    </row>
    <row r="365" spans="1:13" x14ac:dyDescent="0.2">
      <c r="A365" s="47"/>
      <c r="B365" s="37"/>
      <c r="C365" s="37"/>
      <c r="D365" s="47"/>
      <c r="E365" s="37"/>
      <c r="F365" s="37"/>
      <c r="G365" s="37"/>
      <c r="H365" s="37"/>
      <c r="I365" s="47"/>
      <c r="J365" s="47"/>
      <c r="K365" s="37"/>
      <c r="L365" s="37"/>
      <c r="M365" s="37"/>
    </row>
    <row r="366" spans="1:13" x14ac:dyDescent="0.2">
      <c r="A366" s="47"/>
      <c r="B366" s="37"/>
      <c r="C366" s="37"/>
      <c r="D366" s="47"/>
      <c r="E366" s="37"/>
      <c r="F366" s="37"/>
      <c r="G366" s="37"/>
      <c r="H366" s="37"/>
      <c r="I366" s="47"/>
      <c r="J366" s="47"/>
      <c r="K366" s="37"/>
      <c r="L366" s="37"/>
      <c r="M366" s="37"/>
    </row>
    <row r="367" spans="1:13" x14ac:dyDescent="0.2">
      <c r="A367" s="47"/>
      <c r="B367" s="37"/>
      <c r="C367" s="37"/>
      <c r="D367" s="47"/>
      <c r="E367" s="37"/>
      <c r="F367" s="37"/>
      <c r="G367" s="37"/>
      <c r="H367" s="37"/>
      <c r="I367" s="47"/>
      <c r="J367" s="47"/>
      <c r="K367" s="37"/>
      <c r="L367" s="37"/>
      <c r="M367" s="37"/>
    </row>
    <row r="368" spans="1:13" x14ac:dyDescent="0.2">
      <c r="A368" s="47"/>
      <c r="B368" s="37"/>
      <c r="C368" s="37"/>
      <c r="D368" s="47"/>
      <c r="E368" s="37"/>
      <c r="F368" s="37"/>
      <c r="G368" s="37"/>
      <c r="H368" s="37"/>
      <c r="I368" s="47"/>
      <c r="J368" s="47"/>
      <c r="K368" s="37"/>
      <c r="L368" s="37"/>
      <c r="M368" s="37"/>
    </row>
    <row r="369" spans="1:13" x14ac:dyDescent="0.2">
      <c r="A369" s="47"/>
      <c r="B369" s="37"/>
      <c r="C369" s="37"/>
      <c r="D369" s="47"/>
      <c r="E369" s="37"/>
      <c r="F369" s="37"/>
      <c r="G369" s="37"/>
      <c r="H369" s="37"/>
      <c r="I369" s="47"/>
      <c r="J369" s="47"/>
      <c r="K369" s="37"/>
      <c r="L369" s="37"/>
      <c r="M369" s="37"/>
    </row>
    <row r="370" spans="1:13" x14ac:dyDescent="0.2">
      <c r="A370" s="47"/>
      <c r="B370" s="37"/>
      <c r="C370" s="37"/>
      <c r="D370" s="47"/>
      <c r="E370" s="37"/>
      <c r="F370" s="37"/>
      <c r="G370" s="37"/>
      <c r="H370" s="37"/>
      <c r="I370" s="47"/>
      <c r="J370" s="47"/>
      <c r="K370" s="37"/>
      <c r="L370" s="37"/>
      <c r="M370" s="37"/>
    </row>
    <row r="371" spans="1:13" x14ac:dyDescent="0.2">
      <c r="A371" s="47"/>
      <c r="B371" s="37"/>
      <c r="C371" s="37"/>
      <c r="D371" s="47"/>
      <c r="E371" s="37"/>
      <c r="F371" s="37"/>
      <c r="G371" s="37"/>
      <c r="H371" s="37"/>
      <c r="I371" s="47"/>
      <c r="J371" s="47"/>
      <c r="K371" s="37"/>
      <c r="L371" s="37"/>
      <c r="M371" s="37"/>
    </row>
    <row r="372" spans="1:13" x14ac:dyDescent="0.2">
      <c r="A372" s="47"/>
      <c r="B372" s="37"/>
      <c r="C372" s="37"/>
      <c r="D372" s="47"/>
      <c r="E372" s="37"/>
      <c r="F372" s="37"/>
      <c r="G372" s="37"/>
      <c r="H372" s="37"/>
      <c r="I372" s="47"/>
      <c r="J372" s="47"/>
      <c r="K372" s="37"/>
      <c r="L372" s="37"/>
      <c r="M372" s="37"/>
    </row>
    <row r="373" spans="1:13" x14ac:dyDescent="0.2">
      <c r="A373" s="47"/>
      <c r="B373" s="37"/>
      <c r="C373" s="37"/>
      <c r="D373" s="47"/>
      <c r="E373" s="37"/>
      <c r="F373" s="37"/>
      <c r="G373" s="37"/>
      <c r="H373" s="37"/>
      <c r="I373" s="47"/>
      <c r="J373" s="47"/>
      <c r="K373" s="37"/>
      <c r="L373" s="37"/>
      <c r="M373" s="37"/>
    </row>
    <row r="374" spans="1:13" x14ac:dyDescent="0.2">
      <c r="A374" s="47"/>
      <c r="B374" s="37"/>
      <c r="C374" s="37"/>
      <c r="D374" s="47"/>
      <c r="E374" s="37"/>
      <c r="F374" s="37"/>
      <c r="G374" s="37"/>
      <c r="H374" s="37"/>
      <c r="I374" s="47"/>
      <c r="J374" s="47"/>
      <c r="K374" s="37"/>
      <c r="L374" s="37"/>
      <c r="M374" s="37"/>
    </row>
    <row r="375" spans="1:13" x14ac:dyDescent="0.2">
      <c r="A375" s="47"/>
      <c r="B375" s="37"/>
      <c r="C375" s="37"/>
      <c r="D375" s="47"/>
      <c r="E375" s="37"/>
      <c r="F375" s="37"/>
      <c r="G375" s="37"/>
      <c r="H375" s="37"/>
      <c r="I375" s="47"/>
      <c r="J375" s="47"/>
      <c r="K375" s="37"/>
      <c r="L375" s="37"/>
      <c r="M375" s="37"/>
    </row>
    <row r="376" spans="1:13" x14ac:dyDescent="0.2">
      <c r="A376" s="47"/>
      <c r="B376" s="37"/>
      <c r="C376" s="37"/>
      <c r="D376" s="47"/>
      <c r="E376" s="37"/>
      <c r="F376" s="37"/>
      <c r="G376" s="37"/>
      <c r="H376" s="37"/>
      <c r="I376" s="47"/>
      <c r="J376" s="47"/>
      <c r="K376" s="37"/>
      <c r="L376" s="37"/>
      <c r="M376" s="37"/>
    </row>
    <row r="377" spans="1:13" x14ac:dyDescent="0.2">
      <c r="A377" s="47"/>
      <c r="B377" s="37"/>
      <c r="C377" s="37"/>
      <c r="D377" s="47"/>
      <c r="E377" s="37"/>
      <c r="F377" s="37"/>
      <c r="G377" s="37"/>
      <c r="H377" s="37"/>
      <c r="I377" s="47"/>
      <c r="J377" s="47"/>
      <c r="K377" s="37"/>
      <c r="L377" s="37"/>
      <c r="M377" s="37"/>
    </row>
    <row r="378" spans="1:13" x14ac:dyDescent="0.2">
      <c r="A378" s="47"/>
      <c r="B378" s="37"/>
      <c r="C378" s="37"/>
      <c r="D378" s="47"/>
      <c r="E378" s="37"/>
      <c r="F378" s="37"/>
      <c r="G378" s="37"/>
      <c r="H378" s="37"/>
      <c r="I378" s="47"/>
      <c r="J378" s="47"/>
      <c r="K378" s="37"/>
      <c r="L378" s="37"/>
      <c r="M378" s="37"/>
    </row>
    <row r="379" spans="1:13" x14ac:dyDescent="0.2">
      <c r="A379" s="47"/>
      <c r="B379" s="37"/>
      <c r="C379" s="37"/>
      <c r="D379" s="47"/>
      <c r="E379" s="37"/>
      <c r="F379" s="37"/>
      <c r="G379" s="37"/>
      <c r="H379" s="37"/>
      <c r="I379" s="47"/>
      <c r="J379" s="47"/>
      <c r="K379" s="37"/>
      <c r="L379" s="37"/>
      <c r="M379" s="37"/>
    </row>
    <row r="380" spans="1:13" x14ac:dyDescent="0.2">
      <c r="A380" s="47"/>
      <c r="B380" s="37"/>
      <c r="C380" s="37"/>
      <c r="D380" s="47"/>
      <c r="E380" s="37"/>
      <c r="F380" s="37"/>
      <c r="G380" s="37"/>
      <c r="H380" s="37"/>
      <c r="I380" s="47"/>
      <c r="J380" s="47"/>
      <c r="K380" s="37"/>
      <c r="L380" s="37"/>
      <c r="M380" s="37"/>
    </row>
    <row r="381" spans="1:13" x14ac:dyDescent="0.2">
      <c r="A381" s="47"/>
      <c r="B381" s="37"/>
      <c r="C381" s="37"/>
      <c r="D381" s="47"/>
      <c r="E381" s="37"/>
      <c r="F381" s="37"/>
      <c r="G381" s="37"/>
      <c r="H381" s="37"/>
      <c r="I381" s="47"/>
      <c r="J381" s="47"/>
      <c r="K381" s="37"/>
      <c r="L381" s="37"/>
      <c r="M381" s="37"/>
    </row>
    <row r="382" spans="1:13" x14ac:dyDescent="0.2">
      <c r="A382" s="47"/>
      <c r="B382" s="37"/>
      <c r="C382" s="37"/>
      <c r="D382" s="47"/>
      <c r="E382" s="37"/>
      <c r="F382" s="37"/>
      <c r="G382" s="37"/>
      <c r="H382" s="37"/>
      <c r="I382" s="47"/>
      <c r="J382" s="47"/>
      <c r="K382" s="37"/>
      <c r="L382" s="37"/>
      <c r="M382" s="37"/>
    </row>
    <row r="383" spans="1:13" x14ac:dyDescent="0.2">
      <c r="A383" s="47"/>
      <c r="B383" s="37"/>
      <c r="C383" s="37"/>
      <c r="D383" s="47"/>
      <c r="E383" s="37"/>
      <c r="F383" s="37"/>
      <c r="G383" s="37"/>
      <c r="H383" s="37"/>
      <c r="I383" s="47"/>
      <c r="J383" s="47"/>
      <c r="K383" s="37"/>
      <c r="L383" s="37"/>
      <c r="M383" s="37"/>
    </row>
    <row r="384" spans="1:13" x14ac:dyDescent="0.2">
      <c r="A384" s="47"/>
      <c r="B384" s="37"/>
      <c r="C384" s="37"/>
      <c r="D384" s="47"/>
      <c r="E384" s="37"/>
      <c r="F384" s="37"/>
      <c r="G384" s="37"/>
      <c r="H384" s="37"/>
      <c r="I384" s="47"/>
      <c r="J384" s="47"/>
      <c r="K384" s="37"/>
      <c r="L384" s="37"/>
      <c r="M384" s="37"/>
    </row>
    <row r="385" spans="1:13" x14ac:dyDescent="0.2">
      <c r="A385" s="47"/>
      <c r="B385" s="37"/>
      <c r="C385" s="37"/>
      <c r="D385" s="47"/>
      <c r="E385" s="37"/>
      <c r="F385" s="37"/>
      <c r="G385" s="37"/>
      <c r="H385" s="37"/>
      <c r="I385" s="47"/>
      <c r="J385" s="47"/>
      <c r="K385" s="37"/>
      <c r="L385" s="37"/>
      <c r="M385" s="37"/>
    </row>
    <row r="386" spans="1:13" x14ac:dyDescent="0.2">
      <c r="A386" s="47"/>
      <c r="B386" s="37"/>
      <c r="C386" s="37"/>
      <c r="D386" s="47"/>
      <c r="E386" s="37"/>
      <c r="F386" s="37"/>
      <c r="G386" s="37"/>
      <c r="H386" s="37"/>
      <c r="I386" s="47"/>
      <c r="J386" s="47"/>
      <c r="K386" s="37"/>
      <c r="L386" s="37"/>
      <c r="M386" s="37"/>
    </row>
    <row r="387" spans="1:13" x14ac:dyDescent="0.2">
      <c r="A387" s="47"/>
      <c r="B387" s="37"/>
      <c r="C387" s="37"/>
      <c r="D387" s="47"/>
      <c r="E387" s="37"/>
      <c r="F387" s="37"/>
      <c r="G387" s="37"/>
      <c r="H387" s="37"/>
      <c r="I387" s="47"/>
      <c r="J387" s="47"/>
      <c r="K387" s="37"/>
      <c r="L387" s="37"/>
      <c r="M387" s="37"/>
    </row>
    <row r="388" spans="1:13" x14ac:dyDescent="0.2">
      <c r="A388" s="47"/>
      <c r="B388" s="37"/>
      <c r="C388" s="37"/>
      <c r="D388" s="47"/>
      <c r="E388" s="37"/>
      <c r="F388" s="37"/>
      <c r="G388" s="37"/>
      <c r="H388" s="37"/>
      <c r="I388" s="47"/>
      <c r="J388" s="47"/>
      <c r="K388" s="37"/>
      <c r="L388" s="37"/>
      <c r="M388" s="37"/>
    </row>
    <row r="389" spans="1:13" x14ac:dyDescent="0.2">
      <c r="A389" s="47"/>
      <c r="B389" s="37"/>
      <c r="C389" s="37"/>
      <c r="D389" s="47"/>
      <c r="E389" s="37"/>
      <c r="F389" s="37"/>
      <c r="G389" s="37"/>
      <c r="H389" s="37"/>
      <c r="I389" s="47"/>
      <c r="J389" s="47"/>
      <c r="K389" s="37"/>
      <c r="L389" s="37"/>
      <c r="M389" s="37"/>
    </row>
    <row r="390" spans="1:13" x14ac:dyDescent="0.2">
      <c r="A390" s="47"/>
      <c r="B390" s="37"/>
      <c r="C390" s="37"/>
      <c r="D390" s="47"/>
      <c r="E390" s="37"/>
      <c r="F390" s="37"/>
      <c r="G390" s="37"/>
      <c r="H390" s="37"/>
      <c r="I390" s="47"/>
      <c r="J390" s="47"/>
      <c r="K390" s="37"/>
      <c r="L390" s="37"/>
      <c r="M390" s="37"/>
    </row>
    <row r="391" spans="1:13" x14ac:dyDescent="0.2">
      <c r="A391" s="47"/>
      <c r="B391" s="37"/>
      <c r="C391" s="37"/>
      <c r="D391" s="47"/>
      <c r="E391" s="37"/>
      <c r="F391" s="37"/>
      <c r="G391" s="37"/>
      <c r="H391" s="37"/>
      <c r="I391" s="47"/>
      <c r="J391" s="47"/>
      <c r="K391" s="37"/>
      <c r="L391" s="37"/>
      <c r="M391" s="37"/>
    </row>
    <row r="392" spans="1:13" x14ac:dyDescent="0.2">
      <c r="A392" s="47"/>
      <c r="B392" s="37"/>
      <c r="C392" s="37"/>
      <c r="D392" s="47"/>
      <c r="E392" s="37"/>
      <c r="F392" s="37"/>
      <c r="G392" s="37"/>
      <c r="H392" s="37"/>
      <c r="I392" s="47"/>
      <c r="J392" s="47"/>
      <c r="K392" s="37"/>
      <c r="L392" s="37"/>
      <c r="M392" s="37"/>
    </row>
    <row r="393" spans="1:13" x14ac:dyDescent="0.2">
      <c r="A393" s="47"/>
      <c r="B393" s="37"/>
      <c r="C393" s="37"/>
      <c r="D393" s="47"/>
      <c r="E393" s="37"/>
      <c r="F393" s="37"/>
      <c r="G393" s="37"/>
      <c r="H393" s="37"/>
      <c r="I393" s="47"/>
      <c r="J393" s="47"/>
      <c r="K393" s="37"/>
      <c r="L393" s="37"/>
      <c r="M393" s="37"/>
    </row>
    <row r="394" spans="1:13" x14ac:dyDescent="0.2">
      <c r="A394" s="47"/>
      <c r="B394" s="37"/>
      <c r="C394" s="37"/>
      <c r="D394" s="47"/>
      <c r="E394" s="37"/>
      <c r="F394" s="37"/>
      <c r="G394" s="37"/>
      <c r="H394" s="37"/>
      <c r="I394" s="47"/>
      <c r="J394" s="47"/>
      <c r="K394" s="37"/>
      <c r="L394" s="37"/>
      <c r="M394" s="37"/>
    </row>
    <row r="395" spans="1:13" x14ac:dyDescent="0.2">
      <c r="A395" s="47"/>
      <c r="B395" s="37"/>
      <c r="C395" s="37"/>
      <c r="D395" s="47"/>
      <c r="E395" s="37"/>
      <c r="F395" s="37"/>
      <c r="G395" s="37"/>
      <c r="H395" s="37"/>
      <c r="I395" s="47"/>
      <c r="J395" s="47"/>
      <c r="K395" s="37"/>
      <c r="L395" s="37"/>
      <c r="M395" s="37"/>
    </row>
    <row r="396" spans="1:13" x14ac:dyDescent="0.2">
      <c r="A396" s="47"/>
      <c r="B396" s="37"/>
      <c r="C396" s="37"/>
      <c r="D396" s="47"/>
      <c r="E396" s="37"/>
      <c r="F396" s="37"/>
      <c r="G396" s="37"/>
      <c r="H396" s="37"/>
      <c r="I396" s="47"/>
      <c r="J396" s="47"/>
      <c r="K396" s="37"/>
      <c r="L396" s="37"/>
      <c r="M396" s="37"/>
    </row>
    <row r="397" spans="1:13" x14ac:dyDescent="0.2">
      <c r="A397" s="47"/>
      <c r="B397" s="37"/>
      <c r="C397" s="37"/>
      <c r="D397" s="47"/>
      <c r="E397" s="37"/>
      <c r="F397" s="37"/>
      <c r="G397" s="37"/>
      <c r="H397" s="37"/>
      <c r="I397" s="47"/>
      <c r="J397" s="47"/>
      <c r="K397" s="37"/>
      <c r="L397" s="37"/>
      <c r="M397" s="37"/>
    </row>
    <row r="398" spans="1:13" x14ac:dyDescent="0.2">
      <c r="A398" s="47"/>
      <c r="B398" s="37"/>
      <c r="C398" s="37"/>
      <c r="D398" s="47"/>
      <c r="E398" s="37"/>
      <c r="F398" s="37"/>
      <c r="G398" s="37"/>
      <c r="H398" s="37"/>
      <c r="I398" s="47"/>
      <c r="J398" s="47"/>
      <c r="K398" s="37"/>
      <c r="L398" s="37"/>
      <c r="M398" s="37"/>
    </row>
    <row r="399" spans="1:13" x14ac:dyDescent="0.2">
      <c r="A399" s="47"/>
      <c r="B399" s="37"/>
      <c r="C399" s="37"/>
      <c r="D399" s="47"/>
      <c r="E399" s="37"/>
      <c r="F399" s="37"/>
      <c r="G399" s="37"/>
      <c r="H399" s="37"/>
      <c r="I399" s="47"/>
      <c r="J399" s="47"/>
      <c r="K399" s="37"/>
      <c r="L399" s="37"/>
      <c r="M399" s="37"/>
    </row>
    <row r="400" spans="1:13" x14ac:dyDescent="0.2">
      <c r="A400" s="47"/>
      <c r="B400" s="37"/>
      <c r="C400" s="37"/>
      <c r="D400" s="47"/>
      <c r="E400" s="37"/>
      <c r="F400" s="37"/>
      <c r="G400" s="37"/>
      <c r="H400" s="37"/>
      <c r="I400" s="47"/>
      <c r="J400" s="47"/>
      <c r="K400" s="37"/>
      <c r="L400" s="37"/>
      <c r="M400" s="37"/>
    </row>
    <row r="401" spans="1:13" x14ac:dyDescent="0.2">
      <c r="A401" s="47"/>
      <c r="B401" s="37"/>
      <c r="C401" s="37"/>
      <c r="D401" s="47"/>
      <c r="E401" s="37"/>
      <c r="F401" s="37"/>
      <c r="G401" s="37"/>
      <c r="H401" s="37"/>
      <c r="I401" s="47"/>
      <c r="J401" s="47"/>
      <c r="K401" s="37"/>
      <c r="L401" s="37"/>
      <c r="M401" s="37"/>
    </row>
    <row r="402" spans="1:13" x14ac:dyDescent="0.2">
      <c r="A402" s="47"/>
      <c r="B402" s="37"/>
      <c r="C402" s="37"/>
      <c r="D402" s="47"/>
      <c r="E402" s="37"/>
      <c r="F402" s="37"/>
      <c r="G402" s="37"/>
      <c r="H402" s="37"/>
      <c r="I402" s="47"/>
      <c r="J402" s="47"/>
      <c r="K402" s="37"/>
      <c r="L402" s="37"/>
      <c r="M402" s="37"/>
    </row>
    <row r="403" spans="1:13" x14ac:dyDescent="0.2">
      <c r="A403" s="47"/>
      <c r="B403" s="37"/>
      <c r="C403" s="37"/>
      <c r="D403" s="47"/>
      <c r="E403" s="37"/>
      <c r="F403" s="37"/>
      <c r="G403" s="37"/>
      <c r="H403" s="37"/>
      <c r="I403" s="47"/>
      <c r="J403" s="47"/>
      <c r="K403" s="37"/>
      <c r="L403" s="37"/>
      <c r="M403" s="37"/>
    </row>
    <row r="404" spans="1:13" x14ac:dyDescent="0.2">
      <c r="A404" s="47"/>
      <c r="B404" s="37"/>
      <c r="C404" s="37"/>
      <c r="D404" s="47"/>
      <c r="E404" s="37"/>
      <c r="F404" s="37"/>
      <c r="G404" s="37"/>
      <c r="H404" s="37"/>
      <c r="I404" s="47"/>
      <c r="J404" s="47"/>
      <c r="K404" s="37"/>
      <c r="L404" s="37"/>
      <c r="M404" s="37"/>
    </row>
    <row r="405" spans="1:13" x14ac:dyDescent="0.2">
      <c r="A405" s="47"/>
      <c r="B405" s="37"/>
      <c r="C405" s="37"/>
      <c r="D405" s="47"/>
      <c r="E405" s="37"/>
      <c r="F405" s="37"/>
      <c r="G405" s="37"/>
      <c r="H405" s="37"/>
      <c r="I405" s="47"/>
      <c r="J405" s="47"/>
      <c r="K405" s="37"/>
      <c r="L405" s="37"/>
      <c r="M405" s="37"/>
    </row>
    <row r="406" spans="1:13" x14ac:dyDescent="0.2">
      <c r="A406" s="47"/>
      <c r="B406" s="37"/>
      <c r="C406" s="37"/>
      <c r="D406" s="47"/>
      <c r="E406" s="37"/>
      <c r="F406" s="37"/>
      <c r="G406" s="37"/>
      <c r="H406" s="37"/>
      <c r="I406" s="47"/>
      <c r="J406" s="47"/>
      <c r="K406" s="37"/>
      <c r="L406" s="37"/>
      <c r="M406" s="37"/>
    </row>
    <row r="407" spans="1:13" x14ac:dyDescent="0.2">
      <c r="A407" s="47"/>
      <c r="B407" s="37"/>
      <c r="C407" s="37"/>
      <c r="D407" s="47"/>
      <c r="E407" s="37"/>
      <c r="F407" s="37"/>
      <c r="G407" s="37"/>
      <c r="H407" s="37"/>
      <c r="I407" s="47"/>
      <c r="J407" s="47"/>
      <c r="K407" s="37"/>
      <c r="L407" s="37"/>
      <c r="M407" s="37"/>
    </row>
    <row r="408" spans="1:13" x14ac:dyDescent="0.2">
      <c r="A408" s="47"/>
      <c r="B408" s="37"/>
      <c r="C408" s="37"/>
      <c r="D408" s="47"/>
      <c r="E408" s="37"/>
      <c r="F408" s="37"/>
      <c r="G408" s="37"/>
      <c r="H408" s="37"/>
      <c r="I408" s="47"/>
      <c r="J408" s="47"/>
      <c r="K408" s="37"/>
      <c r="L408" s="37"/>
      <c r="M408" s="37"/>
    </row>
    <row r="409" spans="1:13" x14ac:dyDescent="0.2">
      <c r="A409" s="47"/>
      <c r="B409" s="37"/>
      <c r="C409" s="37"/>
      <c r="D409" s="47"/>
      <c r="E409" s="37"/>
      <c r="F409" s="37"/>
      <c r="G409" s="37"/>
      <c r="H409" s="37"/>
      <c r="I409" s="47"/>
      <c r="J409" s="47"/>
      <c r="K409" s="37"/>
      <c r="L409" s="37"/>
      <c r="M409" s="37"/>
    </row>
    <row r="410" spans="1:13" x14ac:dyDescent="0.2">
      <c r="A410" s="47"/>
      <c r="B410" s="37"/>
      <c r="C410" s="37"/>
      <c r="D410" s="47"/>
      <c r="E410" s="37"/>
      <c r="F410" s="37"/>
      <c r="G410" s="37"/>
      <c r="H410" s="37"/>
      <c r="I410" s="47"/>
      <c r="J410" s="47"/>
      <c r="K410" s="37"/>
      <c r="L410" s="37"/>
      <c r="M410" s="37"/>
    </row>
    <row r="411" spans="1:13" x14ac:dyDescent="0.2">
      <c r="A411" s="47"/>
      <c r="B411" s="37"/>
      <c r="C411" s="37"/>
      <c r="D411" s="47"/>
      <c r="E411" s="37"/>
      <c r="F411" s="37"/>
      <c r="G411" s="37"/>
      <c r="H411" s="37"/>
      <c r="I411" s="47"/>
      <c r="J411" s="47"/>
      <c r="K411" s="37"/>
      <c r="L411" s="37"/>
      <c r="M411" s="37"/>
    </row>
    <row r="412" spans="1:13" x14ac:dyDescent="0.2">
      <c r="A412" s="47"/>
      <c r="B412" s="37"/>
      <c r="C412" s="37"/>
      <c r="D412" s="47"/>
      <c r="E412" s="37"/>
      <c r="F412" s="37"/>
      <c r="G412" s="37"/>
      <c r="H412" s="37"/>
      <c r="I412" s="47"/>
      <c r="J412" s="47"/>
      <c r="K412" s="37"/>
      <c r="L412" s="37"/>
      <c r="M412" s="37"/>
    </row>
    <row r="413" spans="1:13" x14ac:dyDescent="0.2">
      <c r="A413" s="47"/>
      <c r="B413" s="37"/>
      <c r="C413" s="37"/>
      <c r="D413" s="47"/>
      <c r="E413" s="37"/>
      <c r="F413" s="37"/>
      <c r="G413" s="37"/>
      <c r="H413" s="37"/>
      <c r="I413" s="47"/>
      <c r="J413" s="47"/>
      <c r="K413" s="37"/>
      <c r="L413" s="37"/>
      <c r="M413" s="37"/>
    </row>
    <row r="414" spans="1:13" x14ac:dyDescent="0.2">
      <c r="A414" s="47"/>
      <c r="B414" s="37"/>
      <c r="C414" s="37"/>
      <c r="D414" s="47"/>
      <c r="E414" s="37"/>
      <c r="F414" s="37"/>
      <c r="G414" s="37"/>
      <c r="H414" s="37"/>
      <c r="I414" s="47"/>
      <c r="J414" s="47"/>
      <c r="K414" s="37"/>
      <c r="L414" s="37"/>
      <c r="M414" s="37"/>
    </row>
    <row r="415" spans="1:13" x14ac:dyDescent="0.2">
      <c r="A415" s="47"/>
      <c r="B415" s="37"/>
      <c r="C415" s="37"/>
      <c r="D415" s="47"/>
      <c r="E415" s="37"/>
      <c r="F415" s="37"/>
      <c r="G415" s="37"/>
      <c r="H415" s="37"/>
      <c r="I415" s="47"/>
      <c r="J415" s="47"/>
      <c r="K415" s="37"/>
      <c r="L415" s="37"/>
      <c r="M415" s="37"/>
    </row>
    <row r="416" spans="1:13" x14ac:dyDescent="0.2">
      <c r="A416" s="47"/>
      <c r="B416" s="37"/>
      <c r="C416" s="37"/>
      <c r="D416" s="47"/>
      <c r="E416" s="37"/>
      <c r="F416" s="37"/>
      <c r="G416" s="37"/>
      <c r="H416" s="37"/>
      <c r="I416" s="47"/>
      <c r="J416" s="47"/>
      <c r="K416" s="37"/>
      <c r="L416" s="37"/>
      <c r="M416" s="37"/>
    </row>
    <row r="417" spans="1:13" x14ac:dyDescent="0.2">
      <c r="A417" s="47"/>
      <c r="B417" s="37"/>
      <c r="C417" s="37"/>
      <c r="D417" s="47"/>
      <c r="E417" s="37"/>
      <c r="F417" s="37"/>
      <c r="G417" s="37"/>
      <c r="H417" s="37"/>
      <c r="I417" s="47"/>
      <c r="J417" s="47"/>
      <c r="K417" s="37"/>
      <c r="L417" s="37"/>
      <c r="M417" s="37"/>
    </row>
    <row r="418" spans="1:13" x14ac:dyDescent="0.2">
      <c r="A418" s="47"/>
      <c r="B418" s="37"/>
      <c r="C418" s="37"/>
      <c r="D418" s="47"/>
      <c r="E418" s="37"/>
      <c r="F418" s="37"/>
      <c r="G418" s="37"/>
      <c r="H418" s="37"/>
      <c r="I418" s="47"/>
      <c r="J418" s="47"/>
      <c r="K418" s="37"/>
      <c r="L418" s="37"/>
      <c r="M418" s="37"/>
    </row>
    <row r="419" spans="1:13" x14ac:dyDescent="0.2">
      <c r="A419" s="47"/>
      <c r="B419" s="37"/>
      <c r="C419" s="37"/>
      <c r="D419" s="47"/>
      <c r="E419" s="37"/>
      <c r="F419" s="37"/>
      <c r="G419" s="37"/>
      <c r="H419" s="37"/>
      <c r="I419" s="47"/>
      <c r="J419" s="47"/>
      <c r="K419" s="37"/>
      <c r="L419" s="37"/>
      <c r="M419" s="37"/>
    </row>
    <row r="420" spans="1:13" x14ac:dyDescent="0.2">
      <c r="A420" s="47"/>
      <c r="B420" s="37"/>
      <c r="C420" s="37"/>
      <c r="D420" s="47"/>
      <c r="E420" s="37"/>
      <c r="F420" s="37"/>
      <c r="G420" s="37"/>
      <c r="H420" s="37"/>
      <c r="I420" s="47"/>
      <c r="J420" s="47"/>
      <c r="K420" s="37"/>
      <c r="L420" s="37"/>
      <c r="M420" s="37"/>
    </row>
    <row r="421" spans="1:13" x14ac:dyDescent="0.2">
      <c r="A421" s="47"/>
      <c r="B421" s="37"/>
      <c r="C421" s="37"/>
      <c r="D421" s="47"/>
      <c r="E421" s="37"/>
      <c r="F421" s="37"/>
      <c r="G421" s="37"/>
      <c r="H421" s="37"/>
      <c r="I421" s="47"/>
      <c r="J421" s="47"/>
      <c r="K421" s="37"/>
      <c r="L421" s="37"/>
      <c r="M421" s="37"/>
    </row>
    <row r="422" spans="1:13" x14ac:dyDescent="0.2">
      <c r="A422" s="47"/>
      <c r="B422" s="37"/>
      <c r="C422" s="37"/>
      <c r="D422" s="47"/>
      <c r="E422" s="37"/>
      <c r="F422" s="37"/>
      <c r="G422" s="37"/>
      <c r="H422" s="37"/>
      <c r="I422" s="47"/>
      <c r="J422" s="47"/>
      <c r="K422" s="37"/>
      <c r="L422" s="37"/>
      <c r="M422" s="37"/>
    </row>
    <row r="423" spans="1:13" x14ac:dyDescent="0.2">
      <c r="A423" s="47"/>
      <c r="B423" s="37"/>
      <c r="C423" s="37"/>
      <c r="D423" s="47"/>
      <c r="E423" s="37"/>
      <c r="F423" s="37"/>
      <c r="G423" s="37"/>
      <c r="H423" s="37"/>
      <c r="I423" s="47"/>
      <c r="J423" s="47"/>
      <c r="K423" s="37"/>
      <c r="L423" s="37"/>
      <c r="M423" s="37"/>
    </row>
    <row r="424" spans="1:13" x14ac:dyDescent="0.2">
      <c r="A424" s="47"/>
      <c r="B424" s="37"/>
      <c r="C424" s="37"/>
      <c r="D424" s="47"/>
      <c r="E424" s="37"/>
      <c r="F424" s="37"/>
      <c r="G424" s="37"/>
      <c r="H424" s="37"/>
      <c r="I424" s="47"/>
      <c r="J424" s="47"/>
      <c r="K424" s="37"/>
      <c r="L424" s="37"/>
      <c r="M424" s="37"/>
    </row>
    <row r="425" spans="1:13" x14ac:dyDescent="0.2">
      <c r="A425" s="47"/>
      <c r="B425" s="37"/>
      <c r="C425" s="37"/>
      <c r="D425" s="47"/>
      <c r="E425" s="37"/>
      <c r="F425" s="37"/>
      <c r="G425" s="37"/>
      <c r="H425" s="37"/>
      <c r="I425" s="47"/>
      <c r="J425" s="47"/>
      <c r="K425" s="37"/>
      <c r="L425" s="37"/>
      <c r="M425" s="37"/>
    </row>
    <row r="426" spans="1:13" x14ac:dyDescent="0.2">
      <c r="A426" s="47"/>
      <c r="B426" s="37"/>
      <c r="C426" s="37"/>
      <c r="D426" s="47"/>
      <c r="E426" s="37"/>
      <c r="F426" s="37"/>
      <c r="G426" s="37"/>
      <c r="H426" s="37"/>
      <c r="I426" s="47"/>
      <c r="J426" s="47"/>
      <c r="K426" s="37"/>
      <c r="L426" s="37"/>
      <c r="M426" s="37"/>
    </row>
    <row r="427" spans="1:13" x14ac:dyDescent="0.2">
      <c r="A427" s="47"/>
      <c r="B427" s="37"/>
      <c r="C427" s="37"/>
      <c r="D427" s="47"/>
      <c r="E427" s="37"/>
      <c r="F427" s="37"/>
      <c r="G427" s="37"/>
      <c r="H427" s="37"/>
      <c r="I427" s="47"/>
      <c r="J427" s="47"/>
      <c r="K427" s="37"/>
      <c r="L427" s="37"/>
      <c r="M427" s="37"/>
    </row>
    <row r="428" spans="1:13" x14ac:dyDescent="0.2">
      <c r="A428" s="47"/>
      <c r="B428" s="37"/>
      <c r="C428" s="37"/>
      <c r="D428" s="47"/>
      <c r="E428" s="37"/>
      <c r="F428" s="37"/>
      <c r="G428" s="37"/>
      <c r="H428" s="37"/>
      <c r="I428" s="47"/>
      <c r="J428" s="47"/>
      <c r="K428" s="37"/>
      <c r="L428" s="37"/>
      <c r="M428" s="37"/>
    </row>
    <row r="429" spans="1:13" x14ac:dyDescent="0.2">
      <c r="A429" s="47"/>
      <c r="B429" s="37"/>
      <c r="C429" s="37"/>
      <c r="D429" s="47"/>
      <c r="E429" s="37"/>
      <c r="F429" s="37"/>
      <c r="G429" s="37"/>
      <c r="H429" s="37"/>
      <c r="I429" s="47"/>
      <c r="J429" s="47"/>
      <c r="K429" s="37"/>
      <c r="L429" s="37"/>
      <c r="M429" s="37"/>
    </row>
    <row r="430" spans="1:13" x14ac:dyDescent="0.2">
      <c r="A430" s="47"/>
      <c r="B430" s="37"/>
      <c r="C430" s="37"/>
      <c r="D430" s="47"/>
      <c r="E430" s="37"/>
      <c r="F430" s="37"/>
      <c r="G430" s="37"/>
      <c r="H430" s="37"/>
      <c r="I430" s="47"/>
      <c r="J430" s="47"/>
      <c r="K430" s="37"/>
      <c r="L430" s="37"/>
      <c r="M430" s="37"/>
    </row>
    <row r="431" spans="1:13" x14ac:dyDescent="0.2">
      <c r="A431" s="47"/>
      <c r="B431" s="37"/>
      <c r="C431" s="37"/>
      <c r="D431" s="47"/>
      <c r="E431" s="37"/>
      <c r="F431" s="37"/>
      <c r="G431" s="37"/>
      <c r="H431" s="37"/>
      <c r="I431" s="47"/>
      <c r="J431" s="47"/>
      <c r="K431" s="37"/>
      <c r="L431" s="37"/>
      <c r="M431" s="37"/>
    </row>
    <row r="432" spans="1:13" x14ac:dyDescent="0.2">
      <c r="A432" s="47"/>
      <c r="B432" s="37"/>
      <c r="C432" s="37"/>
      <c r="D432" s="47"/>
      <c r="E432" s="37"/>
      <c r="F432" s="37"/>
      <c r="G432" s="37"/>
      <c r="H432" s="37"/>
      <c r="I432" s="47"/>
      <c r="J432" s="47"/>
      <c r="K432" s="37"/>
      <c r="L432" s="37"/>
      <c r="M432" s="37"/>
    </row>
    <row r="433" spans="1:13" x14ac:dyDescent="0.2">
      <c r="A433" s="47"/>
      <c r="B433" s="37"/>
      <c r="C433" s="37"/>
      <c r="D433" s="47"/>
      <c r="E433" s="37"/>
      <c r="F433" s="37"/>
      <c r="G433" s="37"/>
      <c r="H433" s="37"/>
      <c r="I433" s="47"/>
      <c r="J433" s="47"/>
      <c r="K433" s="37"/>
      <c r="L433" s="37"/>
      <c r="M433" s="37"/>
    </row>
    <row r="434" spans="1:13" x14ac:dyDescent="0.2">
      <c r="A434" s="47"/>
      <c r="B434" s="37"/>
      <c r="C434" s="37"/>
      <c r="D434" s="47"/>
      <c r="E434" s="37"/>
      <c r="F434" s="37"/>
      <c r="G434" s="37"/>
      <c r="H434" s="37"/>
      <c r="I434" s="47"/>
      <c r="J434" s="47"/>
      <c r="K434" s="37"/>
      <c r="L434" s="37"/>
      <c r="M434" s="37"/>
    </row>
    <row r="435" spans="1:13" x14ac:dyDescent="0.2">
      <c r="A435" s="47"/>
      <c r="B435" s="37"/>
      <c r="C435" s="37"/>
      <c r="D435" s="47"/>
      <c r="E435" s="37"/>
      <c r="F435" s="37"/>
      <c r="G435" s="37"/>
      <c r="H435" s="37"/>
      <c r="I435" s="47"/>
      <c r="J435" s="47"/>
      <c r="K435" s="37"/>
      <c r="L435" s="37"/>
      <c r="M435" s="37"/>
    </row>
    <row r="436" spans="1:13" x14ac:dyDescent="0.2">
      <c r="A436" s="47"/>
      <c r="B436" s="37"/>
      <c r="C436" s="37"/>
      <c r="D436" s="47"/>
      <c r="E436" s="37"/>
      <c r="F436" s="37"/>
      <c r="G436" s="37"/>
      <c r="H436" s="37"/>
      <c r="I436" s="47"/>
      <c r="J436" s="47"/>
      <c r="K436" s="37"/>
      <c r="L436" s="37"/>
      <c r="M436" s="37"/>
    </row>
    <row r="437" spans="1:13" x14ac:dyDescent="0.2">
      <c r="A437" s="47"/>
      <c r="B437" s="37"/>
      <c r="C437" s="37"/>
      <c r="D437" s="47"/>
      <c r="E437" s="37"/>
      <c r="F437" s="37"/>
      <c r="G437" s="37"/>
      <c r="H437" s="37"/>
      <c r="I437" s="47"/>
      <c r="J437" s="47"/>
      <c r="K437" s="37"/>
      <c r="L437" s="37"/>
      <c r="M437" s="37"/>
    </row>
    <row r="438" spans="1:13" x14ac:dyDescent="0.2">
      <c r="A438" s="47"/>
      <c r="B438" s="37"/>
      <c r="C438" s="37"/>
      <c r="D438" s="47"/>
      <c r="E438" s="37"/>
      <c r="F438" s="37"/>
      <c r="G438" s="37"/>
      <c r="H438" s="37"/>
      <c r="I438" s="47"/>
      <c r="J438" s="47"/>
      <c r="K438" s="37"/>
      <c r="L438" s="37"/>
      <c r="M438" s="37"/>
    </row>
    <row r="439" spans="1:13" x14ac:dyDescent="0.2">
      <c r="A439" s="47"/>
      <c r="B439" s="37"/>
      <c r="C439" s="37"/>
      <c r="D439" s="47"/>
      <c r="E439" s="37"/>
      <c r="F439" s="37"/>
      <c r="G439" s="37"/>
      <c r="H439" s="37"/>
      <c r="I439" s="47"/>
      <c r="J439" s="47"/>
      <c r="K439" s="37"/>
      <c r="L439" s="37"/>
      <c r="M439" s="37"/>
    </row>
    <row r="440" spans="1:13" x14ac:dyDescent="0.2">
      <c r="A440" s="47"/>
      <c r="B440" s="37"/>
      <c r="C440" s="37"/>
      <c r="D440" s="47"/>
      <c r="E440" s="37"/>
      <c r="F440" s="37"/>
      <c r="G440" s="37"/>
      <c r="H440" s="37"/>
      <c r="I440" s="47"/>
      <c r="J440" s="47"/>
      <c r="K440" s="37"/>
      <c r="L440" s="37"/>
      <c r="M440" s="37"/>
    </row>
    <row r="441" spans="1:13" x14ac:dyDescent="0.2">
      <c r="A441" s="47"/>
      <c r="B441" s="37"/>
      <c r="C441" s="37"/>
      <c r="D441" s="47"/>
      <c r="E441" s="37"/>
      <c r="F441" s="37"/>
      <c r="G441" s="37"/>
      <c r="H441" s="37"/>
      <c r="I441" s="47"/>
      <c r="J441" s="47"/>
      <c r="K441" s="37"/>
      <c r="L441" s="37"/>
      <c r="M441" s="37"/>
    </row>
    <row r="442" spans="1:13" x14ac:dyDescent="0.2">
      <c r="A442" s="47"/>
      <c r="B442" s="37"/>
      <c r="C442" s="37"/>
      <c r="D442" s="47"/>
      <c r="E442" s="37"/>
      <c r="F442" s="37"/>
      <c r="G442" s="37"/>
      <c r="H442" s="37"/>
      <c r="I442" s="47"/>
      <c r="J442" s="47"/>
      <c r="K442" s="37"/>
      <c r="L442" s="37"/>
      <c r="M442" s="37"/>
    </row>
    <row r="443" spans="1:13" x14ac:dyDescent="0.2">
      <c r="A443" s="47"/>
      <c r="B443" s="37"/>
      <c r="C443" s="37"/>
      <c r="D443" s="47"/>
      <c r="E443" s="37"/>
      <c r="F443" s="37"/>
      <c r="G443" s="37"/>
      <c r="H443" s="37"/>
      <c r="I443" s="47"/>
      <c r="J443" s="47"/>
      <c r="K443" s="37"/>
      <c r="L443" s="37"/>
      <c r="M443" s="37"/>
    </row>
    <row r="444" spans="1:13" x14ac:dyDescent="0.2">
      <c r="A444" s="47"/>
      <c r="B444" s="37"/>
      <c r="C444" s="37"/>
      <c r="D444" s="47"/>
      <c r="E444" s="37"/>
      <c r="F444" s="37"/>
      <c r="G444" s="37"/>
      <c r="H444" s="37"/>
      <c r="I444" s="47"/>
      <c r="J444" s="47"/>
      <c r="K444" s="37"/>
      <c r="L444" s="37"/>
      <c r="M444" s="37"/>
    </row>
    <row r="445" spans="1:13" x14ac:dyDescent="0.2">
      <c r="A445" s="47"/>
      <c r="B445" s="37"/>
      <c r="C445" s="37"/>
      <c r="D445" s="47"/>
      <c r="E445" s="37"/>
      <c r="F445" s="37"/>
      <c r="G445" s="37"/>
      <c r="H445" s="37"/>
      <c r="I445" s="47"/>
      <c r="J445" s="47"/>
      <c r="K445" s="37"/>
      <c r="L445" s="37"/>
      <c r="M445" s="37"/>
    </row>
    <row r="446" spans="1:13" x14ac:dyDescent="0.2">
      <c r="A446" s="47"/>
      <c r="B446" s="37"/>
      <c r="C446" s="37"/>
      <c r="D446" s="47"/>
      <c r="E446" s="37"/>
      <c r="F446" s="37"/>
      <c r="G446" s="37"/>
      <c r="H446" s="37"/>
      <c r="I446" s="47"/>
      <c r="J446" s="47"/>
      <c r="K446" s="37"/>
      <c r="L446" s="37"/>
      <c r="M446" s="37"/>
    </row>
    <row r="447" spans="1:13" x14ac:dyDescent="0.2">
      <c r="A447" s="47"/>
      <c r="B447" s="37"/>
      <c r="C447" s="37"/>
      <c r="D447" s="47"/>
      <c r="E447" s="37"/>
      <c r="F447" s="37"/>
      <c r="G447" s="37"/>
      <c r="H447" s="37"/>
      <c r="I447" s="47"/>
      <c r="J447" s="47"/>
      <c r="K447" s="37"/>
      <c r="L447" s="37"/>
      <c r="M447" s="37"/>
    </row>
    <row r="448" spans="1:13" x14ac:dyDescent="0.2">
      <c r="A448" s="47"/>
      <c r="B448" s="37"/>
      <c r="C448" s="37"/>
      <c r="D448" s="47"/>
      <c r="E448" s="37"/>
      <c r="F448" s="37"/>
      <c r="G448" s="37"/>
      <c r="H448" s="37"/>
      <c r="I448" s="47"/>
      <c r="J448" s="47"/>
      <c r="K448" s="37"/>
      <c r="L448" s="37"/>
      <c r="M448" s="37"/>
    </row>
    <row r="449" spans="1:13" x14ac:dyDescent="0.2">
      <c r="A449" s="47"/>
      <c r="B449" s="37"/>
      <c r="C449" s="37"/>
      <c r="D449" s="47"/>
      <c r="E449" s="37"/>
      <c r="F449" s="37"/>
      <c r="G449" s="37"/>
      <c r="H449" s="37"/>
      <c r="I449" s="47"/>
      <c r="J449" s="47"/>
      <c r="K449" s="37"/>
      <c r="L449" s="37"/>
      <c r="M449" s="37"/>
    </row>
    <row r="450" spans="1:13" x14ac:dyDescent="0.2">
      <c r="A450" s="47"/>
      <c r="B450" s="37"/>
      <c r="C450" s="37"/>
      <c r="D450" s="47"/>
      <c r="E450" s="37"/>
      <c r="F450" s="37"/>
      <c r="G450" s="37"/>
      <c r="H450" s="37"/>
      <c r="I450" s="47"/>
      <c r="J450" s="47"/>
      <c r="K450" s="37"/>
      <c r="L450" s="37"/>
      <c r="M450" s="37"/>
    </row>
    <row r="451" spans="1:13" x14ac:dyDescent="0.2">
      <c r="A451" s="47"/>
      <c r="B451" s="37"/>
      <c r="C451" s="37"/>
      <c r="D451" s="47"/>
      <c r="E451" s="37"/>
      <c r="F451" s="37"/>
      <c r="G451" s="37"/>
      <c r="H451" s="37"/>
      <c r="I451" s="47"/>
      <c r="J451" s="47"/>
      <c r="K451" s="37"/>
      <c r="L451" s="37"/>
      <c r="M451" s="37"/>
    </row>
    <row r="452" spans="1:13" x14ac:dyDescent="0.2">
      <c r="A452" s="47"/>
      <c r="B452" s="37"/>
      <c r="C452" s="37"/>
      <c r="D452" s="47"/>
      <c r="E452" s="37"/>
      <c r="F452" s="37"/>
      <c r="G452" s="37"/>
      <c r="H452" s="37"/>
      <c r="I452" s="47"/>
      <c r="J452" s="47"/>
      <c r="K452" s="37"/>
      <c r="L452" s="37"/>
      <c r="M452" s="37"/>
    </row>
    <row r="453" spans="1:13" x14ac:dyDescent="0.2">
      <c r="A453" s="47"/>
      <c r="B453" s="37"/>
      <c r="C453" s="37"/>
      <c r="D453" s="47"/>
      <c r="E453" s="37"/>
      <c r="F453" s="37"/>
      <c r="G453" s="37"/>
      <c r="H453" s="37"/>
      <c r="I453" s="47"/>
      <c r="J453" s="47"/>
      <c r="K453" s="37"/>
      <c r="L453" s="37"/>
      <c r="M453" s="37"/>
    </row>
    <row r="454" spans="1:13" x14ac:dyDescent="0.2">
      <c r="A454" s="47"/>
      <c r="B454" s="37"/>
      <c r="C454" s="37"/>
      <c r="D454" s="47"/>
      <c r="E454" s="37"/>
      <c r="F454" s="37"/>
      <c r="G454" s="37"/>
      <c r="H454" s="37"/>
      <c r="I454" s="47"/>
      <c r="J454" s="47"/>
      <c r="K454" s="37"/>
      <c r="L454" s="37"/>
      <c r="M454" s="37"/>
    </row>
    <row r="455" spans="1:13" x14ac:dyDescent="0.2">
      <c r="A455" s="47"/>
      <c r="B455" s="37"/>
      <c r="C455" s="37"/>
      <c r="D455" s="47"/>
      <c r="E455" s="37"/>
      <c r="F455" s="37"/>
      <c r="G455" s="37"/>
      <c r="H455" s="37"/>
      <c r="I455" s="47"/>
      <c r="J455" s="47"/>
      <c r="K455" s="37"/>
      <c r="L455" s="37"/>
      <c r="M455" s="37"/>
    </row>
    <row r="456" spans="1:13" x14ac:dyDescent="0.2">
      <c r="A456" s="47"/>
      <c r="B456" s="37"/>
      <c r="C456" s="37"/>
      <c r="D456" s="47"/>
      <c r="E456" s="37"/>
      <c r="F456" s="37"/>
      <c r="G456" s="37"/>
      <c r="H456" s="37"/>
      <c r="I456" s="47"/>
      <c r="J456" s="47"/>
      <c r="K456" s="37"/>
      <c r="L456" s="37"/>
      <c r="M456" s="37"/>
    </row>
    <row r="457" spans="1:13" x14ac:dyDescent="0.2">
      <c r="A457" s="47"/>
      <c r="B457" s="37"/>
      <c r="C457" s="37"/>
      <c r="D457" s="47"/>
      <c r="E457" s="37"/>
      <c r="F457" s="37"/>
      <c r="G457" s="37"/>
      <c r="H457" s="37"/>
      <c r="I457" s="47"/>
      <c r="J457" s="47"/>
      <c r="K457" s="37"/>
      <c r="L457" s="37"/>
      <c r="M457" s="37"/>
    </row>
    <row r="458" spans="1:13" x14ac:dyDescent="0.2">
      <c r="A458" s="47"/>
      <c r="B458" s="37"/>
      <c r="C458" s="37"/>
      <c r="D458" s="47"/>
      <c r="E458" s="37"/>
      <c r="F458" s="37"/>
      <c r="G458" s="37"/>
      <c r="H458" s="37"/>
      <c r="I458" s="47"/>
      <c r="J458" s="47"/>
      <c r="K458" s="37"/>
      <c r="L458" s="37"/>
      <c r="M458" s="37"/>
    </row>
    <row r="459" spans="1:13" x14ac:dyDescent="0.2">
      <c r="A459" s="47"/>
      <c r="B459" s="37"/>
      <c r="C459" s="37"/>
      <c r="D459" s="47"/>
      <c r="E459" s="37"/>
      <c r="F459" s="37"/>
      <c r="G459" s="37"/>
      <c r="H459" s="37"/>
      <c r="I459" s="47"/>
      <c r="J459" s="47"/>
      <c r="K459" s="37"/>
      <c r="L459" s="37"/>
      <c r="M459" s="37"/>
    </row>
    <row r="460" spans="1:13" x14ac:dyDescent="0.2">
      <c r="A460" s="47"/>
      <c r="B460" s="37"/>
      <c r="C460" s="37"/>
      <c r="D460" s="47"/>
      <c r="E460" s="37"/>
      <c r="F460" s="37"/>
      <c r="G460" s="37"/>
      <c r="H460" s="37"/>
      <c r="I460" s="47"/>
      <c r="J460" s="47"/>
      <c r="K460" s="37"/>
      <c r="L460" s="37"/>
      <c r="M460" s="37"/>
    </row>
    <row r="461" spans="1:13" x14ac:dyDescent="0.2">
      <c r="A461" s="47"/>
      <c r="B461" s="37"/>
      <c r="C461" s="37"/>
      <c r="D461" s="47"/>
      <c r="E461" s="37"/>
      <c r="F461" s="37"/>
      <c r="G461" s="37"/>
      <c r="H461" s="37"/>
      <c r="I461" s="47"/>
      <c r="J461" s="47"/>
      <c r="K461" s="37"/>
      <c r="L461" s="37"/>
      <c r="M461" s="37"/>
    </row>
    <row r="462" spans="1:13" x14ac:dyDescent="0.2">
      <c r="A462" s="47"/>
      <c r="B462" s="37"/>
      <c r="C462" s="37"/>
      <c r="D462" s="47"/>
      <c r="E462" s="37"/>
      <c r="F462" s="37"/>
      <c r="G462" s="37"/>
      <c r="H462" s="37"/>
      <c r="I462" s="47"/>
      <c r="J462" s="47"/>
      <c r="K462" s="37"/>
      <c r="L462" s="37"/>
      <c r="M462" s="37"/>
    </row>
    <row r="463" spans="1:13" x14ac:dyDescent="0.2">
      <c r="A463" s="47"/>
      <c r="B463" s="37"/>
      <c r="C463" s="37"/>
      <c r="D463" s="47"/>
      <c r="E463" s="37"/>
      <c r="F463" s="37"/>
      <c r="G463" s="37"/>
      <c r="H463" s="37"/>
      <c r="I463" s="47"/>
      <c r="J463" s="47"/>
      <c r="K463" s="37"/>
      <c r="L463" s="37"/>
      <c r="M463" s="37"/>
    </row>
    <row r="464" spans="1:13" x14ac:dyDescent="0.2">
      <c r="A464" s="47"/>
      <c r="B464" s="37"/>
      <c r="C464" s="37"/>
      <c r="D464" s="47"/>
      <c r="E464" s="37"/>
      <c r="F464" s="37"/>
      <c r="G464" s="37"/>
      <c r="H464" s="37"/>
      <c r="I464" s="47"/>
      <c r="J464" s="47"/>
      <c r="K464" s="37"/>
      <c r="L464" s="37"/>
      <c r="M464" s="37"/>
    </row>
    <row r="465" spans="1:13" x14ac:dyDescent="0.2">
      <c r="A465" s="47"/>
      <c r="B465" s="37"/>
      <c r="C465" s="37"/>
      <c r="D465" s="47"/>
      <c r="E465" s="37"/>
      <c r="F465" s="37"/>
      <c r="G465" s="37"/>
      <c r="H465" s="37"/>
      <c r="I465" s="47"/>
      <c r="J465" s="47"/>
      <c r="K465" s="37"/>
      <c r="L465" s="37"/>
      <c r="M465" s="37"/>
    </row>
    <row r="466" spans="1:13" x14ac:dyDescent="0.2">
      <c r="A466" s="47"/>
      <c r="B466" s="37"/>
      <c r="C466" s="37"/>
      <c r="D466" s="47"/>
      <c r="E466" s="37"/>
      <c r="F466" s="37"/>
      <c r="G466" s="37"/>
      <c r="H466" s="37"/>
      <c r="I466" s="47"/>
      <c r="J466" s="47"/>
      <c r="K466" s="37"/>
      <c r="L466" s="37"/>
      <c r="M466" s="37"/>
    </row>
    <row r="467" spans="1:13" x14ac:dyDescent="0.2">
      <c r="A467" s="47"/>
      <c r="B467" s="37"/>
      <c r="C467" s="37"/>
      <c r="D467" s="47"/>
      <c r="E467" s="37"/>
      <c r="F467" s="37"/>
      <c r="G467" s="37"/>
      <c r="H467" s="37"/>
      <c r="I467" s="47"/>
      <c r="J467" s="47"/>
      <c r="K467" s="37"/>
      <c r="L467" s="37"/>
      <c r="M467" s="37"/>
    </row>
    <row r="468" spans="1:13" x14ac:dyDescent="0.2">
      <c r="A468" s="47"/>
      <c r="B468" s="37"/>
      <c r="C468" s="37"/>
      <c r="D468" s="47"/>
      <c r="E468" s="37"/>
      <c r="F468" s="37"/>
      <c r="G468" s="37"/>
      <c r="H468" s="37"/>
      <c r="I468" s="47"/>
      <c r="J468" s="47"/>
      <c r="K468" s="37"/>
      <c r="L468" s="37"/>
      <c r="M468" s="37"/>
    </row>
    <row r="469" spans="1:13" x14ac:dyDescent="0.2">
      <c r="A469" s="47"/>
      <c r="B469" s="37"/>
      <c r="C469" s="37"/>
      <c r="D469" s="47"/>
      <c r="E469" s="37"/>
      <c r="F469" s="37"/>
      <c r="G469" s="37"/>
      <c r="H469" s="37"/>
      <c r="I469" s="47"/>
      <c r="J469" s="47"/>
      <c r="K469" s="37"/>
      <c r="L469" s="37"/>
      <c r="M469" s="37"/>
    </row>
    <row r="470" spans="1:13" x14ac:dyDescent="0.2">
      <c r="A470" s="47"/>
      <c r="B470" s="37"/>
      <c r="C470" s="37"/>
      <c r="D470" s="47"/>
      <c r="E470" s="37"/>
      <c r="F470" s="37"/>
      <c r="G470" s="37"/>
      <c r="H470" s="37"/>
      <c r="I470" s="47"/>
      <c r="J470" s="47"/>
      <c r="K470" s="37"/>
      <c r="L470" s="37"/>
      <c r="M470" s="37"/>
    </row>
    <row r="471" spans="1:13" x14ac:dyDescent="0.2">
      <c r="A471" s="47"/>
      <c r="B471" s="37"/>
      <c r="C471" s="37"/>
      <c r="D471" s="47"/>
      <c r="E471" s="37"/>
      <c r="F471" s="37"/>
      <c r="G471" s="37"/>
      <c r="H471" s="37"/>
      <c r="I471" s="47"/>
      <c r="J471" s="47"/>
      <c r="K471" s="37"/>
      <c r="L471" s="37"/>
      <c r="M471" s="37"/>
    </row>
    <row r="472" spans="1:13" x14ac:dyDescent="0.2">
      <c r="A472" s="47"/>
      <c r="B472" s="37"/>
      <c r="C472" s="37"/>
      <c r="D472" s="47"/>
      <c r="E472" s="37"/>
      <c r="F472" s="37"/>
      <c r="G472" s="37"/>
      <c r="H472" s="37"/>
      <c r="I472" s="47"/>
      <c r="J472" s="47"/>
      <c r="K472" s="37"/>
      <c r="L472" s="37"/>
      <c r="M472" s="37"/>
    </row>
    <row r="473" spans="1:13" x14ac:dyDescent="0.2">
      <c r="A473" s="47"/>
      <c r="B473" s="37"/>
      <c r="C473" s="37"/>
      <c r="D473" s="47"/>
      <c r="E473" s="37"/>
      <c r="F473" s="37"/>
      <c r="G473" s="37"/>
      <c r="H473" s="37"/>
      <c r="I473" s="47"/>
      <c r="J473" s="47"/>
      <c r="K473" s="37"/>
      <c r="L473" s="37"/>
      <c r="M473" s="37"/>
    </row>
    <row r="474" spans="1:13" x14ac:dyDescent="0.2">
      <c r="A474" s="47"/>
      <c r="B474" s="37"/>
      <c r="C474" s="37"/>
      <c r="D474" s="47"/>
      <c r="E474" s="37"/>
      <c r="F474" s="37"/>
      <c r="G474" s="37"/>
      <c r="H474" s="37"/>
      <c r="I474" s="47"/>
      <c r="J474" s="47"/>
      <c r="K474" s="37"/>
      <c r="L474" s="37"/>
      <c r="M474" s="37"/>
    </row>
    <row r="475" spans="1:13" x14ac:dyDescent="0.2">
      <c r="A475" s="47"/>
      <c r="B475" s="37"/>
      <c r="C475" s="37"/>
      <c r="D475" s="47"/>
      <c r="E475" s="37"/>
      <c r="F475" s="37"/>
      <c r="G475" s="37"/>
      <c r="H475" s="37"/>
      <c r="I475" s="47"/>
      <c r="J475" s="47"/>
      <c r="K475" s="37"/>
      <c r="L475" s="37"/>
      <c r="M475" s="37"/>
    </row>
    <row r="476" spans="1:13" x14ac:dyDescent="0.2">
      <c r="A476" s="47"/>
      <c r="B476" s="37"/>
      <c r="C476" s="37"/>
      <c r="D476" s="47"/>
      <c r="E476" s="37"/>
      <c r="F476" s="37"/>
      <c r="G476" s="37"/>
      <c r="H476" s="37"/>
      <c r="I476" s="47"/>
      <c r="J476" s="47"/>
      <c r="K476" s="37"/>
      <c r="L476" s="37"/>
      <c r="M476" s="37"/>
    </row>
    <row r="477" spans="1:13" x14ac:dyDescent="0.2">
      <c r="A477" s="47"/>
      <c r="B477" s="37"/>
      <c r="C477" s="37"/>
      <c r="D477" s="47"/>
      <c r="E477" s="37"/>
      <c r="F477" s="37"/>
      <c r="G477" s="37"/>
      <c r="H477" s="37"/>
      <c r="I477" s="47"/>
      <c r="J477" s="47"/>
      <c r="K477" s="37"/>
      <c r="L477" s="37"/>
      <c r="M477" s="37"/>
    </row>
    <row r="478" spans="1:13" x14ac:dyDescent="0.2">
      <c r="A478" s="47"/>
      <c r="B478" s="37"/>
      <c r="C478" s="37"/>
      <c r="D478" s="47"/>
      <c r="E478" s="37"/>
      <c r="F478" s="37"/>
      <c r="G478" s="37"/>
      <c r="H478" s="37"/>
      <c r="I478" s="47"/>
      <c r="J478" s="47"/>
      <c r="K478" s="37"/>
      <c r="L478" s="37"/>
      <c r="M478" s="37"/>
    </row>
    <row r="479" spans="1:13" x14ac:dyDescent="0.2">
      <c r="A479" s="47"/>
      <c r="B479" s="37"/>
      <c r="C479" s="37"/>
      <c r="D479" s="47"/>
      <c r="E479" s="37"/>
      <c r="F479" s="37"/>
      <c r="G479" s="37"/>
      <c r="H479" s="37"/>
      <c r="I479" s="47"/>
      <c r="J479" s="47"/>
      <c r="K479" s="37"/>
      <c r="L479" s="37"/>
      <c r="M479" s="37"/>
    </row>
    <row r="480" spans="1:13" x14ac:dyDescent="0.2">
      <c r="A480" s="47"/>
      <c r="B480" s="37"/>
      <c r="C480" s="37"/>
      <c r="D480" s="47"/>
      <c r="E480" s="37"/>
      <c r="F480" s="37"/>
      <c r="G480" s="37"/>
      <c r="H480" s="37"/>
      <c r="I480" s="47"/>
      <c r="J480" s="47"/>
      <c r="K480" s="37"/>
      <c r="L480" s="37"/>
      <c r="M480" s="37"/>
    </row>
    <row r="481" spans="1:13" x14ac:dyDescent="0.2">
      <c r="A481" s="47"/>
      <c r="B481" s="37"/>
      <c r="C481" s="37"/>
      <c r="D481" s="47"/>
      <c r="E481" s="37"/>
      <c r="F481" s="37"/>
      <c r="G481" s="37"/>
      <c r="H481" s="37"/>
      <c r="I481" s="47"/>
      <c r="J481" s="47"/>
      <c r="K481" s="37"/>
      <c r="L481" s="37"/>
      <c r="M481" s="37"/>
    </row>
    <row r="482" spans="1:13" x14ac:dyDescent="0.2">
      <c r="A482" s="47"/>
      <c r="B482" s="37"/>
      <c r="C482" s="37"/>
      <c r="D482" s="47"/>
      <c r="E482" s="37"/>
      <c r="F482" s="37"/>
      <c r="G482" s="37"/>
      <c r="H482" s="37"/>
      <c r="I482" s="47"/>
      <c r="J482" s="47"/>
      <c r="K482" s="37"/>
      <c r="L482" s="37"/>
      <c r="M482" s="37"/>
    </row>
    <row r="483" spans="1:13" x14ac:dyDescent="0.2">
      <c r="A483" s="47"/>
      <c r="B483" s="37"/>
      <c r="C483" s="37"/>
      <c r="D483" s="47"/>
      <c r="E483" s="37"/>
      <c r="F483" s="37"/>
      <c r="G483" s="37"/>
      <c r="H483" s="37"/>
      <c r="I483" s="47"/>
      <c r="J483" s="47"/>
      <c r="K483" s="37"/>
      <c r="L483" s="37"/>
      <c r="M483" s="37"/>
    </row>
    <row r="484" spans="1:13" x14ac:dyDescent="0.2">
      <c r="A484" s="47"/>
      <c r="B484" s="37"/>
      <c r="C484" s="37"/>
      <c r="D484" s="47"/>
      <c r="E484" s="37"/>
      <c r="F484" s="37"/>
      <c r="G484" s="37"/>
      <c r="H484" s="37"/>
      <c r="I484" s="47"/>
      <c r="J484" s="47"/>
      <c r="K484" s="37"/>
      <c r="L484" s="37"/>
      <c r="M484" s="37"/>
    </row>
    <row r="485" spans="1:13" x14ac:dyDescent="0.2">
      <c r="A485" s="47"/>
      <c r="B485" s="37"/>
      <c r="C485" s="37"/>
      <c r="D485" s="47"/>
      <c r="E485" s="37"/>
      <c r="F485" s="37"/>
      <c r="G485" s="37"/>
      <c r="H485" s="37"/>
      <c r="I485" s="47"/>
      <c r="J485" s="47"/>
      <c r="K485" s="37"/>
      <c r="L485" s="37"/>
      <c r="M485" s="37"/>
    </row>
    <row r="486" spans="1:13" x14ac:dyDescent="0.2">
      <c r="A486" s="47"/>
      <c r="B486" s="37"/>
      <c r="C486" s="37"/>
      <c r="D486" s="47"/>
      <c r="E486" s="37"/>
      <c r="F486" s="37"/>
      <c r="G486" s="37"/>
      <c r="H486" s="37"/>
      <c r="I486" s="47"/>
      <c r="J486" s="47"/>
      <c r="K486" s="37"/>
      <c r="L486" s="37"/>
      <c r="M486" s="37"/>
    </row>
    <row r="487" spans="1:13" x14ac:dyDescent="0.2">
      <c r="A487" s="47"/>
      <c r="B487" s="37"/>
      <c r="C487" s="37"/>
      <c r="D487" s="47"/>
      <c r="E487" s="37"/>
      <c r="F487" s="37"/>
      <c r="G487" s="37"/>
      <c r="H487" s="37"/>
      <c r="I487" s="47"/>
      <c r="J487" s="47"/>
      <c r="K487" s="37"/>
      <c r="L487" s="37"/>
      <c r="M487" s="37"/>
    </row>
    <row r="488" spans="1:13" x14ac:dyDescent="0.2">
      <c r="A488" s="47"/>
      <c r="B488" s="37"/>
      <c r="C488" s="37"/>
      <c r="D488" s="47"/>
      <c r="E488" s="37"/>
      <c r="F488" s="37"/>
      <c r="G488" s="37"/>
      <c r="H488" s="37"/>
      <c r="I488" s="47"/>
      <c r="J488" s="47"/>
      <c r="K488" s="37"/>
      <c r="L488" s="37"/>
      <c r="M488" s="37"/>
    </row>
    <row r="489" spans="1:13" x14ac:dyDescent="0.2">
      <c r="A489" s="47"/>
      <c r="B489" s="37"/>
      <c r="C489" s="37"/>
      <c r="D489" s="47"/>
      <c r="E489" s="37"/>
      <c r="F489" s="37"/>
      <c r="G489" s="37"/>
      <c r="H489" s="37"/>
      <c r="I489" s="47"/>
      <c r="J489" s="47"/>
      <c r="K489" s="37"/>
      <c r="L489" s="37"/>
      <c r="M489" s="37"/>
    </row>
    <row r="490" spans="1:13" x14ac:dyDescent="0.2">
      <c r="A490" s="47"/>
      <c r="B490" s="37"/>
      <c r="C490" s="37"/>
      <c r="D490" s="47"/>
      <c r="E490" s="37"/>
      <c r="F490" s="37"/>
      <c r="G490" s="37"/>
      <c r="H490" s="37"/>
      <c r="I490" s="47"/>
      <c r="J490" s="47"/>
      <c r="K490" s="37"/>
      <c r="L490" s="37"/>
      <c r="M490" s="37"/>
    </row>
    <row r="491" spans="1:13" x14ac:dyDescent="0.2">
      <c r="A491" s="47"/>
      <c r="B491" s="37"/>
      <c r="C491" s="37"/>
      <c r="D491" s="47"/>
      <c r="E491" s="37"/>
      <c r="F491" s="37"/>
      <c r="G491" s="37"/>
      <c r="H491" s="37"/>
      <c r="I491" s="47"/>
      <c r="J491" s="47"/>
      <c r="K491" s="37"/>
      <c r="L491" s="37"/>
      <c r="M491" s="37"/>
    </row>
    <row r="492" spans="1:13" x14ac:dyDescent="0.2">
      <c r="A492" s="47"/>
      <c r="B492" s="37"/>
      <c r="C492" s="37"/>
      <c r="D492" s="47"/>
      <c r="E492" s="37"/>
      <c r="F492" s="37"/>
      <c r="G492" s="37"/>
      <c r="H492" s="37"/>
      <c r="I492" s="47"/>
      <c r="J492" s="47"/>
      <c r="K492" s="37"/>
      <c r="L492" s="37"/>
      <c r="M492" s="37"/>
    </row>
    <row r="493" spans="1:13" x14ac:dyDescent="0.2">
      <c r="A493" s="47"/>
      <c r="B493" s="37"/>
      <c r="C493" s="37"/>
      <c r="D493" s="47"/>
      <c r="E493" s="37"/>
      <c r="F493" s="37"/>
      <c r="G493" s="37"/>
      <c r="H493" s="37"/>
      <c r="I493" s="47"/>
      <c r="J493" s="47"/>
      <c r="K493" s="37"/>
      <c r="L493" s="37"/>
      <c r="M493" s="37"/>
    </row>
    <row r="494" spans="1:13" x14ac:dyDescent="0.2">
      <c r="A494" s="47"/>
      <c r="B494" s="37"/>
      <c r="C494" s="37"/>
      <c r="D494" s="47"/>
      <c r="E494" s="37"/>
      <c r="F494" s="37"/>
      <c r="G494" s="37"/>
      <c r="H494" s="37"/>
      <c r="I494" s="47"/>
      <c r="J494" s="47"/>
      <c r="K494" s="37"/>
      <c r="L494" s="37"/>
      <c r="M494" s="37"/>
    </row>
    <row r="495" spans="1:13" x14ac:dyDescent="0.2">
      <c r="A495" s="47"/>
      <c r="B495" s="37"/>
      <c r="C495" s="37"/>
      <c r="D495" s="47"/>
      <c r="E495" s="37"/>
      <c r="F495" s="37"/>
      <c r="G495" s="37"/>
      <c r="H495" s="37"/>
      <c r="I495" s="47"/>
      <c r="J495" s="47"/>
      <c r="K495" s="37"/>
      <c r="L495" s="37"/>
      <c r="M495" s="37"/>
    </row>
    <row r="496" spans="1:13" x14ac:dyDescent="0.2">
      <c r="A496" s="47"/>
      <c r="B496" s="37"/>
      <c r="C496" s="37"/>
      <c r="D496" s="47"/>
      <c r="E496" s="37"/>
      <c r="F496" s="37"/>
      <c r="G496" s="37"/>
      <c r="H496" s="37"/>
      <c r="I496" s="47"/>
      <c r="J496" s="47"/>
      <c r="K496" s="37"/>
      <c r="L496" s="37"/>
      <c r="M496" s="37"/>
    </row>
    <row r="497" spans="1:13" x14ac:dyDescent="0.2">
      <c r="A497" s="47"/>
      <c r="B497" s="37"/>
      <c r="C497" s="37"/>
      <c r="D497" s="47"/>
      <c r="E497" s="37"/>
      <c r="F497" s="37"/>
      <c r="G497" s="37"/>
      <c r="H497" s="37"/>
      <c r="I497" s="47"/>
      <c r="J497" s="47"/>
      <c r="K497" s="37"/>
      <c r="L497" s="37"/>
      <c r="M497" s="37"/>
    </row>
    <row r="498" spans="1:13" x14ac:dyDescent="0.2">
      <c r="A498" s="47"/>
      <c r="B498" s="37"/>
      <c r="C498" s="37"/>
      <c r="D498" s="47"/>
      <c r="E498" s="37"/>
      <c r="F498" s="37"/>
      <c r="G498" s="37"/>
      <c r="H498" s="37"/>
      <c r="I498" s="47"/>
      <c r="J498" s="47"/>
      <c r="K498" s="37"/>
      <c r="L498" s="37"/>
      <c r="M498" s="37"/>
    </row>
    <row r="499" spans="1:13" x14ac:dyDescent="0.2">
      <c r="A499" s="47"/>
      <c r="B499" s="37"/>
      <c r="C499" s="37"/>
      <c r="D499" s="47"/>
      <c r="E499" s="37"/>
      <c r="F499" s="37"/>
      <c r="G499" s="37"/>
      <c r="H499" s="37"/>
      <c r="I499" s="47"/>
      <c r="J499" s="47"/>
      <c r="K499" s="37"/>
      <c r="L499" s="37"/>
      <c r="M499" s="37"/>
    </row>
    <row r="500" spans="1:13" x14ac:dyDescent="0.2">
      <c r="A500" s="47"/>
      <c r="B500" s="37"/>
      <c r="C500" s="37"/>
      <c r="D500" s="47"/>
      <c r="E500" s="37"/>
      <c r="F500" s="37"/>
      <c r="G500" s="37"/>
      <c r="H500" s="37"/>
      <c r="I500" s="47"/>
      <c r="J500" s="47"/>
      <c r="K500" s="37"/>
      <c r="L500" s="37"/>
      <c r="M500" s="37"/>
    </row>
    <row r="501" spans="1:13" x14ac:dyDescent="0.2">
      <c r="A501" s="47"/>
      <c r="B501" s="37"/>
      <c r="C501" s="37"/>
      <c r="D501" s="47"/>
      <c r="E501" s="37"/>
      <c r="F501" s="37"/>
      <c r="G501" s="37"/>
      <c r="H501" s="37"/>
      <c r="I501" s="47"/>
      <c r="J501" s="47"/>
      <c r="K501" s="37"/>
      <c r="L501" s="37"/>
      <c r="M501" s="37"/>
    </row>
    <row r="502" spans="1:13" x14ac:dyDescent="0.2">
      <c r="A502" s="47"/>
      <c r="B502" s="37"/>
      <c r="C502" s="37"/>
      <c r="D502" s="47"/>
      <c r="E502" s="37"/>
      <c r="F502" s="37"/>
      <c r="G502" s="37"/>
      <c r="H502" s="37"/>
      <c r="I502" s="47"/>
      <c r="J502" s="47"/>
      <c r="K502" s="37"/>
      <c r="L502" s="37"/>
      <c r="M502" s="37"/>
    </row>
    <row r="503" spans="1:13" x14ac:dyDescent="0.2">
      <c r="A503" s="47"/>
      <c r="B503" s="37"/>
      <c r="C503" s="37"/>
      <c r="D503" s="47"/>
      <c r="E503" s="37"/>
      <c r="F503" s="37"/>
      <c r="G503" s="37"/>
      <c r="H503" s="37"/>
      <c r="I503" s="47"/>
      <c r="J503" s="47"/>
      <c r="K503" s="37"/>
      <c r="L503" s="37"/>
      <c r="M503" s="37"/>
    </row>
    <row r="504" spans="1:13" x14ac:dyDescent="0.2">
      <c r="A504" s="47"/>
      <c r="B504" s="37"/>
      <c r="C504" s="37"/>
      <c r="D504" s="47"/>
      <c r="E504" s="37"/>
      <c r="F504" s="37"/>
      <c r="G504" s="37"/>
      <c r="H504" s="37"/>
      <c r="I504" s="47"/>
      <c r="J504" s="47"/>
      <c r="K504" s="37"/>
      <c r="L504" s="37"/>
      <c r="M504" s="37"/>
    </row>
    <row r="505" spans="1:13" x14ac:dyDescent="0.2">
      <c r="A505" s="47"/>
      <c r="B505" s="37"/>
      <c r="C505" s="37"/>
      <c r="D505" s="47"/>
      <c r="E505" s="37"/>
      <c r="F505" s="37"/>
      <c r="G505" s="37"/>
      <c r="H505" s="37"/>
      <c r="I505" s="47"/>
      <c r="J505" s="47"/>
      <c r="K505" s="37"/>
      <c r="L505" s="37"/>
      <c r="M505" s="37"/>
    </row>
    <row r="506" spans="1:13" x14ac:dyDescent="0.2">
      <c r="A506" s="47"/>
      <c r="B506" s="37"/>
      <c r="C506" s="37"/>
      <c r="D506" s="47"/>
      <c r="E506" s="37"/>
      <c r="F506" s="37"/>
      <c r="G506" s="37"/>
      <c r="H506" s="37"/>
      <c r="I506" s="47"/>
      <c r="J506" s="47"/>
      <c r="K506" s="37"/>
      <c r="L506" s="37"/>
      <c r="M506" s="37"/>
    </row>
    <row r="507" spans="1:13" x14ac:dyDescent="0.2">
      <c r="A507" s="47"/>
      <c r="B507" s="37"/>
      <c r="C507" s="37"/>
      <c r="D507" s="47"/>
      <c r="E507" s="37"/>
      <c r="F507" s="37"/>
      <c r="G507" s="37"/>
      <c r="H507" s="37"/>
      <c r="I507" s="47"/>
      <c r="J507" s="47"/>
      <c r="K507" s="37"/>
      <c r="L507" s="37"/>
      <c r="M507" s="37"/>
    </row>
    <row r="508" spans="1:13" x14ac:dyDescent="0.2">
      <c r="A508" s="47"/>
      <c r="B508" s="37"/>
      <c r="C508" s="37"/>
      <c r="D508" s="47"/>
      <c r="E508" s="37"/>
      <c r="F508" s="37"/>
      <c r="G508" s="37"/>
      <c r="H508" s="37"/>
      <c r="I508" s="47"/>
      <c r="J508" s="47"/>
      <c r="K508" s="37"/>
      <c r="L508" s="37"/>
      <c r="M508" s="37"/>
    </row>
    <row r="509" spans="1:13" x14ac:dyDescent="0.2">
      <c r="A509" s="47"/>
      <c r="B509" s="37"/>
      <c r="C509" s="37"/>
      <c r="D509" s="47"/>
      <c r="E509" s="37"/>
      <c r="F509" s="37"/>
      <c r="G509" s="37"/>
      <c r="H509" s="37"/>
      <c r="I509" s="47"/>
      <c r="J509" s="47"/>
      <c r="K509" s="37"/>
      <c r="L509" s="37"/>
      <c r="M509" s="37"/>
    </row>
    <row r="510" spans="1:13" x14ac:dyDescent="0.2">
      <c r="A510" s="47"/>
      <c r="B510" s="37"/>
      <c r="C510" s="37"/>
      <c r="D510" s="47"/>
      <c r="E510" s="37"/>
      <c r="F510" s="37"/>
      <c r="G510" s="37"/>
      <c r="H510" s="37"/>
      <c r="I510" s="47"/>
      <c r="J510" s="47"/>
      <c r="K510" s="37"/>
      <c r="L510" s="37"/>
      <c r="M510" s="37"/>
    </row>
    <row r="511" spans="1:13" x14ac:dyDescent="0.2">
      <c r="A511" s="47"/>
      <c r="B511" s="37"/>
      <c r="C511" s="37"/>
      <c r="D511" s="47"/>
      <c r="E511" s="37"/>
      <c r="F511" s="37"/>
      <c r="G511" s="37"/>
      <c r="H511" s="37"/>
      <c r="I511" s="47"/>
      <c r="J511" s="47"/>
      <c r="K511" s="37"/>
      <c r="L511" s="37"/>
      <c r="M511" s="37"/>
    </row>
    <row r="512" spans="1:13" x14ac:dyDescent="0.2">
      <c r="A512" s="47"/>
      <c r="B512" s="37"/>
      <c r="C512" s="37"/>
      <c r="D512" s="47"/>
      <c r="E512" s="37"/>
      <c r="F512" s="37"/>
      <c r="G512" s="37"/>
      <c r="H512" s="37"/>
      <c r="I512" s="47"/>
      <c r="J512" s="47"/>
      <c r="K512" s="37"/>
      <c r="L512" s="37"/>
      <c r="M512" s="37"/>
    </row>
    <row r="513" spans="1:13" x14ac:dyDescent="0.2">
      <c r="A513" s="47"/>
      <c r="B513" s="37"/>
      <c r="C513" s="37"/>
      <c r="D513" s="47"/>
      <c r="E513" s="37"/>
      <c r="F513" s="37"/>
      <c r="G513" s="37"/>
      <c r="H513" s="37"/>
      <c r="I513" s="47"/>
      <c r="J513" s="47"/>
      <c r="K513" s="37"/>
      <c r="L513" s="37"/>
      <c r="M513" s="37"/>
    </row>
    <row r="514" spans="1:13" x14ac:dyDescent="0.2">
      <c r="A514" s="47"/>
      <c r="B514" s="37"/>
      <c r="C514" s="37"/>
      <c r="D514" s="47"/>
      <c r="E514" s="37"/>
      <c r="F514" s="37"/>
      <c r="G514" s="37"/>
      <c r="H514" s="37"/>
      <c r="I514" s="47"/>
      <c r="J514" s="47"/>
      <c r="K514" s="37"/>
      <c r="L514" s="37"/>
      <c r="M514" s="37"/>
    </row>
    <row r="515" spans="1:13" x14ac:dyDescent="0.2">
      <c r="A515" s="47"/>
      <c r="B515" s="37"/>
      <c r="C515" s="37"/>
      <c r="D515" s="47"/>
      <c r="E515" s="37"/>
      <c r="F515" s="37"/>
      <c r="G515" s="37"/>
      <c r="H515" s="37"/>
      <c r="I515" s="47"/>
      <c r="J515" s="47"/>
      <c r="K515" s="37"/>
      <c r="L515" s="37"/>
      <c r="M515" s="37"/>
    </row>
    <row r="516" spans="1:13" x14ac:dyDescent="0.2">
      <c r="A516" s="47"/>
      <c r="B516" s="37"/>
      <c r="C516" s="37"/>
      <c r="D516" s="47"/>
      <c r="E516" s="37"/>
      <c r="F516" s="37"/>
      <c r="G516" s="37"/>
      <c r="H516" s="37"/>
      <c r="I516" s="47"/>
      <c r="J516" s="47"/>
      <c r="K516" s="37"/>
      <c r="L516" s="37"/>
      <c r="M516" s="37"/>
    </row>
    <row r="517" spans="1:13" x14ac:dyDescent="0.2">
      <c r="A517" s="47"/>
      <c r="B517" s="37"/>
      <c r="C517" s="37"/>
      <c r="D517" s="47"/>
      <c r="E517" s="37"/>
      <c r="F517" s="37"/>
      <c r="G517" s="37"/>
      <c r="H517" s="37"/>
      <c r="I517" s="47"/>
      <c r="J517" s="47"/>
      <c r="K517" s="37"/>
      <c r="L517" s="37"/>
      <c r="M517" s="37"/>
    </row>
    <row r="518" spans="1:13" x14ac:dyDescent="0.2">
      <c r="A518" s="47"/>
      <c r="B518" s="37"/>
      <c r="C518" s="37"/>
      <c r="D518" s="47"/>
      <c r="E518" s="37"/>
      <c r="F518" s="37"/>
      <c r="G518" s="37"/>
      <c r="H518" s="37"/>
      <c r="I518" s="47"/>
      <c r="J518" s="47"/>
      <c r="K518" s="37"/>
      <c r="L518" s="37"/>
      <c r="M518" s="37"/>
    </row>
    <row r="519" spans="1:13" x14ac:dyDescent="0.2">
      <c r="A519" s="47"/>
      <c r="B519" s="37"/>
      <c r="C519" s="37"/>
      <c r="D519" s="47"/>
      <c r="E519" s="37"/>
      <c r="F519" s="37"/>
      <c r="G519" s="37"/>
      <c r="H519" s="37"/>
      <c r="I519" s="47"/>
      <c r="J519" s="47"/>
      <c r="K519" s="37"/>
      <c r="L519" s="37"/>
      <c r="M519" s="37"/>
    </row>
    <row r="520" spans="1:13" x14ac:dyDescent="0.2">
      <c r="A520" s="47"/>
      <c r="B520" s="37"/>
      <c r="C520" s="37"/>
      <c r="D520" s="47"/>
      <c r="E520" s="37"/>
      <c r="F520" s="37"/>
      <c r="G520" s="37"/>
      <c r="H520" s="37"/>
      <c r="I520" s="47"/>
      <c r="J520" s="47"/>
      <c r="K520" s="37"/>
      <c r="L520" s="37"/>
      <c r="M520" s="37"/>
    </row>
    <row r="521" spans="1:13" x14ac:dyDescent="0.2">
      <c r="A521" s="47"/>
      <c r="B521" s="37"/>
      <c r="C521" s="37"/>
      <c r="D521" s="47"/>
      <c r="E521" s="37"/>
      <c r="F521" s="37"/>
      <c r="G521" s="37"/>
      <c r="H521" s="37"/>
      <c r="I521" s="47"/>
      <c r="J521" s="47"/>
      <c r="K521" s="37"/>
      <c r="L521" s="37"/>
      <c r="M521" s="37"/>
    </row>
    <row r="522" spans="1:13" x14ac:dyDescent="0.2">
      <c r="A522" s="47"/>
      <c r="B522" s="37"/>
      <c r="C522" s="37"/>
      <c r="D522" s="47"/>
      <c r="E522" s="37"/>
      <c r="F522" s="37"/>
      <c r="G522" s="37"/>
      <c r="H522" s="37"/>
      <c r="I522" s="47"/>
      <c r="J522" s="47"/>
      <c r="K522" s="37"/>
      <c r="L522" s="37"/>
      <c r="M522" s="37"/>
    </row>
    <row r="523" spans="1:13" x14ac:dyDescent="0.2">
      <c r="A523" s="47"/>
      <c r="B523" s="37"/>
      <c r="C523" s="37"/>
      <c r="D523" s="47"/>
      <c r="E523" s="37"/>
      <c r="F523" s="37"/>
      <c r="G523" s="37"/>
      <c r="H523" s="37"/>
      <c r="I523" s="47"/>
      <c r="J523" s="47"/>
      <c r="K523" s="37"/>
      <c r="L523" s="37"/>
      <c r="M523" s="37"/>
    </row>
    <row r="524" spans="1:13" x14ac:dyDescent="0.2">
      <c r="A524" s="47"/>
      <c r="B524" s="37"/>
      <c r="C524" s="37"/>
      <c r="D524" s="47"/>
      <c r="E524" s="37"/>
      <c r="F524" s="37"/>
      <c r="G524" s="37"/>
      <c r="H524" s="37"/>
      <c r="I524" s="47"/>
      <c r="J524" s="47"/>
      <c r="K524" s="37"/>
      <c r="L524" s="37"/>
      <c r="M524" s="37"/>
    </row>
    <row r="525" spans="1:13" x14ac:dyDescent="0.2">
      <c r="A525" s="47"/>
      <c r="B525" s="37"/>
      <c r="C525" s="37"/>
      <c r="D525" s="47"/>
      <c r="E525" s="37"/>
      <c r="F525" s="37"/>
      <c r="G525" s="37"/>
      <c r="H525" s="37"/>
      <c r="I525" s="47"/>
      <c r="J525" s="47"/>
      <c r="K525" s="37"/>
      <c r="L525" s="37"/>
      <c r="M525" s="37"/>
    </row>
    <row r="526" spans="1:13" x14ac:dyDescent="0.2">
      <c r="A526" s="47"/>
      <c r="B526" s="37"/>
      <c r="C526" s="37"/>
      <c r="D526" s="47"/>
      <c r="E526" s="37"/>
      <c r="F526" s="37"/>
      <c r="G526" s="37"/>
      <c r="H526" s="37"/>
      <c r="I526" s="47"/>
      <c r="J526" s="47"/>
      <c r="K526" s="37"/>
      <c r="L526" s="37"/>
      <c r="M526" s="37"/>
    </row>
    <row r="527" spans="1:13" x14ac:dyDescent="0.2">
      <c r="A527" s="47"/>
      <c r="B527" s="37"/>
      <c r="C527" s="37"/>
      <c r="D527" s="47"/>
      <c r="E527" s="37"/>
      <c r="F527" s="37"/>
      <c r="G527" s="37"/>
      <c r="H527" s="37"/>
      <c r="I527" s="47"/>
      <c r="J527" s="47"/>
      <c r="K527" s="37"/>
      <c r="L527" s="37"/>
      <c r="M527" s="37"/>
    </row>
    <row r="528" spans="1:13" x14ac:dyDescent="0.2">
      <c r="A528" s="47"/>
      <c r="B528" s="37"/>
      <c r="C528" s="37"/>
      <c r="D528" s="47"/>
      <c r="E528" s="37"/>
      <c r="F528" s="37"/>
      <c r="G528" s="37"/>
      <c r="H528" s="37"/>
      <c r="I528" s="47"/>
      <c r="J528" s="47"/>
      <c r="K528" s="37"/>
      <c r="L528" s="37"/>
      <c r="M528" s="37"/>
    </row>
    <row r="529" spans="1:13" x14ac:dyDescent="0.2">
      <c r="A529" s="47"/>
      <c r="B529" s="37"/>
      <c r="C529" s="37"/>
      <c r="D529" s="47"/>
      <c r="E529" s="37"/>
      <c r="F529" s="37"/>
      <c r="G529" s="37"/>
      <c r="H529" s="37"/>
      <c r="I529" s="47"/>
      <c r="J529" s="47"/>
      <c r="K529" s="37"/>
      <c r="L529" s="37"/>
      <c r="M529" s="37"/>
    </row>
    <row r="530" spans="1:13" x14ac:dyDescent="0.2">
      <c r="A530" s="47"/>
      <c r="B530" s="37"/>
      <c r="C530" s="37"/>
      <c r="D530" s="47"/>
      <c r="E530" s="37"/>
      <c r="F530" s="37"/>
      <c r="G530" s="37"/>
      <c r="H530" s="37"/>
      <c r="I530" s="47"/>
      <c r="J530" s="47"/>
      <c r="K530" s="37"/>
      <c r="L530" s="37"/>
      <c r="M530" s="37"/>
    </row>
    <row r="531" spans="1:13" x14ac:dyDescent="0.2">
      <c r="A531" s="47"/>
      <c r="B531" s="37"/>
      <c r="C531" s="37"/>
      <c r="D531" s="47"/>
      <c r="E531" s="37"/>
      <c r="F531" s="37"/>
      <c r="G531" s="37"/>
      <c r="H531" s="37"/>
      <c r="I531" s="47"/>
      <c r="J531" s="47"/>
      <c r="K531" s="37"/>
      <c r="L531" s="37"/>
      <c r="M531" s="37"/>
    </row>
    <row r="532" spans="1:13" x14ac:dyDescent="0.2">
      <c r="A532" s="47"/>
      <c r="B532" s="37"/>
      <c r="C532" s="37"/>
      <c r="D532" s="47"/>
      <c r="E532" s="37"/>
      <c r="F532" s="37"/>
      <c r="G532" s="37"/>
      <c r="H532" s="37"/>
      <c r="I532" s="47"/>
      <c r="J532" s="47"/>
      <c r="K532" s="37"/>
      <c r="L532" s="37"/>
      <c r="M532" s="37"/>
    </row>
    <row r="533" spans="1:13" x14ac:dyDescent="0.2">
      <c r="A533" s="47"/>
      <c r="B533" s="37"/>
      <c r="C533" s="37"/>
      <c r="D533" s="47"/>
      <c r="E533" s="37"/>
      <c r="F533" s="37"/>
      <c r="G533" s="37"/>
      <c r="H533" s="37"/>
      <c r="I533" s="47"/>
      <c r="J533" s="47"/>
      <c r="K533" s="37"/>
      <c r="L533" s="37"/>
      <c r="M533" s="37"/>
    </row>
    <row r="534" spans="1:13" x14ac:dyDescent="0.2">
      <c r="A534" s="47"/>
      <c r="B534" s="37"/>
      <c r="C534" s="37"/>
      <c r="D534" s="47"/>
      <c r="E534" s="37"/>
      <c r="F534" s="37"/>
      <c r="G534" s="37"/>
      <c r="H534" s="37"/>
      <c r="I534" s="47"/>
      <c r="J534" s="47"/>
      <c r="K534" s="37"/>
      <c r="L534" s="37"/>
      <c r="M534" s="37"/>
    </row>
    <row r="535" spans="1:13" x14ac:dyDescent="0.2">
      <c r="A535" s="47"/>
      <c r="B535" s="37"/>
      <c r="C535" s="37"/>
      <c r="D535" s="47"/>
      <c r="E535" s="37"/>
      <c r="F535" s="37"/>
      <c r="G535" s="37"/>
      <c r="H535" s="37"/>
      <c r="I535" s="47"/>
      <c r="J535" s="47"/>
      <c r="K535" s="37"/>
      <c r="L535" s="37"/>
      <c r="M535" s="37"/>
    </row>
    <row r="536" spans="1:13" x14ac:dyDescent="0.2">
      <c r="A536" s="47"/>
      <c r="B536" s="37"/>
      <c r="C536" s="37"/>
      <c r="D536" s="47"/>
      <c r="E536" s="37"/>
      <c r="F536" s="37"/>
      <c r="G536" s="37"/>
      <c r="H536" s="37"/>
      <c r="I536" s="47"/>
      <c r="J536" s="47"/>
      <c r="K536" s="37"/>
      <c r="L536" s="37"/>
      <c r="M536" s="37"/>
    </row>
    <row r="537" spans="1:13" x14ac:dyDescent="0.2">
      <c r="A537" s="47"/>
      <c r="B537" s="37"/>
      <c r="C537" s="37"/>
      <c r="D537" s="47"/>
      <c r="E537" s="37"/>
      <c r="F537" s="37"/>
      <c r="G537" s="37"/>
      <c r="H537" s="37"/>
      <c r="I537" s="47"/>
      <c r="J537" s="47"/>
      <c r="K537" s="37"/>
      <c r="L537" s="37"/>
      <c r="M537" s="37"/>
    </row>
    <row r="538" spans="1:13" x14ac:dyDescent="0.2">
      <c r="A538" s="47"/>
      <c r="B538" s="37"/>
      <c r="C538" s="37"/>
      <c r="D538" s="47"/>
      <c r="E538" s="37"/>
      <c r="F538" s="37"/>
      <c r="G538" s="37"/>
      <c r="H538" s="37"/>
      <c r="I538" s="47"/>
      <c r="J538" s="47"/>
      <c r="K538" s="37"/>
      <c r="L538" s="37"/>
      <c r="M538" s="37"/>
    </row>
    <row r="539" spans="1:13" x14ac:dyDescent="0.2">
      <c r="A539" s="47"/>
      <c r="B539" s="37"/>
      <c r="C539" s="37"/>
      <c r="D539" s="47"/>
      <c r="E539" s="37"/>
      <c r="F539" s="37"/>
      <c r="G539" s="37"/>
      <c r="H539" s="37"/>
      <c r="I539" s="47"/>
      <c r="J539" s="47"/>
      <c r="K539" s="37"/>
      <c r="L539" s="37"/>
      <c r="M539" s="37"/>
    </row>
    <row r="540" spans="1:13" x14ac:dyDescent="0.2">
      <c r="A540" s="47"/>
      <c r="B540" s="37"/>
      <c r="C540" s="37"/>
      <c r="D540" s="47"/>
      <c r="E540" s="37"/>
      <c r="F540" s="37"/>
      <c r="G540" s="37"/>
      <c r="H540" s="37"/>
      <c r="I540" s="47"/>
      <c r="J540" s="47"/>
      <c r="K540" s="37"/>
      <c r="L540" s="37"/>
      <c r="M540" s="37"/>
    </row>
    <row r="541" spans="1:13" x14ac:dyDescent="0.2">
      <c r="A541" s="47"/>
      <c r="B541" s="37"/>
      <c r="C541" s="37"/>
      <c r="D541" s="47"/>
      <c r="E541" s="37"/>
      <c r="F541" s="37"/>
      <c r="G541" s="37"/>
      <c r="H541" s="37"/>
      <c r="I541" s="47"/>
      <c r="J541" s="47"/>
      <c r="K541" s="37"/>
      <c r="L541" s="37"/>
      <c r="M541" s="37"/>
    </row>
    <row r="542" spans="1:13" x14ac:dyDescent="0.2">
      <c r="A542" s="47"/>
      <c r="B542" s="37"/>
      <c r="C542" s="37"/>
      <c r="D542" s="47"/>
      <c r="E542" s="37"/>
      <c r="F542" s="37"/>
      <c r="G542" s="37"/>
      <c r="H542" s="37"/>
      <c r="I542" s="47"/>
      <c r="J542" s="47"/>
      <c r="K542" s="37"/>
      <c r="L542" s="37"/>
      <c r="M542" s="37"/>
    </row>
    <row r="543" spans="1:13" x14ac:dyDescent="0.2">
      <c r="A543" s="47"/>
      <c r="B543" s="37"/>
      <c r="C543" s="37"/>
      <c r="D543" s="47"/>
      <c r="E543" s="37"/>
      <c r="F543" s="37"/>
      <c r="G543" s="37"/>
      <c r="H543" s="37"/>
      <c r="I543" s="47"/>
      <c r="J543" s="47"/>
      <c r="K543" s="37"/>
      <c r="L543" s="37"/>
      <c r="M543" s="37"/>
    </row>
    <row r="544" spans="1:13" x14ac:dyDescent="0.2">
      <c r="A544" s="47"/>
      <c r="B544" s="37"/>
      <c r="C544" s="37"/>
      <c r="D544" s="47"/>
      <c r="E544" s="37"/>
      <c r="F544" s="37"/>
      <c r="G544" s="37"/>
      <c r="H544" s="37"/>
      <c r="I544" s="47"/>
      <c r="J544" s="47"/>
      <c r="K544" s="37"/>
      <c r="L544" s="37"/>
      <c r="M544" s="37"/>
    </row>
    <row r="545" spans="1:13" x14ac:dyDescent="0.2">
      <c r="A545" s="47"/>
      <c r="B545" s="37"/>
      <c r="C545" s="37"/>
      <c r="D545" s="47"/>
      <c r="E545" s="37"/>
      <c r="F545" s="37"/>
      <c r="G545" s="37"/>
      <c r="H545" s="37"/>
      <c r="I545" s="47"/>
      <c r="J545" s="47"/>
      <c r="K545" s="37"/>
      <c r="L545" s="37"/>
      <c r="M545" s="37"/>
    </row>
    <row r="546" spans="1:13" x14ac:dyDescent="0.2">
      <c r="A546" s="47"/>
      <c r="B546" s="37"/>
      <c r="C546" s="37"/>
      <c r="D546" s="47"/>
      <c r="E546" s="37"/>
      <c r="F546" s="37"/>
      <c r="G546" s="37"/>
      <c r="H546" s="37"/>
      <c r="I546" s="47"/>
      <c r="J546" s="47"/>
      <c r="K546" s="37"/>
      <c r="L546" s="37"/>
      <c r="M546" s="37"/>
    </row>
    <row r="547" spans="1:13" x14ac:dyDescent="0.2">
      <c r="A547" s="47"/>
      <c r="B547" s="37"/>
      <c r="C547" s="37"/>
      <c r="D547" s="47"/>
      <c r="E547" s="37"/>
      <c r="F547" s="37"/>
      <c r="G547" s="37"/>
      <c r="H547" s="37"/>
      <c r="I547" s="47"/>
      <c r="J547" s="47"/>
      <c r="K547" s="37"/>
      <c r="L547" s="37"/>
      <c r="M547" s="37"/>
    </row>
    <row r="548" spans="1:13" x14ac:dyDescent="0.2">
      <c r="A548" s="47"/>
      <c r="B548" s="37"/>
      <c r="C548" s="37"/>
      <c r="D548" s="47"/>
      <c r="E548" s="37"/>
      <c r="F548" s="37"/>
      <c r="G548" s="37"/>
      <c r="H548" s="37"/>
      <c r="I548" s="47"/>
      <c r="J548" s="47"/>
      <c r="K548" s="37"/>
      <c r="L548" s="37"/>
      <c r="M548" s="37"/>
    </row>
    <row r="549" spans="1:13" x14ac:dyDescent="0.2">
      <c r="A549" s="47"/>
      <c r="B549" s="37"/>
      <c r="C549" s="37"/>
      <c r="D549" s="47"/>
      <c r="E549" s="37"/>
      <c r="F549" s="37"/>
      <c r="G549" s="37"/>
      <c r="H549" s="37"/>
      <c r="I549" s="47"/>
      <c r="J549" s="47"/>
      <c r="K549" s="37"/>
      <c r="L549" s="37"/>
      <c r="M549" s="37"/>
    </row>
    <row r="550" spans="1:13" x14ac:dyDescent="0.2">
      <c r="A550" s="47"/>
      <c r="B550" s="37"/>
      <c r="C550" s="37"/>
      <c r="D550" s="47"/>
      <c r="E550" s="37"/>
      <c r="F550" s="37"/>
      <c r="G550" s="37"/>
      <c r="H550" s="37"/>
      <c r="I550" s="47"/>
      <c r="J550" s="47"/>
      <c r="K550" s="37"/>
      <c r="L550" s="37"/>
      <c r="M550" s="37"/>
    </row>
    <row r="551" spans="1:13" x14ac:dyDescent="0.2">
      <c r="A551" s="47"/>
      <c r="B551" s="37"/>
      <c r="C551" s="37"/>
      <c r="D551" s="47"/>
      <c r="E551" s="37"/>
      <c r="F551" s="37"/>
      <c r="G551" s="37"/>
      <c r="H551" s="37"/>
      <c r="I551" s="47"/>
      <c r="J551" s="47"/>
      <c r="K551" s="37"/>
      <c r="L551" s="37"/>
      <c r="M551" s="37"/>
    </row>
    <row r="552" spans="1:13" x14ac:dyDescent="0.2">
      <c r="A552" s="47"/>
      <c r="B552" s="37"/>
      <c r="C552" s="37"/>
      <c r="D552" s="47"/>
      <c r="E552" s="37"/>
      <c r="F552" s="37"/>
      <c r="G552" s="37"/>
      <c r="H552" s="37"/>
      <c r="I552" s="47"/>
      <c r="J552" s="47"/>
      <c r="K552" s="37"/>
      <c r="L552" s="37"/>
      <c r="M552" s="37"/>
    </row>
    <row r="553" spans="1:13" x14ac:dyDescent="0.2">
      <c r="A553" s="47"/>
      <c r="B553" s="37"/>
      <c r="C553" s="37"/>
      <c r="D553" s="47"/>
      <c r="E553" s="37"/>
      <c r="F553" s="37"/>
      <c r="G553" s="37"/>
      <c r="H553" s="37"/>
      <c r="I553" s="47"/>
      <c r="J553" s="47"/>
      <c r="K553" s="37"/>
      <c r="L553" s="37"/>
      <c r="M553" s="37"/>
    </row>
    <row r="554" spans="1:13" x14ac:dyDescent="0.2">
      <c r="A554" s="47"/>
      <c r="B554" s="37"/>
      <c r="C554" s="37"/>
      <c r="D554" s="47"/>
      <c r="E554" s="37"/>
      <c r="F554" s="37"/>
      <c r="G554" s="37"/>
      <c r="H554" s="37"/>
      <c r="I554" s="47"/>
      <c r="J554" s="47"/>
      <c r="K554" s="37"/>
      <c r="L554" s="37"/>
      <c r="M554" s="37"/>
    </row>
    <row r="555" spans="1:13" x14ac:dyDescent="0.2">
      <c r="A555" s="47"/>
      <c r="B555" s="37"/>
      <c r="C555" s="37"/>
      <c r="D555" s="47"/>
      <c r="E555" s="37"/>
      <c r="F555" s="37"/>
      <c r="G555" s="37"/>
      <c r="H555" s="37"/>
      <c r="I555" s="47"/>
      <c r="J555" s="47"/>
      <c r="K555" s="37"/>
      <c r="L555" s="37"/>
      <c r="M555" s="37"/>
    </row>
    <row r="556" spans="1:13" x14ac:dyDescent="0.2">
      <c r="A556" s="47"/>
      <c r="B556" s="37"/>
      <c r="C556" s="37"/>
      <c r="D556" s="47"/>
      <c r="E556" s="37"/>
      <c r="F556" s="37"/>
      <c r="G556" s="37"/>
      <c r="H556" s="37"/>
      <c r="I556" s="47"/>
      <c r="J556" s="47"/>
      <c r="K556" s="37"/>
      <c r="L556" s="37"/>
      <c r="M556" s="37"/>
    </row>
    <row r="557" spans="1:13" x14ac:dyDescent="0.2">
      <c r="A557" s="47"/>
      <c r="B557" s="37"/>
      <c r="C557" s="37"/>
      <c r="D557" s="47"/>
      <c r="E557" s="37"/>
      <c r="F557" s="37"/>
      <c r="G557" s="37"/>
      <c r="H557" s="37"/>
      <c r="I557" s="47"/>
      <c r="J557" s="47"/>
      <c r="K557" s="37"/>
      <c r="L557" s="37"/>
      <c r="M557" s="37"/>
    </row>
    <row r="558" spans="1:13" x14ac:dyDescent="0.2">
      <c r="A558" s="47"/>
      <c r="B558" s="37"/>
      <c r="C558" s="37"/>
      <c r="D558" s="47"/>
      <c r="E558" s="37"/>
      <c r="F558" s="37"/>
      <c r="G558" s="37"/>
      <c r="H558" s="37"/>
      <c r="I558" s="47"/>
      <c r="J558" s="47"/>
      <c r="K558" s="37"/>
      <c r="L558" s="37"/>
      <c r="M558" s="37"/>
    </row>
    <row r="559" spans="1:13" x14ac:dyDescent="0.2">
      <c r="A559" s="47"/>
      <c r="B559" s="37"/>
      <c r="C559" s="37"/>
      <c r="D559" s="47"/>
      <c r="E559" s="37"/>
      <c r="F559" s="37"/>
      <c r="G559" s="37"/>
      <c r="H559" s="37"/>
      <c r="I559" s="47"/>
      <c r="J559" s="47"/>
      <c r="K559" s="37"/>
      <c r="L559" s="37"/>
      <c r="M559" s="37"/>
    </row>
    <row r="560" spans="1:13" x14ac:dyDescent="0.2">
      <c r="A560" s="47"/>
      <c r="B560" s="37"/>
      <c r="C560" s="37"/>
      <c r="D560" s="47"/>
      <c r="E560" s="37"/>
      <c r="F560" s="37"/>
      <c r="G560" s="37"/>
      <c r="H560" s="37"/>
      <c r="I560" s="47"/>
      <c r="J560" s="47"/>
      <c r="K560" s="37"/>
      <c r="L560" s="37"/>
      <c r="M560" s="37"/>
    </row>
    <row r="561" spans="1:13" x14ac:dyDescent="0.2">
      <c r="A561" s="47"/>
      <c r="B561" s="37"/>
      <c r="C561" s="37"/>
      <c r="D561" s="47"/>
      <c r="E561" s="37"/>
      <c r="F561" s="37"/>
      <c r="G561" s="37"/>
      <c r="H561" s="37"/>
      <c r="I561" s="47"/>
      <c r="J561" s="47"/>
      <c r="K561" s="37"/>
      <c r="L561" s="37"/>
      <c r="M561" s="37"/>
    </row>
    <row r="562" spans="1:13" x14ac:dyDescent="0.2">
      <c r="A562" s="47"/>
      <c r="B562" s="37"/>
      <c r="C562" s="37"/>
      <c r="D562" s="47"/>
      <c r="E562" s="37"/>
      <c r="F562" s="37"/>
      <c r="G562" s="37"/>
      <c r="H562" s="37"/>
      <c r="I562" s="47"/>
      <c r="J562" s="47"/>
      <c r="K562" s="37"/>
      <c r="L562" s="37"/>
      <c r="M562" s="37"/>
    </row>
    <row r="563" spans="1:13" x14ac:dyDescent="0.2">
      <c r="A563" s="47"/>
      <c r="B563" s="37"/>
      <c r="C563" s="37"/>
      <c r="D563" s="47"/>
      <c r="E563" s="37"/>
      <c r="F563" s="37"/>
      <c r="G563" s="37"/>
      <c r="H563" s="37"/>
      <c r="I563" s="47"/>
      <c r="J563" s="47"/>
      <c r="K563" s="37"/>
      <c r="L563" s="37"/>
      <c r="M563" s="37"/>
    </row>
    <row r="564" spans="1:13" x14ac:dyDescent="0.2">
      <c r="A564" s="47"/>
      <c r="B564" s="37"/>
      <c r="C564" s="37"/>
      <c r="D564" s="47"/>
      <c r="E564" s="37"/>
      <c r="F564" s="37"/>
      <c r="G564" s="37"/>
      <c r="H564" s="37"/>
      <c r="I564" s="47"/>
      <c r="J564" s="47"/>
      <c r="K564" s="37"/>
      <c r="L564" s="37"/>
      <c r="M564" s="37"/>
    </row>
    <row r="565" spans="1:13" x14ac:dyDescent="0.2">
      <c r="A565" s="47"/>
      <c r="B565" s="37"/>
      <c r="C565" s="37"/>
      <c r="D565" s="47"/>
      <c r="E565" s="37"/>
      <c r="F565" s="37"/>
      <c r="G565" s="37"/>
      <c r="H565" s="37"/>
      <c r="I565" s="47"/>
      <c r="J565" s="47"/>
      <c r="K565" s="37"/>
      <c r="L565" s="37"/>
      <c r="M565" s="37"/>
    </row>
    <row r="566" spans="1:13" x14ac:dyDescent="0.2">
      <c r="A566" s="47"/>
      <c r="B566" s="37"/>
      <c r="C566" s="37"/>
      <c r="D566" s="47"/>
      <c r="E566" s="37"/>
      <c r="F566" s="37"/>
      <c r="G566" s="37"/>
      <c r="H566" s="37"/>
      <c r="I566" s="47"/>
      <c r="J566" s="47"/>
      <c r="K566" s="37"/>
      <c r="L566" s="37"/>
      <c r="M566" s="37"/>
    </row>
    <row r="567" spans="1:13" x14ac:dyDescent="0.2">
      <c r="A567" s="47"/>
      <c r="B567" s="37"/>
      <c r="C567" s="37"/>
      <c r="D567" s="47"/>
      <c r="E567" s="37"/>
      <c r="F567" s="37"/>
      <c r="G567" s="37"/>
      <c r="H567" s="37"/>
      <c r="I567" s="47"/>
      <c r="J567" s="47"/>
      <c r="K567" s="37"/>
      <c r="L567" s="37"/>
      <c r="M567" s="37"/>
    </row>
    <row r="568" spans="1:13" x14ac:dyDescent="0.2">
      <c r="A568" s="47"/>
      <c r="B568" s="37"/>
      <c r="C568" s="37"/>
      <c r="D568" s="47"/>
      <c r="E568" s="37"/>
      <c r="F568" s="37"/>
      <c r="G568" s="37"/>
      <c r="H568" s="37"/>
      <c r="I568" s="47"/>
      <c r="J568" s="47"/>
      <c r="K568" s="37"/>
      <c r="L568" s="37"/>
      <c r="M568" s="37"/>
    </row>
    <row r="569" spans="1:13" x14ac:dyDescent="0.2">
      <c r="A569" s="47"/>
      <c r="B569" s="37"/>
      <c r="C569" s="37"/>
      <c r="D569" s="47"/>
      <c r="E569" s="37"/>
      <c r="F569" s="37"/>
      <c r="G569" s="37"/>
      <c r="H569" s="37"/>
      <c r="I569" s="47"/>
      <c r="J569" s="47"/>
      <c r="K569" s="37"/>
      <c r="L569" s="37"/>
      <c r="M569" s="37"/>
    </row>
    <row r="570" spans="1:13" x14ac:dyDescent="0.2">
      <c r="A570" s="47"/>
      <c r="B570" s="37"/>
      <c r="C570" s="37"/>
      <c r="D570" s="47"/>
      <c r="E570" s="37"/>
      <c r="F570" s="37"/>
      <c r="G570" s="37"/>
      <c r="H570" s="37"/>
      <c r="I570" s="47"/>
      <c r="J570" s="47"/>
      <c r="K570" s="37"/>
      <c r="L570" s="37"/>
      <c r="M570" s="37"/>
    </row>
    <row r="571" spans="1:13" x14ac:dyDescent="0.2">
      <c r="A571" s="47"/>
      <c r="B571" s="37"/>
      <c r="C571" s="37"/>
      <c r="D571" s="47"/>
      <c r="E571" s="37"/>
      <c r="F571" s="37"/>
      <c r="G571" s="37"/>
      <c r="H571" s="37"/>
      <c r="I571" s="47"/>
      <c r="J571" s="47"/>
      <c r="K571" s="37"/>
      <c r="L571" s="37"/>
      <c r="M571" s="37"/>
    </row>
    <row r="572" spans="1:13" x14ac:dyDescent="0.2">
      <c r="A572" s="47"/>
      <c r="B572" s="37"/>
      <c r="C572" s="37"/>
      <c r="D572" s="47"/>
      <c r="E572" s="37"/>
      <c r="F572" s="37"/>
      <c r="G572" s="37"/>
      <c r="H572" s="37"/>
      <c r="I572" s="47"/>
      <c r="J572" s="47"/>
      <c r="K572" s="37"/>
      <c r="L572" s="37"/>
      <c r="M572" s="37"/>
    </row>
    <row r="573" spans="1:13" x14ac:dyDescent="0.2">
      <c r="A573" s="47"/>
      <c r="B573" s="37"/>
      <c r="C573" s="37"/>
      <c r="D573" s="47"/>
      <c r="E573" s="37"/>
      <c r="F573" s="37"/>
      <c r="G573" s="37"/>
      <c r="H573" s="37"/>
      <c r="I573" s="47"/>
      <c r="J573" s="47"/>
      <c r="K573" s="37"/>
      <c r="L573" s="37"/>
      <c r="M573" s="37"/>
    </row>
    <row r="574" spans="1:13" x14ac:dyDescent="0.2">
      <c r="A574" s="47"/>
      <c r="B574" s="37"/>
      <c r="C574" s="37"/>
      <c r="D574" s="47"/>
      <c r="E574" s="37"/>
      <c r="F574" s="37"/>
      <c r="G574" s="37"/>
      <c r="H574" s="37"/>
      <c r="I574" s="47"/>
      <c r="J574" s="47"/>
      <c r="K574" s="37"/>
      <c r="L574" s="37"/>
      <c r="M574" s="37"/>
    </row>
    <row r="575" spans="1:13" x14ac:dyDescent="0.2">
      <c r="A575" s="47"/>
      <c r="B575" s="37"/>
      <c r="C575" s="37"/>
      <c r="D575" s="47"/>
      <c r="E575" s="37"/>
      <c r="F575" s="37"/>
      <c r="G575" s="37"/>
      <c r="H575" s="37"/>
      <c r="I575" s="47"/>
      <c r="J575" s="47"/>
      <c r="K575" s="37"/>
      <c r="L575" s="37"/>
      <c r="M575" s="37"/>
    </row>
    <row r="576" spans="1:13" x14ac:dyDescent="0.2">
      <c r="A576" s="47"/>
      <c r="B576" s="37"/>
      <c r="C576" s="37"/>
      <c r="D576" s="47"/>
      <c r="E576" s="37"/>
      <c r="F576" s="37"/>
      <c r="G576" s="37"/>
      <c r="H576" s="37"/>
      <c r="I576" s="47"/>
      <c r="J576" s="47"/>
      <c r="K576" s="37"/>
      <c r="L576" s="37"/>
      <c r="M576" s="37"/>
    </row>
    <row r="577" spans="1:13" x14ac:dyDescent="0.2">
      <c r="A577" s="47"/>
      <c r="B577" s="37"/>
      <c r="C577" s="37"/>
      <c r="D577" s="47"/>
      <c r="E577" s="37"/>
      <c r="F577" s="37"/>
      <c r="G577" s="37"/>
      <c r="H577" s="37"/>
      <c r="I577" s="47"/>
      <c r="J577" s="47"/>
      <c r="K577" s="37"/>
      <c r="L577" s="37"/>
      <c r="M577" s="37"/>
    </row>
    <row r="578" spans="1:13" x14ac:dyDescent="0.2">
      <c r="A578" s="47"/>
      <c r="B578" s="37"/>
      <c r="C578" s="37"/>
      <c r="D578" s="47"/>
      <c r="E578" s="37"/>
      <c r="F578" s="37"/>
      <c r="G578" s="37"/>
      <c r="H578" s="37"/>
      <c r="I578" s="47"/>
      <c r="J578" s="47"/>
      <c r="K578" s="37"/>
      <c r="L578" s="37"/>
      <c r="M578" s="37"/>
    </row>
    <row r="579" spans="1:13" x14ac:dyDescent="0.2">
      <c r="A579" s="47"/>
      <c r="B579" s="37"/>
      <c r="C579" s="37"/>
      <c r="D579" s="47"/>
      <c r="E579" s="37"/>
      <c r="F579" s="37"/>
      <c r="G579" s="37"/>
      <c r="H579" s="37"/>
      <c r="I579" s="47"/>
      <c r="J579" s="47"/>
      <c r="K579" s="37"/>
      <c r="L579" s="37"/>
      <c r="M579" s="37"/>
    </row>
    <row r="580" spans="1:13" x14ac:dyDescent="0.2">
      <c r="A580" s="47"/>
      <c r="B580" s="37"/>
      <c r="C580" s="37"/>
      <c r="D580" s="47"/>
      <c r="E580" s="37"/>
      <c r="F580" s="37"/>
      <c r="G580" s="37"/>
      <c r="H580" s="37"/>
      <c r="I580" s="47"/>
      <c r="J580" s="47"/>
      <c r="K580" s="37"/>
      <c r="L580" s="37"/>
      <c r="M580" s="37"/>
    </row>
    <row r="581" spans="1:13" x14ac:dyDescent="0.2">
      <c r="A581" s="47"/>
      <c r="B581" s="37"/>
      <c r="C581" s="37"/>
      <c r="D581" s="47"/>
      <c r="E581" s="37"/>
      <c r="F581" s="37"/>
      <c r="G581" s="37"/>
      <c r="H581" s="37"/>
      <c r="I581" s="47"/>
      <c r="J581" s="47"/>
      <c r="K581" s="37"/>
      <c r="L581" s="37"/>
      <c r="M581" s="37"/>
    </row>
    <row r="582" spans="1:13" x14ac:dyDescent="0.2">
      <c r="A582" s="47"/>
      <c r="B582" s="37"/>
      <c r="C582" s="37"/>
      <c r="D582" s="47"/>
      <c r="E582" s="37"/>
      <c r="F582" s="37"/>
      <c r="G582" s="37"/>
      <c r="H582" s="37"/>
      <c r="I582" s="47"/>
      <c r="J582" s="47"/>
      <c r="K582" s="37"/>
      <c r="L582" s="37"/>
      <c r="M582" s="37"/>
    </row>
    <row r="583" spans="1:13" x14ac:dyDescent="0.2">
      <c r="A583" s="47"/>
      <c r="B583" s="37"/>
      <c r="C583" s="37"/>
      <c r="D583" s="47"/>
      <c r="E583" s="37"/>
      <c r="F583" s="37"/>
      <c r="G583" s="37"/>
      <c r="H583" s="37"/>
      <c r="I583" s="47"/>
      <c r="J583" s="47"/>
      <c r="K583" s="37"/>
      <c r="L583" s="37"/>
      <c r="M583" s="37"/>
    </row>
    <row r="584" spans="1:13" x14ac:dyDescent="0.2">
      <c r="A584" s="47"/>
      <c r="B584" s="37"/>
      <c r="C584" s="37"/>
      <c r="D584" s="47"/>
      <c r="E584" s="37"/>
      <c r="F584" s="37"/>
      <c r="G584" s="37"/>
      <c r="H584" s="37"/>
      <c r="I584" s="47"/>
      <c r="J584" s="47"/>
      <c r="K584" s="37"/>
      <c r="L584" s="37"/>
      <c r="M584" s="37"/>
    </row>
    <row r="585" spans="1:13" x14ac:dyDescent="0.2">
      <c r="A585" s="47"/>
      <c r="B585" s="37"/>
      <c r="C585" s="37"/>
      <c r="D585" s="47"/>
      <c r="E585" s="37"/>
      <c r="F585" s="37"/>
      <c r="G585" s="37"/>
      <c r="H585" s="37"/>
      <c r="I585" s="47"/>
      <c r="J585" s="47"/>
      <c r="K585" s="37"/>
      <c r="L585" s="37"/>
      <c r="M585" s="37"/>
    </row>
    <row r="586" spans="1:13" x14ac:dyDescent="0.2">
      <c r="A586" s="47"/>
      <c r="B586" s="37"/>
      <c r="C586" s="37"/>
      <c r="D586" s="47"/>
      <c r="E586" s="37"/>
      <c r="F586" s="37"/>
      <c r="G586" s="37"/>
      <c r="H586" s="37"/>
      <c r="I586" s="47"/>
      <c r="J586" s="47"/>
      <c r="K586" s="37"/>
      <c r="L586" s="37"/>
      <c r="M586" s="37"/>
    </row>
    <row r="587" spans="1:13" x14ac:dyDescent="0.2">
      <c r="A587" s="47"/>
      <c r="B587" s="37"/>
      <c r="C587" s="37"/>
      <c r="D587" s="47"/>
      <c r="E587" s="37"/>
      <c r="F587" s="37"/>
      <c r="G587" s="37"/>
      <c r="H587" s="37"/>
      <c r="I587" s="47"/>
      <c r="J587" s="47"/>
      <c r="K587" s="37"/>
      <c r="L587" s="37"/>
      <c r="M587" s="37"/>
    </row>
    <row r="588" spans="1:13" x14ac:dyDescent="0.2">
      <c r="A588" s="47"/>
      <c r="B588" s="37"/>
      <c r="C588" s="37"/>
      <c r="D588" s="47"/>
      <c r="E588" s="37"/>
      <c r="F588" s="37"/>
      <c r="G588" s="37"/>
      <c r="H588" s="37"/>
      <c r="I588" s="47"/>
      <c r="J588" s="47"/>
      <c r="K588" s="37"/>
      <c r="L588" s="37"/>
      <c r="M588" s="37"/>
    </row>
    <row r="589" spans="1:13" x14ac:dyDescent="0.2">
      <c r="A589" s="47"/>
      <c r="B589" s="37"/>
      <c r="C589" s="37"/>
      <c r="D589" s="47"/>
      <c r="E589" s="37"/>
      <c r="F589" s="37"/>
      <c r="G589" s="37"/>
      <c r="H589" s="37"/>
      <c r="I589" s="47"/>
      <c r="J589" s="47"/>
      <c r="K589" s="37"/>
      <c r="L589" s="37"/>
      <c r="M589" s="37"/>
    </row>
    <row r="590" spans="1:13" x14ac:dyDescent="0.2">
      <c r="A590" s="47"/>
      <c r="B590" s="37"/>
      <c r="C590" s="37"/>
      <c r="D590" s="47"/>
      <c r="E590" s="37"/>
      <c r="F590" s="37"/>
      <c r="G590" s="37"/>
      <c r="H590" s="37"/>
      <c r="I590" s="47"/>
      <c r="J590" s="47"/>
      <c r="K590" s="37"/>
      <c r="L590" s="37"/>
      <c r="M590" s="37"/>
    </row>
    <row r="591" spans="1:13" x14ac:dyDescent="0.2">
      <c r="A591" s="47"/>
      <c r="B591" s="37"/>
      <c r="C591" s="37"/>
      <c r="D591" s="47"/>
      <c r="E591" s="37"/>
      <c r="F591" s="37"/>
      <c r="G591" s="37"/>
      <c r="H591" s="37"/>
      <c r="I591" s="47"/>
      <c r="J591" s="47"/>
      <c r="K591" s="37"/>
      <c r="L591" s="37"/>
      <c r="M591" s="37"/>
    </row>
    <row r="592" spans="1:13" x14ac:dyDescent="0.2">
      <c r="A592" s="47"/>
      <c r="B592" s="37"/>
      <c r="C592" s="37"/>
      <c r="D592" s="47"/>
      <c r="E592" s="37"/>
      <c r="F592" s="37"/>
      <c r="G592" s="37"/>
      <c r="H592" s="37"/>
      <c r="I592" s="47"/>
      <c r="J592" s="47"/>
      <c r="K592" s="37"/>
      <c r="L592" s="37"/>
      <c r="M592" s="37"/>
    </row>
    <row r="593" spans="1:13" x14ac:dyDescent="0.2">
      <c r="A593" s="47"/>
      <c r="B593" s="37"/>
      <c r="C593" s="37"/>
      <c r="D593" s="47"/>
      <c r="E593" s="37"/>
      <c r="F593" s="37"/>
      <c r="G593" s="37"/>
      <c r="H593" s="37"/>
      <c r="I593" s="47"/>
      <c r="J593" s="47"/>
      <c r="K593" s="37"/>
      <c r="L593" s="37"/>
      <c r="M593" s="37"/>
    </row>
    <row r="594" spans="1:13" x14ac:dyDescent="0.2">
      <c r="A594" s="47"/>
      <c r="B594" s="37"/>
      <c r="C594" s="37"/>
      <c r="D594" s="47"/>
      <c r="E594" s="37"/>
      <c r="F594" s="37"/>
      <c r="G594" s="37"/>
      <c r="H594" s="37"/>
      <c r="I594" s="47"/>
      <c r="J594" s="47"/>
      <c r="K594" s="37"/>
      <c r="L594" s="37"/>
      <c r="M594" s="37"/>
    </row>
    <row r="595" spans="1:13" x14ac:dyDescent="0.2">
      <c r="A595" s="47"/>
      <c r="B595" s="37"/>
      <c r="C595" s="37"/>
      <c r="D595" s="47"/>
      <c r="E595" s="37"/>
      <c r="F595" s="37"/>
      <c r="G595" s="37"/>
      <c r="H595" s="37"/>
      <c r="I595" s="47"/>
      <c r="J595" s="47"/>
      <c r="K595" s="37"/>
      <c r="L595" s="37"/>
      <c r="M595" s="37"/>
    </row>
    <row r="596" spans="1:13" x14ac:dyDescent="0.2">
      <c r="A596" s="47"/>
      <c r="B596" s="37"/>
      <c r="C596" s="37"/>
      <c r="D596" s="47"/>
      <c r="E596" s="37"/>
      <c r="F596" s="37"/>
      <c r="G596" s="37"/>
      <c r="H596" s="37"/>
      <c r="I596" s="47"/>
      <c r="J596" s="47"/>
      <c r="K596" s="37"/>
      <c r="L596" s="37"/>
      <c r="M596" s="37"/>
    </row>
    <row r="597" spans="1:13" x14ac:dyDescent="0.2">
      <c r="A597" s="47"/>
      <c r="B597" s="37"/>
      <c r="C597" s="37"/>
      <c r="D597" s="47"/>
      <c r="E597" s="37"/>
      <c r="F597" s="37"/>
      <c r="G597" s="37"/>
      <c r="H597" s="37"/>
      <c r="I597" s="47"/>
      <c r="J597" s="47"/>
      <c r="K597" s="37"/>
      <c r="L597" s="37"/>
      <c r="M597" s="37"/>
    </row>
    <row r="598" spans="1:13" x14ac:dyDescent="0.2">
      <c r="A598" s="47"/>
      <c r="B598" s="37"/>
      <c r="C598" s="37"/>
      <c r="D598" s="47"/>
      <c r="E598" s="37"/>
      <c r="F598" s="37"/>
      <c r="G598" s="37"/>
      <c r="H598" s="37"/>
      <c r="I598" s="47"/>
      <c r="J598" s="47"/>
      <c r="K598" s="37"/>
      <c r="L598" s="37"/>
      <c r="M598" s="37"/>
    </row>
    <row r="599" spans="1:13" x14ac:dyDescent="0.2">
      <c r="A599" s="47"/>
      <c r="B599" s="37"/>
      <c r="C599" s="37"/>
      <c r="D599" s="47"/>
      <c r="E599" s="37"/>
      <c r="F599" s="37"/>
      <c r="G599" s="37"/>
      <c r="H599" s="37"/>
      <c r="I599" s="47"/>
      <c r="J599" s="47"/>
      <c r="K599" s="37"/>
      <c r="L599" s="37"/>
      <c r="M599" s="37"/>
    </row>
    <row r="600" spans="1:13" x14ac:dyDescent="0.2">
      <c r="A600" s="47"/>
      <c r="B600" s="37"/>
      <c r="C600" s="37"/>
      <c r="D600" s="47"/>
      <c r="E600" s="37"/>
      <c r="F600" s="37"/>
      <c r="G600" s="37"/>
      <c r="H600" s="37"/>
      <c r="I600" s="47"/>
      <c r="J600" s="47"/>
      <c r="K600" s="37"/>
      <c r="L600" s="37"/>
      <c r="M600" s="37"/>
    </row>
    <row r="601" spans="1:13" x14ac:dyDescent="0.2">
      <c r="A601" s="47"/>
      <c r="B601" s="37"/>
      <c r="C601" s="37"/>
      <c r="D601" s="47"/>
      <c r="E601" s="37"/>
      <c r="F601" s="37"/>
      <c r="G601" s="37"/>
      <c r="H601" s="37"/>
      <c r="I601" s="47"/>
      <c r="J601" s="47"/>
      <c r="K601" s="37"/>
      <c r="L601" s="37"/>
      <c r="M601" s="37"/>
    </row>
    <row r="602" spans="1:13" x14ac:dyDescent="0.2">
      <c r="A602" s="47"/>
      <c r="B602" s="37"/>
      <c r="C602" s="37"/>
      <c r="D602" s="47"/>
      <c r="E602" s="37"/>
      <c r="F602" s="37"/>
      <c r="G602" s="37"/>
      <c r="H602" s="37"/>
      <c r="I602" s="47"/>
      <c r="J602" s="47"/>
      <c r="K602" s="37"/>
      <c r="L602" s="37"/>
      <c r="M602" s="37"/>
    </row>
    <row r="603" spans="1:13" x14ac:dyDescent="0.2">
      <c r="A603" s="47"/>
      <c r="B603" s="37"/>
      <c r="C603" s="37"/>
      <c r="D603" s="47"/>
      <c r="E603" s="37"/>
      <c r="F603" s="37"/>
      <c r="G603" s="37"/>
      <c r="H603" s="37"/>
      <c r="I603" s="47"/>
      <c r="J603" s="47"/>
      <c r="K603" s="37"/>
      <c r="L603" s="37"/>
      <c r="M603" s="37"/>
    </row>
    <row r="604" spans="1:13" x14ac:dyDescent="0.2">
      <c r="A604" s="47"/>
      <c r="B604" s="37"/>
      <c r="C604" s="37"/>
      <c r="D604" s="47"/>
      <c r="E604" s="37"/>
      <c r="F604" s="37"/>
      <c r="G604" s="37"/>
      <c r="H604" s="37"/>
      <c r="I604" s="47"/>
      <c r="J604" s="47"/>
      <c r="K604" s="37"/>
      <c r="L604" s="37"/>
      <c r="M604" s="37"/>
    </row>
    <row r="605" spans="1:13" x14ac:dyDescent="0.2">
      <c r="A605" s="47"/>
      <c r="B605" s="37"/>
      <c r="C605" s="37"/>
      <c r="D605" s="47"/>
      <c r="E605" s="37"/>
      <c r="F605" s="37"/>
      <c r="G605" s="37"/>
      <c r="H605" s="37"/>
      <c r="I605" s="47"/>
      <c r="J605" s="47"/>
      <c r="K605" s="37"/>
      <c r="L605" s="37"/>
      <c r="M605" s="37"/>
    </row>
    <row r="606" spans="1:13" x14ac:dyDescent="0.2">
      <c r="A606" s="47"/>
      <c r="B606" s="37"/>
      <c r="C606" s="37"/>
      <c r="D606" s="47"/>
      <c r="E606" s="37"/>
      <c r="F606" s="37"/>
      <c r="G606" s="37"/>
      <c r="H606" s="37"/>
      <c r="I606" s="47"/>
      <c r="J606" s="47"/>
      <c r="K606" s="37"/>
      <c r="L606" s="37"/>
      <c r="M606" s="37"/>
    </row>
    <row r="607" spans="1:13" x14ac:dyDescent="0.2">
      <c r="A607" s="47"/>
      <c r="B607" s="37"/>
      <c r="C607" s="37"/>
      <c r="D607" s="47"/>
      <c r="E607" s="37"/>
      <c r="F607" s="37"/>
      <c r="G607" s="37"/>
      <c r="H607" s="37"/>
      <c r="I607" s="47"/>
      <c r="J607" s="47"/>
      <c r="K607" s="37"/>
      <c r="L607" s="37"/>
      <c r="M607" s="37"/>
    </row>
    <row r="608" spans="1:13" x14ac:dyDescent="0.2">
      <c r="A608" s="47"/>
      <c r="B608" s="37"/>
      <c r="C608" s="37"/>
      <c r="D608" s="47"/>
      <c r="E608" s="37"/>
      <c r="F608" s="37"/>
      <c r="G608" s="37"/>
      <c r="H608" s="37"/>
      <c r="I608" s="47"/>
      <c r="J608" s="47"/>
      <c r="K608" s="37"/>
      <c r="L608" s="37"/>
      <c r="M608" s="37"/>
    </row>
    <row r="609" spans="1:13" x14ac:dyDescent="0.2">
      <c r="A609" s="47"/>
      <c r="B609" s="37"/>
      <c r="C609" s="37"/>
      <c r="D609" s="47"/>
      <c r="E609" s="37"/>
      <c r="F609" s="37"/>
      <c r="G609" s="37"/>
      <c r="H609" s="37"/>
      <c r="I609" s="47"/>
      <c r="J609" s="47"/>
      <c r="K609" s="37"/>
      <c r="L609" s="37"/>
      <c r="M609" s="37"/>
    </row>
    <row r="610" spans="1:13" x14ac:dyDescent="0.2">
      <c r="A610" s="47"/>
      <c r="B610" s="37"/>
      <c r="C610" s="37"/>
      <c r="D610" s="47"/>
      <c r="E610" s="37"/>
      <c r="F610" s="37"/>
      <c r="G610" s="37"/>
      <c r="H610" s="37"/>
      <c r="I610" s="47"/>
      <c r="J610" s="47"/>
      <c r="K610" s="37"/>
      <c r="L610" s="37"/>
      <c r="M610" s="37"/>
    </row>
    <row r="611" spans="1:13" x14ac:dyDescent="0.2">
      <c r="A611" s="47"/>
      <c r="B611" s="37"/>
      <c r="C611" s="37"/>
      <c r="D611" s="47"/>
      <c r="E611" s="37"/>
      <c r="F611" s="37"/>
      <c r="G611" s="37"/>
      <c r="H611" s="37"/>
      <c r="I611" s="47"/>
      <c r="J611" s="47"/>
      <c r="K611" s="37"/>
      <c r="L611" s="37"/>
      <c r="M611" s="37"/>
    </row>
    <row r="612" spans="1:13" x14ac:dyDescent="0.2">
      <c r="A612" s="47"/>
      <c r="B612" s="37"/>
      <c r="C612" s="37"/>
      <c r="D612" s="47"/>
      <c r="E612" s="37"/>
      <c r="F612" s="37"/>
      <c r="G612" s="37"/>
      <c r="H612" s="37"/>
      <c r="I612" s="47"/>
      <c r="J612" s="47"/>
      <c r="K612" s="37"/>
      <c r="L612" s="37"/>
      <c r="M612" s="37"/>
    </row>
    <row r="613" spans="1:13" x14ac:dyDescent="0.2">
      <c r="A613" s="47"/>
      <c r="B613" s="37"/>
      <c r="C613" s="37"/>
      <c r="D613" s="47"/>
      <c r="E613" s="37"/>
      <c r="F613" s="37"/>
      <c r="G613" s="37"/>
      <c r="H613" s="37"/>
      <c r="I613" s="47"/>
      <c r="J613" s="47"/>
      <c r="K613" s="37"/>
      <c r="L613" s="37"/>
      <c r="M613" s="37"/>
    </row>
    <row r="614" spans="1:13" x14ac:dyDescent="0.2">
      <c r="A614" s="47"/>
      <c r="B614" s="37"/>
      <c r="C614" s="37"/>
      <c r="D614" s="47"/>
      <c r="E614" s="37"/>
      <c r="F614" s="37"/>
      <c r="G614" s="37"/>
      <c r="H614" s="37"/>
      <c r="I614" s="47"/>
      <c r="J614" s="47"/>
      <c r="K614" s="37"/>
      <c r="L614" s="37"/>
      <c r="M614" s="37"/>
    </row>
    <row r="615" spans="1:13" x14ac:dyDescent="0.2">
      <c r="A615" s="47"/>
      <c r="B615" s="37"/>
      <c r="C615" s="37"/>
      <c r="D615" s="47"/>
      <c r="E615" s="37"/>
      <c r="F615" s="37"/>
      <c r="G615" s="37"/>
      <c r="H615" s="37"/>
      <c r="I615" s="47"/>
      <c r="J615" s="47"/>
      <c r="K615" s="37"/>
      <c r="L615" s="37"/>
      <c r="M615" s="37"/>
    </row>
    <row r="616" spans="1:13" x14ac:dyDescent="0.2">
      <c r="A616" s="47"/>
      <c r="B616" s="37"/>
      <c r="C616" s="37"/>
      <c r="D616" s="47"/>
      <c r="E616" s="37"/>
      <c r="F616" s="37"/>
      <c r="G616" s="37"/>
      <c r="H616" s="37"/>
      <c r="I616" s="47"/>
      <c r="J616" s="47"/>
      <c r="K616" s="37"/>
      <c r="L616" s="37"/>
      <c r="M616" s="37"/>
    </row>
    <row r="617" spans="1:13" x14ac:dyDescent="0.2">
      <c r="A617" s="47"/>
      <c r="B617" s="37"/>
      <c r="C617" s="37"/>
      <c r="D617" s="47"/>
      <c r="E617" s="37"/>
      <c r="F617" s="37"/>
      <c r="G617" s="37"/>
      <c r="H617" s="37"/>
      <c r="I617" s="47"/>
      <c r="J617" s="47"/>
      <c r="K617" s="37"/>
      <c r="L617" s="37"/>
      <c r="M617" s="37"/>
    </row>
    <row r="618" spans="1:13" x14ac:dyDescent="0.2">
      <c r="A618" s="47"/>
      <c r="B618" s="37"/>
      <c r="C618" s="37"/>
      <c r="D618" s="47"/>
      <c r="E618" s="37"/>
      <c r="F618" s="37"/>
      <c r="G618" s="37"/>
      <c r="H618" s="37"/>
      <c r="I618" s="47"/>
      <c r="J618" s="47"/>
      <c r="K618" s="37"/>
      <c r="L618" s="37"/>
      <c r="M618" s="37"/>
    </row>
    <row r="619" spans="1:13" x14ac:dyDescent="0.2">
      <c r="A619" s="47"/>
      <c r="B619" s="37"/>
      <c r="C619" s="37"/>
      <c r="D619" s="47"/>
      <c r="E619" s="37"/>
      <c r="F619" s="37"/>
      <c r="G619" s="37"/>
      <c r="H619" s="37"/>
      <c r="I619" s="47"/>
      <c r="J619" s="47"/>
      <c r="K619" s="37"/>
      <c r="L619" s="37"/>
      <c r="M619" s="37"/>
    </row>
    <row r="620" spans="1:13" x14ac:dyDescent="0.2">
      <c r="A620" s="47"/>
      <c r="B620" s="37"/>
      <c r="C620" s="37"/>
      <c r="D620" s="47"/>
      <c r="E620" s="37"/>
      <c r="F620" s="37"/>
      <c r="G620" s="37"/>
      <c r="H620" s="37"/>
      <c r="I620" s="47"/>
      <c r="J620" s="47"/>
      <c r="K620" s="37"/>
      <c r="L620" s="37"/>
      <c r="M620" s="37"/>
    </row>
    <row r="621" spans="1:13" x14ac:dyDescent="0.2">
      <c r="A621" s="47"/>
      <c r="B621" s="37"/>
      <c r="C621" s="37"/>
      <c r="D621" s="47"/>
      <c r="E621" s="37"/>
      <c r="F621" s="37"/>
      <c r="G621" s="37"/>
      <c r="H621" s="37"/>
      <c r="I621" s="47"/>
      <c r="J621" s="47"/>
      <c r="K621" s="37"/>
      <c r="L621" s="37"/>
      <c r="M621" s="37"/>
    </row>
    <row r="622" spans="1:13" x14ac:dyDescent="0.2">
      <c r="A622" s="47"/>
      <c r="B622" s="37"/>
      <c r="C622" s="37"/>
      <c r="D622" s="47"/>
      <c r="E622" s="37"/>
      <c r="F622" s="37"/>
      <c r="G622" s="37"/>
      <c r="H622" s="37"/>
      <c r="I622" s="47"/>
      <c r="J622" s="47"/>
      <c r="K622" s="37"/>
      <c r="L622" s="37"/>
      <c r="M622" s="37"/>
    </row>
    <row r="623" spans="1:13" x14ac:dyDescent="0.2">
      <c r="A623" s="47"/>
      <c r="B623" s="37"/>
      <c r="C623" s="37"/>
      <c r="D623" s="47"/>
      <c r="E623" s="37"/>
      <c r="F623" s="37"/>
      <c r="G623" s="37"/>
      <c r="H623" s="37"/>
      <c r="I623" s="47"/>
      <c r="J623" s="47"/>
      <c r="K623" s="37"/>
      <c r="L623" s="37"/>
      <c r="M623" s="37"/>
    </row>
    <row r="624" spans="1:13" x14ac:dyDescent="0.2">
      <c r="A624" s="47"/>
      <c r="B624" s="37"/>
      <c r="C624" s="37"/>
      <c r="D624" s="47"/>
      <c r="E624" s="37"/>
      <c r="F624" s="37"/>
      <c r="G624" s="37"/>
      <c r="H624" s="37"/>
      <c r="I624" s="47"/>
      <c r="J624" s="47"/>
      <c r="K624" s="37"/>
      <c r="L624" s="37"/>
      <c r="M624" s="37"/>
    </row>
    <row r="625" spans="1:13" x14ac:dyDescent="0.2">
      <c r="A625" s="47"/>
      <c r="B625" s="37"/>
      <c r="C625" s="37"/>
      <c r="D625" s="47"/>
      <c r="E625" s="37"/>
      <c r="F625" s="37"/>
      <c r="G625" s="37"/>
      <c r="H625" s="37"/>
      <c r="I625" s="47"/>
      <c r="J625" s="47"/>
      <c r="K625" s="37"/>
      <c r="L625" s="37"/>
      <c r="M625" s="37"/>
    </row>
    <row r="626" spans="1:13" x14ac:dyDescent="0.2">
      <c r="A626" s="47"/>
      <c r="B626" s="37"/>
      <c r="C626" s="37"/>
      <c r="D626" s="47"/>
      <c r="E626" s="37"/>
      <c r="F626" s="37"/>
      <c r="G626" s="37"/>
      <c r="H626" s="37"/>
      <c r="I626" s="47"/>
      <c r="J626" s="47"/>
      <c r="K626" s="37"/>
      <c r="L626" s="37"/>
      <c r="M626" s="37"/>
    </row>
    <row r="627" spans="1:13" x14ac:dyDescent="0.2">
      <c r="A627" s="47"/>
      <c r="B627" s="37"/>
      <c r="C627" s="37"/>
      <c r="D627" s="47"/>
      <c r="E627" s="37"/>
      <c r="F627" s="37"/>
      <c r="G627" s="37"/>
      <c r="H627" s="37"/>
      <c r="I627" s="47"/>
      <c r="J627" s="47"/>
      <c r="K627" s="37"/>
      <c r="L627" s="37"/>
      <c r="M627" s="37"/>
    </row>
    <row r="628" spans="1:13" x14ac:dyDescent="0.2">
      <c r="A628" s="47"/>
      <c r="B628" s="37"/>
      <c r="C628" s="37"/>
      <c r="D628" s="47"/>
      <c r="E628" s="37"/>
      <c r="F628" s="37"/>
      <c r="G628" s="37"/>
      <c r="H628" s="37"/>
      <c r="I628" s="47"/>
      <c r="J628" s="47"/>
      <c r="K628" s="37"/>
      <c r="L628" s="37"/>
      <c r="M628" s="37"/>
    </row>
    <row r="629" spans="1:13" x14ac:dyDescent="0.2">
      <c r="A629" s="47"/>
      <c r="B629" s="37"/>
      <c r="C629" s="37"/>
      <c r="D629" s="47"/>
      <c r="E629" s="37"/>
      <c r="F629" s="37"/>
      <c r="G629" s="37"/>
      <c r="H629" s="37"/>
      <c r="I629" s="47"/>
      <c r="J629" s="47"/>
      <c r="K629" s="37"/>
      <c r="L629" s="37"/>
      <c r="M629" s="37"/>
    </row>
    <row r="630" spans="1:13" x14ac:dyDescent="0.2">
      <c r="A630" s="47"/>
      <c r="B630" s="37"/>
      <c r="C630" s="37"/>
      <c r="D630" s="47"/>
      <c r="E630" s="37"/>
      <c r="F630" s="37"/>
      <c r="G630" s="37"/>
      <c r="H630" s="37"/>
      <c r="I630" s="47"/>
      <c r="J630" s="47"/>
      <c r="K630" s="37"/>
      <c r="L630" s="37"/>
      <c r="M630" s="37"/>
    </row>
    <row r="631" spans="1:13" x14ac:dyDescent="0.2">
      <c r="A631" s="47"/>
      <c r="B631" s="37"/>
      <c r="C631" s="37"/>
      <c r="D631" s="47"/>
      <c r="E631" s="37"/>
      <c r="F631" s="37"/>
      <c r="G631" s="37"/>
      <c r="H631" s="37"/>
      <c r="I631" s="47"/>
      <c r="J631" s="47"/>
      <c r="K631" s="37"/>
      <c r="L631" s="37"/>
      <c r="M631" s="37"/>
    </row>
    <row r="632" spans="1:13" x14ac:dyDescent="0.2">
      <c r="A632" s="47"/>
      <c r="B632" s="37"/>
      <c r="C632" s="37"/>
      <c r="D632" s="47"/>
      <c r="E632" s="37"/>
      <c r="F632" s="37"/>
      <c r="G632" s="37"/>
      <c r="H632" s="37"/>
      <c r="I632" s="47"/>
      <c r="J632" s="47"/>
      <c r="K632" s="37"/>
      <c r="L632" s="37"/>
      <c r="M632" s="37"/>
    </row>
    <row r="633" spans="1:13" x14ac:dyDescent="0.2">
      <c r="A633" s="47"/>
      <c r="B633" s="37"/>
      <c r="C633" s="37"/>
      <c r="D633" s="47"/>
      <c r="E633" s="37"/>
      <c r="F633" s="37"/>
      <c r="G633" s="37"/>
      <c r="H633" s="37"/>
      <c r="I633" s="47"/>
      <c r="J633" s="47"/>
      <c r="K633" s="37"/>
      <c r="L633" s="37"/>
      <c r="M633" s="37"/>
    </row>
    <row r="634" spans="1:13" x14ac:dyDescent="0.2">
      <c r="A634" s="47"/>
      <c r="B634" s="37"/>
      <c r="C634" s="37"/>
      <c r="D634" s="47"/>
      <c r="E634" s="37"/>
      <c r="F634" s="37"/>
      <c r="G634" s="37"/>
      <c r="H634" s="37"/>
      <c r="I634" s="47"/>
      <c r="J634" s="47"/>
      <c r="K634" s="37"/>
      <c r="L634" s="37"/>
      <c r="M634" s="37"/>
    </row>
    <row r="635" spans="1:13" x14ac:dyDescent="0.2">
      <c r="A635" s="47"/>
      <c r="B635" s="37"/>
      <c r="C635" s="37"/>
      <c r="D635" s="47"/>
      <c r="E635" s="37"/>
      <c r="F635" s="37"/>
      <c r="G635" s="37"/>
      <c r="H635" s="37"/>
      <c r="I635" s="47"/>
      <c r="J635" s="47"/>
      <c r="K635" s="37"/>
      <c r="L635" s="37"/>
      <c r="M635" s="37"/>
    </row>
    <row r="636" spans="1:13" x14ac:dyDescent="0.2">
      <c r="A636" s="47"/>
      <c r="B636" s="37"/>
      <c r="C636" s="37"/>
      <c r="D636" s="47"/>
      <c r="E636" s="37"/>
      <c r="F636" s="37"/>
      <c r="G636" s="37"/>
      <c r="H636" s="37"/>
      <c r="I636" s="47"/>
      <c r="J636" s="47"/>
      <c r="K636" s="37"/>
      <c r="L636" s="37"/>
      <c r="M636" s="37"/>
    </row>
    <row r="637" spans="1:13" x14ac:dyDescent="0.2">
      <c r="A637" s="47"/>
      <c r="B637" s="37"/>
      <c r="C637" s="37"/>
      <c r="D637" s="47"/>
      <c r="E637" s="37"/>
      <c r="F637" s="37"/>
      <c r="G637" s="37"/>
      <c r="H637" s="37"/>
      <c r="I637" s="47"/>
      <c r="J637" s="47"/>
      <c r="K637" s="37"/>
      <c r="L637" s="37"/>
      <c r="M637" s="37"/>
    </row>
    <row r="638" spans="1:13" x14ac:dyDescent="0.2">
      <c r="A638" s="47"/>
      <c r="B638" s="37"/>
      <c r="C638" s="37"/>
      <c r="D638" s="47"/>
      <c r="E638" s="37"/>
      <c r="F638" s="37"/>
      <c r="G638" s="37"/>
      <c r="H638" s="37"/>
      <c r="I638" s="47"/>
      <c r="J638" s="47"/>
      <c r="K638" s="37"/>
      <c r="L638" s="37"/>
      <c r="M638" s="37"/>
    </row>
    <row r="639" spans="1:13" x14ac:dyDescent="0.2">
      <c r="A639" s="47"/>
      <c r="B639" s="37"/>
      <c r="C639" s="37"/>
      <c r="D639" s="47"/>
      <c r="E639" s="37"/>
      <c r="F639" s="37"/>
      <c r="G639" s="37"/>
      <c r="H639" s="37"/>
      <c r="I639" s="47"/>
      <c r="J639" s="47"/>
      <c r="K639" s="37"/>
      <c r="L639" s="37"/>
      <c r="M639" s="37"/>
    </row>
    <row r="640" spans="1:13" x14ac:dyDescent="0.2">
      <c r="A640" s="47"/>
      <c r="B640" s="37"/>
      <c r="C640" s="37"/>
      <c r="D640" s="47"/>
      <c r="E640" s="37"/>
      <c r="F640" s="37"/>
      <c r="G640" s="37"/>
      <c r="H640" s="37"/>
      <c r="I640" s="47"/>
      <c r="J640" s="47"/>
      <c r="K640" s="37"/>
      <c r="L640" s="37"/>
      <c r="M640" s="37"/>
    </row>
    <row r="641" spans="1:13" x14ac:dyDescent="0.2">
      <c r="A641" s="47"/>
      <c r="B641" s="37"/>
      <c r="C641" s="37"/>
      <c r="D641" s="47"/>
      <c r="E641" s="37"/>
      <c r="F641" s="37"/>
      <c r="G641" s="37"/>
      <c r="H641" s="37"/>
      <c r="I641" s="47"/>
      <c r="J641" s="47"/>
      <c r="K641" s="37"/>
      <c r="L641" s="37"/>
      <c r="M641" s="37"/>
    </row>
    <row r="642" spans="1:13" x14ac:dyDescent="0.2">
      <c r="A642" s="47"/>
      <c r="B642" s="37"/>
      <c r="C642" s="37"/>
      <c r="D642" s="47"/>
      <c r="E642" s="37"/>
      <c r="F642" s="37"/>
      <c r="G642" s="37"/>
      <c r="H642" s="37"/>
      <c r="I642" s="47"/>
      <c r="J642" s="47"/>
      <c r="K642" s="37"/>
      <c r="L642" s="37"/>
      <c r="M642" s="37"/>
    </row>
    <row r="643" spans="1:13" x14ac:dyDescent="0.2">
      <c r="A643" s="47"/>
      <c r="B643" s="37"/>
      <c r="C643" s="37"/>
      <c r="D643" s="47"/>
      <c r="E643" s="37"/>
      <c r="F643" s="37"/>
      <c r="G643" s="37"/>
      <c r="H643" s="37"/>
      <c r="I643" s="47"/>
      <c r="J643" s="47"/>
      <c r="K643" s="37"/>
      <c r="L643" s="37"/>
      <c r="M643" s="37"/>
    </row>
    <row r="644" spans="1:13" x14ac:dyDescent="0.2">
      <c r="A644" s="47"/>
      <c r="B644" s="37"/>
      <c r="C644" s="37"/>
      <c r="D644" s="47"/>
      <c r="E644" s="37"/>
      <c r="F644" s="37"/>
      <c r="G644" s="37"/>
      <c r="H644" s="37"/>
      <c r="I644" s="47"/>
      <c r="J644" s="47"/>
      <c r="K644" s="37"/>
      <c r="L644" s="37"/>
      <c r="M644" s="37"/>
    </row>
    <row r="645" spans="1:13" x14ac:dyDescent="0.2">
      <c r="A645" s="47"/>
      <c r="B645" s="37"/>
      <c r="C645" s="37"/>
      <c r="D645" s="47"/>
      <c r="E645" s="37"/>
      <c r="F645" s="37"/>
      <c r="G645" s="37"/>
      <c r="H645" s="37"/>
      <c r="I645" s="47"/>
      <c r="J645" s="47"/>
      <c r="K645" s="37"/>
      <c r="L645" s="37"/>
      <c r="M645" s="37"/>
    </row>
    <row r="646" spans="1:13" x14ac:dyDescent="0.2">
      <c r="A646" s="47"/>
      <c r="B646" s="37"/>
      <c r="C646" s="37"/>
      <c r="D646" s="47"/>
      <c r="E646" s="37"/>
      <c r="F646" s="37"/>
      <c r="G646" s="37"/>
      <c r="H646" s="37"/>
      <c r="I646" s="47"/>
      <c r="J646" s="47"/>
      <c r="K646" s="37"/>
      <c r="L646" s="37"/>
      <c r="M646" s="37"/>
    </row>
    <row r="647" spans="1:13" x14ac:dyDescent="0.2">
      <c r="A647" s="47"/>
      <c r="B647" s="37"/>
      <c r="C647" s="37"/>
      <c r="D647" s="47"/>
      <c r="E647" s="37"/>
      <c r="F647" s="37"/>
      <c r="G647" s="37"/>
      <c r="H647" s="37"/>
      <c r="I647" s="47"/>
      <c r="J647" s="47"/>
      <c r="K647" s="37"/>
      <c r="L647" s="37"/>
      <c r="M647" s="37"/>
    </row>
    <row r="648" spans="1:13" x14ac:dyDescent="0.2">
      <c r="A648" s="47"/>
      <c r="B648" s="37"/>
      <c r="C648" s="37"/>
      <c r="D648" s="47"/>
      <c r="E648" s="37"/>
      <c r="F648" s="37"/>
      <c r="G648" s="37"/>
      <c r="H648" s="37"/>
      <c r="I648" s="47"/>
      <c r="J648" s="47"/>
      <c r="K648" s="37"/>
      <c r="L648" s="37"/>
      <c r="M648" s="37"/>
    </row>
    <row r="649" spans="1:13" x14ac:dyDescent="0.2">
      <c r="A649" s="47"/>
      <c r="B649" s="37"/>
      <c r="C649" s="37"/>
      <c r="D649" s="47"/>
      <c r="E649" s="37"/>
      <c r="F649" s="37"/>
      <c r="G649" s="37"/>
      <c r="H649" s="37"/>
      <c r="I649" s="47"/>
      <c r="J649" s="47"/>
      <c r="K649" s="37"/>
      <c r="L649" s="37"/>
      <c r="M649" s="37"/>
    </row>
    <row r="650" spans="1:13" x14ac:dyDescent="0.2">
      <c r="A650" s="47"/>
      <c r="B650" s="37"/>
      <c r="C650" s="37"/>
      <c r="D650" s="47"/>
      <c r="E650" s="37"/>
      <c r="F650" s="37"/>
      <c r="G650" s="37"/>
      <c r="H650" s="37"/>
      <c r="I650" s="47"/>
      <c r="J650" s="47"/>
      <c r="K650" s="37"/>
      <c r="L650" s="37"/>
      <c r="M650" s="37"/>
    </row>
    <row r="651" spans="1:13" x14ac:dyDescent="0.2">
      <c r="A651" s="47"/>
      <c r="B651" s="37"/>
      <c r="C651" s="37"/>
      <c r="D651" s="47"/>
      <c r="E651" s="37"/>
      <c r="F651" s="37"/>
      <c r="G651" s="37"/>
      <c r="H651" s="37"/>
      <c r="I651" s="47"/>
      <c r="J651" s="47"/>
      <c r="K651" s="37"/>
      <c r="L651" s="37"/>
      <c r="M651" s="37"/>
    </row>
    <row r="652" spans="1:13" x14ac:dyDescent="0.2">
      <c r="A652" s="47"/>
      <c r="B652" s="37"/>
      <c r="C652" s="37"/>
      <c r="D652" s="47"/>
      <c r="E652" s="37"/>
      <c r="F652" s="37"/>
      <c r="G652" s="37"/>
      <c r="H652" s="37"/>
      <c r="I652" s="47"/>
      <c r="J652" s="47"/>
      <c r="K652" s="37"/>
      <c r="L652" s="37"/>
      <c r="M652" s="37"/>
    </row>
    <row r="653" spans="1:13" x14ac:dyDescent="0.2">
      <c r="A653" s="47"/>
      <c r="B653" s="37"/>
      <c r="C653" s="37"/>
      <c r="D653" s="47"/>
      <c r="E653" s="37"/>
      <c r="F653" s="37"/>
      <c r="G653" s="37"/>
      <c r="H653" s="37"/>
      <c r="I653" s="47"/>
      <c r="J653" s="47"/>
      <c r="K653" s="37"/>
      <c r="L653" s="37"/>
      <c r="M653" s="37"/>
    </row>
    <row r="654" spans="1:13" x14ac:dyDescent="0.2">
      <c r="A654" s="47"/>
      <c r="B654" s="37"/>
      <c r="C654" s="37"/>
      <c r="D654" s="47"/>
      <c r="E654" s="37"/>
      <c r="F654" s="37"/>
      <c r="G654" s="37"/>
      <c r="H654" s="37"/>
      <c r="I654" s="47"/>
      <c r="J654" s="47"/>
      <c r="K654" s="37"/>
      <c r="L654" s="37"/>
      <c r="M654" s="37"/>
    </row>
    <row r="655" spans="1:13" x14ac:dyDescent="0.2">
      <c r="A655" s="47"/>
      <c r="B655" s="37"/>
      <c r="C655" s="37"/>
      <c r="D655" s="47"/>
      <c r="E655" s="37"/>
      <c r="F655" s="37"/>
      <c r="G655" s="37"/>
      <c r="H655" s="37"/>
      <c r="I655" s="47"/>
      <c r="J655" s="47"/>
      <c r="K655" s="37"/>
      <c r="L655" s="37"/>
      <c r="M655" s="37"/>
    </row>
    <row r="656" spans="1:13" x14ac:dyDescent="0.2">
      <c r="A656" s="47"/>
      <c r="B656" s="37"/>
      <c r="C656" s="37"/>
      <c r="D656" s="47"/>
      <c r="E656" s="37"/>
      <c r="F656" s="37"/>
      <c r="G656" s="37"/>
      <c r="H656" s="37"/>
      <c r="I656" s="47"/>
      <c r="J656" s="47"/>
      <c r="K656" s="37"/>
      <c r="L656" s="37"/>
      <c r="M656" s="37"/>
    </row>
    <row r="657" spans="1:13" x14ac:dyDescent="0.2">
      <c r="A657" s="47"/>
      <c r="B657" s="37"/>
      <c r="C657" s="37"/>
      <c r="D657" s="47"/>
      <c r="E657" s="37"/>
      <c r="F657" s="37"/>
      <c r="G657" s="37"/>
      <c r="H657" s="37"/>
      <c r="I657" s="47"/>
      <c r="J657" s="47"/>
      <c r="K657" s="37"/>
      <c r="L657" s="37"/>
      <c r="M657" s="37"/>
    </row>
    <row r="658" spans="1:13" x14ac:dyDescent="0.2">
      <c r="A658" s="47"/>
      <c r="B658" s="37"/>
      <c r="C658" s="37"/>
      <c r="D658" s="47"/>
      <c r="E658" s="37"/>
      <c r="F658" s="37"/>
      <c r="G658" s="37"/>
      <c r="H658" s="37"/>
      <c r="I658" s="47"/>
      <c r="J658" s="47"/>
      <c r="K658" s="37"/>
      <c r="L658" s="37"/>
      <c r="M658" s="37"/>
    </row>
    <row r="659" spans="1:13" x14ac:dyDescent="0.2">
      <c r="A659" s="47"/>
      <c r="B659" s="37"/>
      <c r="C659" s="37"/>
      <c r="D659" s="47"/>
      <c r="E659" s="37"/>
      <c r="F659" s="37"/>
      <c r="G659" s="37"/>
      <c r="H659" s="37"/>
      <c r="I659" s="47"/>
      <c r="J659" s="47"/>
      <c r="K659" s="37"/>
      <c r="L659" s="37"/>
      <c r="M659" s="37"/>
    </row>
    <row r="660" spans="1:13" x14ac:dyDescent="0.2">
      <c r="A660" s="47"/>
      <c r="B660" s="37"/>
      <c r="C660" s="37"/>
      <c r="D660" s="47"/>
      <c r="E660" s="37"/>
      <c r="F660" s="37"/>
      <c r="G660" s="37"/>
      <c r="H660" s="37"/>
      <c r="I660" s="47"/>
      <c r="J660" s="47"/>
      <c r="K660" s="37"/>
      <c r="L660" s="37"/>
      <c r="M660" s="37"/>
    </row>
    <row r="661" spans="1:13" x14ac:dyDescent="0.2">
      <c r="A661" s="47"/>
      <c r="B661" s="37"/>
      <c r="C661" s="37"/>
      <c r="D661" s="47"/>
      <c r="E661" s="37"/>
      <c r="F661" s="37"/>
      <c r="G661" s="37"/>
      <c r="H661" s="37"/>
      <c r="I661" s="47"/>
      <c r="J661" s="47"/>
      <c r="K661" s="37"/>
      <c r="L661" s="37"/>
      <c r="M661" s="37"/>
    </row>
    <row r="662" spans="1:13" x14ac:dyDescent="0.2">
      <c r="A662" s="47"/>
      <c r="B662" s="37"/>
      <c r="C662" s="37"/>
      <c r="D662" s="47"/>
      <c r="E662" s="37"/>
      <c r="F662" s="37"/>
      <c r="G662" s="37"/>
      <c r="H662" s="37"/>
      <c r="I662" s="47"/>
      <c r="J662" s="47"/>
      <c r="K662" s="37"/>
      <c r="L662" s="37"/>
      <c r="M662" s="37"/>
    </row>
    <row r="663" spans="1:13" x14ac:dyDescent="0.2">
      <c r="A663" s="47"/>
      <c r="B663" s="37"/>
      <c r="C663" s="37"/>
      <c r="D663" s="47"/>
      <c r="E663" s="37"/>
      <c r="F663" s="37"/>
      <c r="G663" s="37"/>
      <c r="H663" s="37"/>
      <c r="I663" s="47"/>
      <c r="J663" s="47"/>
      <c r="K663" s="37"/>
      <c r="L663" s="37"/>
      <c r="M663" s="37"/>
    </row>
    <row r="664" spans="1:13" x14ac:dyDescent="0.2">
      <c r="A664" s="47"/>
      <c r="B664" s="37"/>
      <c r="C664" s="37"/>
      <c r="D664" s="47"/>
      <c r="E664" s="37"/>
      <c r="F664" s="37"/>
      <c r="G664" s="37"/>
      <c r="H664" s="37"/>
      <c r="I664" s="47"/>
      <c r="J664" s="47"/>
      <c r="K664" s="37"/>
      <c r="L664" s="37"/>
      <c r="M664" s="37"/>
    </row>
    <row r="665" spans="1:13" x14ac:dyDescent="0.2">
      <c r="A665" s="47"/>
      <c r="B665" s="37"/>
      <c r="C665" s="37"/>
      <c r="D665" s="47"/>
      <c r="E665" s="37"/>
      <c r="F665" s="37"/>
      <c r="G665" s="37"/>
      <c r="H665" s="37"/>
      <c r="I665" s="47"/>
      <c r="J665" s="47"/>
      <c r="K665" s="37"/>
      <c r="L665" s="37"/>
      <c r="M665" s="37"/>
    </row>
    <row r="666" spans="1:13" x14ac:dyDescent="0.2">
      <c r="A666" s="47"/>
      <c r="B666" s="37"/>
      <c r="C666" s="37"/>
      <c r="D666" s="47"/>
      <c r="E666" s="37"/>
      <c r="F666" s="37"/>
      <c r="G666" s="37"/>
      <c r="H666" s="37"/>
      <c r="I666" s="47"/>
      <c r="J666" s="47"/>
      <c r="K666" s="37"/>
      <c r="L666" s="37"/>
      <c r="M666" s="37"/>
    </row>
    <row r="667" spans="1:13" x14ac:dyDescent="0.2">
      <c r="A667" s="47"/>
      <c r="B667" s="37"/>
      <c r="C667" s="37"/>
      <c r="D667" s="47"/>
      <c r="E667" s="37"/>
      <c r="F667" s="37"/>
      <c r="G667" s="37"/>
      <c r="H667" s="37"/>
      <c r="I667" s="47"/>
      <c r="J667" s="47"/>
      <c r="K667" s="37"/>
      <c r="L667" s="37"/>
      <c r="M667" s="37"/>
    </row>
    <row r="668" spans="1:13" x14ac:dyDescent="0.2">
      <c r="A668" s="47"/>
      <c r="B668" s="37"/>
      <c r="C668" s="37"/>
      <c r="D668" s="47"/>
      <c r="E668" s="37"/>
      <c r="F668" s="37"/>
      <c r="G668" s="37"/>
      <c r="H668" s="37"/>
      <c r="I668" s="47"/>
      <c r="J668" s="47"/>
      <c r="K668" s="37"/>
      <c r="L668" s="37"/>
      <c r="M668" s="37"/>
    </row>
    <row r="669" spans="1:13" x14ac:dyDescent="0.2">
      <c r="A669" s="47"/>
      <c r="B669" s="37"/>
      <c r="C669" s="37"/>
      <c r="D669" s="47"/>
      <c r="E669" s="37"/>
      <c r="F669" s="37"/>
      <c r="G669" s="37"/>
      <c r="H669" s="37"/>
      <c r="I669" s="47"/>
      <c r="J669" s="47"/>
      <c r="K669" s="37"/>
      <c r="L669" s="37"/>
      <c r="M669" s="37"/>
    </row>
    <row r="670" spans="1:13" x14ac:dyDescent="0.2">
      <c r="A670" s="47"/>
      <c r="B670" s="37"/>
      <c r="C670" s="37"/>
      <c r="D670" s="47"/>
      <c r="E670" s="37"/>
      <c r="F670" s="37"/>
      <c r="G670" s="37"/>
      <c r="H670" s="37"/>
      <c r="I670" s="47"/>
      <c r="J670" s="47"/>
      <c r="K670" s="37"/>
      <c r="L670" s="37"/>
      <c r="M670" s="37"/>
    </row>
    <row r="671" spans="1:13" x14ac:dyDescent="0.2">
      <c r="A671" s="47"/>
      <c r="B671" s="37"/>
      <c r="C671" s="37"/>
      <c r="D671" s="47"/>
      <c r="E671" s="37"/>
      <c r="F671" s="37"/>
      <c r="G671" s="37"/>
      <c r="H671" s="37"/>
      <c r="I671" s="47"/>
      <c r="J671" s="47"/>
      <c r="K671" s="37"/>
      <c r="L671" s="37"/>
      <c r="M671" s="37"/>
    </row>
    <row r="672" spans="1:13" x14ac:dyDescent="0.2">
      <c r="A672" s="47"/>
      <c r="B672" s="37"/>
      <c r="C672" s="37"/>
      <c r="D672" s="47"/>
      <c r="E672" s="37"/>
      <c r="F672" s="37"/>
      <c r="G672" s="37"/>
      <c r="H672" s="37"/>
      <c r="I672" s="47"/>
      <c r="J672" s="47"/>
      <c r="K672" s="37"/>
      <c r="L672" s="37"/>
      <c r="M672" s="37"/>
    </row>
    <row r="673" spans="1:13" x14ac:dyDescent="0.2">
      <c r="A673" s="47"/>
      <c r="B673" s="37"/>
      <c r="C673" s="37"/>
      <c r="D673" s="47"/>
      <c r="E673" s="37"/>
      <c r="F673" s="37"/>
      <c r="G673" s="37"/>
      <c r="H673" s="37"/>
      <c r="I673" s="47"/>
      <c r="J673" s="47"/>
      <c r="K673" s="37"/>
      <c r="L673" s="37"/>
      <c r="M673" s="37"/>
    </row>
    <row r="674" spans="1:13" x14ac:dyDescent="0.2">
      <c r="A674" s="47"/>
      <c r="B674" s="37"/>
      <c r="C674" s="37"/>
      <c r="D674" s="47"/>
      <c r="E674" s="37"/>
      <c r="F674" s="37"/>
      <c r="G674" s="37"/>
      <c r="H674" s="37"/>
      <c r="I674" s="47"/>
      <c r="J674" s="47"/>
      <c r="K674" s="37"/>
      <c r="L674" s="37"/>
      <c r="M674" s="37"/>
    </row>
    <row r="675" spans="1:13" x14ac:dyDescent="0.2">
      <c r="A675" s="47"/>
      <c r="B675" s="37"/>
      <c r="C675" s="37"/>
      <c r="D675" s="47"/>
      <c r="E675" s="37"/>
      <c r="F675" s="37"/>
      <c r="G675" s="37"/>
      <c r="H675" s="37"/>
      <c r="I675" s="47"/>
      <c r="J675" s="47"/>
      <c r="K675" s="37"/>
      <c r="L675" s="37"/>
      <c r="M675" s="37"/>
    </row>
    <row r="676" spans="1:13" x14ac:dyDescent="0.2">
      <c r="A676" s="47"/>
      <c r="B676" s="37"/>
      <c r="C676" s="37"/>
      <c r="D676" s="47"/>
      <c r="E676" s="37"/>
      <c r="F676" s="37"/>
      <c r="G676" s="37"/>
      <c r="H676" s="37"/>
      <c r="I676" s="47"/>
      <c r="J676" s="47"/>
      <c r="K676" s="37"/>
      <c r="L676" s="37"/>
      <c r="M676" s="37"/>
    </row>
    <row r="677" spans="1:13" x14ac:dyDescent="0.2">
      <c r="A677" s="47"/>
      <c r="B677" s="37"/>
      <c r="C677" s="37"/>
      <c r="D677" s="47"/>
      <c r="E677" s="37"/>
      <c r="F677" s="37"/>
      <c r="G677" s="37"/>
      <c r="H677" s="37"/>
      <c r="I677" s="47"/>
      <c r="J677" s="47"/>
      <c r="K677" s="37"/>
      <c r="L677" s="37"/>
      <c r="M677" s="37"/>
    </row>
    <row r="678" spans="1:13" x14ac:dyDescent="0.2">
      <c r="A678" s="47"/>
      <c r="B678" s="37"/>
      <c r="C678" s="37"/>
      <c r="D678" s="47"/>
      <c r="E678" s="37"/>
      <c r="F678" s="37"/>
      <c r="G678" s="37"/>
      <c r="H678" s="37"/>
      <c r="I678" s="47"/>
      <c r="J678" s="47"/>
      <c r="K678" s="37"/>
      <c r="L678" s="37"/>
      <c r="M678" s="37"/>
    </row>
    <row r="679" spans="1:13" x14ac:dyDescent="0.2">
      <c r="A679" s="47"/>
      <c r="B679" s="37"/>
      <c r="C679" s="37"/>
      <c r="D679" s="47"/>
      <c r="E679" s="37"/>
      <c r="F679" s="37"/>
      <c r="G679" s="37"/>
      <c r="H679" s="37"/>
      <c r="I679" s="47"/>
      <c r="J679" s="47"/>
      <c r="K679" s="37"/>
      <c r="L679" s="37"/>
      <c r="M679" s="37"/>
    </row>
    <row r="680" spans="1:13" x14ac:dyDescent="0.2">
      <c r="A680" s="47"/>
      <c r="B680" s="37"/>
      <c r="C680" s="37"/>
      <c r="D680" s="47"/>
      <c r="E680" s="37"/>
      <c r="F680" s="37"/>
      <c r="G680" s="37"/>
      <c r="H680" s="37"/>
      <c r="I680" s="47"/>
      <c r="J680" s="47"/>
      <c r="K680" s="37"/>
      <c r="L680" s="37"/>
      <c r="M680" s="37"/>
    </row>
    <row r="681" spans="1:13" x14ac:dyDescent="0.2">
      <c r="A681" s="47"/>
      <c r="B681" s="37"/>
      <c r="C681" s="37"/>
      <c r="D681" s="47"/>
      <c r="E681" s="37"/>
      <c r="F681" s="37"/>
      <c r="G681" s="37"/>
      <c r="H681" s="37"/>
      <c r="I681" s="47"/>
      <c r="J681" s="47"/>
      <c r="K681" s="37"/>
      <c r="L681" s="37"/>
      <c r="M681" s="37"/>
    </row>
    <row r="682" spans="1:13" x14ac:dyDescent="0.2">
      <c r="A682" s="47"/>
      <c r="B682" s="37"/>
      <c r="C682" s="37"/>
      <c r="D682" s="47"/>
      <c r="E682" s="37"/>
      <c r="F682" s="37"/>
      <c r="G682" s="37"/>
      <c r="H682" s="37"/>
      <c r="I682" s="47"/>
      <c r="J682" s="47"/>
      <c r="K682" s="37"/>
      <c r="L682" s="37"/>
      <c r="M682" s="37"/>
    </row>
    <row r="683" spans="1:13" x14ac:dyDescent="0.2">
      <c r="A683" s="47"/>
      <c r="B683" s="37"/>
      <c r="C683" s="37"/>
      <c r="D683" s="47"/>
      <c r="E683" s="37"/>
      <c r="F683" s="37"/>
      <c r="G683" s="37"/>
      <c r="H683" s="37"/>
      <c r="I683" s="47"/>
      <c r="J683" s="47"/>
      <c r="K683" s="37"/>
      <c r="L683" s="37"/>
      <c r="M683" s="37"/>
    </row>
    <row r="684" spans="1:13" x14ac:dyDescent="0.2">
      <c r="A684" s="47"/>
      <c r="B684" s="37"/>
      <c r="C684" s="37"/>
      <c r="D684" s="47"/>
      <c r="E684" s="37"/>
      <c r="F684" s="37"/>
      <c r="G684" s="37"/>
      <c r="H684" s="37"/>
      <c r="I684" s="47"/>
      <c r="J684" s="47"/>
      <c r="K684" s="37"/>
      <c r="L684" s="37"/>
      <c r="M684" s="37"/>
    </row>
    <row r="685" spans="1:13" x14ac:dyDescent="0.2">
      <c r="A685" s="47"/>
      <c r="B685" s="37"/>
      <c r="C685" s="37"/>
      <c r="D685" s="47"/>
      <c r="E685" s="37"/>
      <c r="F685" s="37"/>
      <c r="G685" s="37"/>
      <c r="H685" s="37"/>
      <c r="I685" s="47"/>
      <c r="J685" s="47"/>
      <c r="K685" s="37"/>
      <c r="L685" s="37"/>
      <c r="M685" s="37"/>
    </row>
    <row r="686" spans="1:13" x14ac:dyDescent="0.2">
      <c r="A686" s="47"/>
      <c r="B686" s="37"/>
      <c r="C686" s="37"/>
      <c r="D686" s="47"/>
      <c r="E686" s="37"/>
      <c r="F686" s="37"/>
      <c r="G686" s="37"/>
      <c r="H686" s="37"/>
      <c r="I686" s="47"/>
      <c r="J686" s="47"/>
      <c r="K686" s="37"/>
      <c r="L686" s="37"/>
      <c r="M686" s="37"/>
    </row>
    <row r="687" spans="1:13" x14ac:dyDescent="0.2">
      <c r="A687" s="47"/>
      <c r="B687" s="37"/>
      <c r="C687" s="37"/>
      <c r="D687" s="47"/>
      <c r="E687" s="37"/>
      <c r="F687" s="37"/>
      <c r="G687" s="37"/>
      <c r="H687" s="37"/>
      <c r="I687" s="47"/>
      <c r="J687" s="47"/>
      <c r="K687" s="37"/>
      <c r="L687" s="37"/>
      <c r="M687" s="37"/>
    </row>
    <row r="688" spans="1:13" x14ac:dyDescent="0.2">
      <c r="A688" s="47"/>
      <c r="B688" s="37"/>
      <c r="C688" s="37"/>
      <c r="D688" s="47"/>
      <c r="E688" s="37"/>
      <c r="F688" s="37"/>
      <c r="G688" s="37"/>
      <c r="H688" s="37"/>
      <c r="I688" s="47"/>
      <c r="J688" s="47"/>
      <c r="K688" s="37"/>
      <c r="L688" s="37"/>
      <c r="M688" s="37"/>
    </row>
    <row r="689" spans="1:13" x14ac:dyDescent="0.2">
      <c r="A689" s="47"/>
      <c r="B689" s="37"/>
      <c r="C689" s="37"/>
      <c r="D689" s="47"/>
      <c r="E689" s="37"/>
      <c r="F689" s="37"/>
      <c r="G689" s="37"/>
      <c r="H689" s="37"/>
      <c r="I689" s="47"/>
      <c r="J689" s="47"/>
      <c r="K689" s="37"/>
      <c r="L689" s="37"/>
      <c r="M689" s="37"/>
    </row>
    <row r="690" spans="1:13" x14ac:dyDescent="0.2">
      <c r="A690" s="47"/>
      <c r="B690" s="37"/>
      <c r="C690" s="37"/>
      <c r="D690" s="47"/>
      <c r="E690" s="37"/>
      <c r="F690" s="37"/>
      <c r="G690" s="37"/>
      <c r="H690" s="37"/>
      <c r="I690" s="47"/>
      <c r="J690" s="47"/>
      <c r="K690" s="37"/>
      <c r="L690" s="37"/>
      <c r="M690" s="37"/>
    </row>
    <row r="691" spans="1:13" x14ac:dyDescent="0.2">
      <c r="A691" s="47"/>
      <c r="B691" s="37"/>
      <c r="C691" s="37"/>
      <c r="D691" s="47"/>
      <c r="E691" s="37"/>
      <c r="F691" s="37"/>
      <c r="G691" s="37"/>
      <c r="H691" s="37"/>
      <c r="I691" s="47"/>
      <c r="J691" s="47"/>
      <c r="K691" s="37"/>
      <c r="L691" s="37"/>
      <c r="M691" s="37"/>
    </row>
    <row r="692" spans="1:13" x14ac:dyDescent="0.2">
      <c r="A692" s="47"/>
      <c r="B692" s="37"/>
      <c r="C692" s="37"/>
      <c r="D692" s="47"/>
      <c r="E692" s="37"/>
      <c r="F692" s="37"/>
      <c r="G692" s="37"/>
      <c r="H692" s="37"/>
      <c r="I692" s="47"/>
      <c r="J692" s="47"/>
      <c r="K692" s="37"/>
      <c r="L692" s="37"/>
      <c r="M692" s="37"/>
    </row>
    <row r="693" spans="1:13" x14ac:dyDescent="0.2">
      <c r="A693" s="47"/>
      <c r="B693" s="37"/>
      <c r="C693" s="37"/>
      <c r="D693" s="47"/>
      <c r="E693" s="37"/>
      <c r="F693" s="37"/>
      <c r="G693" s="37"/>
      <c r="H693" s="37"/>
      <c r="I693" s="47"/>
      <c r="J693" s="47"/>
      <c r="K693" s="37"/>
      <c r="L693" s="37"/>
      <c r="M693" s="37"/>
    </row>
    <row r="694" spans="1:13" x14ac:dyDescent="0.2">
      <c r="A694" s="47"/>
      <c r="B694" s="37"/>
      <c r="C694" s="37"/>
      <c r="D694" s="47"/>
      <c r="E694" s="37"/>
      <c r="F694" s="37"/>
      <c r="G694" s="37"/>
      <c r="H694" s="37"/>
      <c r="I694" s="47"/>
      <c r="J694" s="47"/>
      <c r="K694" s="37"/>
      <c r="L694" s="37"/>
      <c r="M694" s="37"/>
    </row>
    <row r="695" spans="1:13" x14ac:dyDescent="0.2">
      <c r="A695" s="47"/>
      <c r="B695" s="37"/>
      <c r="C695" s="37"/>
      <c r="D695" s="47"/>
      <c r="E695" s="37"/>
      <c r="F695" s="37"/>
      <c r="G695" s="37"/>
      <c r="H695" s="37"/>
      <c r="I695" s="47"/>
      <c r="J695" s="47"/>
      <c r="K695" s="37"/>
      <c r="L695" s="37"/>
      <c r="M695" s="37"/>
    </row>
    <row r="696" spans="1:13" x14ac:dyDescent="0.2">
      <c r="A696" s="47"/>
      <c r="B696" s="37"/>
      <c r="C696" s="37"/>
      <c r="D696" s="47"/>
      <c r="E696" s="37"/>
      <c r="F696" s="37"/>
      <c r="G696" s="37"/>
      <c r="H696" s="37"/>
      <c r="I696" s="47"/>
      <c r="J696" s="47"/>
      <c r="K696" s="37"/>
      <c r="L696" s="37"/>
      <c r="M696" s="37"/>
    </row>
    <row r="697" spans="1:13" x14ac:dyDescent="0.2">
      <c r="A697" s="47"/>
      <c r="B697" s="37"/>
      <c r="C697" s="37"/>
      <c r="D697" s="47"/>
      <c r="E697" s="37"/>
      <c r="F697" s="37"/>
      <c r="G697" s="37"/>
      <c r="H697" s="37"/>
      <c r="I697" s="47"/>
      <c r="J697" s="47"/>
      <c r="K697" s="37"/>
      <c r="L697" s="37"/>
      <c r="M697" s="37"/>
    </row>
    <row r="698" spans="1:13" x14ac:dyDescent="0.2">
      <c r="A698" s="47"/>
      <c r="B698" s="37"/>
      <c r="C698" s="37"/>
      <c r="D698" s="47"/>
      <c r="E698" s="37"/>
      <c r="F698" s="37"/>
      <c r="G698" s="37"/>
      <c r="H698" s="37"/>
      <c r="I698" s="47"/>
      <c r="J698" s="47"/>
      <c r="K698" s="37"/>
      <c r="L698" s="37"/>
      <c r="M698" s="37"/>
    </row>
    <row r="699" spans="1:13" x14ac:dyDescent="0.2">
      <c r="A699" s="47"/>
      <c r="B699" s="37"/>
      <c r="C699" s="37"/>
      <c r="D699" s="47"/>
      <c r="E699" s="37"/>
      <c r="F699" s="37"/>
      <c r="G699" s="37"/>
      <c r="H699" s="37"/>
      <c r="I699" s="47"/>
      <c r="J699" s="47"/>
      <c r="K699" s="37"/>
      <c r="L699" s="37"/>
      <c r="M699" s="37"/>
    </row>
    <row r="700" spans="1:13" x14ac:dyDescent="0.2">
      <c r="A700" s="47"/>
      <c r="B700" s="37"/>
      <c r="C700" s="37"/>
      <c r="D700" s="47"/>
      <c r="E700" s="37"/>
      <c r="F700" s="37"/>
      <c r="G700" s="37"/>
      <c r="H700" s="37"/>
      <c r="I700" s="47"/>
      <c r="J700" s="47"/>
      <c r="K700" s="37"/>
      <c r="L700" s="37"/>
      <c r="M700" s="37"/>
    </row>
    <row r="701" spans="1:13" x14ac:dyDescent="0.2">
      <c r="A701" s="47"/>
      <c r="B701" s="37"/>
      <c r="C701" s="37"/>
      <c r="D701" s="47"/>
      <c r="E701" s="37"/>
      <c r="F701" s="37"/>
      <c r="G701" s="37"/>
      <c r="H701" s="37"/>
      <c r="I701" s="47"/>
      <c r="J701" s="47"/>
      <c r="K701" s="37"/>
      <c r="L701" s="37"/>
      <c r="M701" s="37"/>
    </row>
    <row r="702" spans="1:13" x14ac:dyDescent="0.2">
      <c r="A702" s="47"/>
      <c r="B702" s="37"/>
      <c r="C702" s="37"/>
      <c r="D702" s="47"/>
      <c r="E702" s="37"/>
      <c r="F702" s="37"/>
      <c r="G702" s="37"/>
      <c r="H702" s="37"/>
      <c r="I702" s="47"/>
      <c r="J702" s="47"/>
      <c r="K702" s="37"/>
      <c r="L702" s="37"/>
      <c r="M702" s="37"/>
    </row>
    <row r="703" spans="1:13" x14ac:dyDescent="0.2">
      <c r="A703" s="47"/>
      <c r="B703" s="37"/>
      <c r="C703" s="37"/>
      <c r="D703" s="47"/>
      <c r="E703" s="37"/>
      <c r="F703" s="37"/>
      <c r="G703" s="37"/>
      <c r="H703" s="37"/>
      <c r="I703" s="47"/>
      <c r="J703" s="47"/>
      <c r="K703" s="37"/>
      <c r="L703" s="37"/>
      <c r="M703" s="37"/>
    </row>
    <row r="704" spans="1:13" x14ac:dyDescent="0.2">
      <c r="A704" s="47"/>
      <c r="B704" s="37"/>
      <c r="C704" s="37"/>
      <c r="D704" s="47"/>
      <c r="E704" s="37"/>
      <c r="F704" s="37"/>
      <c r="G704" s="37"/>
      <c r="H704" s="37"/>
      <c r="I704" s="47"/>
      <c r="J704" s="47"/>
      <c r="K704" s="37"/>
      <c r="L704" s="37"/>
      <c r="M704" s="37"/>
    </row>
    <row r="705" spans="1:13" x14ac:dyDescent="0.2">
      <c r="A705" s="47"/>
      <c r="B705" s="37"/>
      <c r="C705" s="37"/>
      <c r="D705" s="47"/>
      <c r="E705" s="37"/>
      <c r="F705" s="37"/>
      <c r="G705" s="37"/>
      <c r="H705" s="37"/>
      <c r="I705" s="47"/>
      <c r="J705" s="47"/>
      <c r="K705" s="37"/>
      <c r="L705" s="37"/>
      <c r="M705" s="37"/>
    </row>
    <row r="706" spans="1:13" x14ac:dyDescent="0.2">
      <c r="A706" s="47"/>
      <c r="B706" s="37"/>
      <c r="C706" s="37"/>
      <c r="D706" s="47"/>
      <c r="E706" s="37"/>
      <c r="F706" s="37"/>
      <c r="G706" s="37"/>
      <c r="H706" s="37"/>
      <c r="I706" s="47"/>
      <c r="J706" s="47"/>
      <c r="K706" s="37"/>
      <c r="L706" s="37"/>
      <c r="M706" s="37"/>
    </row>
    <row r="707" spans="1:13" x14ac:dyDescent="0.2">
      <c r="A707" s="47"/>
      <c r="B707" s="37"/>
      <c r="C707" s="37"/>
      <c r="D707" s="47"/>
      <c r="E707" s="37"/>
      <c r="F707" s="37"/>
      <c r="G707" s="37"/>
      <c r="H707" s="37"/>
      <c r="I707" s="47"/>
      <c r="J707" s="47"/>
      <c r="K707" s="37"/>
      <c r="L707" s="37"/>
      <c r="M707" s="37"/>
    </row>
    <row r="708" spans="1:13" x14ac:dyDescent="0.2">
      <c r="A708" s="47"/>
      <c r="B708" s="37"/>
      <c r="C708" s="37"/>
      <c r="D708" s="47"/>
      <c r="E708" s="37"/>
      <c r="F708" s="37"/>
      <c r="G708" s="37"/>
      <c r="H708" s="37"/>
      <c r="I708" s="47"/>
      <c r="J708" s="47"/>
      <c r="K708" s="37"/>
      <c r="L708" s="37"/>
      <c r="M708" s="37"/>
    </row>
    <row r="709" spans="1:13" x14ac:dyDescent="0.2">
      <c r="A709" s="47"/>
      <c r="B709" s="37"/>
      <c r="C709" s="37"/>
      <c r="D709" s="47"/>
      <c r="E709" s="37"/>
      <c r="F709" s="37"/>
      <c r="G709" s="37"/>
      <c r="H709" s="37"/>
      <c r="I709" s="47"/>
      <c r="J709" s="47"/>
      <c r="K709" s="37"/>
      <c r="L709" s="37"/>
      <c r="M709" s="37"/>
    </row>
    <row r="710" spans="1:13" x14ac:dyDescent="0.2">
      <c r="A710" s="47"/>
      <c r="B710" s="37"/>
      <c r="C710" s="37"/>
      <c r="D710" s="47"/>
      <c r="E710" s="37"/>
      <c r="F710" s="37"/>
      <c r="G710" s="37"/>
      <c r="H710" s="37"/>
      <c r="I710" s="47"/>
      <c r="J710" s="47"/>
      <c r="K710" s="37"/>
      <c r="L710" s="37"/>
      <c r="M710" s="37"/>
    </row>
    <row r="711" spans="1:13" x14ac:dyDescent="0.2">
      <c r="A711" s="47"/>
      <c r="B711" s="37"/>
      <c r="C711" s="37"/>
      <c r="D711" s="47"/>
      <c r="E711" s="37"/>
      <c r="F711" s="37"/>
      <c r="G711" s="37"/>
      <c r="H711" s="37"/>
      <c r="I711" s="47"/>
      <c r="J711" s="47"/>
      <c r="K711" s="37"/>
      <c r="L711" s="37"/>
      <c r="M711" s="37"/>
    </row>
    <row r="712" spans="1:13" x14ac:dyDescent="0.2">
      <c r="A712" s="47"/>
      <c r="B712" s="37"/>
      <c r="C712" s="37"/>
      <c r="D712" s="47"/>
      <c r="E712" s="37"/>
      <c r="F712" s="37"/>
      <c r="G712" s="37"/>
      <c r="H712" s="37"/>
      <c r="I712" s="47"/>
      <c r="J712" s="47"/>
      <c r="K712" s="37"/>
      <c r="L712" s="37"/>
      <c r="M712" s="37"/>
    </row>
    <row r="713" spans="1:13" x14ac:dyDescent="0.2">
      <c r="A713" s="47"/>
      <c r="B713" s="37"/>
      <c r="C713" s="37"/>
      <c r="D713" s="47"/>
      <c r="E713" s="37"/>
      <c r="F713" s="37"/>
      <c r="G713" s="37"/>
      <c r="H713" s="37"/>
      <c r="I713" s="47"/>
      <c r="J713" s="47"/>
      <c r="K713" s="37"/>
      <c r="L713" s="37"/>
      <c r="M713" s="37"/>
    </row>
    <row r="714" spans="1:13" x14ac:dyDescent="0.2">
      <c r="A714" s="47"/>
      <c r="B714" s="37"/>
      <c r="C714" s="37"/>
      <c r="D714" s="47"/>
      <c r="E714" s="37"/>
      <c r="F714" s="37"/>
      <c r="G714" s="37"/>
      <c r="H714" s="37"/>
      <c r="I714" s="47"/>
      <c r="J714" s="47"/>
      <c r="K714" s="37"/>
      <c r="L714" s="37"/>
      <c r="M714" s="37"/>
    </row>
    <row r="715" spans="1:13" x14ac:dyDescent="0.2">
      <c r="A715" s="47"/>
      <c r="B715" s="37"/>
      <c r="C715" s="37"/>
      <c r="D715" s="47"/>
      <c r="E715" s="37"/>
      <c r="F715" s="37"/>
      <c r="G715" s="37"/>
      <c r="H715" s="37"/>
      <c r="I715" s="47"/>
      <c r="J715" s="47"/>
      <c r="K715" s="37"/>
      <c r="L715" s="37"/>
      <c r="M715" s="37"/>
    </row>
    <row r="716" spans="1:13" x14ac:dyDescent="0.2">
      <c r="A716" s="47"/>
      <c r="B716" s="37"/>
      <c r="C716" s="37"/>
      <c r="D716" s="47"/>
      <c r="E716" s="37"/>
      <c r="F716" s="37"/>
      <c r="G716" s="37"/>
      <c r="H716" s="37"/>
      <c r="I716" s="47"/>
      <c r="J716" s="47"/>
      <c r="K716" s="37"/>
      <c r="L716" s="37"/>
      <c r="M716" s="37"/>
    </row>
    <row r="717" spans="1:13" x14ac:dyDescent="0.2">
      <c r="A717" s="47"/>
      <c r="B717" s="37"/>
      <c r="C717" s="37"/>
      <c r="D717" s="47"/>
      <c r="E717" s="37"/>
      <c r="F717" s="37"/>
      <c r="G717" s="37"/>
      <c r="H717" s="37"/>
      <c r="I717" s="47"/>
      <c r="J717" s="47"/>
      <c r="K717" s="37"/>
      <c r="L717" s="37"/>
      <c r="M717" s="37"/>
    </row>
    <row r="718" spans="1:13" x14ac:dyDescent="0.2">
      <c r="A718" s="47"/>
      <c r="B718" s="37"/>
      <c r="C718" s="37"/>
      <c r="D718" s="47"/>
      <c r="E718" s="37"/>
      <c r="F718" s="37"/>
      <c r="G718" s="37"/>
      <c r="H718" s="37"/>
      <c r="I718" s="47"/>
      <c r="J718" s="47"/>
      <c r="K718" s="37"/>
      <c r="L718" s="37"/>
      <c r="M718" s="37"/>
    </row>
    <row r="719" spans="1:13" x14ac:dyDescent="0.2">
      <c r="A719" s="47"/>
      <c r="B719" s="37"/>
      <c r="C719" s="37"/>
      <c r="D719" s="47"/>
      <c r="E719" s="37"/>
      <c r="F719" s="37"/>
      <c r="G719" s="37"/>
      <c r="H719" s="37"/>
      <c r="I719" s="47"/>
      <c r="J719" s="47"/>
      <c r="K719" s="37"/>
      <c r="L719" s="37"/>
      <c r="M719" s="37"/>
    </row>
    <row r="720" spans="1:13" x14ac:dyDescent="0.2">
      <c r="A720" s="47"/>
      <c r="B720" s="37"/>
      <c r="C720" s="37"/>
      <c r="D720" s="47"/>
      <c r="E720" s="37"/>
      <c r="F720" s="37"/>
      <c r="G720" s="37"/>
      <c r="H720" s="37"/>
      <c r="I720" s="47"/>
      <c r="J720" s="47"/>
      <c r="K720" s="37"/>
      <c r="L720" s="37"/>
      <c r="M720" s="37"/>
    </row>
    <row r="721" spans="1:13" x14ac:dyDescent="0.2">
      <c r="A721" s="47"/>
      <c r="B721" s="37"/>
      <c r="C721" s="37"/>
      <c r="D721" s="47"/>
      <c r="E721" s="37"/>
      <c r="F721" s="37"/>
      <c r="G721" s="37"/>
      <c r="H721" s="37"/>
      <c r="I721" s="47"/>
      <c r="J721" s="47"/>
      <c r="K721" s="37"/>
      <c r="L721" s="37"/>
      <c r="M721" s="37"/>
    </row>
    <row r="722" spans="1:13" x14ac:dyDescent="0.2">
      <c r="A722" s="47"/>
      <c r="B722" s="37"/>
      <c r="C722" s="37"/>
      <c r="D722" s="47"/>
      <c r="E722" s="37"/>
      <c r="F722" s="37"/>
      <c r="G722" s="37"/>
      <c r="H722" s="37"/>
      <c r="I722" s="47"/>
      <c r="J722" s="47"/>
      <c r="K722" s="37"/>
      <c r="L722" s="37"/>
      <c r="M722" s="37"/>
    </row>
    <row r="723" spans="1:13" x14ac:dyDescent="0.2">
      <c r="A723" s="47"/>
      <c r="B723" s="37"/>
      <c r="C723" s="37"/>
      <c r="D723" s="47"/>
      <c r="E723" s="37"/>
      <c r="F723" s="37"/>
      <c r="G723" s="37"/>
      <c r="H723" s="37"/>
      <c r="I723" s="47"/>
      <c r="J723" s="47"/>
      <c r="K723" s="37"/>
      <c r="L723" s="37"/>
      <c r="M723" s="37"/>
    </row>
    <row r="724" spans="1:13" x14ac:dyDescent="0.2">
      <c r="A724" s="47"/>
      <c r="B724" s="37"/>
      <c r="C724" s="37"/>
      <c r="D724" s="47"/>
      <c r="E724" s="37"/>
      <c r="F724" s="37"/>
      <c r="G724" s="37"/>
      <c r="H724" s="37"/>
      <c r="I724" s="47"/>
      <c r="J724" s="47"/>
      <c r="K724" s="37"/>
      <c r="L724" s="37"/>
      <c r="M724" s="37"/>
    </row>
    <row r="725" spans="1:13" x14ac:dyDescent="0.2">
      <c r="A725" s="47"/>
      <c r="B725" s="37"/>
      <c r="C725" s="37"/>
      <c r="D725" s="47"/>
      <c r="E725" s="37"/>
      <c r="F725" s="37"/>
      <c r="G725" s="37"/>
      <c r="H725" s="37"/>
      <c r="I725" s="47"/>
      <c r="J725" s="47"/>
      <c r="K725" s="37"/>
      <c r="L725" s="37"/>
      <c r="M725" s="37"/>
    </row>
    <row r="726" spans="1:13" x14ac:dyDescent="0.2">
      <c r="A726" s="47"/>
      <c r="B726" s="37"/>
      <c r="C726" s="37"/>
      <c r="D726" s="47"/>
      <c r="E726" s="37"/>
      <c r="F726" s="37"/>
      <c r="G726" s="37"/>
      <c r="H726" s="37"/>
      <c r="I726" s="47"/>
      <c r="J726" s="47"/>
      <c r="K726" s="37"/>
      <c r="L726" s="37"/>
      <c r="M726" s="37"/>
    </row>
    <row r="727" spans="1:13" x14ac:dyDescent="0.2">
      <c r="A727" s="47"/>
      <c r="B727" s="37"/>
      <c r="C727" s="37"/>
      <c r="D727" s="47"/>
      <c r="E727" s="37"/>
      <c r="F727" s="37"/>
      <c r="G727" s="37"/>
      <c r="H727" s="37"/>
      <c r="I727" s="47"/>
      <c r="J727" s="47"/>
      <c r="K727" s="37"/>
      <c r="L727" s="37"/>
      <c r="M727" s="37"/>
    </row>
    <row r="728" spans="1:13" x14ac:dyDescent="0.2">
      <c r="A728" s="47"/>
      <c r="B728" s="37"/>
      <c r="C728" s="37"/>
      <c r="D728" s="47"/>
      <c r="E728" s="37"/>
      <c r="F728" s="37"/>
      <c r="G728" s="37"/>
      <c r="H728" s="37"/>
      <c r="I728" s="47"/>
      <c r="J728" s="47"/>
      <c r="K728" s="37"/>
      <c r="L728" s="37"/>
      <c r="M728" s="37"/>
    </row>
    <row r="729" spans="1:13" x14ac:dyDescent="0.2">
      <c r="A729" s="47"/>
      <c r="B729" s="37"/>
      <c r="C729" s="37"/>
      <c r="D729" s="47"/>
      <c r="E729" s="37"/>
      <c r="F729" s="37"/>
      <c r="G729" s="37"/>
      <c r="H729" s="37"/>
      <c r="I729" s="47"/>
      <c r="J729" s="47"/>
      <c r="K729" s="37"/>
      <c r="L729" s="37"/>
      <c r="M729" s="37"/>
    </row>
    <row r="730" spans="1:13" x14ac:dyDescent="0.2">
      <c r="A730" s="47"/>
      <c r="B730" s="37"/>
      <c r="C730" s="37"/>
      <c r="D730" s="47"/>
      <c r="E730" s="37"/>
      <c r="F730" s="37"/>
      <c r="G730" s="37"/>
      <c r="H730" s="37"/>
      <c r="I730" s="47"/>
      <c r="J730" s="47"/>
      <c r="K730" s="37"/>
      <c r="L730" s="37"/>
      <c r="M730" s="37"/>
    </row>
    <row r="731" spans="1:13" x14ac:dyDescent="0.2">
      <c r="A731" s="47"/>
      <c r="B731" s="37"/>
      <c r="C731" s="37"/>
      <c r="D731" s="47"/>
      <c r="E731" s="37"/>
      <c r="F731" s="37"/>
      <c r="G731" s="37"/>
      <c r="H731" s="37"/>
      <c r="I731" s="47"/>
      <c r="J731" s="47"/>
      <c r="K731" s="37"/>
      <c r="L731" s="37"/>
      <c r="M731" s="37"/>
    </row>
    <row r="732" spans="1:13" x14ac:dyDescent="0.2">
      <c r="A732" s="47"/>
      <c r="B732" s="37"/>
      <c r="C732" s="37"/>
      <c r="D732" s="47"/>
      <c r="E732" s="37"/>
      <c r="F732" s="37"/>
      <c r="G732" s="37"/>
      <c r="H732" s="37"/>
      <c r="I732" s="47"/>
      <c r="J732" s="47"/>
      <c r="K732" s="37"/>
      <c r="L732" s="37"/>
      <c r="M732" s="37"/>
    </row>
    <row r="733" spans="1:13" x14ac:dyDescent="0.2">
      <c r="A733" s="47"/>
      <c r="B733" s="37"/>
      <c r="C733" s="37"/>
      <c r="D733" s="47"/>
      <c r="E733" s="37"/>
      <c r="F733" s="37"/>
      <c r="G733" s="37"/>
      <c r="H733" s="37"/>
      <c r="I733" s="47"/>
      <c r="J733" s="47"/>
      <c r="K733" s="37"/>
      <c r="L733" s="37"/>
      <c r="M733" s="37"/>
    </row>
    <row r="734" spans="1:13" x14ac:dyDescent="0.2">
      <c r="A734" s="47"/>
      <c r="B734" s="37"/>
      <c r="C734" s="37"/>
      <c r="D734" s="47"/>
      <c r="E734" s="37"/>
      <c r="F734" s="37"/>
      <c r="G734" s="37"/>
      <c r="H734" s="37"/>
      <c r="I734" s="47"/>
      <c r="J734" s="47"/>
      <c r="K734" s="37"/>
      <c r="L734" s="37"/>
      <c r="M734" s="37"/>
    </row>
    <row r="735" spans="1:13" x14ac:dyDescent="0.2">
      <c r="A735" s="47"/>
      <c r="B735" s="37"/>
      <c r="C735" s="37"/>
      <c r="D735" s="47"/>
      <c r="E735" s="37"/>
      <c r="F735" s="37"/>
      <c r="G735" s="37"/>
      <c r="H735" s="37"/>
      <c r="I735" s="47"/>
      <c r="J735" s="47"/>
      <c r="K735" s="37"/>
      <c r="L735" s="37"/>
      <c r="M735" s="37"/>
    </row>
    <row r="736" spans="1:13" x14ac:dyDescent="0.2">
      <c r="A736" s="47"/>
      <c r="B736" s="37"/>
      <c r="C736" s="37"/>
      <c r="D736" s="47"/>
      <c r="E736" s="37"/>
      <c r="F736" s="37"/>
      <c r="G736" s="37"/>
      <c r="H736" s="37"/>
      <c r="I736" s="47"/>
      <c r="J736" s="47"/>
      <c r="K736" s="37"/>
      <c r="L736" s="37"/>
      <c r="M736" s="37"/>
    </row>
    <row r="737" spans="1:13" x14ac:dyDescent="0.2">
      <c r="A737" s="47"/>
      <c r="B737" s="37"/>
      <c r="C737" s="37"/>
      <c r="D737" s="47"/>
      <c r="E737" s="37"/>
      <c r="F737" s="37"/>
      <c r="G737" s="37"/>
      <c r="H737" s="37"/>
      <c r="I737" s="47"/>
      <c r="J737" s="47"/>
      <c r="K737" s="37"/>
      <c r="L737" s="37"/>
      <c r="M737" s="37"/>
    </row>
    <row r="738" spans="1:13" x14ac:dyDescent="0.2">
      <c r="A738" s="47"/>
      <c r="B738" s="37"/>
      <c r="C738" s="37"/>
      <c r="D738" s="47"/>
      <c r="E738" s="37"/>
      <c r="F738" s="37"/>
      <c r="G738" s="37"/>
      <c r="H738" s="37"/>
      <c r="I738" s="47"/>
      <c r="J738" s="47"/>
      <c r="K738" s="37"/>
      <c r="L738" s="37"/>
      <c r="M738" s="37"/>
    </row>
    <row r="739" spans="1:13" x14ac:dyDescent="0.2">
      <c r="A739" s="47"/>
      <c r="B739" s="37"/>
      <c r="C739" s="37"/>
      <c r="D739" s="47"/>
      <c r="E739" s="37"/>
      <c r="F739" s="37"/>
      <c r="G739" s="37"/>
      <c r="H739" s="37"/>
      <c r="I739" s="47"/>
      <c r="J739" s="47"/>
      <c r="K739" s="37"/>
      <c r="L739" s="37"/>
      <c r="M739" s="37"/>
    </row>
    <row r="740" spans="1:13" x14ac:dyDescent="0.2">
      <c r="A740" s="47"/>
      <c r="B740" s="37"/>
      <c r="C740" s="37"/>
      <c r="D740" s="47"/>
      <c r="E740" s="37"/>
      <c r="F740" s="37"/>
      <c r="G740" s="37"/>
      <c r="H740" s="37"/>
      <c r="I740" s="47"/>
      <c r="J740" s="47"/>
      <c r="K740" s="37"/>
      <c r="L740" s="37"/>
      <c r="M740" s="37"/>
    </row>
    <row r="741" spans="1:13" x14ac:dyDescent="0.2">
      <c r="A741" s="47"/>
      <c r="B741" s="37"/>
      <c r="C741" s="37"/>
      <c r="D741" s="47"/>
      <c r="E741" s="37"/>
      <c r="F741" s="37"/>
      <c r="G741" s="37"/>
      <c r="H741" s="37"/>
      <c r="I741" s="47"/>
      <c r="J741" s="47"/>
      <c r="K741" s="37"/>
      <c r="L741" s="37"/>
      <c r="M741" s="37"/>
    </row>
    <row r="742" spans="1:13" x14ac:dyDescent="0.2">
      <c r="A742" s="47"/>
      <c r="B742" s="37"/>
      <c r="C742" s="37"/>
      <c r="D742" s="47"/>
      <c r="E742" s="37"/>
      <c r="F742" s="37"/>
      <c r="G742" s="37"/>
      <c r="H742" s="37"/>
      <c r="I742" s="47"/>
      <c r="J742" s="47"/>
      <c r="K742" s="37"/>
      <c r="L742" s="37"/>
      <c r="M742" s="37"/>
    </row>
    <row r="743" spans="1:13" x14ac:dyDescent="0.2">
      <c r="A743" s="47"/>
      <c r="B743" s="37"/>
      <c r="C743" s="37"/>
      <c r="D743" s="47"/>
      <c r="E743" s="37"/>
      <c r="F743" s="37"/>
      <c r="G743" s="37"/>
      <c r="H743" s="37"/>
      <c r="I743" s="47"/>
      <c r="J743" s="47"/>
      <c r="K743" s="37"/>
      <c r="L743" s="37"/>
      <c r="M743" s="37"/>
    </row>
    <row r="744" spans="1:13" x14ac:dyDescent="0.2">
      <c r="A744" s="47"/>
      <c r="B744" s="37"/>
      <c r="C744" s="37"/>
      <c r="D744" s="47"/>
      <c r="E744" s="37"/>
      <c r="F744" s="37"/>
      <c r="G744" s="37"/>
      <c r="H744" s="37"/>
      <c r="I744" s="47"/>
      <c r="J744" s="47"/>
      <c r="K744" s="37"/>
      <c r="L744" s="37"/>
      <c r="M744" s="37"/>
    </row>
    <row r="745" spans="1:13" x14ac:dyDescent="0.2">
      <c r="A745" s="47"/>
      <c r="B745" s="37"/>
      <c r="C745" s="37"/>
      <c r="D745" s="47"/>
      <c r="E745" s="37"/>
      <c r="F745" s="37"/>
      <c r="G745" s="37"/>
      <c r="H745" s="37"/>
      <c r="I745" s="47"/>
      <c r="J745" s="47"/>
      <c r="K745" s="37"/>
      <c r="L745" s="37"/>
      <c r="M745" s="37"/>
    </row>
    <row r="746" spans="1:13" x14ac:dyDescent="0.2">
      <c r="A746" s="47"/>
      <c r="B746" s="37"/>
      <c r="C746" s="37"/>
      <c r="D746" s="47"/>
      <c r="E746" s="37"/>
      <c r="F746" s="37"/>
      <c r="G746" s="37"/>
      <c r="H746" s="37"/>
      <c r="I746" s="47"/>
      <c r="J746" s="47"/>
      <c r="K746" s="37"/>
      <c r="L746" s="37"/>
      <c r="M746" s="37"/>
    </row>
    <row r="747" spans="1:13" x14ac:dyDescent="0.2">
      <c r="A747" s="47"/>
      <c r="B747" s="37"/>
      <c r="C747" s="37"/>
      <c r="D747" s="47"/>
      <c r="E747" s="37"/>
      <c r="F747" s="37"/>
      <c r="G747" s="37"/>
      <c r="H747" s="37"/>
      <c r="I747" s="47"/>
      <c r="J747" s="47"/>
      <c r="K747" s="37"/>
      <c r="L747" s="37"/>
      <c r="M747" s="37"/>
    </row>
    <row r="748" spans="1:13" x14ac:dyDescent="0.2">
      <c r="A748" s="47"/>
      <c r="B748" s="37"/>
      <c r="C748" s="37"/>
      <c r="D748" s="47"/>
      <c r="E748" s="37"/>
      <c r="F748" s="37"/>
      <c r="G748" s="37"/>
      <c r="H748" s="37"/>
      <c r="I748" s="47"/>
      <c r="J748" s="47"/>
      <c r="K748" s="37"/>
      <c r="L748" s="37"/>
      <c r="M748" s="37"/>
    </row>
    <row r="749" spans="1:13" x14ac:dyDescent="0.2">
      <c r="A749" s="47"/>
      <c r="B749" s="37"/>
      <c r="C749" s="37"/>
      <c r="D749" s="47"/>
      <c r="E749" s="37"/>
      <c r="F749" s="37"/>
      <c r="G749" s="37"/>
      <c r="H749" s="37"/>
      <c r="I749" s="47"/>
      <c r="J749" s="47"/>
      <c r="K749" s="37"/>
      <c r="L749" s="37"/>
      <c r="M749" s="37"/>
    </row>
    <row r="750" spans="1:13" x14ac:dyDescent="0.2">
      <c r="A750" s="47"/>
      <c r="B750" s="37"/>
      <c r="C750" s="37"/>
      <c r="D750" s="47"/>
      <c r="E750" s="37"/>
      <c r="F750" s="37"/>
      <c r="G750" s="37"/>
      <c r="H750" s="37"/>
      <c r="I750" s="47"/>
      <c r="J750" s="47"/>
      <c r="K750" s="37"/>
      <c r="L750" s="37"/>
      <c r="M750" s="37"/>
    </row>
    <row r="751" spans="1:13" x14ac:dyDescent="0.2">
      <c r="A751" s="47"/>
      <c r="B751" s="37"/>
      <c r="C751" s="37"/>
      <c r="D751" s="47"/>
      <c r="E751" s="37"/>
      <c r="F751" s="37"/>
      <c r="G751" s="37"/>
      <c r="H751" s="37"/>
      <c r="I751" s="47"/>
      <c r="J751" s="47"/>
      <c r="K751" s="37"/>
      <c r="L751" s="37"/>
      <c r="M751" s="37"/>
    </row>
    <row r="752" spans="1:13" x14ac:dyDescent="0.2">
      <c r="A752" s="47"/>
      <c r="B752" s="37"/>
      <c r="C752" s="37"/>
      <c r="D752" s="47"/>
      <c r="E752" s="37"/>
      <c r="F752" s="37"/>
      <c r="G752" s="37"/>
      <c r="H752" s="37"/>
      <c r="I752" s="47"/>
      <c r="J752" s="47"/>
      <c r="K752" s="37"/>
      <c r="L752" s="37"/>
      <c r="M752" s="37"/>
    </row>
    <row r="753" spans="1:13" x14ac:dyDescent="0.2">
      <c r="A753" s="47"/>
      <c r="B753" s="37"/>
      <c r="C753" s="37"/>
      <c r="D753" s="47"/>
      <c r="E753" s="37"/>
      <c r="F753" s="37"/>
      <c r="G753" s="37"/>
      <c r="H753" s="37"/>
      <c r="I753" s="47"/>
      <c r="J753" s="47"/>
      <c r="K753" s="37"/>
      <c r="L753" s="37"/>
      <c r="M753" s="37"/>
    </row>
    <row r="754" spans="1:13" x14ac:dyDescent="0.2">
      <c r="A754" s="47"/>
      <c r="B754" s="37"/>
      <c r="C754" s="37"/>
      <c r="D754" s="47"/>
      <c r="E754" s="37"/>
      <c r="F754" s="37"/>
      <c r="G754" s="37"/>
      <c r="H754" s="37"/>
      <c r="I754" s="47"/>
      <c r="J754" s="47"/>
      <c r="K754" s="37"/>
      <c r="L754" s="37"/>
      <c r="M754" s="37"/>
    </row>
    <row r="755" spans="1:13" x14ac:dyDescent="0.2">
      <c r="A755" s="47"/>
      <c r="B755" s="37"/>
      <c r="C755" s="37"/>
      <c r="D755" s="47"/>
      <c r="E755" s="37"/>
      <c r="F755" s="37"/>
      <c r="G755" s="37"/>
      <c r="H755" s="37"/>
      <c r="I755" s="47"/>
      <c r="J755" s="47"/>
      <c r="K755" s="37"/>
      <c r="L755" s="37"/>
      <c r="M755" s="37"/>
    </row>
    <row r="756" spans="1:13" x14ac:dyDescent="0.2">
      <c r="A756" s="47"/>
      <c r="B756" s="37"/>
      <c r="C756" s="37"/>
      <c r="D756" s="47"/>
      <c r="E756" s="37"/>
      <c r="F756" s="37"/>
      <c r="G756" s="37"/>
      <c r="H756" s="37"/>
      <c r="I756" s="47"/>
      <c r="J756" s="47"/>
      <c r="K756" s="37"/>
      <c r="L756" s="37"/>
      <c r="M756" s="37"/>
    </row>
    <row r="757" spans="1:13" x14ac:dyDescent="0.2">
      <c r="A757" s="47"/>
      <c r="B757" s="37"/>
      <c r="C757" s="37"/>
      <c r="D757" s="47"/>
      <c r="E757" s="37"/>
      <c r="F757" s="37"/>
      <c r="G757" s="37"/>
      <c r="H757" s="37"/>
      <c r="I757" s="47"/>
      <c r="J757" s="47"/>
      <c r="K757" s="37"/>
      <c r="L757" s="37"/>
      <c r="M757" s="37"/>
    </row>
    <row r="758" spans="1:13" x14ac:dyDescent="0.2">
      <c r="A758" s="47"/>
      <c r="B758" s="37"/>
      <c r="C758" s="37"/>
      <c r="D758" s="47"/>
      <c r="E758" s="37"/>
      <c r="F758" s="37"/>
      <c r="G758" s="37"/>
      <c r="H758" s="37"/>
      <c r="I758" s="47"/>
      <c r="J758" s="47"/>
      <c r="K758" s="37"/>
      <c r="L758" s="37"/>
      <c r="M758" s="37"/>
    </row>
    <row r="759" spans="1:13" x14ac:dyDescent="0.2">
      <c r="A759" s="47"/>
      <c r="B759" s="37"/>
      <c r="C759" s="37"/>
      <c r="D759" s="47"/>
      <c r="E759" s="37"/>
      <c r="F759" s="37"/>
      <c r="G759" s="37"/>
      <c r="H759" s="37"/>
      <c r="I759" s="47"/>
      <c r="J759" s="47"/>
      <c r="K759" s="37"/>
      <c r="L759" s="37"/>
      <c r="M759" s="37"/>
    </row>
    <row r="760" spans="1:13" x14ac:dyDescent="0.2">
      <c r="A760" s="47"/>
      <c r="B760" s="37"/>
      <c r="C760" s="37"/>
      <c r="D760" s="47"/>
      <c r="E760" s="37"/>
      <c r="F760" s="37"/>
      <c r="G760" s="37"/>
      <c r="H760" s="37"/>
      <c r="I760" s="47"/>
      <c r="J760" s="47"/>
      <c r="K760" s="37"/>
      <c r="L760" s="37"/>
      <c r="M760" s="37"/>
    </row>
    <row r="761" spans="1:13" x14ac:dyDescent="0.2">
      <c r="A761" s="47"/>
      <c r="B761" s="37"/>
      <c r="C761" s="37"/>
      <c r="D761" s="47"/>
      <c r="E761" s="37"/>
      <c r="F761" s="37"/>
      <c r="G761" s="37"/>
      <c r="H761" s="37"/>
      <c r="I761" s="47"/>
      <c r="J761" s="47"/>
      <c r="K761" s="37"/>
      <c r="L761" s="37"/>
      <c r="M761" s="37"/>
    </row>
    <row r="762" spans="1:13" x14ac:dyDescent="0.2">
      <c r="A762" s="47"/>
      <c r="B762" s="37"/>
      <c r="C762" s="37"/>
      <c r="D762" s="47"/>
      <c r="E762" s="37"/>
      <c r="F762" s="37"/>
      <c r="G762" s="37"/>
      <c r="H762" s="37"/>
      <c r="I762" s="47"/>
      <c r="J762" s="47"/>
      <c r="K762" s="37"/>
      <c r="L762" s="37"/>
      <c r="M762" s="37"/>
    </row>
    <row r="763" spans="1:13" x14ac:dyDescent="0.2">
      <c r="A763" s="47"/>
      <c r="B763" s="37"/>
      <c r="C763" s="37"/>
      <c r="D763" s="47"/>
      <c r="E763" s="37"/>
      <c r="F763" s="37"/>
      <c r="G763" s="37"/>
      <c r="H763" s="37"/>
      <c r="I763" s="47"/>
      <c r="J763" s="47"/>
      <c r="K763" s="37"/>
      <c r="L763" s="37"/>
      <c r="M763" s="37"/>
    </row>
    <row r="764" spans="1:13" x14ac:dyDescent="0.2">
      <c r="A764" s="47"/>
      <c r="B764" s="37"/>
      <c r="C764" s="37"/>
      <c r="D764" s="47"/>
      <c r="E764" s="37"/>
      <c r="F764" s="37"/>
      <c r="G764" s="37"/>
      <c r="H764" s="37"/>
      <c r="I764" s="47"/>
      <c r="J764" s="47"/>
      <c r="K764" s="37"/>
      <c r="L764" s="37"/>
      <c r="M764" s="37"/>
    </row>
    <row r="765" spans="1:13" x14ac:dyDescent="0.2">
      <c r="A765" s="47"/>
      <c r="B765" s="37"/>
      <c r="C765" s="37"/>
      <c r="D765" s="47"/>
      <c r="E765" s="37"/>
      <c r="F765" s="37"/>
      <c r="G765" s="37"/>
      <c r="H765" s="37"/>
      <c r="I765" s="47"/>
      <c r="J765" s="47"/>
      <c r="K765" s="37"/>
      <c r="L765" s="37"/>
      <c r="M765" s="37"/>
    </row>
    <row r="766" spans="1:13" x14ac:dyDescent="0.2">
      <c r="A766" s="47"/>
      <c r="B766" s="37"/>
      <c r="C766" s="37"/>
      <c r="D766" s="47"/>
      <c r="E766" s="37"/>
      <c r="F766" s="37"/>
      <c r="G766" s="37"/>
      <c r="H766" s="37"/>
      <c r="I766" s="47"/>
      <c r="J766" s="47"/>
      <c r="K766" s="37"/>
      <c r="L766" s="37"/>
      <c r="M766" s="37"/>
    </row>
    <row r="767" spans="1:13" x14ac:dyDescent="0.2">
      <c r="A767" s="47"/>
      <c r="B767" s="37"/>
      <c r="C767" s="37"/>
      <c r="D767" s="47"/>
      <c r="E767" s="37"/>
      <c r="F767" s="37"/>
      <c r="G767" s="37"/>
      <c r="H767" s="37"/>
      <c r="I767" s="47"/>
      <c r="J767" s="47"/>
      <c r="K767" s="37"/>
      <c r="L767" s="37"/>
      <c r="M767" s="37"/>
    </row>
    <row r="768" spans="1:13" x14ac:dyDescent="0.2">
      <c r="A768" s="47"/>
      <c r="B768" s="37"/>
      <c r="C768" s="37"/>
      <c r="D768" s="47"/>
      <c r="E768" s="37"/>
      <c r="F768" s="37"/>
      <c r="G768" s="37"/>
      <c r="H768" s="37"/>
      <c r="I768" s="47"/>
      <c r="J768" s="47"/>
      <c r="K768" s="37"/>
      <c r="L768" s="37"/>
      <c r="M768" s="37"/>
    </row>
    <row r="769" spans="1:13" x14ac:dyDescent="0.2">
      <c r="A769" s="47"/>
      <c r="B769" s="37"/>
      <c r="C769" s="37"/>
      <c r="D769" s="47"/>
      <c r="E769" s="37"/>
      <c r="F769" s="37"/>
      <c r="G769" s="37"/>
      <c r="H769" s="37"/>
      <c r="I769" s="47"/>
      <c r="J769" s="47"/>
      <c r="K769" s="37"/>
      <c r="L769" s="37"/>
      <c r="M769" s="37"/>
    </row>
    <row r="770" spans="1:13" x14ac:dyDescent="0.2">
      <c r="A770" s="47"/>
      <c r="B770" s="37"/>
      <c r="C770" s="37"/>
      <c r="D770" s="47"/>
      <c r="E770" s="37"/>
      <c r="F770" s="37"/>
      <c r="G770" s="37"/>
      <c r="H770" s="37"/>
      <c r="I770" s="47"/>
      <c r="J770" s="47"/>
      <c r="K770" s="37"/>
      <c r="L770" s="37"/>
      <c r="M770" s="37"/>
    </row>
    <row r="771" spans="1:13" x14ac:dyDescent="0.2">
      <c r="A771" s="47"/>
      <c r="B771" s="37"/>
      <c r="C771" s="37"/>
      <c r="D771" s="47"/>
      <c r="E771" s="37"/>
      <c r="F771" s="37"/>
      <c r="G771" s="37"/>
      <c r="H771" s="37"/>
      <c r="I771" s="47"/>
      <c r="J771" s="47"/>
      <c r="K771" s="37"/>
      <c r="L771" s="37"/>
      <c r="M771" s="37"/>
    </row>
    <row r="772" spans="1:13" x14ac:dyDescent="0.2">
      <c r="A772" s="47"/>
      <c r="B772" s="37"/>
      <c r="C772" s="37"/>
      <c r="D772" s="47"/>
      <c r="E772" s="37"/>
      <c r="F772" s="37"/>
      <c r="G772" s="37"/>
      <c r="H772" s="37"/>
      <c r="I772" s="47"/>
      <c r="J772" s="47"/>
      <c r="K772" s="37"/>
      <c r="L772" s="37"/>
      <c r="M772" s="37"/>
    </row>
    <row r="773" spans="1:13" x14ac:dyDescent="0.2">
      <c r="A773" s="47"/>
      <c r="B773" s="37"/>
      <c r="C773" s="37"/>
      <c r="D773" s="47"/>
      <c r="E773" s="37"/>
      <c r="F773" s="37"/>
      <c r="G773" s="37"/>
      <c r="H773" s="37"/>
      <c r="I773" s="47"/>
      <c r="J773" s="47"/>
      <c r="K773" s="37"/>
      <c r="L773" s="37"/>
      <c r="M773" s="37"/>
    </row>
    <row r="774" spans="1:13" x14ac:dyDescent="0.2">
      <c r="A774" s="47"/>
      <c r="B774" s="37"/>
      <c r="C774" s="37"/>
      <c r="D774" s="47"/>
      <c r="E774" s="37"/>
      <c r="F774" s="37"/>
      <c r="G774" s="37"/>
      <c r="H774" s="37"/>
      <c r="I774" s="47"/>
      <c r="J774" s="47"/>
      <c r="K774" s="37"/>
      <c r="L774" s="37"/>
      <c r="M774" s="37"/>
    </row>
    <row r="775" spans="1:13" x14ac:dyDescent="0.2">
      <c r="A775" s="47"/>
      <c r="B775" s="37"/>
      <c r="C775" s="37"/>
      <c r="D775" s="47"/>
      <c r="E775" s="37"/>
      <c r="F775" s="37"/>
      <c r="G775" s="37"/>
      <c r="H775" s="37"/>
      <c r="I775" s="47"/>
      <c r="J775" s="47"/>
      <c r="K775" s="37"/>
      <c r="L775" s="37"/>
      <c r="M775" s="37"/>
    </row>
    <row r="776" spans="1:13" x14ac:dyDescent="0.2">
      <c r="A776" s="47"/>
      <c r="B776" s="37"/>
      <c r="C776" s="37"/>
      <c r="D776" s="47"/>
      <c r="E776" s="37"/>
      <c r="F776" s="37"/>
      <c r="G776" s="37"/>
      <c r="H776" s="37"/>
      <c r="I776" s="47"/>
      <c r="J776" s="47"/>
      <c r="K776" s="37"/>
      <c r="L776" s="37"/>
      <c r="M776" s="37"/>
    </row>
    <row r="777" spans="1:13" x14ac:dyDescent="0.2">
      <c r="A777" s="47"/>
      <c r="B777" s="37"/>
      <c r="C777" s="37"/>
      <c r="D777" s="47"/>
      <c r="E777" s="37"/>
      <c r="F777" s="37"/>
      <c r="G777" s="37"/>
      <c r="H777" s="37"/>
      <c r="I777" s="47"/>
      <c r="J777" s="47"/>
      <c r="K777" s="37"/>
      <c r="L777" s="37"/>
      <c r="M777" s="37"/>
    </row>
    <row r="778" spans="1:13" x14ac:dyDescent="0.2">
      <c r="A778" s="47"/>
      <c r="B778" s="37"/>
      <c r="C778" s="37"/>
      <c r="D778" s="47"/>
      <c r="E778" s="37"/>
      <c r="F778" s="37"/>
      <c r="G778" s="37"/>
      <c r="H778" s="37"/>
      <c r="I778" s="47"/>
      <c r="J778" s="47"/>
      <c r="K778" s="37"/>
      <c r="L778" s="37"/>
      <c r="M778" s="37"/>
    </row>
    <row r="779" spans="1:13" x14ac:dyDescent="0.2">
      <c r="A779" s="47"/>
      <c r="B779" s="37"/>
      <c r="C779" s="37"/>
      <c r="D779" s="47"/>
      <c r="E779" s="37"/>
      <c r="F779" s="37"/>
      <c r="G779" s="37"/>
      <c r="H779" s="37"/>
      <c r="I779" s="47"/>
      <c r="J779" s="47"/>
      <c r="K779" s="37"/>
      <c r="L779" s="37"/>
      <c r="M779" s="37"/>
    </row>
    <row r="780" spans="1:13" x14ac:dyDescent="0.2">
      <c r="A780" s="47"/>
      <c r="B780" s="37"/>
      <c r="C780" s="37"/>
      <c r="D780" s="47"/>
      <c r="E780" s="37"/>
      <c r="F780" s="37"/>
      <c r="G780" s="37"/>
      <c r="H780" s="37"/>
      <c r="I780" s="47"/>
      <c r="J780" s="47"/>
      <c r="K780" s="37"/>
      <c r="L780" s="37"/>
      <c r="M780" s="37"/>
    </row>
    <row r="781" spans="1:13" x14ac:dyDescent="0.2">
      <c r="A781" s="47"/>
      <c r="B781" s="37"/>
      <c r="C781" s="37"/>
      <c r="D781" s="47"/>
      <c r="E781" s="37"/>
      <c r="F781" s="37"/>
      <c r="G781" s="37"/>
      <c r="H781" s="37"/>
      <c r="I781" s="47"/>
      <c r="J781" s="47"/>
      <c r="K781" s="37"/>
      <c r="L781" s="37"/>
      <c r="M781" s="37"/>
    </row>
    <row r="782" spans="1:13" x14ac:dyDescent="0.2">
      <c r="A782" s="47"/>
      <c r="B782" s="37"/>
      <c r="C782" s="37"/>
      <c r="D782" s="47"/>
      <c r="E782" s="37"/>
      <c r="F782" s="37"/>
      <c r="G782" s="37"/>
      <c r="H782" s="37"/>
      <c r="I782" s="47"/>
      <c r="J782" s="47"/>
      <c r="K782" s="37"/>
      <c r="L782" s="37"/>
      <c r="M782" s="37"/>
    </row>
    <row r="783" spans="1:13" x14ac:dyDescent="0.2">
      <c r="A783" s="47"/>
      <c r="B783" s="37"/>
      <c r="C783" s="37"/>
      <c r="D783" s="47"/>
      <c r="E783" s="37"/>
      <c r="F783" s="37"/>
      <c r="G783" s="37"/>
      <c r="H783" s="37"/>
      <c r="I783" s="47"/>
      <c r="J783" s="47"/>
      <c r="K783" s="37"/>
      <c r="L783" s="37"/>
      <c r="M783" s="37"/>
    </row>
    <row r="784" spans="1:13" x14ac:dyDescent="0.2">
      <c r="A784" s="47"/>
      <c r="B784" s="37"/>
      <c r="C784" s="37"/>
      <c r="D784" s="47"/>
      <c r="E784" s="37"/>
      <c r="F784" s="37"/>
      <c r="G784" s="37"/>
      <c r="H784" s="37"/>
      <c r="I784" s="47"/>
      <c r="J784" s="47"/>
      <c r="K784" s="37"/>
      <c r="L784" s="37"/>
      <c r="M784" s="37"/>
    </row>
    <row r="785" spans="1:13" x14ac:dyDescent="0.2">
      <c r="A785" s="47"/>
      <c r="B785" s="37"/>
      <c r="C785" s="37"/>
      <c r="D785" s="47"/>
      <c r="E785" s="37"/>
      <c r="F785" s="37"/>
      <c r="G785" s="37"/>
      <c r="H785" s="37"/>
      <c r="I785" s="47"/>
      <c r="J785" s="47"/>
      <c r="K785" s="37"/>
      <c r="L785" s="37"/>
      <c r="M785" s="37"/>
    </row>
    <row r="786" spans="1:13" x14ac:dyDescent="0.2">
      <c r="A786" s="47"/>
      <c r="B786" s="37"/>
      <c r="C786" s="37"/>
      <c r="D786" s="47"/>
      <c r="E786" s="37"/>
      <c r="F786" s="37"/>
      <c r="G786" s="37"/>
      <c r="H786" s="37"/>
      <c r="I786" s="47"/>
      <c r="J786" s="47"/>
      <c r="K786" s="37"/>
      <c r="L786" s="37"/>
      <c r="M786" s="37"/>
    </row>
    <row r="787" spans="1:13" x14ac:dyDescent="0.2">
      <c r="A787" s="47"/>
      <c r="B787" s="37"/>
      <c r="C787" s="37"/>
      <c r="D787" s="47"/>
      <c r="E787" s="37"/>
      <c r="F787" s="37"/>
      <c r="G787" s="37"/>
      <c r="H787" s="37"/>
      <c r="I787" s="47"/>
      <c r="J787" s="47"/>
      <c r="K787" s="37"/>
      <c r="L787" s="37"/>
      <c r="M787" s="37"/>
    </row>
    <row r="788" spans="1:13" x14ac:dyDescent="0.2">
      <c r="A788" s="47"/>
      <c r="B788" s="37"/>
      <c r="C788" s="37"/>
      <c r="D788" s="47"/>
      <c r="E788" s="37"/>
      <c r="F788" s="37"/>
      <c r="G788" s="37"/>
      <c r="H788" s="37"/>
      <c r="I788" s="47"/>
      <c r="J788" s="47"/>
      <c r="K788" s="37"/>
      <c r="L788" s="37"/>
      <c r="M788" s="37"/>
    </row>
    <row r="789" spans="1:13" x14ac:dyDescent="0.2">
      <c r="A789" s="47"/>
      <c r="B789" s="37"/>
      <c r="C789" s="37"/>
      <c r="D789" s="47"/>
      <c r="E789" s="37"/>
      <c r="F789" s="37"/>
      <c r="G789" s="37"/>
      <c r="H789" s="37"/>
      <c r="I789" s="47"/>
      <c r="J789" s="47"/>
      <c r="K789" s="37"/>
      <c r="L789" s="37"/>
      <c r="M789" s="37"/>
    </row>
    <row r="790" spans="1:13" x14ac:dyDescent="0.2">
      <c r="A790" s="47"/>
      <c r="B790" s="37"/>
      <c r="C790" s="37"/>
      <c r="D790" s="47"/>
      <c r="E790" s="37"/>
      <c r="F790" s="37"/>
      <c r="G790" s="37"/>
      <c r="H790" s="37"/>
      <c r="I790" s="47"/>
      <c r="J790" s="47"/>
      <c r="K790" s="37"/>
      <c r="L790" s="37"/>
      <c r="M790" s="37"/>
    </row>
    <row r="791" spans="1:13" x14ac:dyDescent="0.2">
      <c r="A791" s="47"/>
      <c r="B791" s="37"/>
      <c r="C791" s="37"/>
      <c r="D791" s="47"/>
      <c r="E791" s="37"/>
      <c r="F791" s="37"/>
      <c r="G791" s="37"/>
      <c r="H791" s="37"/>
      <c r="I791" s="47"/>
      <c r="J791" s="47"/>
      <c r="K791" s="37"/>
      <c r="L791" s="37"/>
      <c r="M791" s="37"/>
    </row>
    <row r="792" spans="1:13" x14ac:dyDescent="0.2">
      <c r="A792" s="47"/>
      <c r="B792" s="37"/>
      <c r="C792" s="37"/>
      <c r="D792" s="47"/>
      <c r="E792" s="37"/>
      <c r="F792" s="37"/>
      <c r="G792" s="37"/>
      <c r="H792" s="37"/>
      <c r="I792" s="47"/>
      <c r="J792" s="47"/>
      <c r="K792" s="37"/>
      <c r="L792" s="37"/>
      <c r="M792" s="37"/>
    </row>
    <row r="793" spans="1:13" x14ac:dyDescent="0.2">
      <c r="A793" s="47"/>
      <c r="B793" s="37"/>
      <c r="C793" s="37"/>
      <c r="D793" s="47"/>
      <c r="E793" s="37"/>
      <c r="F793" s="37"/>
      <c r="G793" s="37"/>
      <c r="H793" s="37"/>
      <c r="I793" s="47"/>
      <c r="J793" s="47"/>
      <c r="K793" s="37"/>
      <c r="L793" s="37"/>
      <c r="M793" s="37"/>
    </row>
    <row r="794" spans="1:13" x14ac:dyDescent="0.2">
      <c r="A794" s="47"/>
      <c r="B794" s="37"/>
      <c r="C794" s="37"/>
      <c r="D794" s="47"/>
      <c r="E794" s="37"/>
      <c r="F794" s="37"/>
      <c r="G794" s="37"/>
      <c r="H794" s="37"/>
      <c r="I794" s="47"/>
      <c r="J794" s="47"/>
      <c r="K794" s="37"/>
      <c r="L794" s="37"/>
      <c r="M794" s="37"/>
    </row>
    <row r="795" spans="1:13" x14ac:dyDescent="0.2">
      <c r="A795" s="47"/>
      <c r="B795" s="37"/>
      <c r="C795" s="37"/>
      <c r="D795" s="47"/>
      <c r="E795" s="37"/>
      <c r="F795" s="37"/>
      <c r="G795" s="37"/>
      <c r="H795" s="37"/>
      <c r="I795" s="47"/>
      <c r="J795" s="47"/>
      <c r="K795" s="37"/>
      <c r="L795" s="37"/>
      <c r="M795" s="37"/>
    </row>
    <row r="796" spans="1:13" x14ac:dyDescent="0.2">
      <c r="A796" s="47"/>
      <c r="B796" s="37"/>
      <c r="C796" s="37"/>
      <c r="D796" s="47"/>
      <c r="E796" s="37"/>
      <c r="F796" s="37"/>
      <c r="G796" s="37"/>
      <c r="H796" s="37"/>
      <c r="I796" s="47"/>
      <c r="J796" s="47"/>
      <c r="K796" s="37"/>
      <c r="L796" s="37"/>
      <c r="M796" s="37"/>
    </row>
    <row r="797" spans="1:13" x14ac:dyDescent="0.2">
      <c r="A797" s="47"/>
      <c r="B797" s="37"/>
      <c r="C797" s="37"/>
      <c r="D797" s="47"/>
      <c r="E797" s="37"/>
      <c r="F797" s="37"/>
      <c r="G797" s="37"/>
      <c r="H797" s="37"/>
      <c r="I797" s="47"/>
      <c r="J797" s="47"/>
      <c r="K797" s="37"/>
      <c r="L797" s="37"/>
      <c r="M797" s="37"/>
    </row>
    <row r="798" spans="1:13" x14ac:dyDescent="0.2">
      <c r="A798" s="47"/>
      <c r="B798" s="37"/>
      <c r="C798" s="37"/>
      <c r="D798" s="47"/>
      <c r="E798" s="37"/>
      <c r="F798" s="37"/>
      <c r="G798" s="37"/>
      <c r="H798" s="37"/>
      <c r="I798" s="47"/>
      <c r="J798" s="47"/>
      <c r="K798" s="37"/>
      <c r="L798" s="37"/>
      <c r="M798" s="37"/>
    </row>
    <row r="799" spans="1:13" x14ac:dyDescent="0.2">
      <c r="A799" s="47"/>
      <c r="B799" s="37"/>
      <c r="C799" s="37"/>
      <c r="D799" s="47"/>
      <c r="E799" s="37"/>
      <c r="F799" s="37"/>
      <c r="G799" s="37"/>
      <c r="H799" s="37"/>
      <c r="I799" s="47"/>
      <c r="J799" s="47"/>
      <c r="K799" s="37"/>
      <c r="L799" s="37"/>
      <c r="M799" s="37"/>
    </row>
    <row r="800" spans="1:13" x14ac:dyDescent="0.2">
      <c r="A800" s="47"/>
      <c r="B800" s="37"/>
      <c r="C800" s="37"/>
      <c r="D800" s="47"/>
      <c r="E800" s="37"/>
      <c r="F800" s="37"/>
      <c r="G800" s="37"/>
      <c r="H800" s="37"/>
      <c r="I800" s="47"/>
      <c r="J800" s="47"/>
      <c r="K800" s="37"/>
      <c r="L800" s="37"/>
      <c r="M800" s="37"/>
    </row>
    <row r="801" spans="1:13" x14ac:dyDescent="0.2">
      <c r="A801" s="47"/>
      <c r="B801" s="37"/>
      <c r="C801" s="37"/>
      <c r="D801" s="47"/>
      <c r="E801" s="37"/>
      <c r="F801" s="37"/>
      <c r="G801" s="37"/>
      <c r="H801" s="37"/>
      <c r="I801" s="47"/>
      <c r="J801" s="47"/>
      <c r="K801" s="37"/>
      <c r="L801" s="37"/>
      <c r="M801" s="37"/>
    </row>
    <row r="802" spans="1:13" x14ac:dyDescent="0.2">
      <c r="A802" s="47"/>
      <c r="B802" s="37"/>
      <c r="C802" s="37"/>
      <c r="D802" s="47"/>
      <c r="E802" s="37"/>
      <c r="F802" s="37"/>
      <c r="G802" s="37"/>
      <c r="H802" s="37"/>
      <c r="I802" s="47"/>
      <c r="J802" s="47"/>
      <c r="K802" s="37"/>
      <c r="L802" s="37"/>
      <c r="M802" s="37"/>
    </row>
    <row r="803" spans="1:13" x14ac:dyDescent="0.2">
      <c r="A803" s="47"/>
      <c r="B803" s="37"/>
      <c r="C803" s="37"/>
      <c r="D803" s="47"/>
      <c r="E803" s="37"/>
      <c r="F803" s="37"/>
      <c r="G803" s="37"/>
      <c r="H803" s="37"/>
      <c r="I803" s="47"/>
      <c r="J803" s="47"/>
      <c r="K803" s="37"/>
      <c r="L803" s="37"/>
      <c r="M803" s="37"/>
    </row>
    <row r="804" spans="1:13" x14ac:dyDescent="0.2">
      <c r="A804" s="47"/>
      <c r="B804" s="37"/>
      <c r="C804" s="37"/>
      <c r="D804" s="47"/>
      <c r="E804" s="37"/>
      <c r="F804" s="37"/>
      <c r="G804" s="37"/>
      <c r="H804" s="37"/>
      <c r="I804" s="47"/>
      <c r="J804" s="47"/>
      <c r="K804" s="37"/>
      <c r="L804" s="37"/>
      <c r="M804" s="37"/>
    </row>
    <row r="805" spans="1:13" x14ac:dyDescent="0.2">
      <c r="A805" s="47"/>
      <c r="B805" s="37"/>
      <c r="C805" s="37"/>
      <c r="D805" s="47"/>
      <c r="E805" s="37"/>
      <c r="F805" s="37"/>
      <c r="G805" s="37"/>
      <c r="H805" s="37"/>
      <c r="I805" s="47"/>
      <c r="J805" s="47"/>
      <c r="K805" s="37"/>
      <c r="L805" s="37"/>
      <c r="M805" s="37"/>
    </row>
    <row r="806" spans="1:13" x14ac:dyDescent="0.2">
      <c r="A806" s="47"/>
      <c r="B806" s="37"/>
      <c r="C806" s="37"/>
      <c r="D806" s="47"/>
      <c r="E806" s="37"/>
      <c r="F806" s="37"/>
      <c r="G806" s="37"/>
      <c r="H806" s="37"/>
      <c r="I806" s="47"/>
      <c r="J806" s="47"/>
      <c r="K806" s="37"/>
      <c r="L806" s="37"/>
      <c r="M806" s="37"/>
    </row>
    <row r="807" spans="1:13" x14ac:dyDescent="0.2">
      <c r="A807" s="47"/>
      <c r="B807" s="37"/>
      <c r="C807" s="37"/>
      <c r="D807" s="47"/>
      <c r="E807" s="37"/>
      <c r="F807" s="37"/>
      <c r="G807" s="37"/>
      <c r="H807" s="37"/>
      <c r="I807" s="47"/>
      <c r="J807" s="47"/>
      <c r="K807" s="37"/>
      <c r="L807" s="37"/>
      <c r="M807" s="37"/>
    </row>
    <row r="808" spans="1:13" x14ac:dyDescent="0.2">
      <c r="A808" s="47"/>
      <c r="B808" s="37"/>
      <c r="C808" s="37"/>
      <c r="D808" s="47"/>
      <c r="E808" s="37"/>
      <c r="F808" s="37"/>
      <c r="G808" s="37"/>
      <c r="H808" s="37"/>
      <c r="I808" s="47"/>
      <c r="J808" s="47"/>
      <c r="K808" s="37"/>
      <c r="L808" s="37"/>
      <c r="M808" s="37"/>
    </row>
    <row r="809" spans="1:13" x14ac:dyDescent="0.2">
      <c r="A809" s="47"/>
      <c r="B809" s="37"/>
      <c r="C809" s="37"/>
      <c r="D809" s="47"/>
      <c r="E809" s="37"/>
      <c r="F809" s="37"/>
      <c r="G809" s="37"/>
      <c r="H809" s="37"/>
      <c r="I809" s="47"/>
      <c r="J809" s="47"/>
      <c r="K809" s="37"/>
      <c r="L809" s="37"/>
      <c r="M809" s="37"/>
    </row>
    <row r="810" spans="1:13" x14ac:dyDescent="0.2">
      <c r="A810" s="47"/>
      <c r="B810" s="37"/>
      <c r="C810" s="37"/>
      <c r="D810" s="47"/>
      <c r="E810" s="37"/>
      <c r="F810" s="37"/>
      <c r="G810" s="37"/>
      <c r="H810" s="37"/>
      <c r="I810" s="47"/>
      <c r="J810" s="47"/>
      <c r="K810" s="37"/>
      <c r="L810" s="37"/>
      <c r="M810" s="37"/>
    </row>
    <row r="811" spans="1:13" x14ac:dyDescent="0.2">
      <c r="A811" s="47"/>
      <c r="B811" s="37"/>
      <c r="C811" s="37"/>
      <c r="D811" s="47"/>
      <c r="E811" s="37"/>
      <c r="F811" s="37"/>
      <c r="G811" s="37"/>
      <c r="H811" s="37"/>
      <c r="I811" s="47"/>
      <c r="J811" s="47"/>
      <c r="K811" s="37"/>
      <c r="L811" s="37"/>
      <c r="M811" s="37"/>
    </row>
    <row r="812" spans="1:13" x14ac:dyDescent="0.2">
      <c r="A812" s="47"/>
      <c r="B812" s="37"/>
      <c r="C812" s="37"/>
      <c r="D812" s="47"/>
      <c r="E812" s="37"/>
      <c r="F812" s="37"/>
      <c r="G812" s="37"/>
      <c r="H812" s="37"/>
      <c r="I812" s="47"/>
      <c r="J812" s="47"/>
      <c r="K812" s="37"/>
      <c r="L812" s="37"/>
      <c r="M812" s="37"/>
    </row>
    <row r="813" spans="1:13" x14ac:dyDescent="0.2">
      <c r="A813" s="47"/>
      <c r="B813" s="37"/>
      <c r="C813" s="37"/>
      <c r="D813" s="47"/>
      <c r="E813" s="37"/>
      <c r="F813" s="37"/>
      <c r="G813" s="37"/>
      <c r="H813" s="37"/>
      <c r="I813" s="47"/>
      <c r="J813" s="47"/>
      <c r="K813" s="37"/>
      <c r="L813" s="37"/>
      <c r="M813" s="37"/>
    </row>
    <row r="814" spans="1:13" x14ac:dyDescent="0.2">
      <c r="A814" s="47"/>
      <c r="B814" s="37"/>
      <c r="C814" s="37"/>
      <c r="D814" s="47"/>
      <c r="E814" s="37"/>
      <c r="F814" s="37"/>
      <c r="G814" s="37"/>
      <c r="H814" s="37"/>
      <c r="I814" s="47"/>
      <c r="J814" s="47"/>
      <c r="K814" s="37"/>
      <c r="L814" s="37"/>
      <c r="M814" s="37"/>
    </row>
    <row r="815" spans="1:13" x14ac:dyDescent="0.2">
      <c r="A815" s="47"/>
      <c r="B815" s="37"/>
      <c r="C815" s="37"/>
      <c r="D815" s="47"/>
      <c r="E815" s="37"/>
      <c r="F815" s="37"/>
      <c r="G815" s="37"/>
      <c r="H815" s="37"/>
      <c r="I815" s="47"/>
      <c r="J815" s="47"/>
      <c r="K815" s="37"/>
      <c r="L815" s="37"/>
      <c r="M815" s="37"/>
    </row>
    <row r="816" spans="1:13" x14ac:dyDescent="0.2">
      <c r="A816" s="47"/>
      <c r="B816" s="37"/>
      <c r="C816" s="37"/>
      <c r="D816" s="47"/>
      <c r="E816" s="37"/>
      <c r="F816" s="37"/>
      <c r="G816" s="37"/>
      <c r="H816" s="37"/>
      <c r="I816" s="47"/>
      <c r="J816" s="47"/>
      <c r="K816" s="37"/>
      <c r="L816" s="37"/>
      <c r="M816" s="37"/>
    </row>
    <row r="817" spans="1:13" x14ac:dyDescent="0.2">
      <c r="A817" s="47"/>
      <c r="B817" s="37"/>
      <c r="C817" s="37"/>
      <c r="D817" s="47"/>
      <c r="E817" s="37"/>
      <c r="F817" s="37"/>
      <c r="G817" s="37"/>
      <c r="H817" s="37"/>
      <c r="I817" s="47"/>
      <c r="J817" s="47"/>
      <c r="K817" s="37"/>
      <c r="L817" s="37"/>
      <c r="M817" s="37"/>
    </row>
    <row r="818" spans="1:13" x14ac:dyDescent="0.2">
      <c r="A818" s="47"/>
      <c r="B818" s="37"/>
      <c r="C818" s="37"/>
      <c r="D818" s="47"/>
      <c r="E818" s="37"/>
      <c r="F818" s="37"/>
      <c r="G818" s="37"/>
      <c r="H818" s="37"/>
      <c r="I818" s="47"/>
      <c r="J818" s="47"/>
      <c r="K818" s="37"/>
      <c r="L818" s="37"/>
      <c r="M818" s="37"/>
    </row>
    <row r="819" spans="1:13" x14ac:dyDescent="0.2">
      <c r="A819" s="47"/>
      <c r="B819" s="37"/>
      <c r="C819" s="37"/>
      <c r="D819" s="47"/>
      <c r="E819" s="37"/>
      <c r="F819" s="37"/>
      <c r="G819" s="37"/>
      <c r="H819" s="37"/>
      <c r="I819" s="47"/>
      <c r="J819" s="47"/>
      <c r="K819" s="37"/>
      <c r="L819" s="37"/>
      <c r="M819" s="37"/>
    </row>
    <row r="820" spans="1:13" x14ac:dyDescent="0.2">
      <c r="A820" s="47"/>
      <c r="B820" s="37"/>
      <c r="C820" s="37"/>
      <c r="D820" s="47"/>
      <c r="E820" s="37"/>
      <c r="F820" s="37"/>
      <c r="G820" s="37"/>
      <c r="H820" s="37"/>
      <c r="I820" s="47"/>
      <c r="J820" s="47"/>
      <c r="K820" s="37"/>
      <c r="L820" s="37"/>
      <c r="M820" s="37"/>
    </row>
    <row r="821" spans="1:13" x14ac:dyDescent="0.2">
      <c r="A821" s="47"/>
      <c r="B821" s="37"/>
      <c r="C821" s="37"/>
      <c r="D821" s="47"/>
      <c r="E821" s="37"/>
      <c r="F821" s="37"/>
      <c r="G821" s="37"/>
      <c r="H821" s="37"/>
      <c r="I821" s="47"/>
      <c r="J821" s="47"/>
      <c r="K821" s="37"/>
      <c r="L821" s="37"/>
      <c r="M821" s="37"/>
    </row>
    <row r="822" spans="1:13" x14ac:dyDescent="0.2">
      <c r="A822" s="47"/>
      <c r="B822" s="37"/>
      <c r="C822" s="37"/>
      <c r="D822" s="47"/>
      <c r="E822" s="37"/>
      <c r="F822" s="37"/>
      <c r="G822" s="37"/>
      <c r="H822" s="37"/>
      <c r="I822" s="47"/>
      <c r="J822" s="47"/>
      <c r="K822" s="37"/>
      <c r="L822" s="37"/>
      <c r="M822" s="37"/>
    </row>
    <row r="823" spans="1:13" x14ac:dyDescent="0.2">
      <c r="A823" s="47"/>
      <c r="B823" s="37"/>
      <c r="C823" s="37"/>
      <c r="D823" s="47"/>
      <c r="E823" s="37"/>
      <c r="F823" s="37"/>
      <c r="G823" s="37"/>
      <c r="H823" s="37"/>
      <c r="I823" s="47"/>
      <c r="J823" s="47"/>
      <c r="K823" s="37"/>
      <c r="L823" s="37"/>
      <c r="M823" s="37"/>
    </row>
    <row r="824" spans="1:13" x14ac:dyDescent="0.2">
      <c r="A824" s="47"/>
      <c r="B824" s="37"/>
      <c r="C824" s="37"/>
      <c r="D824" s="47"/>
      <c r="E824" s="37"/>
      <c r="F824" s="37"/>
      <c r="G824" s="37"/>
      <c r="H824" s="37"/>
      <c r="I824" s="47"/>
      <c r="J824" s="47"/>
      <c r="K824" s="37"/>
      <c r="L824" s="37"/>
      <c r="M824" s="37"/>
    </row>
    <row r="825" spans="1:13" x14ac:dyDescent="0.2">
      <c r="A825" s="47"/>
      <c r="B825" s="37"/>
      <c r="C825" s="37"/>
      <c r="D825" s="47"/>
      <c r="E825" s="37"/>
      <c r="F825" s="37"/>
      <c r="G825" s="37"/>
      <c r="H825" s="37"/>
      <c r="I825" s="47"/>
      <c r="J825" s="47"/>
      <c r="K825" s="37"/>
      <c r="L825" s="37"/>
      <c r="M825" s="37"/>
    </row>
    <row r="826" spans="1:13" x14ac:dyDescent="0.2">
      <c r="A826" s="47"/>
      <c r="B826" s="37"/>
      <c r="C826" s="37"/>
      <c r="D826" s="47"/>
      <c r="E826" s="37"/>
      <c r="F826" s="37"/>
      <c r="G826" s="37"/>
      <c r="H826" s="37"/>
      <c r="I826" s="47"/>
      <c r="J826" s="47"/>
      <c r="K826" s="37"/>
      <c r="L826" s="37"/>
      <c r="M826" s="37"/>
    </row>
    <row r="827" spans="1:13" x14ac:dyDescent="0.2">
      <c r="A827" s="47"/>
      <c r="B827" s="37"/>
      <c r="C827" s="37"/>
      <c r="D827" s="47"/>
      <c r="E827" s="37"/>
      <c r="F827" s="37"/>
      <c r="G827" s="37"/>
      <c r="H827" s="37"/>
      <c r="I827" s="47"/>
      <c r="J827" s="47"/>
      <c r="K827" s="37"/>
      <c r="L827" s="37"/>
      <c r="M827" s="37"/>
    </row>
    <row r="828" spans="1:13" x14ac:dyDescent="0.2">
      <c r="A828" s="47"/>
      <c r="B828" s="37"/>
      <c r="C828" s="37"/>
      <c r="D828" s="47"/>
      <c r="E828" s="37"/>
      <c r="F828" s="37"/>
      <c r="G828" s="37"/>
      <c r="H828" s="37"/>
      <c r="I828" s="47"/>
      <c r="J828" s="47"/>
      <c r="K828" s="37"/>
      <c r="L828" s="37"/>
      <c r="M828" s="37"/>
    </row>
    <row r="829" spans="1:13" x14ac:dyDescent="0.2">
      <c r="A829" s="47"/>
      <c r="B829" s="37"/>
      <c r="C829" s="37"/>
      <c r="D829" s="47"/>
      <c r="E829" s="37"/>
      <c r="F829" s="37"/>
      <c r="G829" s="37"/>
      <c r="H829" s="37"/>
      <c r="I829" s="47"/>
      <c r="J829" s="47"/>
      <c r="K829" s="37"/>
      <c r="L829" s="37"/>
      <c r="M829" s="37"/>
    </row>
    <row r="830" spans="1:13" x14ac:dyDescent="0.2">
      <c r="A830" s="47"/>
      <c r="B830" s="37"/>
      <c r="C830" s="37"/>
      <c r="D830" s="47"/>
      <c r="E830" s="37"/>
      <c r="F830" s="37"/>
      <c r="G830" s="37"/>
      <c r="H830" s="37"/>
      <c r="I830" s="47"/>
      <c r="J830" s="47"/>
      <c r="K830" s="37"/>
      <c r="L830" s="37"/>
      <c r="M830" s="37"/>
    </row>
    <row r="831" spans="1:13" x14ac:dyDescent="0.2">
      <c r="A831" s="47"/>
      <c r="B831" s="37"/>
      <c r="C831" s="37"/>
      <c r="D831" s="47"/>
      <c r="E831" s="37"/>
      <c r="F831" s="37"/>
      <c r="G831" s="37"/>
      <c r="H831" s="37"/>
      <c r="I831" s="47"/>
      <c r="J831" s="47"/>
      <c r="K831" s="37"/>
      <c r="L831" s="37"/>
      <c r="M831" s="37"/>
    </row>
    <row r="832" spans="1:13" x14ac:dyDescent="0.2">
      <c r="A832" s="47"/>
      <c r="B832" s="37"/>
      <c r="C832" s="37"/>
      <c r="D832" s="47"/>
      <c r="E832" s="37"/>
      <c r="F832" s="37"/>
      <c r="G832" s="37"/>
      <c r="H832" s="37"/>
      <c r="I832" s="47"/>
      <c r="J832" s="47"/>
      <c r="K832" s="37"/>
      <c r="L832" s="37"/>
      <c r="M832" s="37"/>
    </row>
    <row r="833" spans="1:13" x14ac:dyDescent="0.2">
      <c r="A833" s="47"/>
      <c r="B833" s="37"/>
      <c r="C833" s="37"/>
      <c r="D833" s="47"/>
      <c r="E833" s="37"/>
      <c r="F833" s="37"/>
      <c r="G833" s="37"/>
      <c r="H833" s="37"/>
      <c r="I833" s="47"/>
      <c r="J833" s="47"/>
      <c r="K833" s="37"/>
      <c r="L833" s="37"/>
      <c r="M833" s="37"/>
    </row>
  </sheetData>
  <mergeCells count="54">
    <mergeCell ref="L30:M30"/>
    <mergeCell ref="L31:M31"/>
    <mergeCell ref="L32:M32"/>
    <mergeCell ref="A38:D38"/>
    <mergeCell ref="G38:M38"/>
    <mergeCell ref="L29:M29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17:M17"/>
    <mergeCell ref="K8:K11"/>
    <mergeCell ref="L8:M11"/>
    <mergeCell ref="I9:I10"/>
    <mergeCell ref="J9:J10"/>
    <mergeCell ref="L12:M12"/>
    <mergeCell ref="L13:M13"/>
    <mergeCell ref="L14:M14"/>
    <mergeCell ref="L15:M15"/>
    <mergeCell ref="L16:M16"/>
    <mergeCell ref="A1:B6"/>
    <mergeCell ref="C1:I4"/>
    <mergeCell ref="J1:K1"/>
    <mergeCell ref="L1:M1"/>
    <mergeCell ref="J2:K2"/>
    <mergeCell ref="L2:M2"/>
    <mergeCell ref="J4:K4"/>
    <mergeCell ref="L4:M4"/>
    <mergeCell ref="C5:I6"/>
    <mergeCell ref="J5:K5"/>
    <mergeCell ref="L5:M5"/>
    <mergeCell ref="J6:K6"/>
    <mergeCell ref="L6:M6"/>
    <mergeCell ref="J3:K3"/>
    <mergeCell ref="L3:M3"/>
    <mergeCell ref="A7:M7"/>
    <mergeCell ref="A8:A11"/>
    <mergeCell ref="B8:B11"/>
    <mergeCell ref="C8:C11"/>
    <mergeCell ref="D8:E8"/>
    <mergeCell ref="F8:H8"/>
    <mergeCell ref="I8:J8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2"/>
  <sheetViews>
    <sheetView workbookViewId="0">
      <selection activeCell="O12" sqref="O12"/>
    </sheetView>
  </sheetViews>
  <sheetFormatPr defaultRowHeight="15" x14ac:dyDescent="0.25"/>
  <cols>
    <col min="1" max="1" width="2.7109375" style="1" customWidth="1"/>
    <col min="2" max="2" width="13.140625" style="1" customWidth="1"/>
    <col min="3" max="3" width="10.28515625" style="1" customWidth="1"/>
    <col min="4" max="4" width="11.85546875" style="1" customWidth="1"/>
    <col min="5" max="5" width="13.5703125" style="1" customWidth="1"/>
    <col min="6" max="6" width="13" style="1" customWidth="1"/>
    <col min="7" max="21" width="9.140625" style="1"/>
    <col min="22" max="22" width="11.5703125" style="1" customWidth="1"/>
    <col min="23" max="49" width="9.140625" style="1"/>
    <col min="50" max="50" width="14.28515625" style="1" customWidth="1"/>
    <col min="51" max="234" width="9.140625" style="1"/>
    <col min="235" max="235" width="2.7109375" style="1" customWidth="1"/>
    <col min="236" max="237" width="9.140625" style="1"/>
    <col min="238" max="238" width="10.5703125" style="1" customWidth="1"/>
    <col min="239" max="239" width="14.140625" style="1" customWidth="1"/>
    <col min="240" max="490" width="9.140625" style="1"/>
    <col min="491" max="491" width="2.7109375" style="1" customWidth="1"/>
    <col min="492" max="493" width="9.140625" style="1"/>
    <col min="494" max="494" width="10.5703125" style="1" customWidth="1"/>
    <col min="495" max="495" width="14.140625" style="1" customWidth="1"/>
    <col min="496" max="746" width="9.140625" style="1"/>
    <col min="747" max="747" width="2.7109375" style="1" customWidth="1"/>
    <col min="748" max="749" width="9.140625" style="1"/>
    <col min="750" max="750" width="10.5703125" style="1" customWidth="1"/>
    <col min="751" max="751" width="14.140625" style="1" customWidth="1"/>
    <col min="752" max="1002" width="9.140625" style="1"/>
    <col min="1003" max="1003" width="2.7109375" style="1" customWidth="1"/>
    <col min="1004" max="1005" width="9.140625" style="1"/>
    <col min="1006" max="1006" width="10.5703125" style="1" customWidth="1"/>
    <col min="1007" max="1007" width="14.140625" style="1" customWidth="1"/>
    <col min="1008" max="1258" width="9.140625" style="1"/>
    <col min="1259" max="1259" width="2.7109375" style="1" customWidth="1"/>
    <col min="1260" max="1261" width="9.140625" style="1"/>
    <col min="1262" max="1262" width="10.5703125" style="1" customWidth="1"/>
    <col min="1263" max="1263" width="14.140625" style="1" customWidth="1"/>
    <col min="1264" max="1514" width="9.140625" style="1"/>
    <col min="1515" max="1515" width="2.7109375" style="1" customWidth="1"/>
    <col min="1516" max="1517" width="9.140625" style="1"/>
    <col min="1518" max="1518" width="10.5703125" style="1" customWidth="1"/>
    <col min="1519" max="1519" width="14.140625" style="1" customWidth="1"/>
    <col min="1520" max="1770" width="9.140625" style="1"/>
    <col min="1771" max="1771" width="2.7109375" style="1" customWidth="1"/>
    <col min="1772" max="1773" width="9.140625" style="1"/>
    <col min="1774" max="1774" width="10.5703125" style="1" customWidth="1"/>
    <col min="1775" max="1775" width="14.140625" style="1" customWidth="1"/>
    <col min="1776" max="2026" width="9.140625" style="1"/>
    <col min="2027" max="2027" width="2.7109375" style="1" customWidth="1"/>
    <col min="2028" max="2029" width="9.140625" style="1"/>
    <col min="2030" max="2030" width="10.5703125" style="1" customWidth="1"/>
    <col min="2031" max="2031" width="14.140625" style="1" customWidth="1"/>
    <col min="2032" max="2282" width="9.140625" style="1"/>
    <col min="2283" max="2283" width="2.7109375" style="1" customWidth="1"/>
    <col min="2284" max="2285" width="9.140625" style="1"/>
    <col min="2286" max="2286" width="10.5703125" style="1" customWidth="1"/>
    <col min="2287" max="2287" width="14.140625" style="1" customWidth="1"/>
    <col min="2288" max="2538" width="9.140625" style="1"/>
    <col min="2539" max="2539" width="2.7109375" style="1" customWidth="1"/>
    <col min="2540" max="2541" width="9.140625" style="1"/>
    <col min="2542" max="2542" width="10.5703125" style="1" customWidth="1"/>
    <col min="2543" max="2543" width="14.140625" style="1" customWidth="1"/>
    <col min="2544" max="2794" width="9.140625" style="1"/>
    <col min="2795" max="2795" width="2.7109375" style="1" customWidth="1"/>
    <col min="2796" max="2797" width="9.140625" style="1"/>
    <col min="2798" max="2798" width="10.5703125" style="1" customWidth="1"/>
    <col min="2799" max="2799" width="14.140625" style="1" customWidth="1"/>
    <col min="2800" max="3050" width="9.140625" style="1"/>
    <col min="3051" max="3051" width="2.7109375" style="1" customWidth="1"/>
    <col min="3052" max="3053" width="9.140625" style="1"/>
    <col min="3054" max="3054" width="10.5703125" style="1" customWidth="1"/>
    <col min="3055" max="3055" width="14.140625" style="1" customWidth="1"/>
    <col min="3056" max="3306" width="9.140625" style="1"/>
    <col min="3307" max="3307" width="2.7109375" style="1" customWidth="1"/>
    <col min="3308" max="3309" width="9.140625" style="1"/>
    <col min="3310" max="3310" width="10.5703125" style="1" customWidth="1"/>
    <col min="3311" max="3311" width="14.140625" style="1" customWidth="1"/>
    <col min="3312" max="3562" width="9.140625" style="1"/>
    <col min="3563" max="3563" width="2.7109375" style="1" customWidth="1"/>
    <col min="3564" max="3565" width="9.140625" style="1"/>
    <col min="3566" max="3566" width="10.5703125" style="1" customWidth="1"/>
    <col min="3567" max="3567" width="14.140625" style="1" customWidth="1"/>
    <col min="3568" max="3818" width="9.140625" style="1"/>
    <col min="3819" max="3819" width="2.7109375" style="1" customWidth="1"/>
    <col min="3820" max="3821" width="9.140625" style="1"/>
    <col min="3822" max="3822" width="10.5703125" style="1" customWidth="1"/>
    <col min="3823" max="3823" width="14.140625" style="1" customWidth="1"/>
    <col min="3824" max="4074" width="9.140625" style="1"/>
    <col min="4075" max="4075" width="2.7109375" style="1" customWidth="1"/>
    <col min="4076" max="4077" width="9.140625" style="1"/>
    <col min="4078" max="4078" width="10.5703125" style="1" customWidth="1"/>
    <col min="4079" max="4079" width="14.140625" style="1" customWidth="1"/>
    <col min="4080" max="4330" width="9.140625" style="1"/>
    <col min="4331" max="4331" width="2.7109375" style="1" customWidth="1"/>
    <col min="4332" max="4333" width="9.140625" style="1"/>
    <col min="4334" max="4334" width="10.5703125" style="1" customWidth="1"/>
    <col min="4335" max="4335" width="14.140625" style="1" customWidth="1"/>
    <col min="4336" max="4586" width="9.140625" style="1"/>
    <col min="4587" max="4587" width="2.7109375" style="1" customWidth="1"/>
    <col min="4588" max="4589" width="9.140625" style="1"/>
    <col min="4590" max="4590" width="10.5703125" style="1" customWidth="1"/>
    <col min="4591" max="4591" width="14.140625" style="1" customWidth="1"/>
    <col min="4592" max="4842" width="9.140625" style="1"/>
    <col min="4843" max="4843" width="2.7109375" style="1" customWidth="1"/>
    <col min="4844" max="4845" width="9.140625" style="1"/>
    <col min="4846" max="4846" width="10.5703125" style="1" customWidth="1"/>
    <col min="4847" max="4847" width="14.140625" style="1" customWidth="1"/>
    <col min="4848" max="5098" width="9.140625" style="1"/>
    <col min="5099" max="5099" width="2.7109375" style="1" customWidth="1"/>
    <col min="5100" max="5101" width="9.140625" style="1"/>
    <col min="5102" max="5102" width="10.5703125" style="1" customWidth="1"/>
    <col min="5103" max="5103" width="14.140625" style="1" customWidth="1"/>
    <col min="5104" max="5354" width="9.140625" style="1"/>
    <col min="5355" max="5355" width="2.7109375" style="1" customWidth="1"/>
    <col min="5356" max="5357" width="9.140625" style="1"/>
    <col min="5358" max="5358" width="10.5703125" style="1" customWidth="1"/>
    <col min="5359" max="5359" width="14.140625" style="1" customWidth="1"/>
    <col min="5360" max="5610" width="9.140625" style="1"/>
    <col min="5611" max="5611" width="2.7109375" style="1" customWidth="1"/>
    <col min="5612" max="5613" width="9.140625" style="1"/>
    <col min="5614" max="5614" width="10.5703125" style="1" customWidth="1"/>
    <col min="5615" max="5615" width="14.140625" style="1" customWidth="1"/>
    <col min="5616" max="5866" width="9.140625" style="1"/>
    <col min="5867" max="5867" width="2.7109375" style="1" customWidth="1"/>
    <col min="5868" max="5869" width="9.140625" style="1"/>
    <col min="5870" max="5870" width="10.5703125" style="1" customWidth="1"/>
    <col min="5871" max="5871" width="14.140625" style="1" customWidth="1"/>
    <col min="5872" max="6122" width="9.140625" style="1"/>
    <col min="6123" max="6123" width="2.7109375" style="1" customWidth="1"/>
    <col min="6124" max="6125" width="9.140625" style="1"/>
    <col min="6126" max="6126" width="10.5703125" style="1" customWidth="1"/>
    <col min="6127" max="6127" width="14.140625" style="1" customWidth="1"/>
    <col min="6128" max="6378" width="9.140625" style="1"/>
    <col min="6379" max="6379" width="2.7109375" style="1" customWidth="1"/>
    <col min="6380" max="6381" width="9.140625" style="1"/>
    <col min="6382" max="6382" width="10.5703125" style="1" customWidth="1"/>
    <col min="6383" max="6383" width="14.140625" style="1" customWidth="1"/>
    <col min="6384" max="6634" width="9.140625" style="1"/>
    <col min="6635" max="6635" width="2.7109375" style="1" customWidth="1"/>
    <col min="6636" max="6637" width="9.140625" style="1"/>
    <col min="6638" max="6638" width="10.5703125" style="1" customWidth="1"/>
    <col min="6639" max="6639" width="14.140625" style="1" customWidth="1"/>
    <col min="6640" max="6890" width="9.140625" style="1"/>
    <col min="6891" max="6891" width="2.7109375" style="1" customWidth="1"/>
    <col min="6892" max="6893" width="9.140625" style="1"/>
    <col min="6894" max="6894" width="10.5703125" style="1" customWidth="1"/>
    <col min="6895" max="6895" width="14.140625" style="1" customWidth="1"/>
    <col min="6896" max="7146" width="9.140625" style="1"/>
    <col min="7147" max="7147" width="2.7109375" style="1" customWidth="1"/>
    <col min="7148" max="7149" width="9.140625" style="1"/>
    <col min="7150" max="7150" width="10.5703125" style="1" customWidth="1"/>
    <col min="7151" max="7151" width="14.140625" style="1" customWidth="1"/>
    <col min="7152" max="7402" width="9.140625" style="1"/>
    <col min="7403" max="7403" width="2.7109375" style="1" customWidth="1"/>
    <col min="7404" max="7405" width="9.140625" style="1"/>
    <col min="7406" max="7406" width="10.5703125" style="1" customWidth="1"/>
    <col min="7407" max="7407" width="14.140625" style="1" customWidth="1"/>
    <col min="7408" max="7658" width="9.140625" style="1"/>
    <col min="7659" max="7659" width="2.7109375" style="1" customWidth="1"/>
    <col min="7660" max="7661" width="9.140625" style="1"/>
    <col min="7662" max="7662" width="10.5703125" style="1" customWidth="1"/>
    <col min="7663" max="7663" width="14.140625" style="1" customWidth="1"/>
    <col min="7664" max="7914" width="9.140625" style="1"/>
    <col min="7915" max="7915" width="2.7109375" style="1" customWidth="1"/>
    <col min="7916" max="7917" width="9.140625" style="1"/>
    <col min="7918" max="7918" width="10.5703125" style="1" customWidth="1"/>
    <col min="7919" max="7919" width="14.140625" style="1" customWidth="1"/>
    <col min="7920" max="8170" width="9.140625" style="1"/>
    <col min="8171" max="8171" width="2.7109375" style="1" customWidth="1"/>
    <col min="8172" max="8173" width="9.140625" style="1"/>
    <col min="8174" max="8174" width="10.5703125" style="1" customWidth="1"/>
    <col min="8175" max="8175" width="14.140625" style="1" customWidth="1"/>
    <col min="8176" max="8426" width="9.140625" style="1"/>
    <col min="8427" max="8427" width="2.7109375" style="1" customWidth="1"/>
    <col min="8428" max="8429" width="9.140625" style="1"/>
    <col min="8430" max="8430" width="10.5703125" style="1" customWidth="1"/>
    <col min="8431" max="8431" width="14.140625" style="1" customWidth="1"/>
    <col min="8432" max="8682" width="9.140625" style="1"/>
    <col min="8683" max="8683" width="2.7109375" style="1" customWidth="1"/>
    <col min="8684" max="8685" width="9.140625" style="1"/>
    <col min="8686" max="8686" width="10.5703125" style="1" customWidth="1"/>
    <col min="8687" max="8687" width="14.140625" style="1" customWidth="1"/>
    <col min="8688" max="8938" width="9.140625" style="1"/>
    <col min="8939" max="8939" width="2.7109375" style="1" customWidth="1"/>
    <col min="8940" max="8941" width="9.140625" style="1"/>
    <col min="8942" max="8942" width="10.5703125" style="1" customWidth="1"/>
    <col min="8943" max="8943" width="14.140625" style="1" customWidth="1"/>
    <col min="8944" max="9194" width="9.140625" style="1"/>
    <col min="9195" max="9195" width="2.7109375" style="1" customWidth="1"/>
    <col min="9196" max="9197" width="9.140625" style="1"/>
    <col min="9198" max="9198" width="10.5703125" style="1" customWidth="1"/>
    <col min="9199" max="9199" width="14.140625" style="1" customWidth="1"/>
    <col min="9200" max="9450" width="9.140625" style="1"/>
    <col min="9451" max="9451" width="2.7109375" style="1" customWidth="1"/>
    <col min="9452" max="9453" width="9.140625" style="1"/>
    <col min="9454" max="9454" width="10.5703125" style="1" customWidth="1"/>
    <col min="9455" max="9455" width="14.140625" style="1" customWidth="1"/>
    <col min="9456" max="9706" width="9.140625" style="1"/>
    <col min="9707" max="9707" width="2.7109375" style="1" customWidth="1"/>
    <col min="9708" max="9709" width="9.140625" style="1"/>
    <col min="9710" max="9710" width="10.5703125" style="1" customWidth="1"/>
    <col min="9711" max="9711" width="14.140625" style="1" customWidth="1"/>
    <col min="9712" max="9962" width="9.140625" style="1"/>
    <col min="9963" max="9963" width="2.7109375" style="1" customWidth="1"/>
    <col min="9964" max="9965" width="9.140625" style="1"/>
    <col min="9966" max="9966" width="10.5703125" style="1" customWidth="1"/>
    <col min="9967" max="9967" width="14.140625" style="1" customWidth="1"/>
    <col min="9968" max="10218" width="9.140625" style="1"/>
    <col min="10219" max="10219" width="2.7109375" style="1" customWidth="1"/>
    <col min="10220" max="10221" width="9.140625" style="1"/>
    <col min="10222" max="10222" width="10.5703125" style="1" customWidth="1"/>
    <col min="10223" max="10223" width="14.140625" style="1" customWidth="1"/>
    <col min="10224" max="10474" width="9.140625" style="1"/>
    <col min="10475" max="10475" width="2.7109375" style="1" customWidth="1"/>
    <col min="10476" max="10477" width="9.140625" style="1"/>
    <col min="10478" max="10478" width="10.5703125" style="1" customWidth="1"/>
    <col min="10479" max="10479" width="14.140625" style="1" customWidth="1"/>
    <col min="10480" max="10730" width="9.140625" style="1"/>
    <col min="10731" max="10731" width="2.7109375" style="1" customWidth="1"/>
    <col min="10732" max="10733" width="9.140625" style="1"/>
    <col min="10734" max="10734" width="10.5703125" style="1" customWidth="1"/>
    <col min="10735" max="10735" width="14.140625" style="1" customWidth="1"/>
    <col min="10736" max="10986" width="9.140625" style="1"/>
    <col min="10987" max="10987" width="2.7109375" style="1" customWidth="1"/>
    <col min="10988" max="10989" width="9.140625" style="1"/>
    <col min="10990" max="10990" width="10.5703125" style="1" customWidth="1"/>
    <col min="10991" max="10991" width="14.140625" style="1" customWidth="1"/>
    <col min="10992" max="11242" width="9.140625" style="1"/>
    <col min="11243" max="11243" width="2.7109375" style="1" customWidth="1"/>
    <col min="11244" max="11245" width="9.140625" style="1"/>
    <col min="11246" max="11246" width="10.5703125" style="1" customWidth="1"/>
    <col min="11247" max="11247" width="14.140625" style="1" customWidth="1"/>
    <col min="11248" max="11498" width="9.140625" style="1"/>
    <col min="11499" max="11499" width="2.7109375" style="1" customWidth="1"/>
    <col min="11500" max="11501" width="9.140625" style="1"/>
    <col min="11502" max="11502" width="10.5703125" style="1" customWidth="1"/>
    <col min="11503" max="11503" width="14.140625" style="1" customWidth="1"/>
    <col min="11504" max="11754" width="9.140625" style="1"/>
    <col min="11755" max="11755" width="2.7109375" style="1" customWidth="1"/>
    <col min="11756" max="11757" width="9.140625" style="1"/>
    <col min="11758" max="11758" width="10.5703125" style="1" customWidth="1"/>
    <col min="11759" max="11759" width="14.140625" style="1" customWidth="1"/>
    <col min="11760" max="12010" width="9.140625" style="1"/>
    <col min="12011" max="12011" width="2.7109375" style="1" customWidth="1"/>
    <col min="12012" max="12013" width="9.140625" style="1"/>
    <col min="12014" max="12014" width="10.5703125" style="1" customWidth="1"/>
    <col min="12015" max="12015" width="14.140625" style="1" customWidth="1"/>
    <col min="12016" max="12266" width="9.140625" style="1"/>
    <col min="12267" max="12267" width="2.7109375" style="1" customWidth="1"/>
    <col min="12268" max="12269" width="9.140625" style="1"/>
    <col min="12270" max="12270" width="10.5703125" style="1" customWidth="1"/>
    <col min="12271" max="12271" width="14.140625" style="1" customWidth="1"/>
    <col min="12272" max="12522" width="9.140625" style="1"/>
    <col min="12523" max="12523" width="2.7109375" style="1" customWidth="1"/>
    <col min="12524" max="12525" width="9.140625" style="1"/>
    <col min="12526" max="12526" width="10.5703125" style="1" customWidth="1"/>
    <col min="12527" max="12527" width="14.140625" style="1" customWidth="1"/>
    <col min="12528" max="12778" width="9.140625" style="1"/>
    <col min="12779" max="12779" width="2.7109375" style="1" customWidth="1"/>
    <col min="12780" max="12781" width="9.140625" style="1"/>
    <col min="12782" max="12782" width="10.5703125" style="1" customWidth="1"/>
    <col min="12783" max="12783" width="14.140625" style="1" customWidth="1"/>
    <col min="12784" max="13034" width="9.140625" style="1"/>
    <col min="13035" max="13035" width="2.7109375" style="1" customWidth="1"/>
    <col min="13036" max="13037" width="9.140625" style="1"/>
    <col min="13038" max="13038" width="10.5703125" style="1" customWidth="1"/>
    <col min="13039" max="13039" width="14.140625" style="1" customWidth="1"/>
    <col min="13040" max="13290" width="9.140625" style="1"/>
    <col min="13291" max="13291" width="2.7109375" style="1" customWidth="1"/>
    <col min="13292" max="13293" width="9.140625" style="1"/>
    <col min="13294" max="13294" width="10.5703125" style="1" customWidth="1"/>
    <col min="13295" max="13295" width="14.140625" style="1" customWidth="1"/>
    <col min="13296" max="13546" width="9.140625" style="1"/>
    <col min="13547" max="13547" width="2.7109375" style="1" customWidth="1"/>
    <col min="13548" max="13549" width="9.140625" style="1"/>
    <col min="13550" max="13550" width="10.5703125" style="1" customWidth="1"/>
    <col min="13551" max="13551" width="14.140625" style="1" customWidth="1"/>
    <col min="13552" max="13802" width="9.140625" style="1"/>
    <col min="13803" max="13803" width="2.7109375" style="1" customWidth="1"/>
    <col min="13804" max="13805" width="9.140625" style="1"/>
    <col min="13806" max="13806" width="10.5703125" style="1" customWidth="1"/>
    <col min="13807" max="13807" width="14.140625" style="1" customWidth="1"/>
    <col min="13808" max="14058" width="9.140625" style="1"/>
    <col min="14059" max="14059" width="2.7109375" style="1" customWidth="1"/>
    <col min="14060" max="14061" width="9.140625" style="1"/>
    <col min="14062" max="14062" width="10.5703125" style="1" customWidth="1"/>
    <col min="14063" max="14063" width="14.140625" style="1" customWidth="1"/>
    <col min="14064" max="14314" width="9.140625" style="1"/>
    <col min="14315" max="14315" width="2.7109375" style="1" customWidth="1"/>
    <col min="14316" max="14317" width="9.140625" style="1"/>
    <col min="14318" max="14318" width="10.5703125" style="1" customWidth="1"/>
    <col min="14319" max="14319" width="14.140625" style="1" customWidth="1"/>
    <col min="14320" max="14570" width="9.140625" style="1"/>
    <col min="14571" max="14571" width="2.7109375" style="1" customWidth="1"/>
    <col min="14572" max="14573" width="9.140625" style="1"/>
    <col min="14574" max="14574" width="10.5703125" style="1" customWidth="1"/>
    <col min="14575" max="14575" width="14.140625" style="1" customWidth="1"/>
    <col min="14576" max="14826" width="9.140625" style="1"/>
    <col min="14827" max="14827" width="2.7109375" style="1" customWidth="1"/>
    <col min="14828" max="14829" width="9.140625" style="1"/>
    <col min="14830" max="14830" width="10.5703125" style="1" customWidth="1"/>
    <col min="14831" max="14831" width="14.140625" style="1" customWidth="1"/>
    <col min="14832" max="15082" width="9.140625" style="1"/>
    <col min="15083" max="15083" width="2.7109375" style="1" customWidth="1"/>
    <col min="15084" max="15085" width="9.140625" style="1"/>
    <col min="15086" max="15086" width="10.5703125" style="1" customWidth="1"/>
    <col min="15087" max="15087" width="14.140625" style="1" customWidth="1"/>
    <col min="15088" max="15338" width="9.140625" style="1"/>
    <col min="15339" max="15339" width="2.7109375" style="1" customWidth="1"/>
    <col min="15340" max="15341" width="9.140625" style="1"/>
    <col min="15342" max="15342" width="10.5703125" style="1" customWidth="1"/>
    <col min="15343" max="15343" width="14.140625" style="1" customWidth="1"/>
    <col min="15344" max="15594" width="9.140625" style="1"/>
    <col min="15595" max="15595" width="2.7109375" style="1" customWidth="1"/>
    <col min="15596" max="15597" width="9.140625" style="1"/>
    <col min="15598" max="15598" width="10.5703125" style="1" customWidth="1"/>
    <col min="15599" max="15599" width="14.140625" style="1" customWidth="1"/>
    <col min="15600" max="15850" width="9.140625" style="1"/>
    <col min="15851" max="15851" width="2.7109375" style="1" customWidth="1"/>
    <col min="15852" max="15853" width="9.140625" style="1"/>
    <col min="15854" max="15854" width="10.5703125" style="1" customWidth="1"/>
    <col min="15855" max="15855" width="14.140625" style="1" customWidth="1"/>
    <col min="15856" max="16106" width="9.140625" style="1"/>
    <col min="16107" max="16107" width="2.7109375" style="1" customWidth="1"/>
    <col min="16108" max="16109" width="9.140625" style="1"/>
    <col min="16110" max="16110" width="10.5703125" style="1" customWidth="1"/>
    <col min="16111" max="16111" width="14.140625" style="1" customWidth="1"/>
    <col min="16112" max="16384" width="9.140625" style="1"/>
  </cols>
  <sheetData>
    <row r="1" spans="4:11" s="156" customFormat="1" x14ac:dyDescent="0.25"/>
    <row r="2" spans="4:11" ht="30.75" customHeight="1" x14ac:dyDescent="0.25">
      <c r="D2" s="248" t="s">
        <v>355</v>
      </c>
      <c r="E2" s="248"/>
      <c r="F2" s="248"/>
      <c r="G2" s="248"/>
      <c r="H2" s="248"/>
      <c r="I2" s="248"/>
      <c r="J2" s="248"/>
      <c r="K2" s="248"/>
    </row>
    <row r="3" spans="4:11" s="156" customFormat="1" ht="30.75" customHeight="1" x14ac:dyDescent="0.25">
      <c r="D3" s="165"/>
      <c r="E3" s="165"/>
      <c r="F3" s="165"/>
      <c r="G3" s="165"/>
      <c r="H3" s="165"/>
      <c r="I3" s="165"/>
      <c r="J3" s="165"/>
      <c r="K3" s="165"/>
    </row>
    <row r="4" spans="4:11" ht="32.25" customHeight="1" x14ac:dyDescent="0.3">
      <c r="D4" s="110" t="s">
        <v>83</v>
      </c>
      <c r="E4" s="333" t="s">
        <v>240</v>
      </c>
      <c r="F4" s="333"/>
      <c r="K4" s="176" t="s">
        <v>347</v>
      </c>
    </row>
    <row r="5" spans="4:11" x14ac:dyDescent="0.25">
      <c r="D5" s="4"/>
      <c r="E5" s="231"/>
      <c r="F5" s="231"/>
    </row>
    <row r="6" spans="4:11" x14ac:dyDescent="0.25">
      <c r="D6" s="4"/>
      <c r="E6" s="231"/>
      <c r="F6" s="231"/>
    </row>
    <row r="7" spans="4:11" x14ac:dyDescent="0.25">
      <c r="D7" s="4"/>
      <c r="E7" s="231"/>
      <c r="F7" s="231"/>
    </row>
    <row r="8" spans="4:11" x14ac:dyDescent="0.25">
      <c r="D8" s="4"/>
      <c r="E8" s="231"/>
      <c r="F8" s="231"/>
    </row>
    <row r="9" spans="4:11" x14ac:dyDescent="0.25">
      <c r="D9" s="9"/>
      <c r="E9" s="231"/>
      <c r="F9" s="231"/>
    </row>
    <row r="10" spans="4:11" x14ac:dyDescent="0.25">
      <c r="D10" s="9"/>
      <c r="E10" s="231"/>
      <c r="F10" s="231"/>
    </row>
    <row r="11" spans="4:11" x14ac:dyDescent="0.25">
      <c r="D11" s="9"/>
      <c r="E11" s="231"/>
      <c r="F11" s="231"/>
    </row>
    <row r="12" spans="4:11" x14ac:dyDescent="0.25">
      <c r="D12" s="157"/>
      <c r="E12" s="231"/>
      <c r="F12" s="231"/>
    </row>
    <row r="13" spans="4:11" x14ac:dyDescent="0.25">
      <c r="D13" s="157"/>
      <c r="E13" s="231"/>
      <c r="F13" s="231"/>
    </row>
    <row r="17" spans="2:50" x14ac:dyDescent="0.25">
      <c r="B17" s="2" t="s">
        <v>241</v>
      </c>
    </row>
    <row r="18" spans="2:50" x14ac:dyDescent="0.25">
      <c r="B18" s="2"/>
    </row>
    <row r="19" spans="2:50" ht="15" customHeight="1" x14ac:dyDescent="0.25">
      <c r="B19" s="3"/>
      <c r="C19" s="219" t="s">
        <v>340</v>
      </c>
      <c r="D19" s="220"/>
      <c r="E19" s="220"/>
      <c r="F19" s="221"/>
      <c r="G19" s="219" t="s">
        <v>292</v>
      </c>
      <c r="H19" s="220"/>
      <c r="I19" s="220"/>
      <c r="J19" s="221"/>
      <c r="K19" s="271" t="s">
        <v>270</v>
      </c>
      <c r="L19" s="271"/>
      <c r="M19" s="271"/>
      <c r="N19" s="271"/>
      <c r="O19" s="271" t="s">
        <v>271</v>
      </c>
      <c r="P19" s="271"/>
      <c r="Q19" s="271"/>
      <c r="R19" s="271"/>
      <c r="S19" s="271" t="s">
        <v>276</v>
      </c>
      <c r="T19" s="271"/>
      <c r="U19" s="271"/>
      <c r="V19" s="271"/>
      <c r="W19" s="271" t="s">
        <v>282</v>
      </c>
      <c r="X19" s="271"/>
      <c r="Y19" s="271"/>
      <c r="Z19" s="271"/>
      <c r="AA19" s="271" t="s">
        <v>286</v>
      </c>
      <c r="AB19" s="271"/>
      <c r="AC19" s="271"/>
      <c r="AD19" s="271"/>
      <c r="AE19" s="271" t="s">
        <v>244</v>
      </c>
      <c r="AF19" s="271"/>
      <c r="AG19" s="271"/>
      <c r="AH19" s="271"/>
      <c r="AI19" s="271" t="s">
        <v>245</v>
      </c>
      <c r="AJ19" s="271"/>
      <c r="AK19" s="271"/>
      <c r="AL19" s="271"/>
      <c r="AM19" s="271" t="s">
        <v>246</v>
      </c>
      <c r="AN19" s="271"/>
      <c r="AO19" s="271"/>
      <c r="AP19" s="271"/>
      <c r="AQ19" s="271" t="s">
        <v>247</v>
      </c>
      <c r="AR19" s="271"/>
      <c r="AS19" s="271"/>
      <c r="AT19" s="271"/>
      <c r="AU19" s="271" t="s">
        <v>248</v>
      </c>
      <c r="AV19" s="271"/>
      <c r="AW19" s="271"/>
      <c r="AX19" s="271"/>
    </row>
    <row r="20" spans="2:50" x14ac:dyDescent="0.25">
      <c r="B20" s="3"/>
      <c r="C20" s="160" t="s">
        <v>297</v>
      </c>
      <c r="D20" s="157" t="s">
        <v>298</v>
      </c>
      <c r="E20" s="157" t="s">
        <v>299</v>
      </c>
      <c r="F20" s="157" t="s">
        <v>300</v>
      </c>
      <c r="G20" s="157" t="s">
        <v>301</v>
      </c>
      <c r="H20" s="157" t="s">
        <v>302</v>
      </c>
      <c r="I20" s="157" t="s">
        <v>303</v>
      </c>
      <c r="J20" s="157" t="s">
        <v>304</v>
      </c>
      <c r="K20" s="4" t="s">
        <v>266</v>
      </c>
      <c r="L20" s="4" t="s">
        <v>267</v>
      </c>
      <c r="M20" s="4" t="s">
        <v>268</v>
      </c>
      <c r="N20" s="4" t="s">
        <v>269</v>
      </c>
      <c r="O20" s="4" t="s">
        <v>272</v>
      </c>
      <c r="P20" s="4" t="s">
        <v>273</v>
      </c>
      <c r="Q20" s="4" t="s">
        <v>274</v>
      </c>
      <c r="R20" s="4" t="s">
        <v>275</v>
      </c>
      <c r="S20" s="4" t="s">
        <v>277</v>
      </c>
      <c r="T20" s="4" t="s">
        <v>278</v>
      </c>
      <c r="U20" s="4" t="s">
        <v>279</v>
      </c>
      <c r="V20" s="4" t="s">
        <v>280</v>
      </c>
      <c r="W20" s="4" t="s">
        <v>283</v>
      </c>
      <c r="X20" s="4" t="s">
        <v>281</v>
      </c>
      <c r="Y20" s="4" t="s">
        <v>284</v>
      </c>
      <c r="Z20" s="4" t="s">
        <v>285</v>
      </c>
      <c r="AA20" s="4" t="s">
        <v>287</v>
      </c>
      <c r="AB20" s="4" t="s">
        <v>288</v>
      </c>
      <c r="AC20" s="4" t="s">
        <v>289</v>
      </c>
      <c r="AD20" s="4" t="s">
        <v>290</v>
      </c>
      <c r="AE20" s="4" t="s">
        <v>249</v>
      </c>
      <c r="AF20" s="4" t="s">
        <v>250</v>
      </c>
      <c r="AG20" s="4" t="s">
        <v>251</v>
      </c>
      <c r="AH20" s="4" t="s">
        <v>252</v>
      </c>
      <c r="AI20" s="157" t="s">
        <v>253</v>
      </c>
      <c r="AJ20" s="157" t="s">
        <v>254</v>
      </c>
      <c r="AK20" s="157" t="s">
        <v>255</v>
      </c>
      <c r="AL20" s="157" t="s">
        <v>293</v>
      </c>
      <c r="AM20" s="157" t="s">
        <v>256</v>
      </c>
      <c r="AN20" s="157" t="s">
        <v>257</v>
      </c>
      <c r="AO20" s="157" t="s">
        <v>258</v>
      </c>
      <c r="AP20" s="157" t="s">
        <v>294</v>
      </c>
      <c r="AQ20" s="157" t="s">
        <v>259</v>
      </c>
      <c r="AR20" s="157" t="s">
        <v>260</v>
      </c>
      <c r="AS20" s="157" t="s">
        <v>261</v>
      </c>
      <c r="AT20" s="157" t="s">
        <v>295</v>
      </c>
      <c r="AU20" s="157" t="s">
        <v>262</v>
      </c>
      <c r="AV20" s="157" t="s">
        <v>263</v>
      </c>
      <c r="AW20" s="157" t="s">
        <v>264</v>
      </c>
      <c r="AX20" s="157" t="s">
        <v>296</v>
      </c>
    </row>
    <row r="21" spans="2:50" ht="29.25" customHeight="1" x14ac:dyDescent="0.25">
      <c r="B21" s="20" t="s">
        <v>242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</row>
    <row r="22" spans="2:50" x14ac:dyDescent="0.25">
      <c r="B22" s="3" t="s">
        <v>243</v>
      </c>
      <c r="C22" s="3">
        <v>100</v>
      </c>
      <c r="D22" s="3">
        <v>100</v>
      </c>
      <c r="E22" s="3">
        <v>100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3">
        <v>100</v>
      </c>
      <c r="M22" s="3">
        <v>100</v>
      </c>
      <c r="N22" s="3">
        <v>100</v>
      </c>
      <c r="O22" s="3">
        <v>100</v>
      </c>
      <c r="P22" s="3">
        <v>100</v>
      </c>
      <c r="Q22" s="3">
        <v>100</v>
      </c>
      <c r="R22" s="3">
        <v>100</v>
      </c>
      <c r="S22" s="3">
        <v>100</v>
      </c>
      <c r="T22" s="3">
        <v>100</v>
      </c>
      <c r="U22" s="3">
        <v>100</v>
      </c>
      <c r="V22" s="3">
        <v>100</v>
      </c>
      <c r="W22" s="157">
        <v>100</v>
      </c>
      <c r="X22" s="157">
        <v>100</v>
      </c>
      <c r="Y22" s="157">
        <v>100</v>
      </c>
      <c r="Z22" s="157">
        <v>100</v>
      </c>
      <c r="AA22" s="157">
        <v>100</v>
      </c>
      <c r="AB22" s="157">
        <v>100</v>
      </c>
      <c r="AC22" s="157">
        <v>100</v>
      </c>
      <c r="AD22" s="157">
        <v>100</v>
      </c>
      <c r="AE22" s="157">
        <v>100</v>
      </c>
      <c r="AF22" s="157">
        <v>100</v>
      </c>
      <c r="AG22" s="157">
        <v>100</v>
      </c>
      <c r="AH22" s="157">
        <v>100</v>
      </c>
      <c r="AI22" s="157">
        <v>100</v>
      </c>
      <c r="AJ22" s="157">
        <v>100</v>
      </c>
      <c r="AK22" s="157">
        <v>100</v>
      </c>
      <c r="AL22" s="157">
        <v>100</v>
      </c>
      <c r="AM22" s="157">
        <v>100</v>
      </c>
      <c r="AN22" s="157">
        <v>100</v>
      </c>
      <c r="AO22" s="157">
        <v>100</v>
      </c>
      <c r="AP22" s="157">
        <v>100</v>
      </c>
      <c r="AQ22" s="157">
        <v>100</v>
      </c>
      <c r="AR22" s="157">
        <v>100</v>
      </c>
      <c r="AS22" s="157">
        <v>100</v>
      </c>
      <c r="AT22" s="157">
        <v>100</v>
      </c>
      <c r="AU22" s="157">
        <v>100</v>
      </c>
      <c r="AV22" s="157">
        <v>100</v>
      </c>
      <c r="AW22" s="157">
        <v>100</v>
      </c>
      <c r="AX22" s="157">
        <v>100</v>
      </c>
    </row>
  </sheetData>
  <mergeCells count="23">
    <mergeCell ref="AQ19:AT19"/>
    <mergeCell ref="AU19:AX19"/>
    <mergeCell ref="W19:Z19"/>
    <mergeCell ref="AA19:AD19"/>
    <mergeCell ref="AE19:AH19"/>
    <mergeCell ref="AI19:AL19"/>
    <mergeCell ref="AM19:AP19"/>
    <mergeCell ref="E8:F8"/>
    <mergeCell ref="E9:F9"/>
    <mergeCell ref="E10:F10"/>
    <mergeCell ref="E11:F11"/>
    <mergeCell ref="E12:F12"/>
    <mergeCell ref="D2:K2"/>
    <mergeCell ref="E4:F4"/>
    <mergeCell ref="E5:F5"/>
    <mergeCell ref="E6:F6"/>
    <mergeCell ref="E7:F7"/>
    <mergeCell ref="E13:F13"/>
    <mergeCell ref="S19:V19"/>
    <mergeCell ref="C19:F19"/>
    <mergeCell ref="G19:J19"/>
    <mergeCell ref="K19:N19"/>
    <mergeCell ref="O19:R19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B7" sqref="B7"/>
    </sheetView>
  </sheetViews>
  <sheetFormatPr defaultRowHeight="15" x14ac:dyDescent="0.25"/>
  <cols>
    <col min="2" max="3" width="20.7109375" customWidth="1"/>
    <col min="4" max="6" width="18.5703125" customWidth="1"/>
    <col min="7" max="9" width="19.42578125" customWidth="1"/>
  </cols>
  <sheetData>
    <row r="3" spans="2:9" ht="21" x14ac:dyDescent="0.25">
      <c r="B3" s="334" t="s">
        <v>370</v>
      </c>
      <c r="C3" s="334"/>
      <c r="D3" s="334"/>
      <c r="E3" s="334"/>
      <c r="F3" s="334"/>
      <c r="G3" s="334"/>
      <c r="H3" s="334"/>
      <c r="I3" s="334"/>
    </row>
    <row r="4" spans="2:9" x14ac:dyDescent="0.25">
      <c r="B4" s="335" t="s">
        <v>360</v>
      </c>
      <c r="C4" s="336"/>
      <c r="D4" s="336"/>
      <c r="E4" s="336"/>
      <c r="F4" s="336"/>
      <c r="G4" s="336"/>
      <c r="H4" s="336"/>
      <c r="I4" s="336"/>
    </row>
    <row r="5" spans="2:9" x14ac:dyDescent="0.25">
      <c r="B5" s="186" t="s">
        <v>365</v>
      </c>
      <c r="C5" s="187" t="s">
        <v>356</v>
      </c>
      <c r="D5" s="187" t="s">
        <v>361</v>
      </c>
      <c r="E5" s="187" t="s">
        <v>362</v>
      </c>
      <c r="F5" s="187" t="s">
        <v>366</v>
      </c>
      <c r="G5" s="187" t="s">
        <v>363</v>
      </c>
      <c r="H5" s="187" t="s">
        <v>364</v>
      </c>
      <c r="I5" s="187" t="s">
        <v>369</v>
      </c>
    </row>
    <row r="6" spans="2:9" x14ac:dyDescent="0.25">
      <c r="B6" s="188" t="s">
        <v>357</v>
      </c>
      <c r="C6" s="189">
        <v>90</v>
      </c>
      <c r="D6" s="189"/>
      <c r="E6" s="189"/>
      <c r="F6" s="189" t="e">
        <f>(E6/D6)*100</f>
        <v>#DIV/0!</v>
      </c>
      <c r="G6" s="189"/>
      <c r="H6" s="189"/>
      <c r="I6" s="189" t="e">
        <f>(H6/G6)*100</f>
        <v>#DIV/0!</v>
      </c>
    </row>
    <row r="7" spans="2:9" x14ac:dyDescent="0.25">
      <c r="B7" s="188" t="s">
        <v>358</v>
      </c>
      <c r="C7" s="189">
        <v>90</v>
      </c>
      <c r="D7" s="189"/>
      <c r="E7" s="189"/>
      <c r="F7" s="189" t="e">
        <f t="shared" ref="F7:F8" si="0">(E7/D7)*100</f>
        <v>#DIV/0!</v>
      </c>
      <c r="G7" s="189"/>
      <c r="H7" s="189"/>
      <c r="I7" s="189" t="e">
        <f t="shared" ref="I7:I8" si="1">(H7/G7)*100</f>
        <v>#DIV/0!</v>
      </c>
    </row>
    <row r="8" spans="2:9" x14ac:dyDescent="0.25">
      <c r="B8" s="188" t="s">
        <v>359</v>
      </c>
      <c r="C8" s="189">
        <v>90</v>
      </c>
      <c r="D8" s="189"/>
      <c r="E8" s="189"/>
      <c r="F8" s="189" t="e">
        <f t="shared" si="0"/>
        <v>#DIV/0!</v>
      </c>
      <c r="G8" s="150"/>
      <c r="H8" s="150"/>
      <c r="I8" s="189" t="e">
        <f t="shared" si="1"/>
        <v>#DIV/0!</v>
      </c>
    </row>
    <row r="12" spans="2:9" x14ac:dyDescent="0.25">
      <c r="B12" s="186" t="s">
        <v>365</v>
      </c>
      <c r="C12" s="190" t="s">
        <v>366</v>
      </c>
      <c r="D12" s="190" t="s">
        <v>367</v>
      </c>
      <c r="E12" s="190" t="s">
        <v>368</v>
      </c>
    </row>
    <row r="13" spans="2:9" x14ac:dyDescent="0.25">
      <c r="B13" s="188" t="s">
        <v>357</v>
      </c>
      <c r="C13" s="189" t="e">
        <f>F6</f>
        <v>#DIV/0!</v>
      </c>
      <c r="D13" s="189" t="e">
        <f>I6</f>
        <v>#DIV/0!</v>
      </c>
      <c r="E13" s="193">
        <v>90</v>
      </c>
    </row>
    <row r="14" spans="2:9" x14ac:dyDescent="0.25">
      <c r="B14" s="188" t="s">
        <v>358</v>
      </c>
      <c r="C14" s="189" t="e">
        <f t="shared" ref="C14:C15" si="2">F7</f>
        <v>#DIV/0!</v>
      </c>
      <c r="D14" s="189" t="e">
        <f t="shared" ref="D14:D15" si="3">I7</f>
        <v>#DIV/0!</v>
      </c>
      <c r="E14" s="193">
        <v>90</v>
      </c>
    </row>
    <row r="15" spans="2:9" x14ac:dyDescent="0.25">
      <c r="B15" s="188" t="s">
        <v>359</v>
      </c>
      <c r="C15" s="189" t="e">
        <f t="shared" si="2"/>
        <v>#DIV/0!</v>
      </c>
      <c r="D15" s="189" t="e">
        <f t="shared" si="3"/>
        <v>#DIV/0!</v>
      </c>
      <c r="E15" s="193">
        <v>90</v>
      </c>
    </row>
    <row r="19" spans="4:4" x14ac:dyDescent="0.25">
      <c r="D19" s="191"/>
    </row>
    <row r="20" spans="4:4" x14ac:dyDescent="0.25">
      <c r="D20" s="191"/>
    </row>
    <row r="21" spans="4:4" x14ac:dyDescent="0.25">
      <c r="D21" s="192"/>
    </row>
    <row r="22" spans="4:4" x14ac:dyDescent="0.25">
      <c r="D22" s="191"/>
    </row>
  </sheetData>
  <mergeCells count="2">
    <mergeCell ref="B3:I3"/>
    <mergeCell ref="B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13" sqref="G13"/>
    </sheetView>
  </sheetViews>
  <sheetFormatPr defaultColWidth="17.7109375" defaultRowHeight="15" x14ac:dyDescent="0.25"/>
  <cols>
    <col min="1" max="16384" width="17.7109375" style="156"/>
  </cols>
  <sheetData>
    <row r="1" spans="1:13" x14ac:dyDescent="0.25">
      <c r="A1" s="277"/>
      <c r="B1" s="278" t="s">
        <v>391</v>
      </c>
      <c r="C1" s="278"/>
      <c r="D1" s="278"/>
      <c r="E1" s="278"/>
      <c r="F1" s="278"/>
      <c r="G1" s="278"/>
      <c r="H1" s="278"/>
      <c r="I1" s="278"/>
      <c r="J1" s="278"/>
      <c r="K1" s="10" t="s">
        <v>52</v>
      </c>
      <c r="L1" s="279"/>
      <c r="M1" s="279"/>
    </row>
    <row r="2" spans="1:13" x14ac:dyDescent="0.25">
      <c r="A2" s="277"/>
      <c r="B2" s="278"/>
      <c r="C2" s="278"/>
      <c r="D2" s="278"/>
      <c r="E2" s="278"/>
      <c r="F2" s="278"/>
      <c r="G2" s="278"/>
      <c r="H2" s="278"/>
      <c r="I2" s="278"/>
      <c r="J2" s="278"/>
      <c r="K2" s="10" t="s">
        <v>20</v>
      </c>
      <c r="L2" s="280"/>
      <c r="M2" s="280"/>
    </row>
    <row r="3" spans="1:13" x14ac:dyDescent="0.25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10" t="s">
        <v>21</v>
      </c>
      <c r="L3" s="280"/>
      <c r="M3" s="280"/>
    </row>
    <row r="4" spans="1:13" x14ac:dyDescent="0.25">
      <c r="A4" s="277"/>
      <c r="B4" s="278"/>
      <c r="C4" s="278"/>
      <c r="D4" s="278"/>
      <c r="E4" s="278"/>
      <c r="F4" s="278"/>
      <c r="G4" s="278"/>
      <c r="H4" s="278"/>
      <c r="I4" s="278"/>
      <c r="J4" s="278"/>
      <c r="K4" s="10" t="s">
        <v>15</v>
      </c>
      <c r="L4" s="280"/>
      <c r="M4" s="280"/>
    </row>
    <row r="5" spans="1:13" x14ac:dyDescent="0.25">
      <c r="A5" s="277"/>
      <c r="B5" s="278" t="s">
        <v>374</v>
      </c>
      <c r="C5" s="278"/>
      <c r="D5" s="278"/>
      <c r="E5" s="278"/>
      <c r="F5" s="278"/>
      <c r="G5" s="278"/>
      <c r="H5" s="278"/>
      <c r="I5" s="278"/>
      <c r="J5" s="278"/>
      <c r="K5" s="10" t="s">
        <v>23</v>
      </c>
      <c r="L5" s="280"/>
      <c r="M5" s="280"/>
    </row>
    <row r="6" spans="1:13" ht="15" customHeight="1" x14ac:dyDescent="0.25">
      <c r="A6" s="277"/>
      <c r="B6" s="278"/>
      <c r="C6" s="278"/>
      <c r="D6" s="278"/>
      <c r="E6" s="278"/>
      <c r="F6" s="278"/>
      <c r="G6" s="278"/>
      <c r="H6" s="278"/>
      <c r="I6" s="278"/>
      <c r="J6" s="278"/>
      <c r="K6" s="10" t="s">
        <v>25</v>
      </c>
      <c r="L6" s="281"/>
      <c r="M6" s="281"/>
    </row>
    <row r="7" spans="1:13" ht="15.75" x14ac:dyDescent="0.25">
      <c r="A7" s="195" t="s">
        <v>375</v>
      </c>
      <c r="B7" s="112"/>
      <c r="C7" s="112"/>
      <c r="D7" s="112"/>
      <c r="E7" s="112"/>
      <c r="F7" s="112"/>
      <c r="G7" s="112"/>
      <c r="H7" s="112"/>
      <c r="I7" s="113"/>
      <c r="J7" s="113"/>
      <c r="K7" s="37"/>
      <c r="L7" s="113"/>
      <c r="M7" s="114"/>
    </row>
    <row r="8" spans="1:13" ht="15.75" x14ac:dyDescent="0.25">
      <c r="A8" s="194" t="s">
        <v>3</v>
      </c>
      <c r="B8" s="116"/>
      <c r="C8" s="116"/>
      <c r="D8" s="112"/>
      <c r="E8" s="112"/>
      <c r="F8" s="112"/>
      <c r="G8" s="112"/>
      <c r="H8" s="112"/>
      <c r="I8" s="113"/>
      <c r="J8" s="113"/>
      <c r="K8" s="37"/>
      <c r="L8" s="113"/>
      <c r="M8" s="114"/>
    </row>
    <row r="9" spans="1:13" ht="15.75" x14ac:dyDescent="0.25">
      <c r="A9" s="194" t="s">
        <v>376</v>
      </c>
      <c r="B9" s="116" t="s">
        <v>377</v>
      </c>
      <c r="C9" s="116" t="s">
        <v>378</v>
      </c>
      <c r="D9" s="198"/>
      <c r="E9" s="112"/>
      <c r="F9" s="112"/>
      <c r="G9" s="112"/>
      <c r="H9" s="112"/>
      <c r="I9" s="113"/>
      <c r="J9" s="113"/>
      <c r="K9" s="37"/>
      <c r="L9" s="113"/>
      <c r="M9" s="114"/>
    </row>
    <row r="10" spans="1:13" ht="15.75" x14ac:dyDescent="0.25">
      <c r="A10" s="194"/>
      <c r="B10" s="116" t="s">
        <v>379</v>
      </c>
      <c r="C10" s="116" t="s">
        <v>378</v>
      </c>
      <c r="D10" s="112"/>
      <c r="E10" s="112"/>
      <c r="F10" s="112"/>
      <c r="G10" s="112"/>
      <c r="H10" s="112"/>
      <c r="I10" s="113"/>
      <c r="J10" s="113"/>
      <c r="K10" s="37"/>
      <c r="L10" s="113"/>
      <c r="M10" s="114"/>
    </row>
    <row r="11" spans="1:13" ht="15.75" x14ac:dyDescent="0.25">
      <c r="A11" s="194"/>
      <c r="B11" s="116" t="s">
        <v>380</v>
      </c>
      <c r="C11" s="116" t="s">
        <v>378</v>
      </c>
      <c r="D11" s="112"/>
      <c r="E11" s="112"/>
      <c r="F11" s="112"/>
      <c r="G11" s="112"/>
      <c r="H11" s="112"/>
      <c r="I11" s="113"/>
      <c r="J11" s="113"/>
      <c r="K11" s="37"/>
      <c r="L11" s="113"/>
      <c r="M11" s="114"/>
    </row>
    <row r="12" spans="1:13" ht="15.75" x14ac:dyDescent="0.25">
      <c r="A12" s="194"/>
      <c r="B12" s="116"/>
      <c r="C12" s="116"/>
      <c r="D12" s="112"/>
      <c r="E12" s="112"/>
      <c r="F12" s="112"/>
      <c r="G12" s="112"/>
      <c r="H12" s="112"/>
      <c r="I12" s="113"/>
      <c r="J12" s="113"/>
      <c r="K12" s="37"/>
      <c r="L12" s="113"/>
      <c r="M12" s="114"/>
    </row>
    <row r="13" spans="1:13" ht="30" x14ac:dyDescent="0.25">
      <c r="A13" s="342" t="s">
        <v>381</v>
      </c>
      <c r="B13" s="344" t="s">
        <v>382</v>
      </c>
      <c r="C13" s="344"/>
      <c r="D13" s="199" t="s">
        <v>383</v>
      </c>
      <c r="E13" s="344" t="s">
        <v>384</v>
      </c>
      <c r="F13" s="344"/>
      <c r="G13" s="199" t="s">
        <v>385</v>
      </c>
      <c r="H13" s="344" t="s">
        <v>386</v>
      </c>
      <c r="I13" s="344"/>
      <c r="J13" s="199" t="s">
        <v>387</v>
      </c>
      <c r="K13" s="342" t="s">
        <v>388</v>
      </c>
      <c r="L13" s="342" t="s">
        <v>66</v>
      </c>
      <c r="M13" s="337" t="s">
        <v>179</v>
      </c>
    </row>
    <row r="14" spans="1:13" x14ac:dyDescent="0.25">
      <c r="A14" s="343"/>
      <c r="B14" s="137" t="s">
        <v>389</v>
      </c>
      <c r="C14" s="137" t="s">
        <v>390</v>
      </c>
      <c r="D14" s="137" t="s">
        <v>390</v>
      </c>
      <c r="E14" s="137" t="s">
        <v>389</v>
      </c>
      <c r="F14" s="137" t="s">
        <v>390</v>
      </c>
      <c r="G14" s="137" t="s">
        <v>390</v>
      </c>
      <c r="H14" s="137" t="s">
        <v>389</v>
      </c>
      <c r="I14" s="137" t="s">
        <v>390</v>
      </c>
      <c r="J14" s="137" t="s">
        <v>390</v>
      </c>
      <c r="K14" s="343"/>
      <c r="L14" s="343"/>
      <c r="M14" s="338"/>
    </row>
    <row r="15" spans="1:13" x14ac:dyDescent="0.25">
      <c r="A15" s="157"/>
      <c r="B15" s="9"/>
      <c r="C15" s="9"/>
      <c r="D15" s="9"/>
      <c r="E15" s="9"/>
      <c r="F15" s="9"/>
      <c r="G15" s="9"/>
      <c r="H15" s="9"/>
      <c r="I15" s="9"/>
      <c r="J15" s="9"/>
      <c r="K15" s="339"/>
      <c r="L15" s="214"/>
      <c r="M15" s="214"/>
    </row>
    <row r="16" spans="1:1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340"/>
      <c r="L16" s="235"/>
      <c r="M16" s="235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340"/>
      <c r="L17" s="235"/>
      <c r="M17" s="235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340"/>
      <c r="L18" s="235"/>
      <c r="M18" s="235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340"/>
      <c r="L19" s="235"/>
      <c r="M19" s="235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340"/>
      <c r="L20" s="235"/>
      <c r="M20" s="235"/>
    </row>
    <row r="21" spans="1:1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340"/>
      <c r="L21" s="235"/>
      <c r="M21" s="235"/>
    </row>
    <row r="22" spans="1:1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340"/>
      <c r="L22" s="235"/>
      <c r="M22" s="235"/>
    </row>
    <row r="23" spans="1:1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340"/>
      <c r="L23" s="235"/>
      <c r="M23" s="235"/>
    </row>
    <row r="24" spans="1:1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340"/>
      <c r="L24" s="235"/>
      <c r="M24" s="235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341"/>
      <c r="L25" s="215"/>
      <c r="M25" s="215"/>
    </row>
  </sheetData>
  <mergeCells count="19">
    <mergeCell ref="M13:M14"/>
    <mergeCell ref="K15:K25"/>
    <mergeCell ref="L15:L25"/>
    <mergeCell ref="M15:M25"/>
    <mergeCell ref="A13:A14"/>
    <mergeCell ref="B13:C13"/>
    <mergeCell ref="E13:F13"/>
    <mergeCell ref="H13:I13"/>
    <mergeCell ref="K13:K14"/>
    <mergeCell ref="L13:L14"/>
    <mergeCell ref="A1:A6"/>
    <mergeCell ref="B1:J4"/>
    <mergeCell ref="L1:M1"/>
    <mergeCell ref="L2:M2"/>
    <mergeCell ref="L3:M3"/>
    <mergeCell ref="L4:M4"/>
    <mergeCell ref="B5:J6"/>
    <mergeCell ref="L5:M5"/>
    <mergeCell ref="L6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4"/>
  <sheetViews>
    <sheetView tabSelected="1" zoomScale="106" zoomScaleNormal="106" workbookViewId="0">
      <selection activeCell="AD8" sqref="AD8"/>
    </sheetView>
  </sheetViews>
  <sheetFormatPr defaultRowHeight="15" x14ac:dyDescent="0.25"/>
  <cols>
    <col min="1" max="1" width="9.140625" style="141"/>
    <col min="2" max="2" width="19.5703125" style="156" customWidth="1"/>
    <col min="3" max="9" width="12.7109375" style="156" customWidth="1"/>
    <col min="10" max="10" width="15" style="156" customWidth="1"/>
    <col min="11" max="57" width="12.7109375" style="156" customWidth="1"/>
    <col min="58" max="58" width="15.140625" style="156" customWidth="1"/>
    <col min="59" max="16384" width="9.140625" style="156"/>
  </cols>
  <sheetData>
    <row r="2" spans="1:62" ht="30" customHeight="1" x14ac:dyDescent="0.35">
      <c r="C2" s="236" t="s">
        <v>329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</row>
    <row r="3" spans="1:62" x14ac:dyDescent="0.25">
      <c r="K3" s="155" t="s">
        <v>345</v>
      </c>
    </row>
    <row r="4" spans="1:62" s="158" customFormat="1" ht="35.25" customHeight="1" x14ac:dyDescent="0.25">
      <c r="A4" s="156"/>
      <c r="B4" s="155" t="s">
        <v>329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</row>
    <row r="5" spans="1:62" s="158" customFormat="1" ht="15" customHeight="1" x14ac:dyDescent="0.25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</row>
    <row r="6" spans="1:62" s="158" customFormat="1" ht="15" customHeight="1" x14ac:dyDescent="0.25">
      <c r="A6" s="84"/>
      <c r="B6" s="214"/>
      <c r="C6" s="219" t="s">
        <v>340</v>
      </c>
      <c r="D6" s="220"/>
      <c r="E6" s="220"/>
      <c r="F6" s="221"/>
      <c r="G6" s="219" t="s">
        <v>292</v>
      </c>
      <c r="H6" s="220"/>
      <c r="I6" s="220"/>
      <c r="J6" s="221"/>
      <c r="K6" s="231" t="s">
        <v>270</v>
      </c>
      <c r="L6" s="231"/>
      <c r="M6" s="231"/>
      <c r="N6" s="231"/>
      <c r="O6" s="231" t="s">
        <v>271</v>
      </c>
      <c r="P6" s="231"/>
      <c r="Q6" s="231"/>
      <c r="R6" s="231"/>
      <c r="S6" s="231" t="s">
        <v>276</v>
      </c>
      <c r="T6" s="231"/>
      <c r="U6" s="231"/>
      <c r="V6" s="231"/>
      <c r="W6" s="231" t="s">
        <v>282</v>
      </c>
      <c r="X6" s="231"/>
      <c r="Y6" s="231"/>
      <c r="Z6" s="231"/>
      <c r="AA6" s="231" t="s">
        <v>286</v>
      </c>
      <c r="AB6" s="231"/>
      <c r="AC6" s="231"/>
      <c r="AD6" s="231"/>
      <c r="AE6" s="231" t="s">
        <v>244</v>
      </c>
      <c r="AF6" s="231"/>
      <c r="AG6" s="231"/>
      <c r="AH6" s="231"/>
      <c r="AI6" s="231" t="s">
        <v>245</v>
      </c>
      <c r="AJ6" s="231"/>
      <c r="AK6" s="231"/>
      <c r="AL6" s="231"/>
      <c r="AM6" s="231" t="s">
        <v>246</v>
      </c>
      <c r="AN6" s="231"/>
      <c r="AO6" s="231"/>
      <c r="AP6" s="231"/>
      <c r="AQ6" s="231" t="s">
        <v>247</v>
      </c>
      <c r="AR6" s="231"/>
      <c r="AS6" s="231"/>
      <c r="AT6" s="231"/>
      <c r="AU6" s="231" t="s">
        <v>248</v>
      </c>
      <c r="AV6" s="231"/>
      <c r="AW6" s="231"/>
      <c r="AX6" s="231"/>
      <c r="AY6" s="231" t="s">
        <v>291</v>
      </c>
      <c r="AZ6" s="231"/>
      <c r="BA6" s="231"/>
      <c r="BB6" s="231"/>
      <c r="BC6" s="231" t="s">
        <v>292</v>
      </c>
      <c r="BD6" s="231"/>
      <c r="BE6" s="231"/>
      <c r="BF6" s="231"/>
    </row>
    <row r="7" spans="1:62" s="158" customFormat="1" x14ac:dyDescent="0.25">
      <c r="A7" s="84"/>
      <c r="B7" s="215"/>
      <c r="C7" s="160" t="s">
        <v>297</v>
      </c>
      <c r="D7" s="157" t="s">
        <v>298</v>
      </c>
      <c r="E7" s="157" t="s">
        <v>299</v>
      </c>
      <c r="F7" s="157" t="s">
        <v>300</v>
      </c>
      <c r="G7" s="157" t="s">
        <v>301</v>
      </c>
      <c r="H7" s="157" t="s">
        <v>302</v>
      </c>
      <c r="I7" s="157" t="s">
        <v>303</v>
      </c>
      <c r="J7" s="157" t="s">
        <v>304</v>
      </c>
      <c r="K7" s="4" t="s">
        <v>266</v>
      </c>
      <c r="L7" s="4" t="s">
        <v>267</v>
      </c>
      <c r="M7" s="4" t="s">
        <v>268</v>
      </c>
      <c r="N7" s="4" t="s">
        <v>269</v>
      </c>
      <c r="O7" s="4" t="s">
        <v>272</v>
      </c>
      <c r="P7" s="4" t="s">
        <v>273</v>
      </c>
      <c r="Q7" s="4" t="s">
        <v>274</v>
      </c>
      <c r="R7" s="4" t="s">
        <v>275</v>
      </c>
      <c r="S7" s="4" t="s">
        <v>277</v>
      </c>
      <c r="T7" s="4" t="s">
        <v>278</v>
      </c>
      <c r="U7" s="4" t="s">
        <v>279</v>
      </c>
      <c r="V7" s="4" t="s">
        <v>280</v>
      </c>
      <c r="W7" s="4" t="s">
        <v>283</v>
      </c>
      <c r="X7" s="4" t="s">
        <v>281</v>
      </c>
      <c r="Y7" s="4" t="s">
        <v>284</v>
      </c>
      <c r="Z7" s="4" t="s">
        <v>285</v>
      </c>
      <c r="AA7" s="4" t="s">
        <v>287</v>
      </c>
      <c r="AB7" s="4" t="s">
        <v>288</v>
      </c>
      <c r="AC7" s="4" t="s">
        <v>289</v>
      </c>
      <c r="AD7" s="4" t="s">
        <v>290</v>
      </c>
      <c r="AE7" s="4" t="s">
        <v>249</v>
      </c>
      <c r="AF7" s="4" t="s">
        <v>250</v>
      </c>
      <c r="AG7" s="4" t="s">
        <v>251</v>
      </c>
      <c r="AH7" s="4" t="s">
        <v>252</v>
      </c>
      <c r="AI7" s="157" t="s">
        <v>253</v>
      </c>
      <c r="AJ7" s="157" t="s">
        <v>254</v>
      </c>
      <c r="AK7" s="157" t="s">
        <v>255</v>
      </c>
      <c r="AL7" s="157" t="s">
        <v>293</v>
      </c>
      <c r="AM7" s="157" t="s">
        <v>256</v>
      </c>
      <c r="AN7" s="157" t="s">
        <v>257</v>
      </c>
      <c r="AO7" s="157" t="s">
        <v>258</v>
      </c>
      <c r="AP7" s="157" t="s">
        <v>294</v>
      </c>
      <c r="AQ7" s="157" t="s">
        <v>259</v>
      </c>
      <c r="AR7" s="157" t="s">
        <v>260</v>
      </c>
      <c r="AS7" s="157" t="s">
        <v>261</v>
      </c>
      <c r="AT7" s="157" t="s">
        <v>295</v>
      </c>
      <c r="AU7" s="157" t="s">
        <v>262</v>
      </c>
      <c r="AV7" s="157" t="s">
        <v>263</v>
      </c>
      <c r="AW7" s="157" t="s">
        <v>264</v>
      </c>
      <c r="AX7" s="157" t="s">
        <v>296</v>
      </c>
      <c r="AY7" s="157" t="s">
        <v>297</v>
      </c>
      <c r="AZ7" s="157" t="s">
        <v>298</v>
      </c>
      <c r="BA7" s="157" t="s">
        <v>299</v>
      </c>
      <c r="BB7" s="157" t="s">
        <v>300</v>
      </c>
      <c r="BC7" s="157" t="s">
        <v>301</v>
      </c>
      <c r="BD7" s="157" t="s">
        <v>302</v>
      </c>
      <c r="BE7" s="157" t="s">
        <v>303</v>
      </c>
      <c r="BF7" s="157" t="s">
        <v>304</v>
      </c>
    </row>
    <row r="8" spans="1:62" s="158" customFormat="1" x14ac:dyDescent="0.25">
      <c r="A8" s="84"/>
      <c r="B8" s="157" t="s">
        <v>330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</row>
    <row r="9" spans="1:62" s="158" customFormat="1" x14ac:dyDescent="0.25">
      <c r="A9" s="84"/>
      <c r="B9" s="157" t="s">
        <v>140</v>
      </c>
      <c r="C9" s="140">
        <v>95</v>
      </c>
      <c r="D9" s="184">
        <v>95</v>
      </c>
      <c r="E9" s="184">
        <v>95</v>
      </c>
      <c r="F9" s="184">
        <v>95</v>
      </c>
      <c r="G9" s="184">
        <v>95</v>
      </c>
      <c r="H9" s="184">
        <v>95</v>
      </c>
      <c r="I9" s="184">
        <v>95</v>
      </c>
      <c r="J9" s="184">
        <v>95</v>
      </c>
      <c r="K9" s="184">
        <v>95</v>
      </c>
      <c r="L9" s="184">
        <v>95</v>
      </c>
      <c r="M9" s="184">
        <v>95</v>
      </c>
      <c r="N9" s="184">
        <v>95</v>
      </c>
      <c r="O9" s="184">
        <v>95</v>
      </c>
      <c r="P9" s="184">
        <v>95</v>
      </c>
      <c r="Q9" s="184">
        <v>95</v>
      </c>
      <c r="R9" s="184">
        <v>95</v>
      </c>
      <c r="S9" s="184">
        <v>95</v>
      </c>
      <c r="T9" s="184">
        <v>95</v>
      </c>
      <c r="U9" s="184">
        <v>95</v>
      </c>
      <c r="V9" s="184">
        <v>95</v>
      </c>
      <c r="W9" s="184">
        <v>95</v>
      </c>
      <c r="X9" s="184">
        <v>95</v>
      </c>
      <c r="Y9" s="184">
        <v>95</v>
      </c>
      <c r="Z9" s="184">
        <v>95</v>
      </c>
      <c r="AA9" s="184">
        <v>95</v>
      </c>
      <c r="AB9" s="184">
        <v>95</v>
      </c>
      <c r="AC9" s="184">
        <v>95</v>
      </c>
      <c r="AD9" s="184">
        <v>95</v>
      </c>
      <c r="AE9" s="184">
        <v>95</v>
      </c>
      <c r="AF9" s="184">
        <v>95</v>
      </c>
      <c r="AG9" s="184">
        <v>95</v>
      </c>
      <c r="AH9" s="184">
        <v>95</v>
      </c>
      <c r="AI9" s="184">
        <v>95</v>
      </c>
      <c r="AJ9" s="184">
        <v>95</v>
      </c>
      <c r="AK9" s="184">
        <v>95</v>
      </c>
      <c r="AL9" s="184">
        <v>95</v>
      </c>
      <c r="AM9" s="184">
        <v>95</v>
      </c>
      <c r="AN9" s="184">
        <v>95</v>
      </c>
      <c r="AO9" s="184">
        <v>95</v>
      </c>
      <c r="AP9" s="184">
        <v>95</v>
      </c>
      <c r="AQ9" s="184">
        <v>95</v>
      </c>
      <c r="AR9" s="184">
        <v>95</v>
      </c>
      <c r="AS9" s="184">
        <v>95</v>
      </c>
      <c r="AT9" s="184">
        <v>95</v>
      </c>
      <c r="AU9" s="184">
        <v>95</v>
      </c>
      <c r="AV9" s="184">
        <v>95</v>
      </c>
      <c r="AW9" s="184">
        <v>95</v>
      </c>
      <c r="AX9" s="184">
        <v>95</v>
      </c>
      <c r="AY9" s="184">
        <v>95</v>
      </c>
      <c r="AZ9" s="184">
        <v>95</v>
      </c>
      <c r="BA9" s="184">
        <v>95</v>
      </c>
      <c r="BB9" s="184">
        <v>95</v>
      </c>
      <c r="BC9" s="184">
        <v>95</v>
      </c>
      <c r="BD9" s="184">
        <v>95</v>
      </c>
      <c r="BE9" s="184">
        <v>95</v>
      </c>
      <c r="BF9" s="184">
        <v>95</v>
      </c>
      <c r="BG9" s="142"/>
      <c r="BH9" s="142"/>
      <c r="BI9" s="142"/>
      <c r="BJ9" s="142"/>
    </row>
    <row r="28" spans="2:5" x14ac:dyDescent="0.25">
      <c r="B28" s="155" t="s">
        <v>331</v>
      </c>
    </row>
    <row r="29" spans="2:5" ht="75" x14ac:dyDescent="0.25">
      <c r="B29" s="8" t="s">
        <v>332</v>
      </c>
      <c r="C29" s="22" t="s">
        <v>333</v>
      </c>
      <c r="D29" s="22" t="s">
        <v>334</v>
      </c>
      <c r="E29" s="8" t="s">
        <v>335</v>
      </c>
    </row>
    <row r="30" spans="2:5" x14ac:dyDescent="0.25">
      <c r="B30" s="8" t="s">
        <v>336</v>
      </c>
      <c r="C30" s="157">
        <v>2</v>
      </c>
      <c r="D30" s="157"/>
      <c r="E30" s="140">
        <f>(D30/C30)*100</f>
        <v>0</v>
      </c>
    </row>
    <row r="31" spans="2:5" x14ac:dyDescent="0.25">
      <c r="B31" s="8" t="s">
        <v>337</v>
      </c>
      <c r="C31" s="157">
        <v>2</v>
      </c>
      <c r="D31" s="157"/>
      <c r="E31" s="140">
        <f t="shared" ref="E31:E33" si="0">(D31/C31)*100</f>
        <v>0</v>
      </c>
    </row>
    <row r="32" spans="2:5" x14ac:dyDescent="0.25">
      <c r="B32" s="8" t="s">
        <v>338</v>
      </c>
      <c r="C32" s="157">
        <v>2</v>
      </c>
      <c r="D32" s="157"/>
      <c r="E32" s="140">
        <f t="shared" si="0"/>
        <v>0</v>
      </c>
    </row>
    <row r="33" spans="2:5" x14ac:dyDescent="0.25">
      <c r="B33" s="8" t="s">
        <v>339</v>
      </c>
      <c r="C33" s="157">
        <v>2</v>
      </c>
      <c r="D33" s="157"/>
      <c r="E33" s="140">
        <f t="shared" si="0"/>
        <v>0</v>
      </c>
    </row>
    <row r="34" spans="2:5" x14ac:dyDescent="0.25">
      <c r="B34" s="8"/>
      <c r="C34" s="157"/>
      <c r="D34" s="157"/>
      <c r="E34" s="157"/>
    </row>
  </sheetData>
  <mergeCells count="16">
    <mergeCell ref="O6:R6"/>
    <mergeCell ref="C2:M2"/>
    <mergeCell ref="B6:B7"/>
    <mergeCell ref="BC6:BF6"/>
    <mergeCell ref="AI6:AL6"/>
    <mergeCell ref="AM6:AP6"/>
    <mergeCell ref="AQ6:AT6"/>
    <mergeCell ref="AU6:AX6"/>
    <mergeCell ref="AY6:BB6"/>
    <mergeCell ref="S6:V6"/>
    <mergeCell ref="W6:Z6"/>
    <mergeCell ref="AA6:AD6"/>
    <mergeCell ref="AE6:AH6"/>
    <mergeCell ref="C6:F6"/>
    <mergeCell ref="G6:J6"/>
    <mergeCell ref="K6:N6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workbookViewId="0">
      <selection activeCell="H9" sqref="H9:H10"/>
    </sheetView>
  </sheetViews>
  <sheetFormatPr defaultRowHeight="15" x14ac:dyDescent="0.25"/>
  <cols>
    <col min="1" max="1" width="5.140625" style="156" customWidth="1"/>
    <col min="2" max="2" width="27.7109375" style="156" bestFit="1" customWidth="1"/>
    <col min="3" max="3" width="9.140625" style="156"/>
    <col min="4" max="4" width="24.85546875" style="156" customWidth="1"/>
    <col min="5" max="5" width="24.42578125" style="156" customWidth="1"/>
    <col min="6" max="7" width="9.140625" style="156"/>
    <col min="8" max="8" width="10.85546875" style="156" bestFit="1" customWidth="1"/>
    <col min="9" max="9" width="9.140625" style="156"/>
    <col min="10" max="10" width="10.42578125" style="156" bestFit="1" customWidth="1"/>
    <col min="11" max="11" width="10.140625" style="156" bestFit="1" customWidth="1"/>
    <col min="12" max="12" width="7.7109375" style="156" bestFit="1" customWidth="1"/>
    <col min="13" max="13" width="13.7109375" style="156" bestFit="1" customWidth="1"/>
    <col min="14" max="14" width="12.85546875" style="156" bestFit="1" customWidth="1"/>
    <col min="15" max="16384" width="9.140625" style="156"/>
  </cols>
  <sheetData>
    <row r="3" spans="2:13" ht="15.75" x14ac:dyDescent="0.25">
      <c r="B3" s="200"/>
      <c r="C3" s="201"/>
      <c r="D3" s="345" t="s">
        <v>392</v>
      </c>
      <c r="E3" s="346"/>
      <c r="F3" s="202"/>
      <c r="G3" s="205" t="s">
        <v>396</v>
      </c>
      <c r="H3" s="202"/>
      <c r="I3" s="202"/>
      <c r="J3" s="202"/>
      <c r="K3" s="202"/>
      <c r="L3" s="202"/>
      <c r="M3" s="158"/>
    </row>
    <row r="4" spans="2:13" ht="15.75" x14ac:dyDescent="0.25">
      <c r="B4" s="203"/>
      <c r="C4" s="204"/>
      <c r="D4" s="347"/>
      <c r="E4" s="348"/>
      <c r="F4" s="202"/>
      <c r="G4" s="202"/>
      <c r="H4" s="202"/>
      <c r="I4" s="202"/>
      <c r="J4" s="202"/>
      <c r="K4" s="202"/>
      <c r="L4" s="202"/>
      <c r="M4" s="158"/>
    </row>
    <row r="5" spans="2:13" ht="15.75" customHeight="1" x14ac:dyDescent="0.25">
      <c r="B5" s="183" t="s">
        <v>393</v>
      </c>
      <c r="C5" s="183" t="s">
        <v>83</v>
      </c>
      <c r="D5" s="92" t="s">
        <v>394</v>
      </c>
      <c r="E5" s="183" t="s">
        <v>395</v>
      </c>
      <c r="F5" s="158"/>
      <c r="G5" s="158"/>
      <c r="H5" s="158"/>
      <c r="I5" s="158"/>
      <c r="J5" s="158"/>
      <c r="K5" s="158"/>
      <c r="L5" s="158"/>
    </row>
    <row r="6" spans="2:13" x14ac:dyDescent="0.25">
      <c r="B6" s="157"/>
      <c r="C6" s="157"/>
      <c r="D6" s="157"/>
      <c r="E6" s="157"/>
      <c r="F6" s="158"/>
      <c r="G6" s="158"/>
      <c r="H6" s="158"/>
      <c r="I6" s="158"/>
      <c r="J6" s="158"/>
      <c r="K6" s="158"/>
      <c r="L6" s="158"/>
      <c r="M6" s="158"/>
    </row>
    <row r="7" spans="2:13" x14ac:dyDescent="0.25">
      <c r="B7" s="157"/>
      <c r="C7" s="157"/>
      <c r="D7" s="157"/>
      <c r="E7" s="157"/>
    </row>
    <row r="8" spans="2:13" x14ac:dyDescent="0.25">
      <c r="B8" s="157"/>
      <c r="C8" s="157"/>
      <c r="D8" s="157"/>
      <c r="E8" s="157"/>
    </row>
    <row r="9" spans="2:13" x14ac:dyDescent="0.25">
      <c r="B9" s="157"/>
      <c r="C9" s="157"/>
      <c r="D9" s="157"/>
      <c r="E9" s="157"/>
    </row>
    <row r="10" spans="2:13" x14ac:dyDescent="0.25">
      <c r="B10" s="157"/>
      <c r="C10" s="157"/>
      <c r="D10" s="157"/>
      <c r="E10" s="157"/>
    </row>
    <row r="11" spans="2:13" x14ac:dyDescent="0.25">
      <c r="B11" s="157"/>
      <c r="C11" s="157"/>
      <c r="D11" s="157"/>
      <c r="E11" s="157"/>
    </row>
    <row r="12" spans="2:13" x14ac:dyDescent="0.25">
      <c r="B12" s="157"/>
      <c r="C12" s="157"/>
      <c r="D12" s="157"/>
      <c r="E12" s="157"/>
    </row>
    <row r="13" spans="2:13" x14ac:dyDescent="0.25">
      <c r="B13" s="157"/>
      <c r="C13" s="157"/>
      <c r="D13" s="157"/>
      <c r="E13" s="157"/>
    </row>
    <row r="14" spans="2:13" x14ac:dyDescent="0.25">
      <c r="B14" s="157"/>
      <c r="C14" s="157"/>
      <c r="D14" s="157"/>
      <c r="E14" s="157"/>
    </row>
    <row r="15" spans="2:13" x14ac:dyDescent="0.25">
      <c r="B15" s="157"/>
      <c r="C15" s="157"/>
      <c r="D15" s="157"/>
      <c r="E15" s="157"/>
    </row>
    <row r="16" spans="2:13" x14ac:dyDescent="0.25">
      <c r="B16" s="157"/>
      <c r="C16" s="157"/>
      <c r="D16" s="157"/>
      <c r="E16" s="157"/>
    </row>
    <row r="17" spans="2:14" x14ac:dyDescent="0.25">
      <c r="B17" s="157"/>
      <c r="C17" s="157"/>
      <c r="D17" s="157"/>
      <c r="E17" s="157"/>
    </row>
    <row r="18" spans="2:14" x14ac:dyDescent="0.25">
      <c r="B18" s="157"/>
      <c r="C18" s="157"/>
      <c r="D18" s="157"/>
      <c r="E18" s="157"/>
    </row>
    <row r="19" spans="2:14" x14ac:dyDescent="0.25">
      <c r="B19" s="157"/>
      <c r="C19" s="157"/>
      <c r="D19" s="157"/>
      <c r="E19" s="157"/>
    </row>
    <row r="20" spans="2:14" x14ac:dyDescent="0.25">
      <c r="B20" s="158"/>
      <c r="C20" s="158"/>
      <c r="D20" s="158"/>
      <c r="E20" s="158"/>
    </row>
    <row r="21" spans="2:14" x14ac:dyDescent="0.25">
      <c r="B21" s="155"/>
    </row>
    <row r="22" spans="2:14" x14ac:dyDescent="0.25">
      <c r="B22" s="206" t="s">
        <v>397</v>
      </c>
      <c r="G22" s="158"/>
      <c r="H22" s="158"/>
      <c r="I22" s="158"/>
      <c r="J22" s="158"/>
      <c r="K22" s="158"/>
      <c r="L22" s="158"/>
      <c r="M22" s="158"/>
      <c r="N22" s="158"/>
    </row>
    <row r="23" spans="2:14" x14ac:dyDescent="0.25">
      <c r="B23" s="207"/>
      <c r="C23" s="150" t="s">
        <v>398</v>
      </c>
      <c r="D23" s="150" t="s">
        <v>292</v>
      </c>
      <c r="E23" s="150" t="s">
        <v>270</v>
      </c>
      <c r="F23" s="150" t="s">
        <v>271</v>
      </c>
      <c r="G23" s="150" t="s">
        <v>399</v>
      </c>
      <c r="H23" s="150" t="s">
        <v>400</v>
      </c>
      <c r="I23" s="150" t="s">
        <v>401</v>
      </c>
      <c r="J23" s="150" t="s">
        <v>402</v>
      </c>
      <c r="K23" s="150" t="s">
        <v>403</v>
      </c>
      <c r="L23" s="150" t="s">
        <v>404</v>
      </c>
      <c r="M23" s="150" t="s">
        <v>405</v>
      </c>
      <c r="N23" s="150" t="s">
        <v>406</v>
      </c>
    </row>
    <row r="24" spans="2:14" x14ac:dyDescent="0.25">
      <c r="B24" s="169" t="s">
        <v>407</v>
      </c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</row>
    <row r="25" spans="2:14" x14ac:dyDescent="0.25">
      <c r="B25" s="208" t="s">
        <v>408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</row>
    <row r="26" spans="2:14" x14ac:dyDescent="0.25">
      <c r="B26" s="208" t="s">
        <v>409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</row>
    <row r="27" spans="2:14" x14ac:dyDescent="0.25">
      <c r="B27" s="209" t="s">
        <v>410</v>
      </c>
      <c r="C27" s="157" t="e">
        <f>C25*100/C24</f>
        <v>#DIV/0!</v>
      </c>
      <c r="D27" s="157" t="e">
        <f>D25*100/D24</f>
        <v>#DIV/0!</v>
      </c>
      <c r="E27" s="157" t="e">
        <f>E25*100/E24</f>
        <v>#DIV/0!</v>
      </c>
      <c r="F27" s="157" t="e">
        <f t="shared" ref="F27:N27" si="0">F25*100/F24</f>
        <v>#DIV/0!</v>
      </c>
      <c r="G27" s="157" t="e">
        <f t="shared" si="0"/>
        <v>#DIV/0!</v>
      </c>
      <c r="H27" s="157" t="e">
        <f t="shared" si="0"/>
        <v>#DIV/0!</v>
      </c>
      <c r="I27" s="157" t="e">
        <f t="shared" si="0"/>
        <v>#DIV/0!</v>
      </c>
      <c r="J27" s="157" t="e">
        <f t="shared" si="0"/>
        <v>#DIV/0!</v>
      </c>
      <c r="K27" s="157" t="e">
        <f t="shared" si="0"/>
        <v>#DIV/0!</v>
      </c>
      <c r="L27" s="157" t="e">
        <f t="shared" si="0"/>
        <v>#DIV/0!</v>
      </c>
      <c r="M27" s="157" t="e">
        <f t="shared" si="0"/>
        <v>#DIV/0!</v>
      </c>
      <c r="N27" s="157" t="e">
        <f t="shared" si="0"/>
        <v>#DIV/0!</v>
      </c>
    </row>
    <row r="28" spans="2:14" x14ac:dyDescent="0.25">
      <c r="B28" s="180" t="s">
        <v>7</v>
      </c>
      <c r="C28" s="150">
        <v>100</v>
      </c>
      <c r="D28" s="150">
        <v>100</v>
      </c>
      <c r="E28" s="150">
        <v>100</v>
      </c>
      <c r="F28" s="150">
        <v>100</v>
      </c>
      <c r="G28" s="150">
        <v>100</v>
      </c>
      <c r="H28" s="150">
        <v>100</v>
      </c>
      <c r="I28" s="150">
        <v>100</v>
      </c>
      <c r="J28" s="150">
        <v>100</v>
      </c>
      <c r="K28" s="150">
        <v>100</v>
      </c>
      <c r="L28" s="150">
        <v>100</v>
      </c>
      <c r="M28" s="150">
        <v>100</v>
      </c>
      <c r="N28" s="150">
        <v>100</v>
      </c>
    </row>
  </sheetData>
  <mergeCells count="1">
    <mergeCell ref="D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6" workbookViewId="0">
      <selection activeCell="B44" sqref="B44"/>
    </sheetView>
  </sheetViews>
  <sheetFormatPr defaultRowHeight="20.100000000000001" customHeight="1" x14ac:dyDescent="0.3"/>
  <cols>
    <col min="1" max="1" width="1.7109375" style="43" customWidth="1"/>
    <col min="2" max="2" width="18" style="45" customWidth="1"/>
    <col min="3" max="5" width="14.42578125" style="45" customWidth="1"/>
    <col min="6" max="6" width="18.7109375" style="45" customWidth="1"/>
    <col min="7" max="7" width="10.7109375" style="45" customWidth="1"/>
    <col min="8" max="8" width="1.7109375" style="43" customWidth="1"/>
    <col min="9" max="256" width="9.140625" style="43"/>
    <col min="257" max="257" width="1.7109375" style="43" customWidth="1"/>
    <col min="258" max="258" width="18" style="43" customWidth="1"/>
    <col min="259" max="261" width="14.42578125" style="43" customWidth="1"/>
    <col min="262" max="262" width="18.7109375" style="43" customWidth="1"/>
    <col min="263" max="263" width="10.7109375" style="43" customWidth="1"/>
    <col min="264" max="264" width="1.7109375" style="43" customWidth="1"/>
    <col min="265" max="512" width="9.140625" style="43"/>
    <col min="513" max="513" width="1.7109375" style="43" customWidth="1"/>
    <col min="514" max="514" width="18" style="43" customWidth="1"/>
    <col min="515" max="517" width="14.42578125" style="43" customWidth="1"/>
    <col min="518" max="518" width="18.7109375" style="43" customWidth="1"/>
    <col min="519" max="519" width="10.7109375" style="43" customWidth="1"/>
    <col min="520" max="520" width="1.7109375" style="43" customWidth="1"/>
    <col min="521" max="768" width="9.140625" style="43"/>
    <col min="769" max="769" width="1.7109375" style="43" customWidth="1"/>
    <col min="770" max="770" width="18" style="43" customWidth="1"/>
    <col min="771" max="773" width="14.42578125" style="43" customWidth="1"/>
    <col min="774" max="774" width="18.7109375" style="43" customWidth="1"/>
    <col min="775" max="775" width="10.7109375" style="43" customWidth="1"/>
    <col min="776" max="776" width="1.7109375" style="43" customWidth="1"/>
    <col min="777" max="1024" width="9.140625" style="43"/>
    <col min="1025" max="1025" width="1.7109375" style="43" customWidth="1"/>
    <col min="1026" max="1026" width="18" style="43" customWidth="1"/>
    <col min="1027" max="1029" width="14.42578125" style="43" customWidth="1"/>
    <col min="1030" max="1030" width="18.7109375" style="43" customWidth="1"/>
    <col min="1031" max="1031" width="10.7109375" style="43" customWidth="1"/>
    <col min="1032" max="1032" width="1.7109375" style="43" customWidth="1"/>
    <col min="1033" max="1280" width="9.140625" style="43"/>
    <col min="1281" max="1281" width="1.7109375" style="43" customWidth="1"/>
    <col min="1282" max="1282" width="18" style="43" customWidth="1"/>
    <col min="1283" max="1285" width="14.42578125" style="43" customWidth="1"/>
    <col min="1286" max="1286" width="18.7109375" style="43" customWidth="1"/>
    <col min="1287" max="1287" width="10.7109375" style="43" customWidth="1"/>
    <col min="1288" max="1288" width="1.7109375" style="43" customWidth="1"/>
    <col min="1289" max="1536" width="9.140625" style="43"/>
    <col min="1537" max="1537" width="1.7109375" style="43" customWidth="1"/>
    <col min="1538" max="1538" width="18" style="43" customWidth="1"/>
    <col min="1539" max="1541" width="14.42578125" style="43" customWidth="1"/>
    <col min="1542" max="1542" width="18.7109375" style="43" customWidth="1"/>
    <col min="1543" max="1543" width="10.7109375" style="43" customWidth="1"/>
    <col min="1544" max="1544" width="1.7109375" style="43" customWidth="1"/>
    <col min="1545" max="1792" width="9.140625" style="43"/>
    <col min="1793" max="1793" width="1.7109375" style="43" customWidth="1"/>
    <col min="1794" max="1794" width="18" style="43" customWidth="1"/>
    <col min="1795" max="1797" width="14.42578125" style="43" customWidth="1"/>
    <col min="1798" max="1798" width="18.7109375" style="43" customWidth="1"/>
    <col min="1799" max="1799" width="10.7109375" style="43" customWidth="1"/>
    <col min="1800" max="1800" width="1.7109375" style="43" customWidth="1"/>
    <col min="1801" max="2048" width="9.140625" style="43"/>
    <col min="2049" max="2049" width="1.7109375" style="43" customWidth="1"/>
    <col min="2050" max="2050" width="18" style="43" customWidth="1"/>
    <col min="2051" max="2053" width="14.42578125" style="43" customWidth="1"/>
    <col min="2054" max="2054" width="18.7109375" style="43" customWidth="1"/>
    <col min="2055" max="2055" width="10.7109375" style="43" customWidth="1"/>
    <col min="2056" max="2056" width="1.7109375" style="43" customWidth="1"/>
    <col min="2057" max="2304" width="9.140625" style="43"/>
    <col min="2305" max="2305" width="1.7109375" style="43" customWidth="1"/>
    <col min="2306" max="2306" width="18" style="43" customWidth="1"/>
    <col min="2307" max="2309" width="14.42578125" style="43" customWidth="1"/>
    <col min="2310" max="2310" width="18.7109375" style="43" customWidth="1"/>
    <col min="2311" max="2311" width="10.7109375" style="43" customWidth="1"/>
    <col min="2312" max="2312" width="1.7109375" style="43" customWidth="1"/>
    <col min="2313" max="2560" width="9.140625" style="43"/>
    <col min="2561" max="2561" width="1.7109375" style="43" customWidth="1"/>
    <col min="2562" max="2562" width="18" style="43" customWidth="1"/>
    <col min="2563" max="2565" width="14.42578125" style="43" customWidth="1"/>
    <col min="2566" max="2566" width="18.7109375" style="43" customWidth="1"/>
    <col min="2567" max="2567" width="10.7109375" style="43" customWidth="1"/>
    <col min="2568" max="2568" width="1.7109375" style="43" customWidth="1"/>
    <col min="2569" max="2816" width="9.140625" style="43"/>
    <col min="2817" max="2817" width="1.7109375" style="43" customWidth="1"/>
    <col min="2818" max="2818" width="18" style="43" customWidth="1"/>
    <col min="2819" max="2821" width="14.42578125" style="43" customWidth="1"/>
    <col min="2822" max="2822" width="18.7109375" style="43" customWidth="1"/>
    <col min="2823" max="2823" width="10.7109375" style="43" customWidth="1"/>
    <col min="2824" max="2824" width="1.7109375" style="43" customWidth="1"/>
    <col min="2825" max="3072" width="9.140625" style="43"/>
    <col min="3073" max="3073" width="1.7109375" style="43" customWidth="1"/>
    <col min="3074" max="3074" width="18" style="43" customWidth="1"/>
    <col min="3075" max="3077" width="14.42578125" style="43" customWidth="1"/>
    <col min="3078" max="3078" width="18.7109375" style="43" customWidth="1"/>
    <col min="3079" max="3079" width="10.7109375" style="43" customWidth="1"/>
    <col min="3080" max="3080" width="1.7109375" style="43" customWidth="1"/>
    <col min="3081" max="3328" width="9.140625" style="43"/>
    <col min="3329" max="3329" width="1.7109375" style="43" customWidth="1"/>
    <col min="3330" max="3330" width="18" style="43" customWidth="1"/>
    <col min="3331" max="3333" width="14.42578125" style="43" customWidth="1"/>
    <col min="3334" max="3334" width="18.7109375" style="43" customWidth="1"/>
    <col min="3335" max="3335" width="10.7109375" style="43" customWidth="1"/>
    <col min="3336" max="3336" width="1.7109375" style="43" customWidth="1"/>
    <col min="3337" max="3584" width="9.140625" style="43"/>
    <col min="3585" max="3585" width="1.7109375" style="43" customWidth="1"/>
    <col min="3586" max="3586" width="18" style="43" customWidth="1"/>
    <col min="3587" max="3589" width="14.42578125" style="43" customWidth="1"/>
    <col min="3590" max="3590" width="18.7109375" style="43" customWidth="1"/>
    <col min="3591" max="3591" width="10.7109375" style="43" customWidth="1"/>
    <col min="3592" max="3592" width="1.7109375" style="43" customWidth="1"/>
    <col min="3593" max="3840" width="9.140625" style="43"/>
    <col min="3841" max="3841" width="1.7109375" style="43" customWidth="1"/>
    <col min="3842" max="3842" width="18" style="43" customWidth="1"/>
    <col min="3843" max="3845" width="14.42578125" style="43" customWidth="1"/>
    <col min="3846" max="3846" width="18.7109375" style="43" customWidth="1"/>
    <col min="3847" max="3847" width="10.7109375" style="43" customWidth="1"/>
    <col min="3848" max="3848" width="1.7109375" style="43" customWidth="1"/>
    <col min="3849" max="4096" width="9.140625" style="43"/>
    <col min="4097" max="4097" width="1.7109375" style="43" customWidth="1"/>
    <col min="4098" max="4098" width="18" style="43" customWidth="1"/>
    <col min="4099" max="4101" width="14.42578125" style="43" customWidth="1"/>
    <col min="4102" max="4102" width="18.7109375" style="43" customWidth="1"/>
    <col min="4103" max="4103" width="10.7109375" style="43" customWidth="1"/>
    <col min="4104" max="4104" width="1.7109375" style="43" customWidth="1"/>
    <col min="4105" max="4352" width="9.140625" style="43"/>
    <col min="4353" max="4353" width="1.7109375" style="43" customWidth="1"/>
    <col min="4354" max="4354" width="18" style="43" customWidth="1"/>
    <col min="4355" max="4357" width="14.42578125" style="43" customWidth="1"/>
    <col min="4358" max="4358" width="18.7109375" style="43" customWidth="1"/>
    <col min="4359" max="4359" width="10.7109375" style="43" customWidth="1"/>
    <col min="4360" max="4360" width="1.7109375" style="43" customWidth="1"/>
    <col min="4361" max="4608" width="9.140625" style="43"/>
    <col min="4609" max="4609" width="1.7109375" style="43" customWidth="1"/>
    <col min="4610" max="4610" width="18" style="43" customWidth="1"/>
    <col min="4611" max="4613" width="14.42578125" style="43" customWidth="1"/>
    <col min="4614" max="4614" width="18.7109375" style="43" customWidth="1"/>
    <col min="4615" max="4615" width="10.7109375" style="43" customWidth="1"/>
    <col min="4616" max="4616" width="1.7109375" style="43" customWidth="1"/>
    <col min="4617" max="4864" width="9.140625" style="43"/>
    <col min="4865" max="4865" width="1.7109375" style="43" customWidth="1"/>
    <col min="4866" max="4866" width="18" style="43" customWidth="1"/>
    <col min="4867" max="4869" width="14.42578125" style="43" customWidth="1"/>
    <col min="4870" max="4870" width="18.7109375" style="43" customWidth="1"/>
    <col min="4871" max="4871" width="10.7109375" style="43" customWidth="1"/>
    <col min="4872" max="4872" width="1.7109375" style="43" customWidth="1"/>
    <col min="4873" max="5120" width="9.140625" style="43"/>
    <col min="5121" max="5121" width="1.7109375" style="43" customWidth="1"/>
    <col min="5122" max="5122" width="18" style="43" customWidth="1"/>
    <col min="5123" max="5125" width="14.42578125" style="43" customWidth="1"/>
    <col min="5126" max="5126" width="18.7109375" style="43" customWidth="1"/>
    <col min="5127" max="5127" width="10.7109375" style="43" customWidth="1"/>
    <col min="5128" max="5128" width="1.7109375" style="43" customWidth="1"/>
    <col min="5129" max="5376" width="9.140625" style="43"/>
    <col min="5377" max="5377" width="1.7109375" style="43" customWidth="1"/>
    <col min="5378" max="5378" width="18" style="43" customWidth="1"/>
    <col min="5379" max="5381" width="14.42578125" style="43" customWidth="1"/>
    <col min="5382" max="5382" width="18.7109375" style="43" customWidth="1"/>
    <col min="5383" max="5383" width="10.7109375" style="43" customWidth="1"/>
    <col min="5384" max="5384" width="1.7109375" style="43" customWidth="1"/>
    <col min="5385" max="5632" width="9.140625" style="43"/>
    <col min="5633" max="5633" width="1.7109375" style="43" customWidth="1"/>
    <col min="5634" max="5634" width="18" style="43" customWidth="1"/>
    <col min="5635" max="5637" width="14.42578125" style="43" customWidth="1"/>
    <col min="5638" max="5638" width="18.7109375" style="43" customWidth="1"/>
    <col min="5639" max="5639" width="10.7109375" style="43" customWidth="1"/>
    <col min="5640" max="5640" width="1.7109375" style="43" customWidth="1"/>
    <col min="5641" max="5888" width="9.140625" style="43"/>
    <col min="5889" max="5889" width="1.7109375" style="43" customWidth="1"/>
    <col min="5890" max="5890" width="18" style="43" customWidth="1"/>
    <col min="5891" max="5893" width="14.42578125" style="43" customWidth="1"/>
    <col min="5894" max="5894" width="18.7109375" style="43" customWidth="1"/>
    <col min="5895" max="5895" width="10.7109375" style="43" customWidth="1"/>
    <col min="5896" max="5896" width="1.7109375" style="43" customWidth="1"/>
    <col min="5897" max="6144" width="9.140625" style="43"/>
    <col min="6145" max="6145" width="1.7109375" style="43" customWidth="1"/>
    <col min="6146" max="6146" width="18" style="43" customWidth="1"/>
    <col min="6147" max="6149" width="14.42578125" style="43" customWidth="1"/>
    <col min="6150" max="6150" width="18.7109375" style="43" customWidth="1"/>
    <col min="6151" max="6151" width="10.7109375" style="43" customWidth="1"/>
    <col min="6152" max="6152" width="1.7109375" style="43" customWidth="1"/>
    <col min="6153" max="6400" width="9.140625" style="43"/>
    <col min="6401" max="6401" width="1.7109375" style="43" customWidth="1"/>
    <col min="6402" max="6402" width="18" style="43" customWidth="1"/>
    <col min="6403" max="6405" width="14.42578125" style="43" customWidth="1"/>
    <col min="6406" max="6406" width="18.7109375" style="43" customWidth="1"/>
    <col min="6407" max="6407" width="10.7109375" style="43" customWidth="1"/>
    <col min="6408" max="6408" width="1.7109375" style="43" customWidth="1"/>
    <col min="6409" max="6656" width="9.140625" style="43"/>
    <col min="6657" max="6657" width="1.7109375" style="43" customWidth="1"/>
    <col min="6658" max="6658" width="18" style="43" customWidth="1"/>
    <col min="6659" max="6661" width="14.42578125" style="43" customWidth="1"/>
    <col min="6662" max="6662" width="18.7109375" style="43" customWidth="1"/>
    <col min="6663" max="6663" width="10.7109375" style="43" customWidth="1"/>
    <col min="6664" max="6664" width="1.7109375" style="43" customWidth="1"/>
    <col min="6665" max="6912" width="9.140625" style="43"/>
    <col min="6913" max="6913" width="1.7109375" style="43" customWidth="1"/>
    <col min="6914" max="6914" width="18" style="43" customWidth="1"/>
    <col min="6915" max="6917" width="14.42578125" style="43" customWidth="1"/>
    <col min="6918" max="6918" width="18.7109375" style="43" customWidth="1"/>
    <col min="6919" max="6919" width="10.7109375" style="43" customWidth="1"/>
    <col min="6920" max="6920" width="1.7109375" style="43" customWidth="1"/>
    <col min="6921" max="7168" width="9.140625" style="43"/>
    <col min="7169" max="7169" width="1.7109375" style="43" customWidth="1"/>
    <col min="7170" max="7170" width="18" style="43" customWidth="1"/>
    <col min="7171" max="7173" width="14.42578125" style="43" customWidth="1"/>
    <col min="7174" max="7174" width="18.7109375" style="43" customWidth="1"/>
    <col min="7175" max="7175" width="10.7109375" style="43" customWidth="1"/>
    <col min="7176" max="7176" width="1.7109375" style="43" customWidth="1"/>
    <col min="7177" max="7424" width="9.140625" style="43"/>
    <col min="7425" max="7425" width="1.7109375" style="43" customWidth="1"/>
    <col min="7426" max="7426" width="18" style="43" customWidth="1"/>
    <col min="7427" max="7429" width="14.42578125" style="43" customWidth="1"/>
    <col min="7430" max="7430" width="18.7109375" style="43" customWidth="1"/>
    <col min="7431" max="7431" width="10.7109375" style="43" customWidth="1"/>
    <col min="7432" max="7432" width="1.7109375" style="43" customWidth="1"/>
    <col min="7433" max="7680" width="9.140625" style="43"/>
    <col min="7681" max="7681" width="1.7109375" style="43" customWidth="1"/>
    <col min="7682" max="7682" width="18" style="43" customWidth="1"/>
    <col min="7683" max="7685" width="14.42578125" style="43" customWidth="1"/>
    <col min="7686" max="7686" width="18.7109375" style="43" customWidth="1"/>
    <col min="7687" max="7687" width="10.7109375" style="43" customWidth="1"/>
    <col min="7688" max="7688" width="1.7109375" style="43" customWidth="1"/>
    <col min="7689" max="7936" width="9.140625" style="43"/>
    <col min="7937" max="7937" width="1.7109375" style="43" customWidth="1"/>
    <col min="7938" max="7938" width="18" style="43" customWidth="1"/>
    <col min="7939" max="7941" width="14.42578125" style="43" customWidth="1"/>
    <col min="7942" max="7942" width="18.7109375" style="43" customWidth="1"/>
    <col min="7943" max="7943" width="10.7109375" style="43" customWidth="1"/>
    <col min="7944" max="7944" width="1.7109375" style="43" customWidth="1"/>
    <col min="7945" max="8192" width="9.140625" style="43"/>
    <col min="8193" max="8193" width="1.7109375" style="43" customWidth="1"/>
    <col min="8194" max="8194" width="18" style="43" customWidth="1"/>
    <col min="8195" max="8197" width="14.42578125" style="43" customWidth="1"/>
    <col min="8198" max="8198" width="18.7109375" style="43" customWidth="1"/>
    <col min="8199" max="8199" width="10.7109375" style="43" customWidth="1"/>
    <col min="8200" max="8200" width="1.7109375" style="43" customWidth="1"/>
    <col min="8201" max="8448" width="9.140625" style="43"/>
    <col min="8449" max="8449" width="1.7109375" style="43" customWidth="1"/>
    <col min="8450" max="8450" width="18" style="43" customWidth="1"/>
    <col min="8451" max="8453" width="14.42578125" style="43" customWidth="1"/>
    <col min="8454" max="8454" width="18.7109375" style="43" customWidth="1"/>
    <col min="8455" max="8455" width="10.7109375" style="43" customWidth="1"/>
    <col min="8456" max="8456" width="1.7109375" style="43" customWidth="1"/>
    <col min="8457" max="8704" width="9.140625" style="43"/>
    <col min="8705" max="8705" width="1.7109375" style="43" customWidth="1"/>
    <col min="8706" max="8706" width="18" style="43" customWidth="1"/>
    <col min="8707" max="8709" width="14.42578125" style="43" customWidth="1"/>
    <col min="8710" max="8710" width="18.7109375" style="43" customWidth="1"/>
    <col min="8711" max="8711" width="10.7109375" style="43" customWidth="1"/>
    <col min="8712" max="8712" width="1.7109375" style="43" customWidth="1"/>
    <col min="8713" max="8960" width="9.140625" style="43"/>
    <col min="8961" max="8961" width="1.7109375" style="43" customWidth="1"/>
    <col min="8962" max="8962" width="18" style="43" customWidth="1"/>
    <col min="8963" max="8965" width="14.42578125" style="43" customWidth="1"/>
    <col min="8966" max="8966" width="18.7109375" style="43" customWidth="1"/>
    <col min="8967" max="8967" width="10.7109375" style="43" customWidth="1"/>
    <col min="8968" max="8968" width="1.7109375" style="43" customWidth="1"/>
    <col min="8969" max="9216" width="9.140625" style="43"/>
    <col min="9217" max="9217" width="1.7109375" style="43" customWidth="1"/>
    <col min="9218" max="9218" width="18" style="43" customWidth="1"/>
    <col min="9219" max="9221" width="14.42578125" style="43" customWidth="1"/>
    <col min="9222" max="9222" width="18.7109375" style="43" customWidth="1"/>
    <col min="9223" max="9223" width="10.7109375" style="43" customWidth="1"/>
    <col min="9224" max="9224" width="1.7109375" style="43" customWidth="1"/>
    <col min="9225" max="9472" width="9.140625" style="43"/>
    <col min="9473" max="9473" width="1.7109375" style="43" customWidth="1"/>
    <col min="9474" max="9474" width="18" style="43" customWidth="1"/>
    <col min="9475" max="9477" width="14.42578125" style="43" customWidth="1"/>
    <col min="9478" max="9478" width="18.7109375" style="43" customWidth="1"/>
    <col min="9479" max="9479" width="10.7109375" style="43" customWidth="1"/>
    <col min="9480" max="9480" width="1.7109375" style="43" customWidth="1"/>
    <col min="9481" max="9728" width="9.140625" style="43"/>
    <col min="9729" max="9729" width="1.7109375" style="43" customWidth="1"/>
    <col min="9730" max="9730" width="18" style="43" customWidth="1"/>
    <col min="9731" max="9733" width="14.42578125" style="43" customWidth="1"/>
    <col min="9734" max="9734" width="18.7109375" style="43" customWidth="1"/>
    <col min="9735" max="9735" width="10.7109375" style="43" customWidth="1"/>
    <col min="9736" max="9736" width="1.7109375" style="43" customWidth="1"/>
    <col min="9737" max="9984" width="9.140625" style="43"/>
    <col min="9985" max="9985" width="1.7109375" style="43" customWidth="1"/>
    <col min="9986" max="9986" width="18" style="43" customWidth="1"/>
    <col min="9987" max="9989" width="14.42578125" style="43" customWidth="1"/>
    <col min="9990" max="9990" width="18.7109375" style="43" customWidth="1"/>
    <col min="9991" max="9991" width="10.7109375" style="43" customWidth="1"/>
    <col min="9992" max="9992" width="1.7109375" style="43" customWidth="1"/>
    <col min="9993" max="10240" width="9.140625" style="43"/>
    <col min="10241" max="10241" width="1.7109375" style="43" customWidth="1"/>
    <col min="10242" max="10242" width="18" style="43" customWidth="1"/>
    <col min="10243" max="10245" width="14.42578125" style="43" customWidth="1"/>
    <col min="10246" max="10246" width="18.7109375" style="43" customWidth="1"/>
    <col min="10247" max="10247" width="10.7109375" style="43" customWidth="1"/>
    <col min="10248" max="10248" width="1.7109375" style="43" customWidth="1"/>
    <col min="10249" max="10496" width="9.140625" style="43"/>
    <col min="10497" max="10497" width="1.7109375" style="43" customWidth="1"/>
    <col min="10498" max="10498" width="18" style="43" customWidth="1"/>
    <col min="10499" max="10501" width="14.42578125" style="43" customWidth="1"/>
    <col min="10502" max="10502" width="18.7109375" style="43" customWidth="1"/>
    <col min="10503" max="10503" width="10.7109375" style="43" customWidth="1"/>
    <col min="10504" max="10504" width="1.7109375" style="43" customWidth="1"/>
    <col min="10505" max="10752" width="9.140625" style="43"/>
    <col min="10753" max="10753" width="1.7109375" style="43" customWidth="1"/>
    <col min="10754" max="10754" width="18" style="43" customWidth="1"/>
    <col min="10755" max="10757" width="14.42578125" style="43" customWidth="1"/>
    <col min="10758" max="10758" width="18.7109375" style="43" customWidth="1"/>
    <col min="10759" max="10759" width="10.7109375" style="43" customWidth="1"/>
    <col min="10760" max="10760" width="1.7109375" style="43" customWidth="1"/>
    <col min="10761" max="11008" width="9.140625" style="43"/>
    <col min="11009" max="11009" width="1.7109375" style="43" customWidth="1"/>
    <col min="11010" max="11010" width="18" style="43" customWidth="1"/>
    <col min="11011" max="11013" width="14.42578125" style="43" customWidth="1"/>
    <col min="11014" max="11014" width="18.7109375" style="43" customWidth="1"/>
    <col min="11015" max="11015" width="10.7109375" style="43" customWidth="1"/>
    <col min="11016" max="11016" width="1.7109375" style="43" customWidth="1"/>
    <col min="11017" max="11264" width="9.140625" style="43"/>
    <col min="11265" max="11265" width="1.7109375" style="43" customWidth="1"/>
    <col min="11266" max="11266" width="18" style="43" customWidth="1"/>
    <col min="11267" max="11269" width="14.42578125" style="43" customWidth="1"/>
    <col min="11270" max="11270" width="18.7109375" style="43" customWidth="1"/>
    <col min="11271" max="11271" width="10.7109375" style="43" customWidth="1"/>
    <col min="11272" max="11272" width="1.7109375" style="43" customWidth="1"/>
    <col min="11273" max="11520" width="9.140625" style="43"/>
    <col min="11521" max="11521" width="1.7109375" style="43" customWidth="1"/>
    <col min="11522" max="11522" width="18" style="43" customWidth="1"/>
    <col min="11523" max="11525" width="14.42578125" style="43" customWidth="1"/>
    <col min="11526" max="11526" width="18.7109375" style="43" customWidth="1"/>
    <col min="11527" max="11527" width="10.7109375" style="43" customWidth="1"/>
    <col min="11528" max="11528" width="1.7109375" style="43" customWidth="1"/>
    <col min="11529" max="11776" width="9.140625" style="43"/>
    <col min="11777" max="11777" width="1.7109375" style="43" customWidth="1"/>
    <col min="11778" max="11778" width="18" style="43" customWidth="1"/>
    <col min="11779" max="11781" width="14.42578125" style="43" customWidth="1"/>
    <col min="11782" max="11782" width="18.7109375" style="43" customWidth="1"/>
    <col min="11783" max="11783" width="10.7109375" style="43" customWidth="1"/>
    <col min="11784" max="11784" width="1.7109375" style="43" customWidth="1"/>
    <col min="11785" max="12032" width="9.140625" style="43"/>
    <col min="12033" max="12033" width="1.7109375" style="43" customWidth="1"/>
    <col min="12034" max="12034" width="18" style="43" customWidth="1"/>
    <col min="12035" max="12037" width="14.42578125" style="43" customWidth="1"/>
    <col min="12038" max="12038" width="18.7109375" style="43" customWidth="1"/>
    <col min="12039" max="12039" width="10.7109375" style="43" customWidth="1"/>
    <col min="12040" max="12040" width="1.7109375" style="43" customWidth="1"/>
    <col min="12041" max="12288" width="9.140625" style="43"/>
    <col min="12289" max="12289" width="1.7109375" style="43" customWidth="1"/>
    <col min="12290" max="12290" width="18" style="43" customWidth="1"/>
    <col min="12291" max="12293" width="14.42578125" style="43" customWidth="1"/>
    <col min="12294" max="12294" width="18.7109375" style="43" customWidth="1"/>
    <col min="12295" max="12295" width="10.7109375" style="43" customWidth="1"/>
    <col min="12296" max="12296" width="1.7109375" style="43" customWidth="1"/>
    <col min="12297" max="12544" width="9.140625" style="43"/>
    <col min="12545" max="12545" width="1.7109375" style="43" customWidth="1"/>
    <col min="12546" max="12546" width="18" style="43" customWidth="1"/>
    <col min="12547" max="12549" width="14.42578125" style="43" customWidth="1"/>
    <col min="12550" max="12550" width="18.7109375" style="43" customWidth="1"/>
    <col min="12551" max="12551" width="10.7109375" style="43" customWidth="1"/>
    <col min="12552" max="12552" width="1.7109375" style="43" customWidth="1"/>
    <col min="12553" max="12800" width="9.140625" style="43"/>
    <col min="12801" max="12801" width="1.7109375" style="43" customWidth="1"/>
    <col min="12802" max="12802" width="18" style="43" customWidth="1"/>
    <col min="12803" max="12805" width="14.42578125" style="43" customWidth="1"/>
    <col min="12806" max="12806" width="18.7109375" style="43" customWidth="1"/>
    <col min="12807" max="12807" width="10.7109375" style="43" customWidth="1"/>
    <col min="12808" max="12808" width="1.7109375" style="43" customWidth="1"/>
    <col min="12809" max="13056" width="9.140625" style="43"/>
    <col min="13057" max="13057" width="1.7109375" style="43" customWidth="1"/>
    <col min="13058" max="13058" width="18" style="43" customWidth="1"/>
    <col min="13059" max="13061" width="14.42578125" style="43" customWidth="1"/>
    <col min="13062" max="13062" width="18.7109375" style="43" customWidth="1"/>
    <col min="13063" max="13063" width="10.7109375" style="43" customWidth="1"/>
    <col min="13064" max="13064" width="1.7109375" style="43" customWidth="1"/>
    <col min="13065" max="13312" width="9.140625" style="43"/>
    <col min="13313" max="13313" width="1.7109375" style="43" customWidth="1"/>
    <col min="13314" max="13314" width="18" style="43" customWidth="1"/>
    <col min="13315" max="13317" width="14.42578125" style="43" customWidth="1"/>
    <col min="13318" max="13318" width="18.7109375" style="43" customWidth="1"/>
    <col min="13319" max="13319" width="10.7109375" style="43" customWidth="1"/>
    <col min="13320" max="13320" width="1.7109375" style="43" customWidth="1"/>
    <col min="13321" max="13568" width="9.140625" style="43"/>
    <col min="13569" max="13569" width="1.7109375" style="43" customWidth="1"/>
    <col min="13570" max="13570" width="18" style="43" customWidth="1"/>
    <col min="13571" max="13573" width="14.42578125" style="43" customWidth="1"/>
    <col min="13574" max="13574" width="18.7109375" style="43" customWidth="1"/>
    <col min="13575" max="13575" width="10.7109375" style="43" customWidth="1"/>
    <col min="13576" max="13576" width="1.7109375" style="43" customWidth="1"/>
    <col min="13577" max="13824" width="9.140625" style="43"/>
    <col min="13825" max="13825" width="1.7109375" style="43" customWidth="1"/>
    <col min="13826" max="13826" width="18" style="43" customWidth="1"/>
    <col min="13827" max="13829" width="14.42578125" style="43" customWidth="1"/>
    <col min="13830" max="13830" width="18.7109375" style="43" customWidth="1"/>
    <col min="13831" max="13831" width="10.7109375" style="43" customWidth="1"/>
    <col min="13832" max="13832" width="1.7109375" style="43" customWidth="1"/>
    <col min="13833" max="14080" width="9.140625" style="43"/>
    <col min="14081" max="14081" width="1.7109375" style="43" customWidth="1"/>
    <col min="14082" max="14082" width="18" style="43" customWidth="1"/>
    <col min="14083" max="14085" width="14.42578125" style="43" customWidth="1"/>
    <col min="14086" max="14086" width="18.7109375" style="43" customWidth="1"/>
    <col min="14087" max="14087" width="10.7109375" style="43" customWidth="1"/>
    <col min="14088" max="14088" width="1.7109375" style="43" customWidth="1"/>
    <col min="14089" max="14336" width="9.140625" style="43"/>
    <col min="14337" max="14337" width="1.7109375" style="43" customWidth="1"/>
    <col min="14338" max="14338" width="18" style="43" customWidth="1"/>
    <col min="14339" max="14341" width="14.42578125" style="43" customWidth="1"/>
    <col min="14342" max="14342" width="18.7109375" style="43" customWidth="1"/>
    <col min="14343" max="14343" width="10.7109375" style="43" customWidth="1"/>
    <col min="14344" max="14344" width="1.7109375" style="43" customWidth="1"/>
    <col min="14345" max="14592" width="9.140625" style="43"/>
    <col min="14593" max="14593" width="1.7109375" style="43" customWidth="1"/>
    <col min="14594" max="14594" width="18" style="43" customWidth="1"/>
    <col min="14595" max="14597" width="14.42578125" style="43" customWidth="1"/>
    <col min="14598" max="14598" width="18.7109375" style="43" customWidth="1"/>
    <col min="14599" max="14599" width="10.7109375" style="43" customWidth="1"/>
    <col min="14600" max="14600" width="1.7109375" style="43" customWidth="1"/>
    <col min="14601" max="14848" width="9.140625" style="43"/>
    <col min="14849" max="14849" width="1.7109375" style="43" customWidth="1"/>
    <col min="14850" max="14850" width="18" style="43" customWidth="1"/>
    <col min="14851" max="14853" width="14.42578125" style="43" customWidth="1"/>
    <col min="14854" max="14854" width="18.7109375" style="43" customWidth="1"/>
    <col min="14855" max="14855" width="10.7109375" style="43" customWidth="1"/>
    <col min="14856" max="14856" width="1.7109375" style="43" customWidth="1"/>
    <col min="14857" max="15104" width="9.140625" style="43"/>
    <col min="15105" max="15105" width="1.7109375" style="43" customWidth="1"/>
    <col min="15106" max="15106" width="18" style="43" customWidth="1"/>
    <col min="15107" max="15109" width="14.42578125" style="43" customWidth="1"/>
    <col min="15110" max="15110" width="18.7109375" style="43" customWidth="1"/>
    <col min="15111" max="15111" width="10.7109375" style="43" customWidth="1"/>
    <col min="15112" max="15112" width="1.7109375" style="43" customWidth="1"/>
    <col min="15113" max="15360" width="9.140625" style="43"/>
    <col min="15361" max="15361" width="1.7109375" style="43" customWidth="1"/>
    <col min="15362" max="15362" width="18" style="43" customWidth="1"/>
    <col min="15363" max="15365" width="14.42578125" style="43" customWidth="1"/>
    <col min="15366" max="15366" width="18.7109375" style="43" customWidth="1"/>
    <col min="15367" max="15367" width="10.7109375" style="43" customWidth="1"/>
    <col min="15368" max="15368" width="1.7109375" style="43" customWidth="1"/>
    <col min="15369" max="15616" width="9.140625" style="43"/>
    <col min="15617" max="15617" width="1.7109375" style="43" customWidth="1"/>
    <col min="15618" max="15618" width="18" style="43" customWidth="1"/>
    <col min="15619" max="15621" width="14.42578125" style="43" customWidth="1"/>
    <col min="15622" max="15622" width="18.7109375" style="43" customWidth="1"/>
    <col min="15623" max="15623" width="10.7109375" style="43" customWidth="1"/>
    <col min="15624" max="15624" width="1.7109375" style="43" customWidth="1"/>
    <col min="15625" max="15872" width="9.140625" style="43"/>
    <col min="15873" max="15873" width="1.7109375" style="43" customWidth="1"/>
    <col min="15874" max="15874" width="18" style="43" customWidth="1"/>
    <col min="15875" max="15877" width="14.42578125" style="43" customWidth="1"/>
    <col min="15878" max="15878" width="18.7109375" style="43" customWidth="1"/>
    <col min="15879" max="15879" width="10.7109375" style="43" customWidth="1"/>
    <col min="15880" max="15880" width="1.7109375" style="43" customWidth="1"/>
    <col min="15881" max="16128" width="9.140625" style="43"/>
    <col min="16129" max="16129" width="1.7109375" style="43" customWidth="1"/>
    <col min="16130" max="16130" width="18" style="43" customWidth="1"/>
    <col min="16131" max="16133" width="14.42578125" style="43" customWidth="1"/>
    <col min="16134" max="16134" width="18.7109375" style="43" customWidth="1"/>
    <col min="16135" max="16135" width="10.7109375" style="43" customWidth="1"/>
    <col min="16136" max="16136" width="1.7109375" style="43" customWidth="1"/>
    <col min="16137" max="16384" width="9.140625" style="43"/>
  </cols>
  <sheetData>
    <row r="1" spans="1:8" s="29" customFormat="1" ht="3" customHeight="1" x14ac:dyDescent="0.2">
      <c r="A1" s="26"/>
      <c r="B1" s="26"/>
      <c r="C1" s="27"/>
      <c r="D1" s="27"/>
      <c r="E1" s="27"/>
      <c r="F1" s="27"/>
      <c r="G1" s="27"/>
      <c r="H1" s="28"/>
    </row>
    <row r="2" spans="1:8" s="34" customFormat="1" ht="15" customHeight="1" x14ac:dyDescent="0.25">
      <c r="A2" s="30"/>
      <c r="B2" s="238"/>
      <c r="C2" s="239" t="s">
        <v>18</v>
      </c>
      <c r="D2" s="240"/>
      <c r="E2" s="241"/>
      <c r="F2" s="31" t="s">
        <v>19</v>
      </c>
      <c r="G2" s="32"/>
      <c r="H2" s="33"/>
    </row>
    <row r="3" spans="1:8" s="34" customFormat="1" ht="15" customHeight="1" x14ac:dyDescent="0.25">
      <c r="A3" s="30"/>
      <c r="B3" s="238"/>
      <c r="C3" s="242"/>
      <c r="D3" s="243"/>
      <c r="E3" s="244"/>
      <c r="F3" s="31" t="s">
        <v>20</v>
      </c>
      <c r="G3" s="35"/>
      <c r="H3" s="33"/>
    </row>
    <row r="4" spans="1:8" s="34" customFormat="1" ht="15" customHeight="1" x14ac:dyDescent="0.25">
      <c r="A4" s="30"/>
      <c r="B4" s="238"/>
      <c r="C4" s="242"/>
      <c r="D4" s="243"/>
      <c r="E4" s="244"/>
      <c r="F4" s="31" t="s">
        <v>21</v>
      </c>
      <c r="G4" s="35"/>
      <c r="H4" s="33"/>
    </row>
    <row r="5" spans="1:8" s="34" customFormat="1" ht="15" customHeight="1" x14ac:dyDescent="0.25">
      <c r="A5" s="30"/>
      <c r="B5" s="238"/>
      <c r="C5" s="245"/>
      <c r="D5" s="246"/>
      <c r="E5" s="247"/>
      <c r="F5" s="31" t="s">
        <v>22</v>
      </c>
      <c r="G5" s="35"/>
      <c r="H5" s="33"/>
    </row>
    <row r="6" spans="1:8" s="34" customFormat="1" ht="14.25" customHeight="1" x14ac:dyDescent="0.25">
      <c r="A6" s="30"/>
      <c r="B6" s="238"/>
      <c r="C6" s="248" t="s">
        <v>50</v>
      </c>
      <c r="D6" s="248"/>
      <c r="E6" s="248"/>
      <c r="F6" s="31" t="s">
        <v>23</v>
      </c>
      <c r="G6" s="35"/>
      <c r="H6" s="33"/>
    </row>
    <row r="7" spans="1:8" s="34" customFormat="1" ht="17.25" customHeight="1" x14ac:dyDescent="0.25">
      <c r="A7" s="30"/>
      <c r="B7" s="238"/>
      <c r="C7" s="248"/>
      <c r="D7" s="248"/>
      <c r="E7" s="248"/>
      <c r="F7" s="31" t="s">
        <v>25</v>
      </c>
      <c r="G7" s="35"/>
      <c r="H7" s="33"/>
    </row>
    <row r="8" spans="1:8" s="29" customFormat="1" ht="7.5" hidden="1" customHeight="1" x14ac:dyDescent="0.2">
      <c r="A8" s="36"/>
      <c r="B8" s="37"/>
      <c r="C8" s="37"/>
      <c r="D8" s="37"/>
      <c r="E8" s="37"/>
      <c r="F8" s="37"/>
      <c r="G8" s="38"/>
      <c r="H8" s="39"/>
    </row>
    <row r="9" spans="1:8" ht="20.100000000000001" customHeight="1" x14ac:dyDescent="0.3">
      <c r="A9" s="40"/>
      <c r="B9" s="41" t="s">
        <v>26</v>
      </c>
      <c r="C9" s="41"/>
      <c r="D9" s="41"/>
      <c r="E9" s="41"/>
      <c r="F9" s="41" t="s">
        <v>27</v>
      </c>
      <c r="G9" s="41"/>
      <c r="H9" s="42"/>
    </row>
    <row r="10" spans="1:8" ht="15" customHeight="1" x14ac:dyDescent="0.3">
      <c r="A10" s="40"/>
      <c r="B10" s="41"/>
      <c r="C10" s="41"/>
      <c r="D10" s="41"/>
      <c r="E10" s="41"/>
      <c r="F10" s="41" t="s">
        <v>28</v>
      </c>
      <c r="G10" s="41"/>
      <c r="H10" s="42"/>
    </row>
    <row r="11" spans="1:8" ht="20.100000000000001" customHeight="1" x14ac:dyDescent="0.3">
      <c r="A11" s="40"/>
      <c r="B11" s="249" t="s">
        <v>29</v>
      </c>
      <c r="C11" s="249"/>
      <c r="D11" s="249"/>
      <c r="E11" s="249"/>
      <c r="F11" s="249"/>
      <c r="G11" s="249"/>
      <c r="H11" s="42"/>
    </row>
    <row r="12" spans="1:8" ht="37.5" customHeight="1" x14ac:dyDescent="0.3">
      <c r="A12" s="40"/>
      <c r="B12" s="250" t="s">
        <v>30</v>
      </c>
      <c r="C12" s="251"/>
      <c r="D12" s="251"/>
      <c r="E12" s="251"/>
      <c r="F12" s="251"/>
      <c r="G12" s="252"/>
      <c r="H12" s="42"/>
    </row>
    <row r="13" spans="1:8" ht="37.5" customHeight="1" x14ac:dyDescent="0.3">
      <c r="A13" s="40"/>
      <c r="B13" s="253"/>
      <c r="C13" s="254"/>
      <c r="D13" s="254"/>
      <c r="E13" s="254"/>
      <c r="F13" s="254"/>
      <c r="G13" s="255"/>
      <c r="H13" s="42"/>
    </row>
    <row r="14" spans="1:8" ht="37.5" customHeight="1" x14ac:dyDescent="0.3">
      <c r="A14" s="40"/>
      <c r="B14" s="256"/>
      <c r="C14" s="257"/>
      <c r="D14" s="257"/>
      <c r="E14" s="257"/>
      <c r="F14" s="257"/>
      <c r="G14" s="258"/>
      <c r="H14" s="42"/>
    </row>
    <row r="15" spans="1:8" ht="18.75" customHeight="1" x14ac:dyDescent="0.3">
      <c r="A15" s="40"/>
      <c r="B15" s="237" t="s">
        <v>31</v>
      </c>
      <c r="C15" s="237"/>
      <c r="D15" s="237"/>
      <c r="E15" s="44"/>
      <c r="F15" s="44"/>
      <c r="G15" s="44"/>
      <c r="H15" s="42"/>
    </row>
    <row r="16" spans="1:8" ht="20.100000000000001" customHeight="1" x14ac:dyDescent="0.3">
      <c r="A16" s="40"/>
      <c r="B16" s="237" t="s">
        <v>32</v>
      </c>
      <c r="C16" s="237"/>
      <c r="D16" s="237"/>
      <c r="E16" s="38"/>
      <c r="F16" s="38"/>
      <c r="G16" s="38"/>
      <c r="H16" s="42"/>
    </row>
    <row r="17" spans="1:8" ht="30" customHeight="1" x14ac:dyDescent="0.3">
      <c r="A17" s="40"/>
      <c r="E17" s="46"/>
      <c r="F17" s="46"/>
      <c r="G17" s="46"/>
      <c r="H17" s="42"/>
    </row>
    <row r="18" spans="1:8" ht="20.100000000000001" customHeight="1" x14ac:dyDescent="0.3">
      <c r="A18" s="40"/>
      <c r="B18" s="46"/>
      <c r="C18" s="46"/>
      <c r="D18" s="46"/>
      <c r="E18" s="259" t="s">
        <v>33</v>
      </c>
      <c r="F18" s="259"/>
      <c r="G18" s="259"/>
      <c r="H18" s="42"/>
    </row>
    <row r="19" spans="1:8" ht="15" customHeight="1" x14ac:dyDescent="0.3">
      <c r="A19" s="40"/>
      <c r="B19" s="260"/>
      <c r="C19" s="260"/>
      <c r="D19" s="260"/>
      <c r="E19" s="260"/>
      <c r="F19" s="260"/>
      <c r="G19" s="260"/>
      <c r="H19" s="42"/>
    </row>
    <row r="20" spans="1:8" ht="9.9499999999999993" customHeight="1" x14ac:dyDescent="0.3">
      <c r="A20" s="40"/>
      <c r="B20" s="46"/>
      <c r="C20" s="46"/>
      <c r="D20" s="46"/>
      <c r="E20" s="46"/>
      <c r="F20" s="46"/>
      <c r="G20" s="46"/>
      <c r="H20" s="42"/>
    </row>
    <row r="21" spans="1:8" ht="20.100000000000001" customHeight="1" x14ac:dyDescent="0.3">
      <c r="A21" s="40"/>
      <c r="B21" s="261" t="s">
        <v>341</v>
      </c>
      <c r="C21" s="262"/>
      <c r="D21" s="262"/>
      <c r="E21" s="262"/>
      <c r="F21" s="262"/>
      <c r="G21" s="263"/>
      <c r="H21" s="42"/>
    </row>
    <row r="22" spans="1:8" ht="20.100000000000001" customHeight="1" x14ac:dyDescent="0.3">
      <c r="A22" s="40"/>
      <c r="B22" s="264"/>
      <c r="C22" s="265"/>
      <c r="D22" s="265"/>
      <c r="E22" s="265"/>
      <c r="F22" s="265"/>
      <c r="G22" s="266"/>
      <c r="H22" s="42"/>
    </row>
    <row r="23" spans="1:8" ht="20.100000000000001" customHeight="1" x14ac:dyDescent="0.3">
      <c r="A23" s="40"/>
      <c r="B23" s="264"/>
      <c r="C23" s="265"/>
      <c r="D23" s="265"/>
      <c r="E23" s="265"/>
      <c r="F23" s="265"/>
      <c r="G23" s="266"/>
      <c r="H23" s="42"/>
    </row>
    <row r="24" spans="1:8" ht="20.100000000000001" customHeight="1" x14ac:dyDescent="0.3">
      <c r="A24" s="40"/>
      <c r="B24" s="267"/>
      <c r="C24" s="268"/>
      <c r="D24" s="268"/>
      <c r="E24" s="268"/>
      <c r="F24" s="268"/>
      <c r="G24" s="269"/>
      <c r="H24" s="42"/>
    </row>
    <row r="25" spans="1:8" ht="20.100000000000001" customHeight="1" x14ac:dyDescent="0.3">
      <c r="A25" s="40"/>
      <c r="B25" s="48"/>
      <c r="C25" s="48"/>
      <c r="D25" s="48"/>
      <c r="E25" s="48"/>
      <c r="F25" s="48"/>
      <c r="G25" s="48"/>
      <c r="H25" s="42"/>
    </row>
    <row r="26" spans="1:8" ht="20.100000000000001" customHeight="1" x14ac:dyDescent="0.3">
      <c r="A26" s="40"/>
      <c r="B26" s="270" t="s">
        <v>34</v>
      </c>
      <c r="C26" s="262"/>
      <c r="D26" s="262"/>
      <c r="E26" s="262"/>
      <c r="F26" s="262"/>
      <c r="G26" s="263"/>
      <c r="H26" s="42"/>
    </row>
    <row r="27" spans="1:8" ht="20.100000000000001" customHeight="1" x14ac:dyDescent="0.3">
      <c r="A27" s="40"/>
      <c r="B27" s="264"/>
      <c r="C27" s="265"/>
      <c r="D27" s="265"/>
      <c r="E27" s="265"/>
      <c r="F27" s="265"/>
      <c r="G27" s="266"/>
      <c r="H27" s="42"/>
    </row>
    <row r="28" spans="1:8" ht="20.100000000000001" customHeight="1" x14ac:dyDescent="0.3">
      <c r="A28" s="40"/>
      <c r="B28" s="264"/>
      <c r="C28" s="265"/>
      <c r="D28" s="265"/>
      <c r="E28" s="265"/>
      <c r="F28" s="265"/>
      <c r="G28" s="266"/>
      <c r="H28" s="42"/>
    </row>
    <row r="29" spans="1:8" ht="20.100000000000001" customHeight="1" x14ac:dyDescent="0.3">
      <c r="A29" s="40"/>
      <c r="B29" s="264"/>
      <c r="C29" s="265"/>
      <c r="D29" s="265"/>
      <c r="E29" s="265"/>
      <c r="F29" s="265"/>
      <c r="G29" s="266"/>
      <c r="H29" s="42"/>
    </row>
    <row r="30" spans="1:8" ht="20.100000000000001" customHeight="1" x14ac:dyDescent="0.3">
      <c r="A30" s="40"/>
      <c r="B30" s="267"/>
      <c r="C30" s="268"/>
      <c r="D30" s="268"/>
      <c r="E30" s="268"/>
      <c r="F30" s="268"/>
      <c r="G30" s="269"/>
      <c r="H30" s="42"/>
    </row>
    <row r="31" spans="1:8" ht="20.100000000000001" customHeight="1" x14ac:dyDescent="0.3">
      <c r="A31" s="40"/>
      <c r="B31" s="49"/>
      <c r="C31" s="49"/>
      <c r="D31" s="49"/>
      <c r="E31" s="49"/>
      <c r="F31" s="49"/>
      <c r="G31" s="49"/>
      <c r="H31" s="42"/>
    </row>
    <row r="32" spans="1:8" ht="20.100000000000001" customHeight="1" x14ac:dyDescent="0.3">
      <c r="A32" s="40"/>
      <c r="B32" s="270" t="s">
        <v>35</v>
      </c>
      <c r="C32" s="262"/>
      <c r="D32" s="262"/>
      <c r="E32" s="262"/>
      <c r="F32" s="262"/>
      <c r="G32" s="263"/>
      <c r="H32" s="42"/>
    </row>
    <row r="33" spans="1:8" ht="20.100000000000001" customHeight="1" x14ac:dyDescent="0.3">
      <c r="A33" s="40"/>
      <c r="B33" s="264"/>
      <c r="C33" s="265"/>
      <c r="D33" s="265"/>
      <c r="E33" s="265"/>
      <c r="F33" s="265"/>
      <c r="G33" s="266"/>
      <c r="H33" s="42"/>
    </row>
    <row r="34" spans="1:8" ht="20.100000000000001" customHeight="1" x14ac:dyDescent="0.3">
      <c r="A34" s="40"/>
      <c r="B34" s="264"/>
      <c r="C34" s="265"/>
      <c r="D34" s="265"/>
      <c r="E34" s="265"/>
      <c r="F34" s="265"/>
      <c r="G34" s="266"/>
      <c r="H34" s="42"/>
    </row>
    <row r="35" spans="1:8" ht="20.100000000000001" customHeight="1" x14ac:dyDescent="0.3">
      <c r="A35" s="40"/>
      <c r="B35" s="264"/>
      <c r="C35" s="265"/>
      <c r="D35" s="265"/>
      <c r="E35" s="265"/>
      <c r="F35" s="265"/>
      <c r="G35" s="266"/>
      <c r="H35" s="42"/>
    </row>
    <row r="36" spans="1:8" ht="20.100000000000001" customHeight="1" x14ac:dyDescent="0.3">
      <c r="A36" s="40"/>
      <c r="B36" s="267"/>
      <c r="C36" s="268"/>
      <c r="D36" s="268"/>
      <c r="E36" s="268"/>
      <c r="F36" s="268"/>
      <c r="G36" s="269"/>
      <c r="H36" s="42"/>
    </row>
    <row r="37" spans="1:8" ht="20.100000000000001" customHeight="1" x14ac:dyDescent="0.3">
      <c r="A37" s="40"/>
      <c r="B37" s="46"/>
      <c r="C37" s="46"/>
      <c r="D37" s="46"/>
      <c r="E37" s="46"/>
      <c r="F37" s="46"/>
      <c r="G37" s="46"/>
      <c r="H37" s="42"/>
    </row>
    <row r="38" spans="1:8" ht="20.100000000000001" customHeight="1" x14ac:dyDescent="0.3">
      <c r="A38" s="40"/>
      <c r="B38" s="237" t="s">
        <v>36</v>
      </c>
      <c r="C38" s="237"/>
      <c r="F38" s="259" t="s">
        <v>342</v>
      </c>
      <c r="G38" s="259"/>
      <c r="H38" s="42"/>
    </row>
    <row r="39" spans="1:8" ht="9.9499999999999993" customHeight="1" x14ac:dyDescent="0.3">
      <c r="A39" s="50"/>
      <c r="B39" s="51"/>
      <c r="C39" s="51"/>
      <c r="D39" s="51"/>
      <c r="E39" s="51"/>
      <c r="F39" s="51"/>
      <c r="G39" s="51"/>
      <c r="H39" s="52"/>
    </row>
  </sheetData>
  <mergeCells count="14">
    <mergeCell ref="B38:C38"/>
    <mergeCell ref="F38:G38"/>
    <mergeCell ref="B16:D16"/>
    <mergeCell ref="E18:G18"/>
    <mergeCell ref="B19:G19"/>
    <mergeCell ref="B21:G24"/>
    <mergeCell ref="B26:G30"/>
    <mergeCell ref="B32:G36"/>
    <mergeCell ref="B15:D15"/>
    <mergeCell ref="B2:B7"/>
    <mergeCell ref="C2:E5"/>
    <mergeCell ref="C6:E7"/>
    <mergeCell ref="B11:G11"/>
    <mergeCell ref="B12:G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6"/>
  <sheetViews>
    <sheetView topLeftCell="A19" workbookViewId="0">
      <selection activeCell="E25" sqref="E25"/>
    </sheetView>
  </sheetViews>
  <sheetFormatPr defaultRowHeight="15" x14ac:dyDescent="0.25"/>
  <cols>
    <col min="1" max="1" width="1.85546875" style="1" customWidth="1"/>
    <col min="2" max="2" width="16.42578125" style="1" customWidth="1"/>
    <col min="3" max="3" width="13.140625" style="1" customWidth="1"/>
    <col min="4" max="4" width="11.5703125" style="1" customWidth="1"/>
    <col min="5" max="5" width="11.42578125" style="1" customWidth="1"/>
    <col min="6" max="6" width="26.7109375" style="1" customWidth="1"/>
    <col min="7" max="7" width="31" style="1" customWidth="1"/>
    <col min="8" max="9" width="27.140625" style="1" customWidth="1"/>
    <col min="10" max="10" width="21.5703125" style="1" customWidth="1"/>
    <col min="11" max="11" width="14.28515625" style="1" customWidth="1"/>
    <col min="12" max="49" width="12.7109375" style="1" customWidth="1"/>
    <col min="50" max="50" width="13.85546875" style="1" customWidth="1"/>
    <col min="51" max="249" width="9.140625" style="1"/>
    <col min="250" max="250" width="15.42578125" style="1" customWidth="1"/>
    <col min="251" max="273" width="9.140625" style="1"/>
    <col min="274" max="274" width="11.7109375" style="1" customWidth="1"/>
    <col min="275" max="505" width="9.140625" style="1"/>
    <col min="506" max="506" width="15.42578125" style="1" customWidth="1"/>
    <col min="507" max="529" width="9.140625" style="1"/>
    <col min="530" max="530" width="11.7109375" style="1" customWidth="1"/>
    <col min="531" max="761" width="9.140625" style="1"/>
    <col min="762" max="762" width="15.42578125" style="1" customWidth="1"/>
    <col min="763" max="785" width="9.140625" style="1"/>
    <col min="786" max="786" width="11.7109375" style="1" customWidth="1"/>
    <col min="787" max="1017" width="9.140625" style="1"/>
    <col min="1018" max="1018" width="15.42578125" style="1" customWidth="1"/>
    <col min="1019" max="1041" width="9.140625" style="1"/>
    <col min="1042" max="1042" width="11.7109375" style="1" customWidth="1"/>
    <col min="1043" max="1273" width="9.140625" style="1"/>
    <col min="1274" max="1274" width="15.42578125" style="1" customWidth="1"/>
    <col min="1275" max="1297" width="9.140625" style="1"/>
    <col min="1298" max="1298" width="11.7109375" style="1" customWidth="1"/>
    <col min="1299" max="1529" width="9.140625" style="1"/>
    <col min="1530" max="1530" width="15.42578125" style="1" customWidth="1"/>
    <col min="1531" max="1553" width="9.140625" style="1"/>
    <col min="1554" max="1554" width="11.7109375" style="1" customWidth="1"/>
    <col min="1555" max="1785" width="9.140625" style="1"/>
    <col min="1786" max="1786" width="15.42578125" style="1" customWidth="1"/>
    <col min="1787" max="1809" width="9.140625" style="1"/>
    <col min="1810" max="1810" width="11.7109375" style="1" customWidth="1"/>
    <col min="1811" max="2041" width="9.140625" style="1"/>
    <col min="2042" max="2042" width="15.42578125" style="1" customWidth="1"/>
    <col min="2043" max="2065" width="9.140625" style="1"/>
    <col min="2066" max="2066" width="11.7109375" style="1" customWidth="1"/>
    <col min="2067" max="2297" width="9.140625" style="1"/>
    <col min="2298" max="2298" width="15.42578125" style="1" customWidth="1"/>
    <col min="2299" max="2321" width="9.140625" style="1"/>
    <col min="2322" max="2322" width="11.7109375" style="1" customWidth="1"/>
    <col min="2323" max="2553" width="9.140625" style="1"/>
    <col min="2554" max="2554" width="15.42578125" style="1" customWidth="1"/>
    <col min="2555" max="2577" width="9.140625" style="1"/>
    <col min="2578" max="2578" width="11.7109375" style="1" customWidth="1"/>
    <col min="2579" max="2809" width="9.140625" style="1"/>
    <col min="2810" max="2810" width="15.42578125" style="1" customWidth="1"/>
    <col min="2811" max="2833" width="9.140625" style="1"/>
    <col min="2834" max="2834" width="11.7109375" style="1" customWidth="1"/>
    <col min="2835" max="3065" width="9.140625" style="1"/>
    <col min="3066" max="3066" width="15.42578125" style="1" customWidth="1"/>
    <col min="3067" max="3089" width="9.140625" style="1"/>
    <col min="3090" max="3090" width="11.7109375" style="1" customWidth="1"/>
    <col min="3091" max="3321" width="9.140625" style="1"/>
    <col min="3322" max="3322" width="15.42578125" style="1" customWidth="1"/>
    <col min="3323" max="3345" width="9.140625" style="1"/>
    <col min="3346" max="3346" width="11.7109375" style="1" customWidth="1"/>
    <col min="3347" max="3577" width="9.140625" style="1"/>
    <col min="3578" max="3578" width="15.42578125" style="1" customWidth="1"/>
    <col min="3579" max="3601" width="9.140625" style="1"/>
    <col min="3602" max="3602" width="11.7109375" style="1" customWidth="1"/>
    <col min="3603" max="3833" width="9.140625" style="1"/>
    <col min="3834" max="3834" width="15.42578125" style="1" customWidth="1"/>
    <col min="3835" max="3857" width="9.140625" style="1"/>
    <col min="3858" max="3858" width="11.7109375" style="1" customWidth="1"/>
    <col min="3859" max="4089" width="9.140625" style="1"/>
    <col min="4090" max="4090" width="15.42578125" style="1" customWidth="1"/>
    <col min="4091" max="4113" width="9.140625" style="1"/>
    <col min="4114" max="4114" width="11.7109375" style="1" customWidth="1"/>
    <col min="4115" max="4345" width="9.140625" style="1"/>
    <col min="4346" max="4346" width="15.42578125" style="1" customWidth="1"/>
    <col min="4347" max="4369" width="9.140625" style="1"/>
    <col min="4370" max="4370" width="11.7109375" style="1" customWidth="1"/>
    <col min="4371" max="4601" width="9.140625" style="1"/>
    <col min="4602" max="4602" width="15.42578125" style="1" customWidth="1"/>
    <col min="4603" max="4625" width="9.140625" style="1"/>
    <col min="4626" max="4626" width="11.7109375" style="1" customWidth="1"/>
    <col min="4627" max="4857" width="9.140625" style="1"/>
    <col min="4858" max="4858" width="15.42578125" style="1" customWidth="1"/>
    <col min="4859" max="4881" width="9.140625" style="1"/>
    <col min="4882" max="4882" width="11.7109375" style="1" customWidth="1"/>
    <col min="4883" max="5113" width="9.140625" style="1"/>
    <col min="5114" max="5114" width="15.42578125" style="1" customWidth="1"/>
    <col min="5115" max="5137" width="9.140625" style="1"/>
    <col min="5138" max="5138" width="11.7109375" style="1" customWidth="1"/>
    <col min="5139" max="5369" width="9.140625" style="1"/>
    <col min="5370" max="5370" width="15.42578125" style="1" customWidth="1"/>
    <col min="5371" max="5393" width="9.140625" style="1"/>
    <col min="5394" max="5394" width="11.7109375" style="1" customWidth="1"/>
    <col min="5395" max="5625" width="9.140625" style="1"/>
    <col min="5626" max="5626" width="15.42578125" style="1" customWidth="1"/>
    <col min="5627" max="5649" width="9.140625" style="1"/>
    <col min="5650" max="5650" width="11.7109375" style="1" customWidth="1"/>
    <col min="5651" max="5881" width="9.140625" style="1"/>
    <col min="5882" max="5882" width="15.42578125" style="1" customWidth="1"/>
    <col min="5883" max="5905" width="9.140625" style="1"/>
    <col min="5906" max="5906" width="11.7109375" style="1" customWidth="1"/>
    <col min="5907" max="6137" width="9.140625" style="1"/>
    <col min="6138" max="6138" width="15.42578125" style="1" customWidth="1"/>
    <col min="6139" max="6161" width="9.140625" style="1"/>
    <col min="6162" max="6162" width="11.7109375" style="1" customWidth="1"/>
    <col min="6163" max="6393" width="9.140625" style="1"/>
    <col min="6394" max="6394" width="15.42578125" style="1" customWidth="1"/>
    <col min="6395" max="6417" width="9.140625" style="1"/>
    <col min="6418" max="6418" width="11.7109375" style="1" customWidth="1"/>
    <col min="6419" max="6649" width="9.140625" style="1"/>
    <col min="6650" max="6650" width="15.42578125" style="1" customWidth="1"/>
    <col min="6651" max="6673" width="9.140625" style="1"/>
    <col min="6674" max="6674" width="11.7109375" style="1" customWidth="1"/>
    <col min="6675" max="6905" width="9.140625" style="1"/>
    <col min="6906" max="6906" width="15.42578125" style="1" customWidth="1"/>
    <col min="6907" max="6929" width="9.140625" style="1"/>
    <col min="6930" max="6930" width="11.7109375" style="1" customWidth="1"/>
    <col min="6931" max="7161" width="9.140625" style="1"/>
    <col min="7162" max="7162" width="15.42578125" style="1" customWidth="1"/>
    <col min="7163" max="7185" width="9.140625" style="1"/>
    <col min="7186" max="7186" width="11.7109375" style="1" customWidth="1"/>
    <col min="7187" max="7417" width="9.140625" style="1"/>
    <col min="7418" max="7418" width="15.42578125" style="1" customWidth="1"/>
    <col min="7419" max="7441" width="9.140625" style="1"/>
    <col min="7442" max="7442" width="11.7109375" style="1" customWidth="1"/>
    <col min="7443" max="7673" width="9.140625" style="1"/>
    <col min="7674" max="7674" width="15.42578125" style="1" customWidth="1"/>
    <col min="7675" max="7697" width="9.140625" style="1"/>
    <col min="7698" max="7698" width="11.7109375" style="1" customWidth="1"/>
    <col min="7699" max="7929" width="9.140625" style="1"/>
    <col min="7930" max="7930" width="15.42578125" style="1" customWidth="1"/>
    <col min="7931" max="7953" width="9.140625" style="1"/>
    <col min="7954" max="7954" width="11.7109375" style="1" customWidth="1"/>
    <col min="7955" max="8185" width="9.140625" style="1"/>
    <col min="8186" max="8186" width="15.42578125" style="1" customWidth="1"/>
    <col min="8187" max="8209" width="9.140625" style="1"/>
    <col min="8210" max="8210" width="11.7109375" style="1" customWidth="1"/>
    <col min="8211" max="8441" width="9.140625" style="1"/>
    <col min="8442" max="8442" width="15.42578125" style="1" customWidth="1"/>
    <col min="8443" max="8465" width="9.140625" style="1"/>
    <col min="8466" max="8466" width="11.7109375" style="1" customWidth="1"/>
    <col min="8467" max="8697" width="9.140625" style="1"/>
    <col min="8698" max="8698" width="15.42578125" style="1" customWidth="1"/>
    <col min="8699" max="8721" width="9.140625" style="1"/>
    <col min="8722" max="8722" width="11.7109375" style="1" customWidth="1"/>
    <col min="8723" max="8953" width="9.140625" style="1"/>
    <col min="8954" max="8954" width="15.42578125" style="1" customWidth="1"/>
    <col min="8955" max="8977" width="9.140625" style="1"/>
    <col min="8978" max="8978" width="11.7109375" style="1" customWidth="1"/>
    <col min="8979" max="9209" width="9.140625" style="1"/>
    <col min="9210" max="9210" width="15.42578125" style="1" customWidth="1"/>
    <col min="9211" max="9233" width="9.140625" style="1"/>
    <col min="9234" max="9234" width="11.7109375" style="1" customWidth="1"/>
    <col min="9235" max="9465" width="9.140625" style="1"/>
    <col min="9466" max="9466" width="15.42578125" style="1" customWidth="1"/>
    <col min="9467" max="9489" width="9.140625" style="1"/>
    <col min="9490" max="9490" width="11.7109375" style="1" customWidth="1"/>
    <col min="9491" max="9721" width="9.140625" style="1"/>
    <col min="9722" max="9722" width="15.42578125" style="1" customWidth="1"/>
    <col min="9723" max="9745" width="9.140625" style="1"/>
    <col min="9746" max="9746" width="11.7109375" style="1" customWidth="1"/>
    <col min="9747" max="9977" width="9.140625" style="1"/>
    <col min="9978" max="9978" width="15.42578125" style="1" customWidth="1"/>
    <col min="9979" max="10001" width="9.140625" style="1"/>
    <col min="10002" max="10002" width="11.7109375" style="1" customWidth="1"/>
    <col min="10003" max="10233" width="9.140625" style="1"/>
    <col min="10234" max="10234" width="15.42578125" style="1" customWidth="1"/>
    <col min="10235" max="10257" width="9.140625" style="1"/>
    <col min="10258" max="10258" width="11.7109375" style="1" customWidth="1"/>
    <col min="10259" max="10489" width="9.140625" style="1"/>
    <col min="10490" max="10490" width="15.42578125" style="1" customWidth="1"/>
    <col min="10491" max="10513" width="9.140625" style="1"/>
    <col min="10514" max="10514" width="11.7109375" style="1" customWidth="1"/>
    <col min="10515" max="10745" width="9.140625" style="1"/>
    <col min="10746" max="10746" width="15.42578125" style="1" customWidth="1"/>
    <col min="10747" max="10769" width="9.140625" style="1"/>
    <col min="10770" max="10770" width="11.7109375" style="1" customWidth="1"/>
    <col min="10771" max="11001" width="9.140625" style="1"/>
    <col min="11002" max="11002" width="15.42578125" style="1" customWidth="1"/>
    <col min="11003" max="11025" width="9.140625" style="1"/>
    <col min="11026" max="11026" width="11.7109375" style="1" customWidth="1"/>
    <col min="11027" max="11257" width="9.140625" style="1"/>
    <col min="11258" max="11258" width="15.42578125" style="1" customWidth="1"/>
    <col min="11259" max="11281" width="9.140625" style="1"/>
    <col min="11282" max="11282" width="11.7109375" style="1" customWidth="1"/>
    <col min="11283" max="11513" width="9.140625" style="1"/>
    <col min="11514" max="11514" width="15.42578125" style="1" customWidth="1"/>
    <col min="11515" max="11537" width="9.140625" style="1"/>
    <col min="11538" max="11538" width="11.7109375" style="1" customWidth="1"/>
    <col min="11539" max="11769" width="9.140625" style="1"/>
    <col min="11770" max="11770" width="15.42578125" style="1" customWidth="1"/>
    <col min="11771" max="11793" width="9.140625" style="1"/>
    <col min="11794" max="11794" width="11.7109375" style="1" customWidth="1"/>
    <col min="11795" max="12025" width="9.140625" style="1"/>
    <col min="12026" max="12026" width="15.42578125" style="1" customWidth="1"/>
    <col min="12027" max="12049" width="9.140625" style="1"/>
    <col min="12050" max="12050" width="11.7109375" style="1" customWidth="1"/>
    <col min="12051" max="12281" width="9.140625" style="1"/>
    <col min="12282" max="12282" width="15.42578125" style="1" customWidth="1"/>
    <col min="12283" max="12305" width="9.140625" style="1"/>
    <col min="12306" max="12306" width="11.7109375" style="1" customWidth="1"/>
    <col min="12307" max="12537" width="9.140625" style="1"/>
    <col min="12538" max="12538" width="15.42578125" style="1" customWidth="1"/>
    <col min="12539" max="12561" width="9.140625" style="1"/>
    <col min="12562" max="12562" width="11.7109375" style="1" customWidth="1"/>
    <col min="12563" max="12793" width="9.140625" style="1"/>
    <col min="12794" max="12794" width="15.42578125" style="1" customWidth="1"/>
    <col min="12795" max="12817" width="9.140625" style="1"/>
    <col min="12818" max="12818" width="11.7109375" style="1" customWidth="1"/>
    <col min="12819" max="13049" width="9.140625" style="1"/>
    <col min="13050" max="13050" width="15.42578125" style="1" customWidth="1"/>
    <col min="13051" max="13073" width="9.140625" style="1"/>
    <col min="13074" max="13074" width="11.7109375" style="1" customWidth="1"/>
    <col min="13075" max="13305" width="9.140625" style="1"/>
    <col min="13306" max="13306" width="15.42578125" style="1" customWidth="1"/>
    <col min="13307" max="13329" width="9.140625" style="1"/>
    <col min="13330" max="13330" width="11.7109375" style="1" customWidth="1"/>
    <col min="13331" max="13561" width="9.140625" style="1"/>
    <col min="13562" max="13562" width="15.42578125" style="1" customWidth="1"/>
    <col min="13563" max="13585" width="9.140625" style="1"/>
    <col min="13586" max="13586" width="11.7109375" style="1" customWidth="1"/>
    <col min="13587" max="13817" width="9.140625" style="1"/>
    <col min="13818" max="13818" width="15.42578125" style="1" customWidth="1"/>
    <col min="13819" max="13841" width="9.140625" style="1"/>
    <col min="13842" max="13842" width="11.7109375" style="1" customWidth="1"/>
    <col min="13843" max="14073" width="9.140625" style="1"/>
    <col min="14074" max="14074" width="15.42578125" style="1" customWidth="1"/>
    <col min="14075" max="14097" width="9.140625" style="1"/>
    <col min="14098" max="14098" width="11.7109375" style="1" customWidth="1"/>
    <col min="14099" max="14329" width="9.140625" style="1"/>
    <col min="14330" max="14330" width="15.42578125" style="1" customWidth="1"/>
    <col min="14331" max="14353" width="9.140625" style="1"/>
    <col min="14354" max="14354" width="11.7109375" style="1" customWidth="1"/>
    <col min="14355" max="14585" width="9.140625" style="1"/>
    <col min="14586" max="14586" width="15.42578125" style="1" customWidth="1"/>
    <col min="14587" max="14609" width="9.140625" style="1"/>
    <col min="14610" max="14610" width="11.7109375" style="1" customWidth="1"/>
    <col min="14611" max="14841" width="9.140625" style="1"/>
    <col min="14842" max="14842" width="15.42578125" style="1" customWidth="1"/>
    <col min="14843" max="14865" width="9.140625" style="1"/>
    <col min="14866" max="14866" width="11.7109375" style="1" customWidth="1"/>
    <col min="14867" max="15097" width="9.140625" style="1"/>
    <col min="15098" max="15098" width="15.42578125" style="1" customWidth="1"/>
    <col min="15099" max="15121" width="9.140625" style="1"/>
    <col min="15122" max="15122" width="11.7109375" style="1" customWidth="1"/>
    <col min="15123" max="15353" width="9.140625" style="1"/>
    <col min="15354" max="15354" width="15.42578125" style="1" customWidth="1"/>
    <col min="15355" max="15377" width="9.140625" style="1"/>
    <col min="15378" max="15378" width="11.7109375" style="1" customWidth="1"/>
    <col min="15379" max="15609" width="9.140625" style="1"/>
    <col min="15610" max="15610" width="15.42578125" style="1" customWidth="1"/>
    <col min="15611" max="15633" width="9.140625" style="1"/>
    <col min="15634" max="15634" width="11.7109375" style="1" customWidth="1"/>
    <col min="15635" max="15865" width="9.140625" style="1"/>
    <col min="15866" max="15866" width="15.42578125" style="1" customWidth="1"/>
    <col min="15867" max="15889" width="9.140625" style="1"/>
    <col min="15890" max="15890" width="11.7109375" style="1" customWidth="1"/>
    <col min="15891" max="16121" width="9.140625" style="1"/>
    <col min="16122" max="16122" width="15.42578125" style="1" customWidth="1"/>
    <col min="16123" max="16145" width="9.140625" style="1"/>
    <col min="16146" max="16146" width="11.7109375" style="1" customWidth="1"/>
    <col min="16147" max="16384" width="9.140625" style="1"/>
  </cols>
  <sheetData>
    <row r="1" spans="2:12" x14ac:dyDescent="0.25">
      <c r="B1" s="53"/>
    </row>
    <row r="2" spans="2:12" ht="21" customHeight="1" x14ac:dyDescent="0.25">
      <c r="B2" s="53"/>
      <c r="F2" s="272" t="s">
        <v>353</v>
      </c>
      <c r="G2" s="216"/>
      <c r="H2" s="273"/>
      <c r="I2" s="155" t="s">
        <v>371</v>
      </c>
    </row>
    <row r="3" spans="2:12" x14ac:dyDescent="0.25">
      <c r="B3" s="53"/>
    </row>
    <row r="4" spans="2:12" ht="60.75" customHeight="1" x14ac:dyDescent="0.25">
      <c r="B4" s="54" t="s">
        <v>37</v>
      </c>
      <c r="C4" s="54" t="s">
        <v>38</v>
      </c>
      <c r="D4" s="55" t="s">
        <v>39</v>
      </c>
      <c r="E4" s="22" t="s">
        <v>40</v>
      </c>
      <c r="F4" s="8" t="s">
        <v>41</v>
      </c>
      <c r="G4" s="6" t="s">
        <v>42</v>
      </c>
      <c r="H4" s="129" t="s">
        <v>343</v>
      </c>
      <c r="I4" s="6" t="s">
        <v>43</v>
      </c>
      <c r="J4" s="6" t="s">
        <v>51</v>
      </c>
      <c r="K4" s="6" t="s">
        <v>44</v>
      </c>
      <c r="L4" s="56"/>
    </row>
    <row r="5" spans="2:12" x14ac:dyDescent="0.25">
      <c r="B5" s="274"/>
      <c r="C5" s="12"/>
      <c r="D5" s="12"/>
      <c r="E5" s="57"/>
      <c r="F5" s="58"/>
      <c r="G5" s="59"/>
      <c r="H5" s="60"/>
      <c r="I5" s="61"/>
      <c r="J5" s="61"/>
      <c r="K5" s="9"/>
    </row>
    <row r="6" spans="2:12" ht="15.75" x14ac:dyDescent="0.25">
      <c r="B6" s="275"/>
      <c r="C6" s="62"/>
      <c r="D6" s="62"/>
      <c r="E6" s="63"/>
      <c r="F6" s="64"/>
      <c r="G6" s="3"/>
      <c r="H6" s="64"/>
      <c r="I6" s="65"/>
      <c r="J6" s="65"/>
      <c r="K6" s="3"/>
    </row>
    <row r="7" spans="2:12" ht="15.75" x14ac:dyDescent="0.25">
      <c r="B7" s="275"/>
      <c r="C7" s="62"/>
      <c r="D7" s="62"/>
      <c r="E7" s="63"/>
      <c r="F7" s="64"/>
      <c r="G7" s="3"/>
      <c r="H7" s="64"/>
      <c r="I7" s="65"/>
      <c r="J7" s="65"/>
      <c r="K7" s="3"/>
    </row>
    <row r="8" spans="2:12" ht="15.75" x14ac:dyDescent="0.25">
      <c r="B8" s="275"/>
      <c r="C8" s="62"/>
      <c r="D8" s="62"/>
      <c r="E8" s="63"/>
      <c r="F8" s="64"/>
      <c r="G8" s="3"/>
      <c r="H8" s="64"/>
      <c r="I8" s="65"/>
      <c r="J8" s="65"/>
      <c r="K8" s="3"/>
    </row>
    <row r="9" spans="2:12" ht="15.75" x14ac:dyDescent="0.25">
      <c r="B9" s="275"/>
      <c r="C9" s="62"/>
      <c r="D9" s="62"/>
      <c r="E9" s="63"/>
      <c r="F9" s="65"/>
      <c r="G9" s="3"/>
      <c r="H9" s="65"/>
      <c r="I9" s="64"/>
      <c r="J9" s="64"/>
      <c r="K9" s="3"/>
    </row>
    <row r="10" spans="2:12" ht="15.75" x14ac:dyDescent="0.25">
      <c r="B10" s="275"/>
      <c r="C10" s="62"/>
      <c r="D10" s="62"/>
      <c r="E10" s="63"/>
      <c r="F10" s="64"/>
      <c r="G10" s="3"/>
      <c r="H10" s="64"/>
      <c r="I10" s="66"/>
      <c r="J10" s="66"/>
      <c r="K10" s="3"/>
    </row>
    <row r="11" spans="2:12" x14ac:dyDescent="0.25">
      <c r="B11" s="275"/>
      <c r="C11" s="62"/>
      <c r="D11" s="62"/>
      <c r="E11" s="64"/>
      <c r="F11" s="65"/>
      <c r="G11" s="3"/>
      <c r="H11" s="65"/>
      <c r="I11" s="65"/>
      <c r="J11" s="65"/>
      <c r="K11" s="3"/>
    </row>
    <row r="12" spans="2:12" x14ac:dyDescent="0.25">
      <c r="B12" s="275"/>
      <c r="C12" s="62"/>
      <c r="D12" s="62"/>
      <c r="E12" s="64"/>
      <c r="F12" s="64"/>
      <c r="G12" s="3"/>
      <c r="H12" s="64"/>
      <c r="I12" s="65"/>
      <c r="J12" s="65"/>
      <c r="K12" s="3"/>
    </row>
    <row r="13" spans="2:12" x14ac:dyDescent="0.25">
      <c r="B13" s="275"/>
      <c r="C13" s="62"/>
      <c r="D13" s="62"/>
      <c r="E13" s="65"/>
      <c r="F13" s="65"/>
      <c r="G13" s="3"/>
      <c r="H13" s="65"/>
      <c r="I13" s="65"/>
      <c r="J13" s="65"/>
      <c r="K13" s="3"/>
    </row>
    <row r="14" spans="2:12" x14ac:dyDescent="0.25">
      <c r="B14" s="275"/>
      <c r="C14" s="62"/>
      <c r="D14" s="62"/>
      <c r="E14" s="65"/>
      <c r="F14" s="65"/>
      <c r="G14" s="3"/>
      <c r="H14" s="65"/>
      <c r="I14" s="65"/>
      <c r="J14" s="65"/>
      <c r="K14" s="3"/>
    </row>
    <row r="15" spans="2:12" x14ac:dyDescent="0.25">
      <c r="B15" s="275"/>
      <c r="C15" s="62"/>
      <c r="D15" s="62"/>
      <c r="E15" s="65"/>
      <c r="F15" s="65"/>
      <c r="G15" s="3"/>
      <c r="H15" s="65"/>
      <c r="I15" s="65"/>
      <c r="J15" s="65"/>
      <c r="K15" s="3"/>
    </row>
    <row r="16" spans="2:12" x14ac:dyDescent="0.25">
      <c r="B16" s="276"/>
      <c r="C16" s="62"/>
      <c r="D16" s="62"/>
      <c r="E16" s="20"/>
      <c r="F16" s="67"/>
      <c r="G16" s="3"/>
      <c r="H16" s="67"/>
      <c r="I16" s="67"/>
      <c r="J16" s="67"/>
      <c r="K16" s="3"/>
    </row>
    <row r="17" spans="2:50" x14ac:dyDescent="0.25">
      <c r="B17" s="53"/>
    </row>
    <row r="18" spans="2:50" x14ac:dyDescent="0.25">
      <c r="B18" s="2" t="s">
        <v>45</v>
      </c>
    </row>
    <row r="19" spans="2:50" x14ac:dyDescent="0.25">
      <c r="B19" s="2"/>
    </row>
    <row r="20" spans="2:50" ht="15" customHeight="1" x14ac:dyDescent="0.25">
      <c r="B20" s="3"/>
      <c r="C20" s="219" t="s">
        <v>340</v>
      </c>
      <c r="D20" s="220"/>
      <c r="E20" s="220"/>
      <c r="F20" s="221"/>
      <c r="G20" s="219" t="s">
        <v>292</v>
      </c>
      <c r="H20" s="220"/>
      <c r="I20" s="220"/>
      <c r="J20" s="221"/>
      <c r="K20" s="271" t="s">
        <v>270</v>
      </c>
      <c r="L20" s="271"/>
      <c r="M20" s="271"/>
      <c r="N20" s="271"/>
      <c r="O20" s="271" t="s">
        <v>271</v>
      </c>
      <c r="P20" s="271"/>
      <c r="Q20" s="271"/>
      <c r="R20" s="271"/>
      <c r="S20" s="271" t="s">
        <v>276</v>
      </c>
      <c r="T20" s="271"/>
      <c r="U20" s="271"/>
      <c r="V20" s="271"/>
      <c r="W20" s="271" t="s">
        <v>282</v>
      </c>
      <c r="X20" s="271"/>
      <c r="Y20" s="271"/>
      <c r="Z20" s="271"/>
      <c r="AA20" s="271" t="s">
        <v>286</v>
      </c>
      <c r="AB20" s="271"/>
      <c r="AC20" s="271"/>
      <c r="AD20" s="271"/>
      <c r="AE20" s="271" t="s">
        <v>244</v>
      </c>
      <c r="AF20" s="271"/>
      <c r="AG20" s="271"/>
      <c r="AH20" s="271"/>
      <c r="AI20" s="271" t="s">
        <v>245</v>
      </c>
      <c r="AJ20" s="271"/>
      <c r="AK20" s="271"/>
      <c r="AL20" s="271"/>
      <c r="AM20" s="271" t="s">
        <v>246</v>
      </c>
      <c r="AN20" s="271"/>
      <c r="AO20" s="271"/>
      <c r="AP20" s="271"/>
      <c r="AQ20" s="271" t="s">
        <v>247</v>
      </c>
      <c r="AR20" s="271"/>
      <c r="AS20" s="271"/>
      <c r="AT20" s="271"/>
      <c r="AU20" s="271" t="s">
        <v>248</v>
      </c>
      <c r="AV20" s="271"/>
      <c r="AW20" s="271"/>
      <c r="AX20" s="271"/>
    </row>
    <row r="21" spans="2:50" x14ac:dyDescent="0.25">
      <c r="B21" s="3"/>
      <c r="C21" s="160" t="s">
        <v>297</v>
      </c>
      <c r="D21" s="157" t="s">
        <v>298</v>
      </c>
      <c r="E21" s="157" t="s">
        <v>299</v>
      </c>
      <c r="F21" s="157" t="s">
        <v>300</v>
      </c>
      <c r="G21" s="157" t="s">
        <v>301</v>
      </c>
      <c r="H21" s="157" t="s">
        <v>302</v>
      </c>
      <c r="I21" s="157" t="s">
        <v>303</v>
      </c>
      <c r="J21" s="157" t="s">
        <v>304</v>
      </c>
      <c r="K21" s="4" t="s">
        <v>266</v>
      </c>
      <c r="L21" s="4" t="s">
        <v>267</v>
      </c>
      <c r="M21" s="4" t="s">
        <v>268</v>
      </c>
      <c r="N21" s="4" t="s">
        <v>269</v>
      </c>
      <c r="O21" s="4" t="s">
        <v>272</v>
      </c>
      <c r="P21" s="4" t="s">
        <v>273</v>
      </c>
      <c r="Q21" s="4" t="s">
        <v>274</v>
      </c>
      <c r="R21" s="4" t="s">
        <v>275</v>
      </c>
      <c r="S21" s="4" t="s">
        <v>277</v>
      </c>
      <c r="T21" s="4" t="s">
        <v>278</v>
      </c>
      <c r="U21" s="4" t="s">
        <v>279</v>
      </c>
      <c r="V21" s="4" t="s">
        <v>280</v>
      </c>
      <c r="W21" s="4" t="s">
        <v>283</v>
      </c>
      <c r="X21" s="4" t="s">
        <v>281</v>
      </c>
      <c r="Y21" s="4" t="s">
        <v>284</v>
      </c>
      <c r="Z21" s="4" t="s">
        <v>285</v>
      </c>
      <c r="AA21" s="4" t="s">
        <v>287</v>
      </c>
      <c r="AB21" s="4" t="s">
        <v>288</v>
      </c>
      <c r="AC21" s="4" t="s">
        <v>289</v>
      </c>
      <c r="AD21" s="4" t="s">
        <v>290</v>
      </c>
      <c r="AE21" s="4" t="s">
        <v>249</v>
      </c>
      <c r="AF21" s="4" t="s">
        <v>250</v>
      </c>
      <c r="AG21" s="4" t="s">
        <v>251</v>
      </c>
      <c r="AH21" s="4" t="s">
        <v>252</v>
      </c>
      <c r="AI21" s="157" t="s">
        <v>253</v>
      </c>
      <c r="AJ21" s="157" t="s">
        <v>254</v>
      </c>
      <c r="AK21" s="157" t="s">
        <v>255</v>
      </c>
      <c r="AL21" s="157" t="s">
        <v>293</v>
      </c>
      <c r="AM21" s="157" t="s">
        <v>256</v>
      </c>
      <c r="AN21" s="157" t="s">
        <v>257</v>
      </c>
      <c r="AO21" s="157" t="s">
        <v>258</v>
      </c>
      <c r="AP21" s="157" t="s">
        <v>294</v>
      </c>
      <c r="AQ21" s="157" t="s">
        <v>259</v>
      </c>
      <c r="AR21" s="157" t="s">
        <v>260</v>
      </c>
      <c r="AS21" s="157" t="s">
        <v>261</v>
      </c>
      <c r="AT21" s="157" t="s">
        <v>295</v>
      </c>
      <c r="AU21" s="157" t="s">
        <v>262</v>
      </c>
      <c r="AV21" s="157" t="s">
        <v>263</v>
      </c>
      <c r="AW21" s="157" t="s">
        <v>264</v>
      </c>
      <c r="AX21" s="157" t="s">
        <v>296</v>
      </c>
    </row>
    <row r="22" spans="2:50" x14ac:dyDescent="0.25">
      <c r="B22" s="3" t="s">
        <v>46</v>
      </c>
      <c r="C22" s="3">
        <v>2</v>
      </c>
      <c r="D22" s="3">
        <v>2</v>
      </c>
      <c r="E22" s="3">
        <v>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:50" x14ac:dyDescent="0.25">
      <c r="B23" s="3" t="s">
        <v>47</v>
      </c>
      <c r="C23" s="3">
        <v>2</v>
      </c>
      <c r="D23" s="3">
        <v>1</v>
      </c>
      <c r="E23" s="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:50" x14ac:dyDescent="0.25">
      <c r="B24" s="3" t="s">
        <v>48</v>
      </c>
      <c r="C24" s="3">
        <v>2</v>
      </c>
      <c r="D24" s="3">
        <v>1</v>
      </c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:50" x14ac:dyDescent="0.25">
      <c r="B25" s="3" t="s">
        <v>49</v>
      </c>
      <c r="C25" s="7">
        <f>C24/C22*100</f>
        <v>100</v>
      </c>
      <c r="D25" s="7">
        <f t="shared" ref="D25:E25" si="0">D24/D22*100</f>
        <v>50</v>
      </c>
      <c r="E25" s="7">
        <f t="shared" si="0"/>
        <v>50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:50" x14ac:dyDescent="0.25">
      <c r="B26" s="3" t="s">
        <v>7</v>
      </c>
      <c r="C26" s="3">
        <v>100</v>
      </c>
      <c r="D26" s="3">
        <v>100</v>
      </c>
      <c r="E26" s="3">
        <v>100</v>
      </c>
      <c r="F26" s="3">
        <v>100</v>
      </c>
      <c r="G26" s="3">
        <v>100</v>
      </c>
      <c r="H26" s="3">
        <v>100</v>
      </c>
      <c r="I26" s="3">
        <v>100</v>
      </c>
      <c r="J26" s="3">
        <v>100</v>
      </c>
      <c r="K26" s="3">
        <v>100</v>
      </c>
      <c r="L26" s="3">
        <v>100</v>
      </c>
      <c r="M26" s="3">
        <v>100</v>
      </c>
      <c r="N26" s="3">
        <v>100</v>
      </c>
      <c r="O26" s="3">
        <v>100</v>
      </c>
      <c r="P26" s="3">
        <v>100</v>
      </c>
      <c r="Q26" s="3">
        <v>100</v>
      </c>
      <c r="R26" s="3">
        <v>100</v>
      </c>
      <c r="S26" s="3">
        <v>100</v>
      </c>
      <c r="T26" s="3">
        <v>100</v>
      </c>
      <c r="U26" s="3">
        <v>100</v>
      </c>
      <c r="V26" s="3">
        <v>100</v>
      </c>
      <c r="W26" s="3">
        <v>100</v>
      </c>
      <c r="X26" s="3">
        <v>100</v>
      </c>
      <c r="Y26" s="3">
        <v>100</v>
      </c>
      <c r="Z26" s="3">
        <v>100</v>
      </c>
      <c r="AA26" s="3">
        <v>100</v>
      </c>
      <c r="AB26" s="3">
        <v>100</v>
      </c>
      <c r="AC26" s="3">
        <v>100</v>
      </c>
      <c r="AD26" s="3">
        <v>100</v>
      </c>
      <c r="AE26" s="3">
        <v>100</v>
      </c>
      <c r="AF26" s="3">
        <v>100</v>
      </c>
      <c r="AG26" s="3">
        <v>100</v>
      </c>
      <c r="AH26" s="3">
        <v>100</v>
      </c>
      <c r="AI26" s="3">
        <v>100</v>
      </c>
      <c r="AJ26" s="3">
        <v>100</v>
      </c>
      <c r="AK26" s="3">
        <v>100</v>
      </c>
      <c r="AL26" s="3">
        <v>100</v>
      </c>
      <c r="AM26" s="3">
        <v>100</v>
      </c>
      <c r="AN26" s="3">
        <v>100</v>
      </c>
      <c r="AO26" s="3">
        <v>100</v>
      </c>
      <c r="AP26" s="3">
        <v>100</v>
      </c>
      <c r="AQ26" s="3">
        <v>100</v>
      </c>
      <c r="AR26" s="3">
        <v>100</v>
      </c>
      <c r="AS26" s="3">
        <v>100</v>
      </c>
      <c r="AT26" s="3">
        <v>100</v>
      </c>
      <c r="AU26" s="3">
        <v>100</v>
      </c>
      <c r="AV26" s="3">
        <v>100</v>
      </c>
      <c r="AW26" s="3">
        <v>100</v>
      </c>
      <c r="AX26" s="3">
        <v>100</v>
      </c>
    </row>
  </sheetData>
  <mergeCells count="14">
    <mergeCell ref="AU20:AX20"/>
    <mergeCell ref="AA20:AD20"/>
    <mergeCell ref="AE20:AH20"/>
    <mergeCell ref="AI20:AL20"/>
    <mergeCell ref="AM20:AP20"/>
    <mergeCell ref="AQ20:AT20"/>
    <mergeCell ref="O20:R20"/>
    <mergeCell ref="S20:V20"/>
    <mergeCell ref="W20:Z20"/>
    <mergeCell ref="F2:H2"/>
    <mergeCell ref="B5:B16"/>
    <mergeCell ref="C20:F20"/>
    <mergeCell ref="G20:J20"/>
    <mergeCell ref="K20:N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A11" sqref="A11:D11"/>
    </sheetView>
  </sheetViews>
  <sheetFormatPr defaultRowHeight="12.75" x14ac:dyDescent="0.2"/>
  <cols>
    <col min="1" max="1" width="12.85546875" style="29" customWidth="1"/>
    <col min="2" max="2" width="16.140625" style="29" customWidth="1"/>
    <col min="3" max="3" width="9" style="29" customWidth="1"/>
    <col min="4" max="4" width="12.7109375" style="29" customWidth="1"/>
    <col min="5" max="5" width="10.42578125" style="29" customWidth="1"/>
    <col min="6" max="6" width="8.42578125" style="29" customWidth="1"/>
    <col min="7" max="7" width="15.140625" style="29" customWidth="1"/>
    <col min="8" max="8" width="12.7109375" style="29" customWidth="1"/>
    <col min="9" max="9" width="15.42578125" style="29" customWidth="1"/>
    <col min="10" max="10" width="16.28515625" style="29" customWidth="1"/>
    <col min="11" max="11" width="9.140625" style="29" customWidth="1"/>
    <col min="12" max="256" width="9.140625" style="29"/>
    <col min="257" max="257" width="12.85546875" style="29" customWidth="1"/>
    <col min="258" max="258" width="16.140625" style="29" customWidth="1"/>
    <col min="259" max="259" width="9" style="29" customWidth="1"/>
    <col min="260" max="260" width="12.7109375" style="29" customWidth="1"/>
    <col min="261" max="261" width="10.42578125" style="29" customWidth="1"/>
    <col min="262" max="262" width="8.42578125" style="29" customWidth="1"/>
    <col min="263" max="264" width="12.7109375" style="29" customWidth="1"/>
    <col min="265" max="265" width="15.42578125" style="29" customWidth="1"/>
    <col min="266" max="266" width="16.28515625" style="29" customWidth="1"/>
    <col min="267" max="267" width="9.140625" style="29" customWidth="1"/>
    <col min="268" max="512" width="9.140625" style="29"/>
    <col min="513" max="513" width="12.85546875" style="29" customWidth="1"/>
    <col min="514" max="514" width="16.140625" style="29" customWidth="1"/>
    <col min="515" max="515" width="9" style="29" customWidth="1"/>
    <col min="516" max="516" width="12.7109375" style="29" customWidth="1"/>
    <col min="517" max="517" width="10.42578125" style="29" customWidth="1"/>
    <col min="518" max="518" width="8.42578125" style="29" customWidth="1"/>
    <col min="519" max="520" width="12.7109375" style="29" customWidth="1"/>
    <col min="521" max="521" width="15.42578125" style="29" customWidth="1"/>
    <col min="522" max="522" width="16.28515625" style="29" customWidth="1"/>
    <col min="523" max="523" width="9.140625" style="29" customWidth="1"/>
    <col min="524" max="768" width="9.140625" style="29"/>
    <col min="769" max="769" width="12.85546875" style="29" customWidth="1"/>
    <col min="770" max="770" width="16.140625" style="29" customWidth="1"/>
    <col min="771" max="771" width="9" style="29" customWidth="1"/>
    <col min="772" max="772" width="12.7109375" style="29" customWidth="1"/>
    <col min="773" max="773" width="10.42578125" style="29" customWidth="1"/>
    <col min="774" max="774" width="8.42578125" style="29" customWidth="1"/>
    <col min="775" max="776" width="12.7109375" style="29" customWidth="1"/>
    <col min="777" max="777" width="15.42578125" style="29" customWidth="1"/>
    <col min="778" max="778" width="16.28515625" style="29" customWidth="1"/>
    <col min="779" max="779" width="9.140625" style="29" customWidth="1"/>
    <col min="780" max="1024" width="9.140625" style="29"/>
    <col min="1025" max="1025" width="12.85546875" style="29" customWidth="1"/>
    <col min="1026" max="1026" width="16.140625" style="29" customWidth="1"/>
    <col min="1027" max="1027" width="9" style="29" customWidth="1"/>
    <col min="1028" max="1028" width="12.7109375" style="29" customWidth="1"/>
    <col min="1029" max="1029" width="10.42578125" style="29" customWidth="1"/>
    <col min="1030" max="1030" width="8.42578125" style="29" customWidth="1"/>
    <col min="1031" max="1032" width="12.7109375" style="29" customWidth="1"/>
    <col min="1033" max="1033" width="15.42578125" style="29" customWidth="1"/>
    <col min="1034" max="1034" width="16.28515625" style="29" customWidth="1"/>
    <col min="1035" max="1035" width="9.140625" style="29" customWidth="1"/>
    <col min="1036" max="1280" width="9.140625" style="29"/>
    <col min="1281" max="1281" width="12.85546875" style="29" customWidth="1"/>
    <col min="1282" max="1282" width="16.140625" style="29" customWidth="1"/>
    <col min="1283" max="1283" width="9" style="29" customWidth="1"/>
    <col min="1284" max="1284" width="12.7109375" style="29" customWidth="1"/>
    <col min="1285" max="1285" width="10.42578125" style="29" customWidth="1"/>
    <col min="1286" max="1286" width="8.42578125" style="29" customWidth="1"/>
    <col min="1287" max="1288" width="12.7109375" style="29" customWidth="1"/>
    <col min="1289" max="1289" width="15.42578125" style="29" customWidth="1"/>
    <col min="1290" max="1290" width="16.28515625" style="29" customWidth="1"/>
    <col min="1291" max="1291" width="9.140625" style="29" customWidth="1"/>
    <col min="1292" max="1536" width="9.140625" style="29"/>
    <col min="1537" max="1537" width="12.85546875" style="29" customWidth="1"/>
    <col min="1538" max="1538" width="16.140625" style="29" customWidth="1"/>
    <col min="1539" max="1539" width="9" style="29" customWidth="1"/>
    <col min="1540" max="1540" width="12.7109375" style="29" customWidth="1"/>
    <col min="1541" max="1541" width="10.42578125" style="29" customWidth="1"/>
    <col min="1542" max="1542" width="8.42578125" style="29" customWidth="1"/>
    <col min="1543" max="1544" width="12.7109375" style="29" customWidth="1"/>
    <col min="1545" max="1545" width="15.42578125" style="29" customWidth="1"/>
    <col min="1546" max="1546" width="16.28515625" style="29" customWidth="1"/>
    <col min="1547" max="1547" width="9.140625" style="29" customWidth="1"/>
    <col min="1548" max="1792" width="9.140625" style="29"/>
    <col min="1793" max="1793" width="12.85546875" style="29" customWidth="1"/>
    <col min="1794" max="1794" width="16.140625" style="29" customWidth="1"/>
    <col min="1795" max="1795" width="9" style="29" customWidth="1"/>
    <col min="1796" max="1796" width="12.7109375" style="29" customWidth="1"/>
    <col min="1797" max="1797" width="10.42578125" style="29" customWidth="1"/>
    <col min="1798" max="1798" width="8.42578125" style="29" customWidth="1"/>
    <col min="1799" max="1800" width="12.7109375" style="29" customWidth="1"/>
    <col min="1801" max="1801" width="15.42578125" style="29" customWidth="1"/>
    <col min="1802" max="1802" width="16.28515625" style="29" customWidth="1"/>
    <col min="1803" max="1803" width="9.140625" style="29" customWidth="1"/>
    <col min="1804" max="2048" width="9.140625" style="29"/>
    <col min="2049" max="2049" width="12.85546875" style="29" customWidth="1"/>
    <col min="2050" max="2050" width="16.140625" style="29" customWidth="1"/>
    <col min="2051" max="2051" width="9" style="29" customWidth="1"/>
    <col min="2052" max="2052" width="12.7109375" style="29" customWidth="1"/>
    <col min="2053" max="2053" width="10.42578125" style="29" customWidth="1"/>
    <col min="2054" max="2054" width="8.42578125" style="29" customWidth="1"/>
    <col min="2055" max="2056" width="12.7109375" style="29" customWidth="1"/>
    <col min="2057" max="2057" width="15.42578125" style="29" customWidth="1"/>
    <col min="2058" max="2058" width="16.28515625" style="29" customWidth="1"/>
    <col min="2059" max="2059" width="9.140625" style="29" customWidth="1"/>
    <col min="2060" max="2304" width="9.140625" style="29"/>
    <col min="2305" max="2305" width="12.85546875" style="29" customWidth="1"/>
    <col min="2306" max="2306" width="16.140625" style="29" customWidth="1"/>
    <col min="2307" max="2307" width="9" style="29" customWidth="1"/>
    <col min="2308" max="2308" width="12.7109375" style="29" customWidth="1"/>
    <col min="2309" max="2309" width="10.42578125" style="29" customWidth="1"/>
    <col min="2310" max="2310" width="8.42578125" style="29" customWidth="1"/>
    <col min="2311" max="2312" width="12.7109375" style="29" customWidth="1"/>
    <col min="2313" max="2313" width="15.42578125" style="29" customWidth="1"/>
    <col min="2314" max="2314" width="16.28515625" style="29" customWidth="1"/>
    <col min="2315" max="2315" width="9.140625" style="29" customWidth="1"/>
    <col min="2316" max="2560" width="9.140625" style="29"/>
    <col min="2561" max="2561" width="12.85546875" style="29" customWidth="1"/>
    <col min="2562" max="2562" width="16.140625" style="29" customWidth="1"/>
    <col min="2563" max="2563" width="9" style="29" customWidth="1"/>
    <col min="2564" max="2564" width="12.7109375" style="29" customWidth="1"/>
    <col min="2565" max="2565" width="10.42578125" style="29" customWidth="1"/>
    <col min="2566" max="2566" width="8.42578125" style="29" customWidth="1"/>
    <col min="2567" max="2568" width="12.7109375" style="29" customWidth="1"/>
    <col min="2569" max="2569" width="15.42578125" style="29" customWidth="1"/>
    <col min="2570" max="2570" width="16.28515625" style="29" customWidth="1"/>
    <col min="2571" max="2571" width="9.140625" style="29" customWidth="1"/>
    <col min="2572" max="2816" width="9.140625" style="29"/>
    <col min="2817" max="2817" width="12.85546875" style="29" customWidth="1"/>
    <col min="2818" max="2818" width="16.140625" style="29" customWidth="1"/>
    <col min="2819" max="2819" width="9" style="29" customWidth="1"/>
    <col min="2820" max="2820" width="12.7109375" style="29" customWidth="1"/>
    <col min="2821" max="2821" width="10.42578125" style="29" customWidth="1"/>
    <col min="2822" max="2822" width="8.42578125" style="29" customWidth="1"/>
    <col min="2823" max="2824" width="12.7109375" style="29" customWidth="1"/>
    <col min="2825" max="2825" width="15.42578125" style="29" customWidth="1"/>
    <col min="2826" max="2826" width="16.28515625" style="29" customWidth="1"/>
    <col min="2827" max="2827" width="9.140625" style="29" customWidth="1"/>
    <col min="2828" max="3072" width="9.140625" style="29"/>
    <col min="3073" max="3073" width="12.85546875" style="29" customWidth="1"/>
    <col min="3074" max="3074" width="16.140625" style="29" customWidth="1"/>
    <col min="3075" max="3075" width="9" style="29" customWidth="1"/>
    <col min="3076" max="3076" width="12.7109375" style="29" customWidth="1"/>
    <col min="3077" max="3077" width="10.42578125" style="29" customWidth="1"/>
    <col min="3078" max="3078" width="8.42578125" style="29" customWidth="1"/>
    <col min="3079" max="3080" width="12.7109375" style="29" customWidth="1"/>
    <col min="3081" max="3081" width="15.42578125" style="29" customWidth="1"/>
    <col min="3082" max="3082" width="16.28515625" style="29" customWidth="1"/>
    <col min="3083" max="3083" width="9.140625" style="29" customWidth="1"/>
    <col min="3084" max="3328" width="9.140625" style="29"/>
    <col min="3329" max="3329" width="12.85546875" style="29" customWidth="1"/>
    <col min="3330" max="3330" width="16.140625" style="29" customWidth="1"/>
    <col min="3331" max="3331" width="9" style="29" customWidth="1"/>
    <col min="3332" max="3332" width="12.7109375" style="29" customWidth="1"/>
    <col min="3333" max="3333" width="10.42578125" style="29" customWidth="1"/>
    <col min="3334" max="3334" width="8.42578125" style="29" customWidth="1"/>
    <col min="3335" max="3336" width="12.7109375" style="29" customWidth="1"/>
    <col min="3337" max="3337" width="15.42578125" style="29" customWidth="1"/>
    <col min="3338" max="3338" width="16.28515625" style="29" customWidth="1"/>
    <col min="3339" max="3339" width="9.140625" style="29" customWidth="1"/>
    <col min="3340" max="3584" width="9.140625" style="29"/>
    <col min="3585" max="3585" width="12.85546875" style="29" customWidth="1"/>
    <col min="3586" max="3586" width="16.140625" style="29" customWidth="1"/>
    <col min="3587" max="3587" width="9" style="29" customWidth="1"/>
    <col min="3588" max="3588" width="12.7109375" style="29" customWidth="1"/>
    <col min="3589" max="3589" width="10.42578125" style="29" customWidth="1"/>
    <col min="3590" max="3590" width="8.42578125" style="29" customWidth="1"/>
    <col min="3591" max="3592" width="12.7109375" style="29" customWidth="1"/>
    <col min="3593" max="3593" width="15.42578125" style="29" customWidth="1"/>
    <col min="3594" max="3594" width="16.28515625" style="29" customWidth="1"/>
    <col min="3595" max="3595" width="9.140625" style="29" customWidth="1"/>
    <col min="3596" max="3840" width="9.140625" style="29"/>
    <col min="3841" max="3841" width="12.85546875" style="29" customWidth="1"/>
    <col min="3842" max="3842" width="16.140625" style="29" customWidth="1"/>
    <col min="3843" max="3843" width="9" style="29" customWidth="1"/>
    <col min="3844" max="3844" width="12.7109375" style="29" customWidth="1"/>
    <col min="3845" max="3845" width="10.42578125" style="29" customWidth="1"/>
    <col min="3846" max="3846" width="8.42578125" style="29" customWidth="1"/>
    <col min="3847" max="3848" width="12.7109375" style="29" customWidth="1"/>
    <col min="3849" max="3849" width="15.42578125" style="29" customWidth="1"/>
    <col min="3850" max="3850" width="16.28515625" style="29" customWidth="1"/>
    <col min="3851" max="3851" width="9.140625" style="29" customWidth="1"/>
    <col min="3852" max="4096" width="9.140625" style="29"/>
    <col min="4097" max="4097" width="12.85546875" style="29" customWidth="1"/>
    <col min="4098" max="4098" width="16.140625" style="29" customWidth="1"/>
    <col min="4099" max="4099" width="9" style="29" customWidth="1"/>
    <col min="4100" max="4100" width="12.7109375" style="29" customWidth="1"/>
    <col min="4101" max="4101" width="10.42578125" style="29" customWidth="1"/>
    <col min="4102" max="4102" width="8.42578125" style="29" customWidth="1"/>
    <col min="4103" max="4104" width="12.7109375" style="29" customWidth="1"/>
    <col min="4105" max="4105" width="15.42578125" style="29" customWidth="1"/>
    <col min="4106" max="4106" width="16.28515625" style="29" customWidth="1"/>
    <col min="4107" max="4107" width="9.140625" style="29" customWidth="1"/>
    <col min="4108" max="4352" width="9.140625" style="29"/>
    <col min="4353" max="4353" width="12.85546875" style="29" customWidth="1"/>
    <col min="4354" max="4354" width="16.140625" style="29" customWidth="1"/>
    <col min="4355" max="4355" width="9" style="29" customWidth="1"/>
    <col min="4356" max="4356" width="12.7109375" style="29" customWidth="1"/>
    <col min="4357" max="4357" width="10.42578125" style="29" customWidth="1"/>
    <col min="4358" max="4358" width="8.42578125" style="29" customWidth="1"/>
    <col min="4359" max="4360" width="12.7109375" style="29" customWidth="1"/>
    <col min="4361" max="4361" width="15.42578125" style="29" customWidth="1"/>
    <col min="4362" max="4362" width="16.28515625" style="29" customWidth="1"/>
    <col min="4363" max="4363" width="9.140625" style="29" customWidth="1"/>
    <col min="4364" max="4608" width="9.140625" style="29"/>
    <col min="4609" max="4609" width="12.85546875" style="29" customWidth="1"/>
    <col min="4610" max="4610" width="16.140625" style="29" customWidth="1"/>
    <col min="4611" max="4611" width="9" style="29" customWidth="1"/>
    <col min="4612" max="4612" width="12.7109375" style="29" customWidth="1"/>
    <col min="4613" max="4613" width="10.42578125" style="29" customWidth="1"/>
    <col min="4614" max="4614" width="8.42578125" style="29" customWidth="1"/>
    <col min="4615" max="4616" width="12.7109375" style="29" customWidth="1"/>
    <col min="4617" max="4617" width="15.42578125" style="29" customWidth="1"/>
    <col min="4618" max="4618" width="16.28515625" style="29" customWidth="1"/>
    <col min="4619" max="4619" width="9.140625" style="29" customWidth="1"/>
    <col min="4620" max="4864" width="9.140625" style="29"/>
    <col min="4865" max="4865" width="12.85546875" style="29" customWidth="1"/>
    <col min="4866" max="4866" width="16.140625" style="29" customWidth="1"/>
    <col min="4867" max="4867" width="9" style="29" customWidth="1"/>
    <col min="4868" max="4868" width="12.7109375" style="29" customWidth="1"/>
    <col min="4869" max="4869" width="10.42578125" style="29" customWidth="1"/>
    <col min="4870" max="4870" width="8.42578125" style="29" customWidth="1"/>
    <col min="4871" max="4872" width="12.7109375" style="29" customWidth="1"/>
    <col min="4873" max="4873" width="15.42578125" style="29" customWidth="1"/>
    <col min="4874" max="4874" width="16.28515625" style="29" customWidth="1"/>
    <col min="4875" max="4875" width="9.140625" style="29" customWidth="1"/>
    <col min="4876" max="5120" width="9.140625" style="29"/>
    <col min="5121" max="5121" width="12.85546875" style="29" customWidth="1"/>
    <col min="5122" max="5122" width="16.140625" style="29" customWidth="1"/>
    <col min="5123" max="5123" width="9" style="29" customWidth="1"/>
    <col min="5124" max="5124" width="12.7109375" style="29" customWidth="1"/>
    <col min="5125" max="5125" width="10.42578125" style="29" customWidth="1"/>
    <col min="5126" max="5126" width="8.42578125" style="29" customWidth="1"/>
    <col min="5127" max="5128" width="12.7109375" style="29" customWidth="1"/>
    <col min="5129" max="5129" width="15.42578125" style="29" customWidth="1"/>
    <col min="5130" max="5130" width="16.28515625" style="29" customWidth="1"/>
    <col min="5131" max="5131" width="9.140625" style="29" customWidth="1"/>
    <col min="5132" max="5376" width="9.140625" style="29"/>
    <col min="5377" max="5377" width="12.85546875" style="29" customWidth="1"/>
    <col min="5378" max="5378" width="16.140625" style="29" customWidth="1"/>
    <col min="5379" max="5379" width="9" style="29" customWidth="1"/>
    <col min="5380" max="5380" width="12.7109375" style="29" customWidth="1"/>
    <col min="5381" max="5381" width="10.42578125" style="29" customWidth="1"/>
    <col min="5382" max="5382" width="8.42578125" style="29" customWidth="1"/>
    <col min="5383" max="5384" width="12.7109375" style="29" customWidth="1"/>
    <col min="5385" max="5385" width="15.42578125" style="29" customWidth="1"/>
    <col min="5386" max="5386" width="16.28515625" style="29" customWidth="1"/>
    <col min="5387" max="5387" width="9.140625" style="29" customWidth="1"/>
    <col min="5388" max="5632" width="9.140625" style="29"/>
    <col min="5633" max="5633" width="12.85546875" style="29" customWidth="1"/>
    <col min="5634" max="5634" width="16.140625" style="29" customWidth="1"/>
    <col min="5635" max="5635" width="9" style="29" customWidth="1"/>
    <col min="5636" max="5636" width="12.7109375" style="29" customWidth="1"/>
    <col min="5637" max="5637" width="10.42578125" style="29" customWidth="1"/>
    <col min="5638" max="5638" width="8.42578125" style="29" customWidth="1"/>
    <col min="5639" max="5640" width="12.7109375" style="29" customWidth="1"/>
    <col min="5641" max="5641" width="15.42578125" style="29" customWidth="1"/>
    <col min="5642" max="5642" width="16.28515625" style="29" customWidth="1"/>
    <col min="5643" max="5643" width="9.140625" style="29" customWidth="1"/>
    <col min="5644" max="5888" width="9.140625" style="29"/>
    <col min="5889" max="5889" width="12.85546875" style="29" customWidth="1"/>
    <col min="5890" max="5890" width="16.140625" style="29" customWidth="1"/>
    <col min="5891" max="5891" width="9" style="29" customWidth="1"/>
    <col min="5892" max="5892" width="12.7109375" style="29" customWidth="1"/>
    <col min="5893" max="5893" width="10.42578125" style="29" customWidth="1"/>
    <col min="5894" max="5894" width="8.42578125" style="29" customWidth="1"/>
    <col min="5895" max="5896" width="12.7109375" style="29" customWidth="1"/>
    <col min="5897" max="5897" width="15.42578125" style="29" customWidth="1"/>
    <col min="5898" max="5898" width="16.28515625" style="29" customWidth="1"/>
    <col min="5899" max="5899" width="9.140625" style="29" customWidth="1"/>
    <col min="5900" max="6144" width="9.140625" style="29"/>
    <col min="6145" max="6145" width="12.85546875" style="29" customWidth="1"/>
    <col min="6146" max="6146" width="16.140625" style="29" customWidth="1"/>
    <col min="6147" max="6147" width="9" style="29" customWidth="1"/>
    <col min="6148" max="6148" width="12.7109375" style="29" customWidth="1"/>
    <col min="6149" max="6149" width="10.42578125" style="29" customWidth="1"/>
    <col min="6150" max="6150" width="8.42578125" style="29" customWidth="1"/>
    <col min="6151" max="6152" width="12.7109375" style="29" customWidth="1"/>
    <col min="6153" max="6153" width="15.42578125" style="29" customWidth="1"/>
    <col min="6154" max="6154" width="16.28515625" style="29" customWidth="1"/>
    <col min="6155" max="6155" width="9.140625" style="29" customWidth="1"/>
    <col min="6156" max="6400" width="9.140625" style="29"/>
    <col min="6401" max="6401" width="12.85546875" style="29" customWidth="1"/>
    <col min="6402" max="6402" width="16.140625" style="29" customWidth="1"/>
    <col min="6403" max="6403" width="9" style="29" customWidth="1"/>
    <col min="6404" max="6404" width="12.7109375" style="29" customWidth="1"/>
    <col min="6405" max="6405" width="10.42578125" style="29" customWidth="1"/>
    <col min="6406" max="6406" width="8.42578125" style="29" customWidth="1"/>
    <col min="6407" max="6408" width="12.7109375" style="29" customWidth="1"/>
    <col min="6409" max="6409" width="15.42578125" style="29" customWidth="1"/>
    <col min="6410" max="6410" width="16.28515625" style="29" customWidth="1"/>
    <col min="6411" max="6411" width="9.140625" style="29" customWidth="1"/>
    <col min="6412" max="6656" width="9.140625" style="29"/>
    <col min="6657" max="6657" width="12.85546875" style="29" customWidth="1"/>
    <col min="6658" max="6658" width="16.140625" style="29" customWidth="1"/>
    <col min="6659" max="6659" width="9" style="29" customWidth="1"/>
    <col min="6660" max="6660" width="12.7109375" style="29" customWidth="1"/>
    <col min="6661" max="6661" width="10.42578125" style="29" customWidth="1"/>
    <col min="6662" max="6662" width="8.42578125" style="29" customWidth="1"/>
    <col min="6663" max="6664" width="12.7109375" style="29" customWidth="1"/>
    <col min="6665" max="6665" width="15.42578125" style="29" customWidth="1"/>
    <col min="6666" max="6666" width="16.28515625" style="29" customWidth="1"/>
    <col min="6667" max="6667" width="9.140625" style="29" customWidth="1"/>
    <col min="6668" max="6912" width="9.140625" style="29"/>
    <col min="6913" max="6913" width="12.85546875" style="29" customWidth="1"/>
    <col min="6914" max="6914" width="16.140625" style="29" customWidth="1"/>
    <col min="6915" max="6915" width="9" style="29" customWidth="1"/>
    <col min="6916" max="6916" width="12.7109375" style="29" customWidth="1"/>
    <col min="6917" max="6917" width="10.42578125" style="29" customWidth="1"/>
    <col min="6918" max="6918" width="8.42578125" style="29" customWidth="1"/>
    <col min="6919" max="6920" width="12.7109375" style="29" customWidth="1"/>
    <col min="6921" max="6921" width="15.42578125" style="29" customWidth="1"/>
    <col min="6922" max="6922" width="16.28515625" style="29" customWidth="1"/>
    <col min="6923" max="6923" width="9.140625" style="29" customWidth="1"/>
    <col min="6924" max="7168" width="9.140625" style="29"/>
    <col min="7169" max="7169" width="12.85546875" style="29" customWidth="1"/>
    <col min="7170" max="7170" width="16.140625" style="29" customWidth="1"/>
    <col min="7171" max="7171" width="9" style="29" customWidth="1"/>
    <col min="7172" max="7172" width="12.7109375" style="29" customWidth="1"/>
    <col min="7173" max="7173" width="10.42578125" style="29" customWidth="1"/>
    <col min="7174" max="7174" width="8.42578125" style="29" customWidth="1"/>
    <col min="7175" max="7176" width="12.7109375" style="29" customWidth="1"/>
    <col min="7177" max="7177" width="15.42578125" style="29" customWidth="1"/>
    <col min="7178" max="7178" width="16.28515625" style="29" customWidth="1"/>
    <col min="7179" max="7179" width="9.140625" style="29" customWidth="1"/>
    <col min="7180" max="7424" width="9.140625" style="29"/>
    <col min="7425" max="7425" width="12.85546875" style="29" customWidth="1"/>
    <col min="7426" max="7426" width="16.140625" style="29" customWidth="1"/>
    <col min="7427" max="7427" width="9" style="29" customWidth="1"/>
    <col min="7428" max="7428" width="12.7109375" style="29" customWidth="1"/>
    <col min="7429" max="7429" width="10.42578125" style="29" customWidth="1"/>
    <col min="7430" max="7430" width="8.42578125" style="29" customWidth="1"/>
    <col min="7431" max="7432" width="12.7109375" style="29" customWidth="1"/>
    <col min="7433" max="7433" width="15.42578125" style="29" customWidth="1"/>
    <col min="7434" max="7434" width="16.28515625" style="29" customWidth="1"/>
    <col min="7435" max="7435" width="9.140625" style="29" customWidth="1"/>
    <col min="7436" max="7680" width="9.140625" style="29"/>
    <col min="7681" max="7681" width="12.85546875" style="29" customWidth="1"/>
    <col min="7682" max="7682" width="16.140625" style="29" customWidth="1"/>
    <col min="7683" max="7683" width="9" style="29" customWidth="1"/>
    <col min="7684" max="7684" width="12.7109375" style="29" customWidth="1"/>
    <col min="7685" max="7685" width="10.42578125" style="29" customWidth="1"/>
    <col min="7686" max="7686" width="8.42578125" style="29" customWidth="1"/>
    <col min="7687" max="7688" width="12.7109375" style="29" customWidth="1"/>
    <col min="7689" max="7689" width="15.42578125" style="29" customWidth="1"/>
    <col min="7690" max="7690" width="16.28515625" style="29" customWidth="1"/>
    <col min="7691" max="7691" width="9.140625" style="29" customWidth="1"/>
    <col min="7692" max="7936" width="9.140625" style="29"/>
    <col min="7937" max="7937" width="12.85546875" style="29" customWidth="1"/>
    <col min="7938" max="7938" width="16.140625" style="29" customWidth="1"/>
    <col min="7939" max="7939" width="9" style="29" customWidth="1"/>
    <col min="7940" max="7940" width="12.7109375" style="29" customWidth="1"/>
    <col min="7941" max="7941" width="10.42578125" style="29" customWidth="1"/>
    <col min="7942" max="7942" width="8.42578125" style="29" customWidth="1"/>
    <col min="7943" max="7944" width="12.7109375" style="29" customWidth="1"/>
    <col min="7945" max="7945" width="15.42578125" style="29" customWidth="1"/>
    <col min="7946" max="7946" width="16.28515625" style="29" customWidth="1"/>
    <col min="7947" max="7947" width="9.140625" style="29" customWidth="1"/>
    <col min="7948" max="8192" width="9.140625" style="29"/>
    <col min="8193" max="8193" width="12.85546875" style="29" customWidth="1"/>
    <col min="8194" max="8194" width="16.140625" style="29" customWidth="1"/>
    <col min="8195" max="8195" width="9" style="29" customWidth="1"/>
    <col min="8196" max="8196" width="12.7109375" style="29" customWidth="1"/>
    <col min="8197" max="8197" width="10.42578125" style="29" customWidth="1"/>
    <col min="8198" max="8198" width="8.42578125" style="29" customWidth="1"/>
    <col min="8199" max="8200" width="12.7109375" style="29" customWidth="1"/>
    <col min="8201" max="8201" width="15.42578125" style="29" customWidth="1"/>
    <col min="8202" max="8202" width="16.28515625" style="29" customWidth="1"/>
    <col min="8203" max="8203" width="9.140625" style="29" customWidth="1"/>
    <col min="8204" max="8448" width="9.140625" style="29"/>
    <col min="8449" max="8449" width="12.85546875" style="29" customWidth="1"/>
    <col min="8450" max="8450" width="16.140625" style="29" customWidth="1"/>
    <col min="8451" max="8451" width="9" style="29" customWidth="1"/>
    <col min="8452" max="8452" width="12.7109375" style="29" customWidth="1"/>
    <col min="8453" max="8453" width="10.42578125" style="29" customWidth="1"/>
    <col min="8454" max="8454" width="8.42578125" style="29" customWidth="1"/>
    <col min="8455" max="8456" width="12.7109375" style="29" customWidth="1"/>
    <col min="8457" max="8457" width="15.42578125" style="29" customWidth="1"/>
    <col min="8458" max="8458" width="16.28515625" style="29" customWidth="1"/>
    <col min="8459" max="8459" width="9.140625" style="29" customWidth="1"/>
    <col min="8460" max="8704" width="9.140625" style="29"/>
    <col min="8705" max="8705" width="12.85546875" style="29" customWidth="1"/>
    <col min="8706" max="8706" width="16.140625" style="29" customWidth="1"/>
    <col min="8707" max="8707" width="9" style="29" customWidth="1"/>
    <col min="8708" max="8708" width="12.7109375" style="29" customWidth="1"/>
    <col min="8709" max="8709" width="10.42578125" style="29" customWidth="1"/>
    <col min="8710" max="8710" width="8.42578125" style="29" customWidth="1"/>
    <col min="8711" max="8712" width="12.7109375" style="29" customWidth="1"/>
    <col min="8713" max="8713" width="15.42578125" style="29" customWidth="1"/>
    <col min="8714" max="8714" width="16.28515625" style="29" customWidth="1"/>
    <col min="8715" max="8715" width="9.140625" style="29" customWidth="1"/>
    <col min="8716" max="8960" width="9.140625" style="29"/>
    <col min="8961" max="8961" width="12.85546875" style="29" customWidth="1"/>
    <col min="8962" max="8962" width="16.140625" style="29" customWidth="1"/>
    <col min="8963" max="8963" width="9" style="29" customWidth="1"/>
    <col min="8964" max="8964" width="12.7109375" style="29" customWidth="1"/>
    <col min="8965" max="8965" width="10.42578125" style="29" customWidth="1"/>
    <col min="8966" max="8966" width="8.42578125" style="29" customWidth="1"/>
    <col min="8967" max="8968" width="12.7109375" style="29" customWidth="1"/>
    <col min="8969" max="8969" width="15.42578125" style="29" customWidth="1"/>
    <col min="8970" max="8970" width="16.28515625" style="29" customWidth="1"/>
    <col min="8971" max="8971" width="9.140625" style="29" customWidth="1"/>
    <col min="8972" max="9216" width="9.140625" style="29"/>
    <col min="9217" max="9217" width="12.85546875" style="29" customWidth="1"/>
    <col min="9218" max="9218" width="16.140625" style="29" customWidth="1"/>
    <col min="9219" max="9219" width="9" style="29" customWidth="1"/>
    <col min="9220" max="9220" width="12.7109375" style="29" customWidth="1"/>
    <col min="9221" max="9221" width="10.42578125" style="29" customWidth="1"/>
    <col min="9222" max="9222" width="8.42578125" style="29" customWidth="1"/>
    <col min="9223" max="9224" width="12.7109375" style="29" customWidth="1"/>
    <col min="9225" max="9225" width="15.42578125" style="29" customWidth="1"/>
    <col min="9226" max="9226" width="16.28515625" style="29" customWidth="1"/>
    <col min="9227" max="9227" width="9.140625" style="29" customWidth="1"/>
    <col min="9228" max="9472" width="9.140625" style="29"/>
    <col min="9473" max="9473" width="12.85546875" style="29" customWidth="1"/>
    <col min="9474" max="9474" width="16.140625" style="29" customWidth="1"/>
    <col min="9475" max="9475" width="9" style="29" customWidth="1"/>
    <col min="9476" max="9476" width="12.7109375" style="29" customWidth="1"/>
    <col min="9477" max="9477" width="10.42578125" style="29" customWidth="1"/>
    <col min="9478" max="9478" width="8.42578125" style="29" customWidth="1"/>
    <col min="9479" max="9480" width="12.7109375" style="29" customWidth="1"/>
    <col min="9481" max="9481" width="15.42578125" style="29" customWidth="1"/>
    <col min="9482" max="9482" width="16.28515625" style="29" customWidth="1"/>
    <col min="9483" max="9483" width="9.140625" style="29" customWidth="1"/>
    <col min="9484" max="9728" width="9.140625" style="29"/>
    <col min="9729" max="9729" width="12.85546875" style="29" customWidth="1"/>
    <col min="9730" max="9730" width="16.140625" style="29" customWidth="1"/>
    <col min="9731" max="9731" width="9" style="29" customWidth="1"/>
    <col min="9732" max="9732" width="12.7109375" style="29" customWidth="1"/>
    <col min="9733" max="9733" width="10.42578125" style="29" customWidth="1"/>
    <col min="9734" max="9734" width="8.42578125" style="29" customWidth="1"/>
    <col min="9735" max="9736" width="12.7109375" style="29" customWidth="1"/>
    <col min="9737" max="9737" width="15.42578125" style="29" customWidth="1"/>
    <col min="9738" max="9738" width="16.28515625" style="29" customWidth="1"/>
    <col min="9739" max="9739" width="9.140625" style="29" customWidth="1"/>
    <col min="9740" max="9984" width="9.140625" style="29"/>
    <col min="9985" max="9985" width="12.85546875" style="29" customWidth="1"/>
    <col min="9986" max="9986" width="16.140625" style="29" customWidth="1"/>
    <col min="9987" max="9987" width="9" style="29" customWidth="1"/>
    <col min="9988" max="9988" width="12.7109375" style="29" customWidth="1"/>
    <col min="9989" max="9989" width="10.42578125" style="29" customWidth="1"/>
    <col min="9990" max="9990" width="8.42578125" style="29" customWidth="1"/>
    <col min="9991" max="9992" width="12.7109375" style="29" customWidth="1"/>
    <col min="9993" max="9993" width="15.42578125" style="29" customWidth="1"/>
    <col min="9994" max="9994" width="16.28515625" style="29" customWidth="1"/>
    <col min="9995" max="9995" width="9.140625" style="29" customWidth="1"/>
    <col min="9996" max="10240" width="9.140625" style="29"/>
    <col min="10241" max="10241" width="12.85546875" style="29" customWidth="1"/>
    <col min="10242" max="10242" width="16.140625" style="29" customWidth="1"/>
    <col min="10243" max="10243" width="9" style="29" customWidth="1"/>
    <col min="10244" max="10244" width="12.7109375" style="29" customWidth="1"/>
    <col min="10245" max="10245" width="10.42578125" style="29" customWidth="1"/>
    <col min="10246" max="10246" width="8.42578125" style="29" customWidth="1"/>
    <col min="10247" max="10248" width="12.7109375" style="29" customWidth="1"/>
    <col min="10249" max="10249" width="15.42578125" style="29" customWidth="1"/>
    <col min="10250" max="10250" width="16.28515625" style="29" customWidth="1"/>
    <col min="10251" max="10251" width="9.140625" style="29" customWidth="1"/>
    <col min="10252" max="10496" width="9.140625" style="29"/>
    <col min="10497" max="10497" width="12.85546875" style="29" customWidth="1"/>
    <col min="10498" max="10498" width="16.140625" style="29" customWidth="1"/>
    <col min="10499" max="10499" width="9" style="29" customWidth="1"/>
    <col min="10500" max="10500" width="12.7109375" style="29" customWidth="1"/>
    <col min="10501" max="10501" width="10.42578125" style="29" customWidth="1"/>
    <col min="10502" max="10502" width="8.42578125" style="29" customWidth="1"/>
    <col min="10503" max="10504" width="12.7109375" style="29" customWidth="1"/>
    <col min="10505" max="10505" width="15.42578125" style="29" customWidth="1"/>
    <col min="10506" max="10506" width="16.28515625" style="29" customWidth="1"/>
    <col min="10507" max="10507" width="9.140625" style="29" customWidth="1"/>
    <col min="10508" max="10752" width="9.140625" style="29"/>
    <col min="10753" max="10753" width="12.85546875" style="29" customWidth="1"/>
    <col min="10754" max="10754" width="16.140625" style="29" customWidth="1"/>
    <col min="10755" max="10755" width="9" style="29" customWidth="1"/>
    <col min="10756" max="10756" width="12.7109375" style="29" customWidth="1"/>
    <col min="10757" max="10757" width="10.42578125" style="29" customWidth="1"/>
    <col min="10758" max="10758" width="8.42578125" style="29" customWidth="1"/>
    <col min="10759" max="10760" width="12.7109375" style="29" customWidth="1"/>
    <col min="10761" max="10761" width="15.42578125" style="29" customWidth="1"/>
    <col min="10762" max="10762" width="16.28515625" style="29" customWidth="1"/>
    <col min="10763" max="10763" width="9.140625" style="29" customWidth="1"/>
    <col min="10764" max="11008" width="9.140625" style="29"/>
    <col min="11009" max="11009" width="12.85546875" style="29" customWidth="1"/>
    <col min="11010" max="11010" width="16.140625" style="29" customWidth="1"/>
    <col min="11011" max="11011" width="9" style="29" customWidth="1"/>
    <col min="11012" max="11012" width="12.7109375" style="29" customWidth="1"/>
    <col min="11013" max="11013" width="10.42578125" style="29" customWidth="1"/>
    <col min="11014" max="11014" width="8.42578125" style="29" customWidth="1"/>
    <col min="11015" max="11016" width="12.7109375" style="29" customWidth="1"/>
    <col min="11017" max="11017" width="15.42578125" style="29" customWidth="1"/>
    <col min="11018" max="11018" width="16.28515625" style="29" customWidth="1"/>
    <col min="11019" max="11019" width="9.140625" style="29" customWidth="1"/>
    <col min="11020" max="11264" width="9.140625" style="29"/>
    <col min="11265" max="11265" width="12.85546875" style="29" customWidth="1"/>
    <col min="11266" max="11266" width="16.140625" style="29" customWidth="1"/>
    <col min="11267" max="11267" width="9" style="29" customWidth="1"/>
    <col min="11268" max="11268" width="12.7109375" style="29" customWidth="1"/>
    <col min="11269" max="11269" width="10.42578125" style="29" customWidth="1"/>
    <col min="11270" max="11270" width="8.42578125" style="29" customWidth="1"/>
    <col min="11271" max="11272" width="12.7109375" style="29" customWidth="1"/>
    <col min="11273" max="11273" width="15.42578125" style="29" customWidth="1"/>
    <col min="11274" max="11274" width="16.28515625" style="29" customWidth="1"/>
    <col min="11275" max="11275" width="9.140625" style="29" customWidth="1"/>
    <col min="11276" max="11520" width="9.140625" style="29"/>
    <col min="11521" max="11521" width="12.85546875" style="29" customWidth="1"/>
    <col min="11522" max="11522" width="16.140625" style="29" customWidth="1"/>
    <col min="11523" max="11523" width="9" style="29" customWidth="1"/>
    <col min="11524" max="11524" width="12.7109375" style="29" customWidth="1"/>
    <col min="11525" max="11525" width="10.42578125" style="29" customWidth="1"/>
    <col min="11526" max="11526" width="8.42578125" style="29" customWidth="1"/>
    <col min="11527" max="11528" width="12.7109375" style="29" customWidth="1"/>
    <col min="11529" max="11529" width="15.42578125" style="29" customWidth="1"/>
    <col min="11530" max="11530" width="16.28515625" style="29" customWidth="1"/>
    <col min="11531" max="11531" width="9.140625" style="29" customWidth="1"/>
    <col min="11532" max="11776" width="9.140625" style="29"/>
    <col min="11777" max="11777" width="12.85546875" style="29" customWidth="1"/>
    <col min="11778" max="11778" width="16.140625" style="29" customWidth="1"/>
    <col min="11779" max="11779" width="9" style="29" customWidth="1"/>
    <col min="11780" max="11780" width="12.7109375" style="29" customWidth="1"/>
    <col min="11781" max="11781" width="10.42578125" style="29" customWidth="1"/>
    <col min="11782" max="11782" width="8.42578125" style="29" customWidth="1"/>
    <col min="11783" max="11784" width="12.7109375" style="29" customWidth="1"/>
    <col min="11785" max="11785" width="15.42578125" style="29" customWidth="1"/>
    <col min="11786" max="11786" width="16.28515625" style="29" customWidth="1"/>
    <col min="11787" max="11787" width="9.140625" style="29" customWidth="1"/>
    <col min="11788" max="12032" width="9.140625" style="29"/>
    <col min="12033" max="12033" width="12.85546875" style="29" customWidth="1"/>
    <col min="12034" max="12034" width="16.140625" style="29" customWidth="1"/>
    <col min="12035" max="12035" width="9" style="29" customWidth="1"/>
    <col min="12036" max="12036" width="12.7109375" style="29" customWidth="1"/>
    <col min="12037" max="12037" width="10.42578125" style="29" customWidth="1"/>
    <col min="12038" max="12038" width="8.42578125" style="29" customWidth="1"/>
    <col min="12039" max="12040" width="12.7109375" style="29" customWidth="1"/>
    <col min="12041" max="12041" width="15.42578125" style="29" customWidth="1"/>
    <col min="12042" max="12042" width="16.28515625" style="29" customWidth="1"/>
    <col min="12043" max="12043" width="9.140625" style="29" customWidth="1"/>
    <col min="12044" max="12288" width="9.140625" style="29"/>
    <col min="12289" max="12289" width="12.85546875" style="29" customWidth="1"/>
    <col min="12290" max="12290" width="16.140625" style="29" customWidth="1"/>
    <col min="12291" max="12291" width="9" style="29" customWidth="1"/>
    <col min="12292" max="12292" width="12.7109375" style="29" customWidth="1"/>
    <col min="12293" max="12293" width="10.42578125" style="29" customWidth="1"/>
    <col min="12294" max="12294" width="8.42578125" style="29" customWidth="1"/>
    <col min="12295" max="12296" width="12.7109375" style="29" customWidth="1"/>
    <col min="12297" max="12297" width="15.42578125" style="29" customWidth="1"/>
    <col min="12298" max="12298" width="16.28515625" style="29" customWidth="1"/>
    <col min="12299" max="12299" width="9.140625" style="29" customWidth="1"/>
    <col min="12300" max="12544" width="9.140625" style="29"/>
    <col min="12545" max="12545" width="12.85546875" style="29" customWidth="1"/>
    <col min="12546" max="12546" width="16.140625" style="29" customWidth="1"/>
    <col min="12547" max="12547" width="9" style="29" customWidth="1"/>
    <col min="12548" max="12548" width="12.7109375" style="29" customWidth="1"/>
    <col min="12549" max="12549" width="10.42578125" style="29" customWidth="1"/>
    <col min="12550" max="12550" width="8.42578125" style="29" customWidth="1"/>
    <col min="12551" max="12552" width="12.7109375" style="29" customWidth="1"/>
    <col min="12553" max="12553" width="15.42578125" style="29" customWidth="1"/>
    <col min="12554" max="12554" width="16.28515625" style="29" customWidth="1"/>
    <col min="12555" max="12555" width="9.140625" style="29" customWidth="1"/>
    <col min="12556" max="12800" width="9.140625" style="29"/>
    <col min="12801" max="12801" width="12.85546875" style="29" customWidth="1"/>
    <col min="12802" max="12802" width="16.140625" style="29" customWidth="1"/>
    <col min="12803" max="12803" width="9" style="29" customWidth="1"/>
    <col min="12804" max="12804" width="12.7109375" style="29" customWidth="1"/>
    <col min="12805" max="12805" width="10.42578125" style="29" customWidth="1"/>
    <col min="12806" max="12806" width="8.42578125" style="29" customWidth="1"/>
    <col min="12807" max="12808" width="12.7109375" style="29" customWidth="1"/>
    <col min="12809" max="12809" width="15.42578125" style="29" customWidth="1"/>
    <col min="12810" max="12810" width="16.28515625" style="29" customWidth="1"/>
    <col min="12811" max="12811" width="9.140625" style="29" customWidth="1"/>
    <col min="12812" max="13056" width="9.140625" style="29"/>
    <col min="13057" max="13057" width="12.85546875" style="29" customWidth="1"/>
    <col min="13058" max="13058" width="16.140625" style="29" customWidth="1"/>
    <col min="13059" max="13059" width="9" style="29" customWidth="1"/>
    <col min="13060" max="13060" width="12.7109375" style="29" customWidth="1"/>
    <col min="13061" max="13061" width="10.42578125" style="29" customWidth="1"/>
    <col min="13062" max="13062" width="8.42578125" style="29" customWidth="1"/>
    <col min="13063" max="13064" width="12.7109375" style="29" customWidth="1"/>
    <col min="13065" max="13065" width="15.42578125" style="29" customWidth="1"/>
    <col min="13066" max="13066" width="16.28515625" style="29" customWidth="1"/>
    <col min="13067" max="13067" width="9.140625" style="29" customWidth="1"/>
    <col min="13068" max="13312" width="9.140625" style="29"/>
    <col min="13313" max="13313" width="12.85546875" style="29" customWidth="1"/>
    <col min="13314" max="13314" width="16.140625" style="29" customWidth="1"/>
    <col min="13315" max="13315" width="9" style="29" customWidth="1"/>
    <col min="13316" max="13316" width="12.7109375" style="29" customWidth="1"/>
    <col min="13317" max="13317" width="10.42578125" style="29" customWidth="1"/>
    <col min="13318" max="13318" width="8.42578125" style="29" customWidth="1"/>
    <col min="13319" max="13320" width="12.7109375" style="29" customWidth="1"/>
    <col min="13321" max="13321" width="15.42578125" style="29" customWidth="1"/>
    <col min="13322" max="13322" width="16.28515625" style="29" customWidth="1"/>
    <col min="13323" max="13323" width="9.140625" style="29" customWidth="1"/>
    <col min="13324" max="13568" width="9.140625" style="29"/>
    <col min="13569" max="13569" width="12.85546875" style="29" customWidth="1"/>
    <col min="13570" max="13570" width="16.140625" style="29" customWidth="1"/>
    <col min="13571" max="13571" width="9" style="29" customWidth="1"/>
    <col min="13572" max="13572" width="12.7109375" style="29" customWidth="1"/>
    <col min="13573" max="13573" width="10.42578125" style="29" customWidth="1"/>
    <col min="13574" max="13574" width="8.42578125" style="29" customWidth="1"/>
    <col min="13575" max="13576" width="12.7109375" style="29" customWidth="1"/>
    <col min="13577" max="13577" width="15.42578125" style="29" customWidth="1"/>
    <col min="13578" max="13578" width="16.28515625" style="29" customWidth="1"/>
    <col min="13579" max="13579" width="9.140625" style="29" customWidth="1"/>
    <col min="13580" max="13824" width="9.140625" style="29"/>
    <col min="13825" max="13825" width="12.85546875" style="29" customWidth="1"/>
    <col min="13826" max="13826" width="16.140625" style="29" customWidth="1"/>
    <col min="13827" max="13827" width="9" style="29" customWidth="1"/>
    <col min="13828" max="13828" width="12.7109375" style="29" customWidth="1"/>
    <col min="13829" max="13829" width="10.42578125" style="29" customWidth="1"/>
    <col min="13830" max="13830" width="8.42578125" style="29" customWidth="1"/>
    <col min="13831" max="13832" width="12.7109375" style="29" customWidth="1"/>
    <col min="13833" max="13833" width="15.42578125" style="29" customWidth="1"/>
    <col min="13834" max="13834" width="16.28515625" style="29" customWidth="1"/>
    <col min="13835" max="13835" width="9.140625" style="29" customWidth="1"/>
    <col min="13836" max="14080" width="9.140625" style="29"/>
    <col min="14081" max="14081" width="12.85546875" style="29" customWidth="1"/>
    <col min="14082" max="14082" width="16.140625" style="29" customWidth="1"/>
    <col min="14083" max="14083" width="9" style="29" customWidth="1"/>
    <col min="14084" max="14084" width="12.7109375" style="29" customWidth="1"/>
    <col min="14085" max="14085" width="10.42578125" style="29" customWidth="1"/>
    <col min="14086" max="14086" width="8.42578125" style="29" customWidth="1"/>
    <col min="14087" max="14088" width="12.7109375" style="29" customWidth="1"/>
    <col min="14089" max="14089" width="15.42578125" style="29" customWidth="1"/>
    <col min="14090" max="14090" width="16.28515625" style="29" customWidth="1"/>
    <col min="14091" max="14091" width="9.140625" style="29" customWidth="1"/>
    <col min="14092" max="14336" width="9.140625" style="29"/>
    <col min="14337" max="14337" width="12.85546875" style="29" customWidth="1"/>
    <col min="14338" max="14338" width="16.140625" style="29" customWidth="1"/>
    <col min="14339" max="14339" width="9" style="29" customWidth="1"/>
    <col min="14340" max="14340" width="12.7109375" style="29" customWidth="1"/>
    <col min="14341" max="14341" width="10.42578125" style="29" customWidth="1"/>
    <col min="14342" max="14342" width="8.42578125" style="29" customWidth="1"/>
    <col min="14343" max="14344" width="12.7109375" style="29" customWidth="1"/>
    <col min="14345" max="14345" width="15.42578125" style="29" customWidth="1"/>
    <col min="14346" max="14346" width="16.28515625" style="29" customWidth="1"/>
    <col min="14347" max="14347" width="9.140625" style="29" customWidth="1"/>
    <col min="14348" max="14592" width="9.140625" style="29"/>
    <col min="14593" max="14593" width="12.85546875" style="29" customWidth="1"/>
    <col min="14594" max="14594" width="16.140625" style="29" customWidth="1"/>
    <col min="14595" max="14595" width="9" style="29" customWidth="1"/>
    <col min="14596" max="14596" width="12.7109375" style="29" customWidth="1"/>
    <col min="14597" max="14597" width="10.42578125" style="29" customWidth="1"/>
    <col min="14598" max="14598" width="8.42578125" style="29" customWidth="1"/>
    <col min="14599" max="14600" width="12.7109375" style="29" customWidth="1"/>
    <col min="14601" max="14601" width="15.42578125" style="29" customWidth="1"/>
    <col min="14602" max="14602" width="16.28515625" style="29" customWidth="1"/>
    <col min="14603" max="14603" width="9.140625" style="29" customWidth="1"/>
    <col min="14604" max="14848" width="9.140625" style="29"/>
    <col min="14849" max="14849" width="12.85546875" style="29" customWidth="1"/>
    <col min="14850" max="14850" width="16.140625" style="29" customWidth="1"/>
    <col min="14851" max="14851" width="9" style="29" customWidth="1"/>
    <col min="14852" max="14852" width="12.7109375" style="29" customWidth="1"/>
    <col min="14853" max="14853" width="10.42578125" style="29" customWidth="1"/>
    <col min="14854" max="14854" width="8.42578125" style="29" customWidth="1"/>
    <col min="14855" max="14856" width="12.7109375" style="29" customWidth="1"/>
    <col min="14857" max="14857" width="15.42578125" style="29" customWidth="1"/>
    <col min="14858" max="14858" width="16.28515625" style="29" customWidth="1"/>
    <col min="14859" max="14859" width="9.140625" style="29" customWidth="1"/>
    <col min="14860" max="15104" width="9.140625" style="29"/>
    <col min="15105" max="15105" width="12.85546875" style="29" customWidth="1"/>
    <col min="15106" max="15106" width="16.140625" style="29" customWidth="1"/>
    <col min="15107" max="15107" width="9" style="29" customWidth="1"/>
    <col min="15108" max="15108" width="12.7109375" style="29" customWidth="1"/>
    <col min="15109" max="15109" width="10.42578125" style="29" customWidth="1"/>
    <col min="15110" max="15110" width="8.42578125" style="29" customWidth="1"/>
    <col min="15111" max="15112" width="12.7109375" style="29" customWidth="1"/>
    <col min="15113" max="15113" width="15.42578125" style="29" customWidth="1"/>
    <col min="15114" max="15114" width="16.28515625" style="29" customWidth="1"/>
    <col min="15115" max="15115" width="9.140625" style="29" customWidth="1"/>
    <col min="15116" max="15360" width="9.140625" style="29"/>
    <col min="15361" max="15361" width="12.85546875" style="29" customWidth="1"/>
    <col min="15362" max="15362" width="16.140625" style="29" customWidth="1"/>
    <col min="15363" max="15363" width="9" style="29" customWidth="1"/>
    <col min="15364" max="15364" width="12.7109375" style="29" customWidth="1"/>
    <col min="15365" max="15365" width="10.42578125" style="29" customWidth="1"/>
    <col min="15366" max="15366" width="8.42578125" style="29" customWidth="1"/>
    <col min="15367" max="15368" width="12.7109375" style="29" customWidth="1"/>
    <col min="15369" max="15369" width="15.42578125" style="29" customWidth="1"/>
    <col min="15370" max="15370" width="16.28515625" style="29" customWidth="1"/>
    <col min="15371" max="15371" width="9.140625" style="29" customWidth="1"/>
    <col min="15372" max="15616" width="9.140625" style="29"/>
    <col min="15617" max="15617" width="12.85546875" style="29" customWidth="1"/>
    <col min="15618" max="15618" width="16.140625" style="29" customWidth="1"/>
    <col min="15619" max="15619" width="9" style="29" customWidth="1"/>
    <col min="15620" max="15620" width="12.7109375" style="29" customWidth="1"/>
    <col min="15621" max="15621" width="10.42578125" style="29" customWidth="1"/>
    <col min="15622" max="15622" width="8.42578125" style="29" customWidth="1"/>
    <col min="15623" max="15624" width="12.7109375" style="29" customWidth="1"/>
    <col min="15625" max="15625" width="15.42578125" style="29" customWidth="1"/>
    <col min="15626" max="15626" width="16.28515625" style="29" customWidth="1"/>
    <col min="15627" max="15627" width="9.140625" style="29" customWidth="1"/>
    <col min="15628" max="15872" width="9.140625" style="29"/>
    <col min="15873" max="15873" width="12.85546875" style="29" customWidth="1"/>
    <col min="15874" max="15874" width="16.140625" style="29" customWidth="1"/>
    <col min="15875" max="15875" width="9" style="29" customWidth="1"/>
    <col min="15876" max="15876" width="12.7109375" style="29" customWidth="1"/>
    <col min="15877" max="15877" width="10.42578125" style="29" customWidth="1"/>
    <col min="15878" max="15878" width="8.42578125" style="29" customWidth="1"/>
    <col min="15879" max="15880" width="12.7109375" style="29" customWidth="1"/>
    <col min="15881" max="15881" width="15.42578125" style="29" customWidth="1"/>
    <col min="15882" max="15882" width="16.28515625" style="29" customWidth="1"/>
    <col min="15883" max="15883" width="9.140625" style="29" customWidth="1"/>
    <col min="15884" max="16128" width="9.140625" style="29"/>
    <col min="16129" max="16129" width="12.85546875" style="29" customWidth="1"/>
    <col min="16130" max="16130" width="16.140625" style="29" customWidth="1"/>
    <col min="16131" max="16131" width="9" style="29" customWidth="1"/>
    <col min="16132" max="16132" width="12.7109375" style="29" customWidth="1"/>
    <col min="16133" max="16133" width="10.42578125" style="29" customWidth="1"/>
    <col min="16134" max="16134" width="8.42578125" style="29" customWidth="1"/>
    <col min="16135" max="16136" width="12.7109375" style="29" customWidth="1"/>
    <col min="16137" max="16137" width="15.42578125" style="29" customWidth="1"/>
    <col min="16138" max="16138" width="16.28515625" style="29" customWidth="1"/>
    <col min="16139" max="16139" width="9.140625" style="29" customWidth="1"/>
    <col min="16140" max="16384" width="9.140625" style="29"/>
  </cols>
  <sheetData>
    <row r="1" spans="1:11" x14ac:dyDescent="0.2">
      <c r="A1" s="277"/>
      <c r="B1" s="278" t="s">
        <v>18</v>
      </c>
      <c r="C1" s="278"/>
      <c r="D1" s="278"/>
      <c r="E1" s="278"/>
      <c r="F1" s="278"/>
      <c r="G1" s="278"/>
      <c r="H1" s="278"/>
      <c r="I1" s="10" t="s">
        <v>52</v>
      </c>
      <c r="J1" s="279"/>
      <c r="K1" s="279"/>
    </row>
    <row r="2" spans="1:11" x14ac:dyDescent="0.2">
      <c r="A2" s="277"/>
      <c r="B2" s="278"/>
      <c r="C2" s="278"/>
      <c r="D2" s="278"/>
      <c r="E2" s="278"/>
      <c r="F2" s="278"/>
      <c r="G2" s="278"/>
      <c r="H2" s="278"/>
      <c r="I2" s="10" t="s">
        <v>20</v>
      </c>
      <c r="J2" s="280"/>
      <c r="K2" s="280"/>
    </row>
    <row r="3" spans="1:11" x14ac:dyDescent="0.2">
      <c r="A3" s="277"/>
      <c r="B3" s="278"/>
      <c r="C3" s="278"/>
      <c r="D3" s="278"/>
      <c r="E3" s="278"/>
      <c r="F3" s="278"/>
      <c r="G3" s="278"/>
      <c r="H3" s="278"/>
      <c r="I3" s="10" t="s">
        <v>21</v>
      </c>
      <c r="J3" s="280"/>
      <c r="K3" s="280"/>
    </row>
    <row r="4" spans="1:11" x14ac:dyDescent="0.2">
      <c r="A4" s="277"/>
      <c r="B4" s="278"/>
      <c r="C4" s="278"/>
      <c r="D4" s="278"/>
      <c r="E4" s="278"/>
      <c r="F4" s="278"/>
      <c r="G4" s="278"/>
      <c r="H4" s="278"/>
      <c r="I4" s="10" t="s">
        <v>15</v>
      </c>
      <c r="J4" s="280"/>
      <c r="K4" s="280"/>
    </row>
    <row r="5" spans="1:11" x14ac:dyDescent="0.2">
      <c r="A5" s="277"/>
      <c r="B5" s="278" t="s">
        <v>53</v>
      </c>
      <c r="C5" s="278"/>
      <c r="D5" s="278"/>
      <c r="E5" s="278"/>
      <c r="F5" s="278"/>
      <c r="G5" s="278"/>
      <c r="H5" s="278"/>
      <c r="I5" s="10" t="s">
        <v>23</v>
      </c>
      <c r="J5" s="280"/>
      <c r="K5" s="280"/>
    </row>
    <row r="6" spans="1:11" x14ac:dyDescent="0.2">
      <c r="A6" s="277"/>
      <c r="B6" s="278"/>
      <c r="C6" s="278"/>
      <c r="D6" s="278"/>
      <c r="E6" s="278"/>
      <c r="F6" s="278"/>
      <c r="G6" s="278"/>
      <c r="H6" s="278"/>
      <c r="I6" s="10" t="s">
        <v>25</v>
      </c>
      <c r="J6" s="281"/>
      <c r="K6" s="281"/>
    </row>
    <row r="7" spans="1:11" ht="37.5" x14ac:dyDescent="0.2">
      <c r="A7" s="111"/>
      <c r="B7" s="112"/>
      <c r="C7" s="112"/>
      <c r="D7" s="112"/>
      <c r="E7" s="112"/>
      <c r="F7" s="112"/>
      <c r="G7" s="112"/>
      <c r="H7" s="112"/>
      <c r="I7" s="113"/>
      <c r="J7" s="113"/>
      <c r="K7" s="114"/>
    </row>
    <row r="8" spans="1:11" ht="15.75" x14ac:dyDescent="0.2">
      <c r="A8" s="115" t="s">
        <v>3</v>
      </c>
      <c r="B8" s="116"/>
      <c r="C8" s="116"/>
      <c r="D8" s="112"/>
      <c r="E8" s="112"/>
      <c r="F8" s="112"/>
      <c r="G8" s="112"/>
      <c r="H8" s="112"/>
      <c r="I8" s="113"/>
      <c r="J8" s="113"/>
      <c r="K8" s="114"/>
    </row>
    <row r="9" spans="1:11" ht="15.75" x14ac:dyDescent="0.2">
      <c r="A9" s="115" t="s">
        <v>54</v>
      </c>
      <c r="B9" s="116"/>
      <c r="C9" s="116"/>
      <c r="D9" s="112"/>
      <c r="E9" s="112"/>
      <c r="F9" s="112"/>
      <c r="G9" s="112"/>
      <c r="H9" s="112"/>
      <c r="I9" s="113"/>
      <c r="J9" s="113"/>
      <c r="K9" s="114"/>
    </row>
    <row r="10" spans="1:11" ht="15.75" x14ac:dyDescent="0.2">
      <c r="A10" s="282" t="s">
        <v>55</v>
      </c>
      <c r="B10" s="283"/>
      <c r="C10" s="283"/>
      <c r="D10" s="112"/>
      <c r="E10" s="112"/>
      <c r="F10" s="112"/>
      <c r="G10" s="112"/>
      <c r="H10" s="112"/>
      <c r="I10" s="113"/>
      <c r="J10" s="113"/>
      <c r="K10" s="114"/>
    </row>
    <row r="11" spans="1:11" ht="15.75" x14ac:dyDescent="0.2">
      <c r="A11" s="284" t="s">
        <v>56</v>
      </c>
      <c r="B11" s="285"/>
      <c r="C11" s="285"/>
      <c r="D11" s="285"/>
      <c r="E11" s="112"/>
      <c r="F11" s="112"/>
      <c r="G11" s="112"/>
      <c r="H11" s="112"/>
      <c r="I11" s="113"/>
      <c r="J11" s="113"/>
      <c r="K11" s="114"/>
    </row>
    <row r="12" spans="1:11" ht="37.5" x14ac:dyDescent="0.2">
      <c r="A12" s="117"/>
      <c r="B12" s="118"/>
      <c r="C12" s="119"/>
      <c r="D12" s="119"/>
      <c r="E12" s="119"/>
      <c r="F12" s="119"/>
      <c r="G12" s="119"/>
      <c r="H12" s="119"/>
      <c r="I12" s="120"/>
      <c r="J12" s="120"/>
      <c r="K12" s="121"/>
    </row>
    <row r="13" spans="1:11" ht="38.25" x14ac:dyDescent="0.2">
      <c r="A13" s="122" t="s">
        <v>57</v>
      </c>
      <c r="B13" s="123" t="s">
        <v>58</v>
      </c>
      <c r="C13" s="123" t="s">
        <v>59</v>
      </c>
      <c r="D13" s="122" t="s">
        <v>60</v>
      </c>
      <c r="E13" s="122" t="s">
        <v>61</v>
      </c>
      <c r="F13" s="123" t="s">
        <v>62</v>
      </c>
      <c r="G13" s="122" t="s">
        <v>320</v>
      </c>
      <c r="H13" s="122" t="s">
        <v>63</v>
      </c>
      <c r="I13" s="122" t="s">
        <v>64</v>
      </c>
      <c r="J13" s="122" t="s">
        <v>65</v>
      </c>
      <c r="K13" s="122" t="s">
        <v>66</v>
      </c>
    </row>
    <row r="14" spans="1:1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5" x14ac:dyDescent="0.25">
      <c r="A15" s="3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31.5" customHeight="1" thickBot="1" x14ac:dyDescent="0.25">
      <c r="A26" s="37"/>
      <c r="B26" s="37"/>
      <c r="C26" s="37"/>
      <c r="D26" s="37"/>
      <c r="E26" s="37"/>
      <c r="F26" s="37"/>
      <c r="G26" s="37"/>
      <c r="H26" s="37"/>
      <c r="I26" s="124" t="s">
        <v>67</v>
      </c>
      <c r="J26" s="37">
        <v>9</v>
      </c>
    </row>
    <row r="27" spans="1:11" s="37" customFormat="1" ht="15" x14ac:dyDescent="0.25">
      <c r="A27" s="37" t="s">
        <v>68</v>
      </c>
      <c r="G27" s="101" t="s">
        <v>69</v>
      </c>
      <c r="H27" s="125" t="s">
        <v>70</v>
      </c>
      <c r="I27" s="125" t="s">
        <v>71</v>
      </c>
      <c r="J27" s="125" t="s">
        <v>72</v>
      </c>
      <c r="K27" s="102"/>
    </row>
    <row r="28" spans="1:11" s="37" customFormat="1" ht="15" x14ac:dyDescent="0.25">
      <c r="G28" s="126" t="s">
        <v>73</v>
      </c>
      <c r="H28" s="286" t="s">
        <v>74</v>
      </c>
      <c r="I28" s="286"/>
      <c r="J28" s="286"/>
      <c r="K28" s="287"/>
    </row>
    <row r="29" spans="1:11" s="37" customFormat="1" ht="30" x14ac:dyDescent="0.25">
      <c r="G29" s="127" t="s">
        <v>75</v>
      </c>
      <c r="H29" s="286" t="s">
        <v>76</v>
      </c>
      <c r="I29" s="286"/>
      <c r="J29" s="286"/>
      <c r="K29" s="287"/>
    </row>
    <row r="30" spans="1:11" s="37" customFormat="1" ht="15.75" thickBot="1" x14ac:dyDescent="0.3">
      <c r="G30" s="128" t="s">
        <v>77</v>
      </c>
      <c r="H30" s="288" t="s">
        <v>78</v>
      </c>
      <c r="I30" s="288"/>
      <c r="J30" s="288"/>
      <c r="K30" s="289"/>
    </row>
    <row r="32" spans="1:11" x14ac:dyDescent="0.2">
      <c r="A32" s="29" t="s">
        <v>79</v>
      </c>
      <c r="I32" s="29" t="s">
        <v>80</v>
      </c>
    </row>
  </sheetData>
  <mergeCells count="14">
    <mergeCell ref="A10:C10"/>
    <mergeCell ref="A11:D11"/>
    <mergeCell ref="H28:K28"/>
    <mergeCell ref="H29:K29"/>
    <mergeCell ref="H30:K30"/>
    <mergeCell ref="A1:A6"/>
    <mergeCell ref="B1:H4"/>
    <mergeCell ref="J1:K1"/>
    <mergeCell ref="J2:K2"/>
    <mergeCell ref="J3:K3"/>
    <mergeCell ref="J4:K4"/>
    <mergeCell ref="B5:H6"/>
    <mergeCell ref="J5:K5"/>
    <mergeCell ref="J6:K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9"/>
  <sheetViews>
    <sheetView workbookViewId="0">
      <selection activeCell="B4" sqref="B4:D11"/>
    </sheetView>
  </sheetViews>
  <sheetFormatPr defaultRowHeight="15" x14ac:dyDescent="0.25"/>
  <cols>
    <col min="1" max="1" width="3.85546875" style="1" customWidth="1"/>
    <col min="2" max="2" width="18.85546875" style="1" customWidth="1"/>
    <col min="3" max="3" width="13.28515625" style="1" customWidth="1"/>
    <col min="4" max="4" width="10.140625" style="1" customWidth="1"/>
    <col min="5" max="5" width="11.42578125" style="1" customWidth="1"/>
    <col min="6" max="6" width="11" style="1" customWidth="1"/>
    <col min="7" max="7" width="9.140625" style="1"/>
    <col min="8" max="8" width="10" style="1" customWidth="1"/>
    <col min="9" max="9" width="10.85546875" style="1" customWidth="1"/>
    <col min="10" max="24" width="9.140625" style="1"/>
    <col min="25" max="25" width="9.140625" style="1" customWidth="1"/>
    <col min="26" max="46" width="9.140625" style="1"/>
    <col min="47" max="47" width="9.85546875" style="1" customWidth="1"/>
    <col min="48" max="48" width="11.140625" style="1" customWidth="1"/>
    <col min="49" max="49" width="12.140625" style="1" customWidth="1"/>
    <col min="50" max="50" width="14.28515625" style="1" customWidth="1"/>
    <col min="51" max="16384" width="9.140625" style="1"/>
  </cols>
  <sheetData>
    <row r="1" spans="2:50" x14ac:dyDescent="0.25">
      <c r="D1" s="236" t="s">
        <v>81</v>
      </c>
      <c r="E1" s="236"/>
      <c r="F1" s="236"/>
      <c r="G1" s="236"/>
      <c r="H1" s="236"/>
      <c r="I1" s="236"/>
      <c r="J1" s="236"/>
      <c r="K1" s="236"/>
      <c r="L1" s="236"/>
    </row>
    <row r="2" spans="2:50" x14ac:dyDescent="0.25">
      <c r="D2" s="236"/>
      <c r="E2" s="236"/>
      <c r="F2" s="236"/>
      <c r="G2" s="236"/>
      <c r="H2" s="236"/>
      <c r="I2" s="236"/>
      <c r="J2" s="236"/>
      <c r="K2" s="236"/>
      <c r="L2" s="236"/>
    </row>
    <row r="3" spans="2:50" ht="30.75" customHeight="1" x14ac:dyDescent="0.25">
      <c r="B3" s="161" t="s">
        <v>83</v>
      </c>
      <c r="C3" s="290" t="s">
        <v>84</v>
      </c>
      <c r="D3" s="290"/>
      <c r="M3" s="175" t="s">
        <v>346</v>
      </c>
    </row>
    <row r="4" spans="2:50" x14ac:dyDescent="0.25">
      <c r="B4" s="3"/>
      <c r="C4" s="231"/>
      <c r="D4" s="231"/>
    </row>
    <row r="5" spans="2:50" x14ac:dyDescent="0.25">
      <c r="B5" s="3"/>
      <c r="C5" s="231"/>
      <c r="D5" s="231"/>
    </row>
    <row r="6" spans="2:50" x14ac:dyDescent="0.25">
      <c r="B6" s="3"/>
      <c r="C6" s="231"/>
      <c r="D6" s="231"/>
    </row>
    <row r="7" spans="2:50" x14ac:dyDescent="0.25">
      <c r="B7" s="3"/>
      <c r="C7" s="231"/>
      <c r="D7" s="231"/>
    </row>
    <row r="8" spans="2:50" x14ac:dyDescent="0.25">
      <c r="B8" s="3"/>
      <c r="C8" s="231"/>
      <c r="D8" s="231"/>
    </row>
    <row r="9" spans="2:50" x14ac:dyDescent="0.25">
      <c r="B9" s="3"/>
      <c r="C9" s="231"/>
      <c r="D9" s="231"/>
    </row>
    <row r="10" spans="2:50" x14ac:dyDescent="0.25">
      <c r="B10" s="3"/>
      <c r="C10" s="231"/>
      <c r="D10" s="231"/>
    </row>
    <row r="11" spans="2:50" x14ac:dyDescent="0.25">
      <c r="B11" s="3"/>
      <c r="C11" s="231"/>
      <c r="D11" s="231"/>
    </row>
    <row r="12" spans="2:50" x14ac:dyDescent="0.25">
      <c r="B12" s="3" t="s">
        <v>85</v>
      </c>
      <c r="C12" s="231"/>
      <c r="D12" s="231"/>
    </row>
    <row r="13" spans="2:50" ht="16.5" customHeight="1" x14ac:dyDescent="0.25">
      <c r="B13" s="2" t="s">
        <v>81</v>
      </c>
    </row>
    <row r="14" spans="2:50" x14ac:dyDescent="0.25">
      <c r="B14" s="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2:50" ht="15" customHeight="1" x14ac:dyDescent="0.25">
      <c r="B15" s="3"/>
      <c r="C15" s="219" t="s">
        <v>340</v>
      </c>
      <c r="D15" s="220"/>
      <c r="E15" s="220"/>
      <c r="F15" s="221"/>
      <c r="G15" s="219" t="s">
        <v>292</v>
      </c>
      <c r="H15" s="220"/>
      <c r="I15" s="220"/>
      <c r="J15" s="221"/>
      <c r="K15" s="271" t="s">
        <v>270</v>
      </c>
      <c r="L15" s="271"/>
      <c r="M15" s="271"/>
      <c r="N15" s="271"/>
      <c r="O15" s="271" t="s">
        <v>271</v>
      </c>
      <c r="P15" s="271"/>
      <c r="Q15" s="271"/>
      <c r="R15" s="271"/>
      <c r="S15" s="271" t="s">
        <v>276</v>
      </c>
      <c r="T15" s="271"/>
      <c r="U15" s="271"/>
      <c r="V15" s="271"/>
      <c r="W15" s="271" t="s">
        <v>282</v>
      </c>
      <c r="X15" s="271"/>
      <c r="Y15" s="271"/>
      <c r="Z15" s="271"/>
      <c r="AA15" s="271" t="s">
        <v>286</v>
      </c>
      <c r="AB15" s="271"/>
      <c r="AC15" s="271"/>
      <c r="AD15" s="271"/>
      <c r="AE15" s="271" t="s">
        <v>244</v>
      </c>
      <c r="AF15" s="271"/>
      <c r="AG15" s="271"/>
      <c r="AH15" s="271"/>
      <c r="AI15" s="271" t="s">
        <v>245</v>
      </c>
      <c r="AJ15" s="271"/>
      <c r="AK15" s="271"/>
      <c r="AL15" s="271"/>
      <c r="AM15" s="271" t="s">
        <v>246</v>
      </c>
      <c r="AN15" s="271"/>
      <c r="AO15" s="271"/>
      <c r="AP15" s="271"/>
      <c r="AQ15" s="271" t="s">
        <v>247</v>
      </c>
      <c r="AR15" s="271"/>
      <c r="AS15" s="271"/>
      <c r="AT15" s="271"/>
      <c r="AU15" s="271" t="s">
        <v>248</v>
      </c>
      <c r="AV15" s="271"/>
      <c r="AW15" s="271"/>
      <c r="AX15" s="271"/>
    </row>
    <row r="16" spans="2:50" x14ac:dyDescent="0.25">
      <c r="B16" s="3"/>
      <c r="C16" s="160" t="s">
        <v>297</v>
      </c>
      <c r="D16" s="157" t="s">
        <v>298</v>
      </c>
      <c r="E16" s="157" t="s">
        <v>299</v>
      </c>
      <c r="F16" s="157" t="s">
        <v>300</v>
      </c>
      <c r="G16" s="157" t="s">
        <v>301</v>
      </c>
      <c r="H16" s="157" t="s">
        <v>302</v>
      </c>
      <c r="I16" s="157" t="s">
        <v>303</v>
      </c>
      <c r="J16" s="157" t="s">
        <v>304</v>
      </c>
      <c r="K16" s="4" t="s">
        <v>266</v>
      </c>
      <c r="L16" s="4" t="s">
        <v>267</v>
      </c>
      <c r="M16" s="4" t="s">
        <v>268</v>
      </c>
      <c r="N16" s="4" t="s">
        <v>269</v>
      </c>
      <c r="O16" s="4" t="s">
        <v>272</v>
      </c>
      <c r="P16" s="4" t="s">
        <v>273</v>
      </c>
      <c r="Q16" s="4" t="s">
        <v>274</v>
      </c>
      <c r="R16" s="4" t="s">
        <v>275</v>
      </c>
      <c r="S16" s="4" t="s">
        <v>277</v>
      </c>
      <c r="T16" s="4" t="s">
        <v>278</v>
      </c>
      <c r="U16" s="4" t="s">
        <v>279</v>
      </c>
      <c r="V16" s="4" t="s">
        <v>280</v>
      </c>
      <c r="W16" s="4" t="s">
        <v>283</v>
      </c>
      <c r="X16" s="4" t="s">
        <v>281</v>
      </c>
      <c r="Y16" s="4" t="s">
        <v>284</v>
      </c>
      <c r="Z16" s="4" t="s">
        <v>285</v>
      </c>
      <c r="AA16" s="4" t="s">
        <v>287</v>
      </c>
      <c r="AB16" s="4" t="s">
        <v>288</v>
      </c>
      <c r="AC16" s="4" t="s">
        <v>289</v>
      </c>
      <c r="AD16" s="4" t="s">
        <v>290</v>
      </c>
      <c r="AE16" s="4" t="s">
        <v>249</v>
      </c>
      <c r="AF16" s="4" t="s">
        <v>250</v>
      </c>
      <c r="AG16" s="4" t="s">
        <v>251</v>
      </c>
      <c r="AH16" s="4" t="s">
        <v>252</v>
      </c>
      <c r="AI16" s="157" t="s">
        <v>253</v>
      </c>
      <c r="AJ16" s="157" t="s">
        <v>254</v>
      </c>
      <c r="AK16" s="157" t="s">
        <v>255</v>
      </c>
      <c r="AL16" s="157" t="s">
        <v>293</v>
      </c>
      <c r="AM16" s="157" t="s">
        <v>256</v>
      </c>
      <c r="AN16" s="157" t="s">
        <v>257</v>
      </c>
      <c r="AO16" s="157" t="s">
        <v>258</v>
      </c>
      <c r="AP16" s="157" t="s">
        <v>294</v>
      </c>
      <c r="AQ16" s="157" t="s">
        <v>259</v>
      </c>
      <c r="AR16" s="157" t="s">
        <v>260</v>
      </c>
      <c r="AS16" s="157" t="s">
        <v>261</v>
      </c>
      <c r="AT16" s="157" t="s">
        <v>295</v>
      </c>
      <c r="AU16" s="157" t="s">
        <v>262</v>
      </c>
      <c r="AV16" s="157" t="s">
        <v>263</v>
      </c>
      <c r="AW16" s="157" t="s">
        <v>264</v>
      </c>
      <c r="AX16" s="157" t="s">
        <v>296</v>
      </c>
    </row>
    <row r="17" spans="2:50" x14ac:dyDescent="0.25">
      <c r="B17" s="8" t="s">
        <v>82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</row>
    <row r="18" spans="2:50" x14ac:dyDescent="0.25">
      <c r="B18" s="8" t="s">
        <v>7</v>
      </c>
      <c r="C18" s="3">
        <v>9</v>
      </c>
      <c r="D18" s="3">
        <v>9</v>
      </c>
      <c r="E18" s="157">
        <v>9</v>
      </c>
      <c r="F18" s="157">
        <v>9</v>
      </c>
      <c r="G18" s="157">
        <v>9</v>
      </c>
      <c r="H18" s="157">
        <v>9</v>
      </c>
      <c r="I18" s="157">
        <v>9</v>
      </c>
      <c r="J18" s="157">
        <v>9</v>
      </c>
      <c r="K18" s="157">
        <v>9</v>
      </c>
      <c r="L18" s="157">
        <v>9</v>
      </c>
      <c r="M18" s="157">
        <v>9</v>
      </c>
      <c r="N18" s="157">
        <v>9</v>
      </c>
      <c r="O18" s="157">
        <v>9</v>
      </c>
      <c r="P18" s="157">
        <v>9</v>
      </c>
      <c r="Q18" s="157">
        <v>9</v>
      </c>
      <c r="R18" s="157">
        <v>9</v>
      </c>
      <c r="S18" s="157">
        <v>9</v>
      </c>
      <c r="T18" s="157">
        <v>9</v>
      </c>
      <c r="U18" s="157">
        <v>9</v>
      </c>
      <c r="V18" s="157">
        <v>9</v>
      </c>
      <c r="W18" s="157">
        <v>9</v>
      </c>
      <c r="X18" s="157">
        <v>9</v>
      </c>
      <c r="Y18" s="157">
        <v>9</v>
      </c>
      <c r="Z18" s="157">
        <v>9</v>
      </c>
      <c r="AA18" s="157">
        <v>9</v>
      </c>
      <c r="AB18" s="157">
        <v>9</v>
      </c>
      <c r="AC18" s="157">
        <v>9</v>
      </c>
      <c r="AD18" s="157">
        <v>9</v>
      </c>
      <c r="AE18" s="157">
        <v>9</v>
      </c>
      <c r="AF18" s="157">
        <v>9</v>
      </c>
      <c r="AG18" s="157">
        <v>9</v>
      </c>
      <c r="AH18" s="157">
        <v>9</v>
      </c>
      <c r="AI18" s="157">
        <v>9</v>
      </c>
      <c r="AJ18" s="157">
        <v>9</v>
      </c>
      <c r="AK18" s="157">
        <v>9</v>
      </c>
      <c r="AL18" s="157">
        <v>9</v>
      </c>
      <c r="AM18" s="157">
        <v>9</v>
      </c>
      <c r="AN18" s="157">
        <v>9</v>
      </c>
      <c r="AO18" s="157">
        <v>9</v>
      </c>
      <c r="AP18" s="157">
        <v>9</v>
      </c>
      <c r="AQ18" s="157">
        <v>9</v>
      </c>
      <c r="AR18" s="157">
        <v>9</v>
      </c>
      <c r="AS18" s="157">
        <v>9</v>
      </c>
      <c r="AT18" s="157">
        <v>9</v>
      </c>
      <c r="AU18" s="157">
        <v>9</v>
      </c>
      <c r="AV18" s="157">
        <v>9</v>
      </c>
      <c r="AW18" s="157">
        <v>9</v>
      </c>
      <c r="AX18" s="157">
        <v>9</v>
      </c>
    </row>
    <row r="19" spans="2:50" x14ac:dyDescent="0.25"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</sheetData>
  <mergeCells count="23">
    <mergeCell ref="W15:Z15"/>
    <mergeCell ref="G15:J15"/>
    <mergeCell ref="AU15:AX15"/>
    <mergeCell ref="AA15:AD15"/>
    <mergeCell ref="AE15:AH15"/>
    <mergeCell ref="AI15:AL15"/>
    <mergeCell ref="AM15:AP15"/>
    <mergeCell ref="AQ15:AT15"/>
    <mergeCell ref="D1:L2"/>
    <mergeCell ref="C15:F15"/>
    <mergeCell ref="K15:N15"/>
    <mergeCell ref="O15:R15"/>
    <mergeCell ref="S15:V15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N9" sqref="N9"/>
    </sheetView>
  </sheetViews>
  <sheetFormatPr defaultRowHeight="12.75" x14ac:dyDescent="0.2"/>
  <cols>
    <col min="1" max="1" width="11" style="29" customWidth="1"/>
    <col min="2" max="2" width="17.140625" style="29" customWidth="1"/>
    <col min="3" max="3" width="8.5703125" style="29" bestFit="1" customWidth="1"/>
    <col min="4" max="4" width="7.42578125" style="29" bestFit="1" customWidth="1"/>
    <col min="5" max="5" width="8.5703125" style="29" bestFit="1" customWidth="1"/>
    <col min="6" max="6" width="7.5703125" style="29" bestFit="1" customWidth="1"/>
    <col min="7" max="8" width="6.5703125" style="29" bestFit="1" customWidth="1"/>
    <col min="9" max="9" width="9.140625" style="29"/>
    <col min="10" max="10" width="7.5703125" style="29" bestFit="1" customWidth="1"/>
    <col min="11" max="11" width="7.28515625" style="29" customWidth="1"/>
    <col min="12" max="12" width="6.5703125" style="29" bestFit="1" customWidth="1"/>
    <col min="13" max="13" width="8.140625" style="29" bestFit="1" customWidth="1"/>
    <col min="14" max="14" width="15.85546875" style="29" customWidth="1"/>
    <col min="15" max="256" width="9.140625" style="29"/>
    <col min="257" max="257" width="11" style="29" customWidth="1"/>
    <col min="258" max="258" width="17.140625" style="29" customWidth="1"/>
    <col min="259" max="259" width="8.5703125" style="29" bestFit="1" customWidth="1"/>
    <col min="260" max="260" width="7.42578125" style="29" bestFit="1" customWidth="1"/>
    <col min="261" max="261" width="8.5703125" style="29" bestFit="1" customWidth="1"/>
    <col min="262" max="262" width="7.5703125" style="29" bestFit="1" customWidth="1"/>
    <col min="263" max="264" width="6.5703125" style="29" bestFit="1" customWidth="1"/>
    <col min="265" max="265" width="9.140625" style="29"/>
    <col min="266" max="266" width="7.5703125" style="29" bestFit="1" customWidth="1"/>
    <col min="267" max="267" width="7.28515625" style="29" customWidth="1"/>
    <col min="268" max="268" width="6.5703125" style="29" bestFit="1" customWidth="1"/>
    <col min="269" max="269" width="8.140625" style="29" bestFit="1" customWidth="1"/>
    <col min="270" max="270" width="15.85546875" style="29" customWidth="1"/>
    <col min="271" max="512" width="9.140625" style="29"/>
    <col min="513" max="513" width="11" style="29" customWidth="1"/>
    <col min="514" max="514" width="17.140625" style="29" customWidth="1"/>
    <col min="515" max="515" width="8.5703125" style="29" bestFit="1" customWidth="1"/>
    <col min="516" max="516" width="7.42578125" style="29" bestFit="1" customWidth="1"/>
    <col min="517" max="517" width="8.5703125" style="29" bestFit="1" customWidth="1"/>
    <col min="518" max="518" width="7.5703125" style="29" bestFit="1" customWidth="1"/>
    <col min="519" max="520" width="6.5703125" style="29" bestFit="1" customWidth="1"/>
    <col min="521" max="521" width="9.140625" style="29"/>
    <col min="522" max="522" width="7.5703125" style="29" bestFit="1" customWidth="1"/>
    <col min="523" max="523" width="7.28515625" style="29" customWidth="1"/>
    <col min="524" max="524" width="6.5703125" style="29" bestFit="1" customWidth="1"/>
    <col min="525" max="525" width="8.140625" style="29" bestFit="1" customWidth="1"/>
    <col min="526" max="526" width="15.85546875" style="29" customWidth="1"/>
    <col min="527" max="768" width="9.140625" style="29"/>
    <col min="769" max="769" width="11" style="29" customWidth="1"/>
    <col min="770" max="770" width="17.140625" style="29" customWidth="1"/>
    <col min="771" max="771" width="8.5703125" style="29" bestFit="1" customWidth="1"/>
    <col min="772" max="772" width="7.42578125" style="29" bestFit="1" customWidth="1"/>
    <col min="773" max="773" width="8.5703125" style="29" bestFit="1" customWidth="1"/>
    <col min="774" max="774" width="7.5703125" style="29" bestFit="1" customWidth="1"/>
    <col min="775" max="776" width="6.5703125" style="29" bestFit="1" customWidth="1"/>
    <col min="777" max="777" width="9.140625" style="29"/>
    <col min="778" max="778" width="7.5703125" style="29" bestFit="1" customWidth="1"/>
    <col min="779" max="779" width="7.28515625" style="29" customWidth="1"/>
    <col min="780" max="780" width="6.5703125" style="29" bestFit="1" customWidth="1"/>
    <col min="781" max="781" width="8.140625" style="29" bestFit="1" customWidth="1"/>
    <col min="782" max="782" width="15.85546875" style="29" customWidth="1"/>
    <col min="783" max="1024" width="9.140625" style="29"/>
    <col min="1025" max="1025" width="11" style="29" customWidth="1"/>
    <col min="1026" max="1026" width="17.140625" style="29" customWidth="1"/>
    <col min="1027" max="1027" width="8.5703125" style="29" bestFit="1" customWidth="1"/>
    <col min="1028" max="1028" width="7.42578125" style="29" bestFit="1" customWidth="1"/>
    <col min="1029" max="1029" width="8.5703125" style="29" bestFit="1" customWidth="1"/>
    <col min="1030" max="1030" width="7.5703125" style="29" bestFit="1" customWidth="1"/>
    <col min="1031" max="1032" width="6.5703125" style="29" bestFit="1" customWidth="1"/>
    <col min="1033" max="1033" width="9.140625" style="29"/>
    <col min="1034" max="1034" width="7.5703125" style="29" bestFit="1" customWidth="1"/>
    <col min="1035" max="1035" width="7.28515625" style="29" customWidth="1"/>
    <col min="1036" max="1036" width="6.5703125" style="29" bestFit="1" customWidth="1"/>
    <col min="1037" max="1037" width="8.140625" style="29" bestFit="1" customWidth="1"/>
    <col min="1038" max="1038" width="15.85546875" style="29" customWidth="1"/>
    <col min="1039" max="1280" width="9.140625" style="29"/>
    <col min="1281" max="1281" width="11" style="29" customWidth="1"/>
    <col min="1282" max="1282" width="17.140625" style="29" customWidth="1"/>
    <col min="1283" max="1283" width="8.5703125" style="29" bestFit="1" customWidth="1"/>
    <col min="1284" max="1284" width="7.42578125" style="29" bestFit="1" customWidth="1"/>
    <col min="1285" max="1285" width="8.5703125" style="29" bestFit="1" customWidth="1"/>
    <col min="1286" max="1286" width="7.5703125" style="29" bestFit="1" customWidth="1"/>
    <col min="1287" max="1288" width="6.5703125" style="29" bestFit="1" customWidth="1"/>
    <col min="1289" max="1289" width="9.140625" style="29"/>
    <col min="1290" max="1290" width="7.5703125" style="29" bestFit="1" customWidth="1"/>
    <col min="1291" max="1291" width="7.28515625" style="29" customWidth="1"/>
    <col min="1292" max="1292" width="6.5703125" style="29" bestFit="1" customWidth="1"/>
    <col min="1293" max="1293" width="8.140625" style="29" bestFit="1" customWidth="1"/>
    <col min="1294" max="1294" width="15.85546875" style="29" customWidth="1"/>
    <col min="1295" max="1536" width="9.140625" style="29"/>
    <col min="1537" max="1537" width="11" style="29" customWidth="1"/>
    <col min="1538" max="1538" width="17.140625" style="29" customWidth="1"/>
    <col min="1539" max="1539" width="8.5703125" style="29" bestFit="1" customWidth="1"/>
    <col min="1540" max="1540" width="7.42578125" style="29" bestFit="1" customWidth="1"/>
    <col min="1541" max="1541" width="8.5703125" style="29" bestFit="1" customWidth="1"/>
    <col min="1542" max="1542" width="7.5703125" style="29" bestFit="1" customWidth="1"/>
    <col min="1543" max="1544" width="6.5703125" style="29" bestFit="1" customWidth="1"/>
    <col min="1545" max="1545" width="9.140625" style="29"/>
    <col min="1546" max="1546" width="7.5703125" style="29" bestFit="1" customWidth="1"/>
    <col min="1547" max="1547" width="7.28515625" style="29" customWidth="1"/>
    <col min="1548" max="1548" width="6.5703125" style="29" bestFit="1" customWidth="1"/>
    <col min="1549" max="1549" width="8.140625" style="29" bestFit="1" customWidth="1"/>
    <col min="1550" max="1550" width="15.85546875" style="29" customWidth="1"/>
    <col min="1551" max="1792" width="9.140625" style="29"/>
    <col min="1793" max="1793" width="11" style="29" customWidth="1"/>
    <col min="1794" max="1794" width="17.140625" style="29" customWidth="1"/>
    <col min="1795" max="1795" width="8.5703125" style="29" bestFit="1" customWidth="1"/>
    <col min="1796" max="1796" width="7.42578125" style="29" bestFit="1" customWidth="1"/>
    <col min="1797" max="1797" width="8.5703125" style="29" bestFit="1" customWidth="1"/>
    <col min="1798" max="1798" width="7.5703125" style="29" bestFit="1" customWidth="1"/>
    <col min="1799" max="1800" width="6.5703125" style="29" bestFit="1" customWidth="1"/>
    <col min="1801" max="1801" width="9.140625" style="29"/>
    <col min="1802" max="1802" width="7.5703125" style="29" bestFit="1" customWidth="1"/>
    <col min="1803" max="1803" width="7.28515625" style="29" customWidth="1"/>
    <col min="1804" max="1804" width="6.5703125" style="29" bestFit="1" customWidth="1"/>
    <col min="1805" max="1805" width="8.140625" style="29" bestFit="1" customWidth="1"/>
    <col min="1806" max="1806" width="15.85546875" style="29" customWidth="1"/>
    <col min="1807" max="2048" width="9.140625" style="29"/>
    <col min="2049" max="2049" width="11" style="29" customWidth="1"/>
    <col min="2050" max="2050" width="17.140625" style="29" customWidth="1"/>
    <col min="2051" max="2051" width="8.5703125" style="29" bestFit="1" customWidth="1"/>
    <col min="2052" max="2052" width="7.42578125" style="29" bestFit="1" customWidth="1"/>
    <col min="2053" max="2053" width="8.5703125" style="29" bestFit="1" customWidth="1"/>
    <col min="2054" max="2054" width="7.5703125" style="29" bestFit="1" customWidth="1"/>
    <col min="2055" max="2056" width="6.5703125" style="29" bestFit="1" customWidth="1"/>
    <col min="2057" max="2057" width="9.140625" style="29"/>
    <col min="2058" max="2058" width="7.5703125" style="29" bestFit="1" customWidth="1"/>
    <col min="2059" max="2059" width="7.28515625" style="29" customWidth="1"/>
    <col min="2060" max="2060" width="6.5703125" style="29" bestFit="1" customWidth="1"/>
    <col min="2061" max="2061" width="8.140625" style="29" bestFit="1" customWidth="1"/>
    <col min="2062" max="2062" width="15.85546875" style="29" customWidth="1"/>
    <col min="2063" max="2304" width="9.140625" style="29"/>
    <col min="2305" max="2305" width="11" style="29" customWidth="1"/>
    <col min="2306" max="2306" width="17.140625" style="29" customWidth="1"/>
    <col min="2307" max="2307" width="8.5703125" style="29" bestFit="1" customWidth="1"/>
    <col min="2308" max="2308" width="7.42578125" style="29" bestFit="1" customWidth="1"/>
    <col min="2309" max="2309" width="8.5703125" style="29" bestFit="1" customWidth="1"/>
    <col min="2310" max="2310" width="7.5703125" style="29" bestFit="1" customWidth="1"/>
    <col min="2311" max="2312" width="6.5703125" style="29" bestFit="1" customWidth="1"/>
    <col min="2313" max="2313" width="9.140625" style="29"/>
    <col min="2314" max="2314" width="7.5703125" style="29" bestFit="1" customWidth="1"/>
    <col min="2315" max="2315" width="7.28515625" style="29" customWidth="1"/>
    <col min="2316" max="2316" width="6.5703125" style="29" bestFit="1" customWidth="1"/>
    <col min="2317" max="2317" width="8.140625" style="29" bestFit="1" customWidth="1"/>
    <col min="2318" max="2318" width="15.85546875" style="29" customWidth="1"/>
    <col min="2319" max="2560" width="9.140625" style="29"/>
    <col min="2561" max="2561" width="11" style="29" customWidth="1"/>
    <col min="2562" max="2562" width="17.140625" style="29" customWidth="1"/>
    <col min="2563" max="2563" width="8.5703125" style="29" bestFit="1" customWidth="1"/>
    <col min="2564" max="2564" width="7.42578125" style="29" bestFit="1" customWidth="1"/>
    <col min="2565" max="2565" width="8.5703125" style="29" bestFit="1" customWidth="1"/>
    <col min="2566" max="2566" width="7.5703125" style="29" bestFit="1" customWidth="1"/>
    <col min="2567" max="2568" width="6.5703125" style="29" bestFit="1" customWidth="1"/>
    <col min="2569" max="2569" width="9.140625" style="29"/>
    <col min="2570" max="2570" width="7.5703125" style="29" bestFit="1" customWidth="1"/>
    <col min="2571" max="2571" width="7.28515625" style="29" customWidth="1"/>
    <col min="2572" max="2572" width="6.5703125" style="29" bestFit="1" customWidth="1"/>
    <col min="2573" max="2573" width="8.140625" style="29" bestFit="1" customWidth="1"/>
    <col min="2574" max="2574" width="15.85546875" style="29" customWidth="1"/>
    <col min="2575" max="2816" width="9.140625" style="29"/>
    <col min="2817" max="2817" width="11" style="29" customWidth="1"/>
    <col min="2818" max="2818" width="17.140625" style="29" customWidth="1"/>
    <col min="2819" max="2819" width="8.5703125" style="29" bestFit="1" customWidth="1"/>
    <col min="2820" max="2820" width="7.42578125" style="29" bestFit="1" customWidth="1"/>
    <col min="2821" max="2821" width="8.5703125" style="29" bestFit="1" customWidth="1"/>
    <col min="2822" max="2822" width="7.5703125" style="29" bestFit="1" customWidth="1"/>
    <col min="2823" max="2824" width="6.5703125" style="29" bestFit="1" customWidth="1"/>
    <col min="2825" max="2825" width="9.140625" style="29"/>
    <col min="2826" max="2826" width="7.5703125" style="29" bestFit="1" customWidth="1"/>
    <col min="2827" max="2827" width="7.28515625" style="29" customWidth="1"/>
    <col min="2828" max="2828" width="6.5703125" style="29" bestFit="1" customWidth="1"/>
    <col min="2829" max="2829" width="8.140625" style="29" bestFit="1" customWidth="1"/>
    <col min="2830" max="2830" width="15.85546875" style="29" customWidth="1"/>
    <col min="2831" max="3072" width="9.140625" style="29"/>
    <col min="3073" max="3073" width="11" style="29" customWidth="1"/>
    <col min="3074" max="3074" width="17.140625" style="29" customWidth="1"/>
    <col min="3075" max="3075" width="8.5703125" style="29" bestFit="1" customWidth="1"/>
    <col min="3076" max="3076" width="7.42578125" style="29" bestFit="1" customWidth="1"/>
    <col min="3077" max="3077" width="8.5703125" style="29" bestFit="1" customWidth="1"/>
    <col min="3078" max="3078" width="7.5703125" style="29" bestFit="1" customWidth="1"/>
    <col min="3079" max="3080" width="6.5703125" style="29" bestFit="1" customWidth="1"/>
    <col min="3081" max="3081" width="9.140625" style="29"/>
    <col min="3082" max="3082" width="7.5703125" style="29" bestFit="1" customWidth="1"/>
    <col min="3083" max="3083" width="7.28515625" style="29" customWidth="1"/>
    <col min="3084" max="3084" width="6.5703125" style="29" bestFit="1" customWidth="1"/>
    <col min="3085" max="3085" width="8.140625" style="29" bestFit="1" customWidth="1"/>
    <col min="3086" max="3086" width="15.85546875" style="29" customWidth="1"/>
    <col min="3087" max="3328" width="9.140625" style="29"/>
    <col min="3329" max="3329" width="11" style="29" customWidth="1"/>
    <col min="3330" max="3330" width="17.140625" style="29" customWidth="1"/>
    <col min="3331" max="3331" width="8.5703125" style="29" bestFit="1" customWidth="1"/>
    <col min="3332" max="3332" width="7.42578125" style="29" bestFit="1" customWidth="1"/>
    <col min="3333" max="3333" width="8.5703125" style="29" bestFit="1" customWidth="1"/>
    <col min="3334" max="3334" width="7.5703125" style="29" bestFit="1" customWidth="1"/>
    <col min="3335" max="3336" width="6.5703125" style="29" bestFit="1" customWidth="1"/>
    <col min="3337" max="3337" width="9.140625" style="29"/>
    <col min="3338" max="3338" width="7.5703125" style="29" bestFit="1" customWidth="1"/>
    <col min="3339" max="3339" width="7.28515625" style="29" customWidth="1"/>
    <col min="3340" max="3340" width="6.5703125" style="29" bestFit="1" customWidth="1"/>
    <col min="3341" max="3341" width="8.140625" style="29" bestFit="1" customWidth="1"/>
    <col min="3342" max="3342" width="15.85546875" style="29" customWidth="1"/>
    <col min="3343" max="3584" width="9.140625" style="29"/>
    <col min="3585" max="3585" width="11" style="29" customWidth="1"/>
    <col min="3586" max="3586" width="17.140625" style="29" customWidth="1"/>
    <col min="3587" max="3587" width="8.5703125" style="29" bestFit="1" customWidth="1"/>
    <col min="3588" max="3588" width="7.42578125" style="29" bestFit="1" customWidth="1"/>
    <col min="3589" max="3589" width="8.5703125" style="29" bestFit="1" customWidth="1"/>
    <col min="3590" max="3590" width="7.5703125" style="29" bestFit="1" customWidth="1"/>
    <col min="3591" max="3592" width="6.5703125" style="29" bestFit="1" customWidth="1"/>
    <col min="3593" max="3593" width="9.140625" style="29"/>
    <col min="3594" max="3594" width="7.5703125" style="29" bestFit="1" customWidth="1"/>
    <col min="3595" max="3595" width="7.28515625" style="29" customWidth="1"/>
    <col min="3596" max="3596" width="6.5703125" style="29" bestFit="1" customWidth="1"/>
    <col min="3597" max="3597" width="8.140625" style="29" bestFit="1" customWidth="1"/>
    <col min="3598" max="3598" width="15.85546875" style="29" customWidth="1"/>
    <col min="3599" max="3840" width="9.140625" style="29"/>
    <col min="3841" max="3841" width="11" style="29" customWidth="1"/>
    <col min="3842" max="3842" width="17.140625" style="29" customWidth="1"/>
    <col min="3843" max="3843" width="8.5703125" style="29" bestFit="1" customWidth="1"/>
    <col min="3844" max="3844" width="7.42578125" style="29" bestFit="1" customWidth="1"/>
    <col min="3845" max="3845" width="8.5703125" style="29" bestFit="1" customWidth="1"/>
    <col min="3846" max="3846" width="7.5703125" style="29" bestFit="1" customWidth="1"/>
    <col min="3847" max="3848" width="6.5703125" style="29" bestFit="1" customWidth="1"/>
    <col min="3849" max="3849" width="9.140625" style="29"/>
    <col min="3850" max="3850" width="7.5703125" style="29" bestFit="1" customWidth="1"/>
    <col min="3851" max="3851" width="7.28515625" style="29" customWidth="1"/>
    <col min="3852" max="3852" width="6.5703125" style="29" bestFit="1" customWidth="1"/>
    <col min="3853" max="3853" width="8.140625" style="29" bestFit="1" customWidth="1"/>
    <col min="3854" max="3854" width="15.85546875" style="29" customWidth="1"/>
    <col min="3855" max="4096" width="9.140625" style="29"/>
    <col min="4097" max="4097" width="11" style="29" customWidth="1"/>
    <col min="4098" max="4098" width="17.140625" style="29" customWidth="1"/>
    <col min="4099" max="4099" width="8.5703125" style="29" bestFit="1" customWidth="1"/>
    <col min="4100" max="4100" width="7.42578125" style="29" bestFit="1" customWidth="1"/>
    <col min="4101" max="4101" width="8.5703125" style="29" bestFit="1" customWidth="1"/>
    <col min="4102" max="4102" width="7.5703125" style="29" bestFit="1" customWidth="1"/>
    <col min="4103" max="4104" width="6.5703125" style="29" bestFit="1" customWidth="1"/>
    <col min="4105" max="4105" width="9.140625" style="29"/>
    <col min="4106" max="4106" width="7.5703125" style="29" bestFit="1" customWidth="1"/>
    <col min="4107" max="4107" width="7.28515625" style="29" customWidth="1"/>
    <col min="4108" max="4108" width="6.5703125" style="29" bestFit="1" customWidth="1"/>
    <col min="4109" max="4109" width="8.140625" style="29" bestFit="1" customWidth="1"/>
    <col min="4110" max="4110" width="15.85546875" style="29" customWidth="1"/>
    <col min="4111" max="4352" width="9.140625" style="29"/>
    <col min="4353" max="4353" width="11" style="29" customWidth="1"/>
    <col min="4354" max="4354" width="17.140625" style="29" customWidth="1"/>
    <col min="4355" max="4355" width="8.5703125" style="29" bestFit="1" customWidth="1"/>
    <col min="4356" max="4356" width="7.42578125" style="29" bestFit="1" customWidth="1"/>
    <col min="4357" max="4357" width="8.5703125" style="29" bestFit="1" customWidth="1"/>
    <col min="4358" max="4358" width="7.5703125" style="29" bestFit="1" customWidth="1"/>
    <col min="4359" max="4360" width="6.5703125" style="29" bestFit="1" customWidth="1"/>
    <col min="4361" max="4361" width="9.140625" style="29"/>
    <col min="4362" max="4362" width="7.5703125" style="29" bestFit="1" customWidth="1"/>
    <col min="4363" max="4363" width="7.28515625" style="29" customWidth="1"/>
    <col min="4364" max="4364" width="6.5703125" style="29" bestFit="1" customWidth="1"/>
    <col min="4365" max="4365" width="8.140625" style="29" bestFit="1" customWidth="1"/>
    <col min="4366" max="4366" width="15.85546875" style="29" customWidth="1"/>
    <col min="4367" max="4608" width="9.140625" style="29"/>
    <col min="4609" max="4609" width="11" style="29" customWidth="1"/>
    <col min="4610" max="4610" width="17.140625" style="29" customWidth="1"/>
    <col min="4611" max="4611" width="8.5703125" style="29" bestFit="1" customWidth="1"/>
    <col min="4612" max="4612" width="7.42578125" style="29" bestFit="1" customWidth="1"/>
    <col min="4613" max="4613" width="8.5703125" style="29" bestFit="1" customWidth="1"/>
    <col min="4614" max="4614" width="7.5703125" style="29" bestFit="1" customWidth="1"/>
    <col min="4615" max="4616" width="6.5703125" style="29" bestFit="1" customWidth="1"/>
    <col min="4617" max="4617" width="9.140625" style="29"/>
    <col min="4618" max="4618" width="7.5703125" style="29" bestFit="1" customWidth="1"/>
    <col min="4619" max="4619" width="7.28515625" style="29" customWidth="1"/>
    <col min="4620" max="4620" width="6.5703125" style="29" bestFit="1" customWidth="1"/>
    <col min="4621" max="4621" width="8.140625" style="29" bestFit="1" customWidth="1"/>
    <col min="4622" max="4622" width="15.85546875" style="29" customWidth="1"/>
    <col min="4623" max="4864" width="9.140625" style="29"/>
    <col min="4865" max="4865" width="11" style="29" customWidth="1"/>
    <col min="4866" max="4866" width="17.140625" style="29" customWidth="1"/>
    <col min="4867" max="4867" width="8.5703125" style="29" bestFit="1" customWidth="1"/>
    <col min="4868" max="4868" width="7.42578125" style="29" bestFit="1" customWidth="1"/>
    <col min="4869" max="4869" width="8.5703125" style="29" bestFit="1" customWidth="1"/>
    <col min="4870" max="4870" width="7.5703125" style="29" bestFit="1" customWidth="1"/>
    <col min="4871" max="4872" width="6.5703125" style="29" bestFit="1" customWidth="1"/>
    <col min="4873" max="4873" width="9.140625" style="29"/>
    <col min="4874" max="4874" width="7.5703125" style="29" bestFit="1" customWidth="1"/>
    <col min="4875" max="4875" width="7.28515625" style="29" customWidth="1"/>
    <col min="4876" max="4876" width="6.5703125" style="29" bestFit="1" customWidth="1"/>
    <col min="4877" max="4877" width="8.140625" style="29" bestFit="1" customWidth="1"/>
    <col min="4878" max="4878" width="15.85546875" style="29" customWidth="1"/>
    <col min="4879" max="5120" width="9.140625" style="29"/>
    <col min="5121" max="5121" width="11" style="29" customWidth="1"/>
    <col min="5122" max="5122" width="17.140625" style="29" customWidth="1"/>
    <col min="5123" max="5123" width="8.5703125" style="29" bestFit="1" customWidth="1"/>
    <col min="5124" max="5124" width="7.42578125" style="29" bestFit="1" customWidth="1"/>
    <col min="5125" max="5125" width="8.5703125" style="29" bestFit="1" customWidth="1"/>
    <col min="5126" max="5126" width="7.5703125" style="29" bestFit="1" customWidth="1"/>
    <col min="5127" max="5128" width="6.5703125" style="29" bestFit="1" customWidth="1"/>
    <col min="5129" max="5129" width="9.140625" style="29"/>
    <col min="5130" max="5130" width="7.5703125" style="29" bestFit="1" customWidth="1"/>
    <col min="5131" max="5131" width="7.28515625" style="29" customWidth="1"/>
    <col min="5132" max="5132" width="6.5703125" style="29" bestFit="1" customWidth="1"/>
    <col min="5133" max="5133" width="8.140625" style="29" bestFit="1" customWidth="1"/>
    <col min="5134" max="5134" width="15.85546875" style="29" customWidth="1"/>
    <col min="5135" max="5376" width="9.140625" style="29"/>
    <col min="5377" max="5377" width="11" style="29" customWidth="1"/>
    <col min="5378" max="5378" width="17.140625" style="29" customWidth="1"/>
    <col min="5379" max="5379" width="8.5703125" style="29" bestFit="1" customWidth="1"/>
    <col min="5380" max="5380" width="7.42578125" style="29" bestFit="1" customWidth="1"/>
    <col min="5381" max="5381" width="8.5703125" style="29" bestFit="1" customWidth="1"/>
    <col min="5382" max="5382" width="7.5703125" style="29" bestFit="1" customWidth="1"/>
    <col min="5383" max="5384" width="6.5703125" style="29" bestFit="1" customWidth="1"/>
    <col min="5385" max="5385" width="9.140625" style="29"/>
    <col min="5386" max="5386" width="7.5703125" style="29" bestFit="1" customWidth="1"/>
    <col min="5387" max="5387" width="7.28515625" style="29" customWidth="1"/>
    <col min="5388" max="5388" width="6.5703125" style="29" bestFit="1" customWidth="1"/>
    <col min="5389" max="5389" width="8.140625" style="29" bestFit="1" customWidth="1"/>
    <col min="5390" max="5390" width="15.85546875" style="29" customWidth="1"/>
    <col min="5391" max="5632" width="9.140625" style="29"/>
    <col min="5633" max="5633" width="11" style="29" customWidth="1"/>
    <col min="5634" max="5634" width="17.140625" style="29" customWidth="1"/>
    <col min="5635" max="5635" width="8.5703125" style="29" bestFit="1" customWidth="1"/>
    <col min="5636" max="5636" width="7.42578125" style="29" bestFit="1" customWidth="1"/>
    <col min="5637" max="5637" width="8.5703125" style="29" bestFit="1" customWidth="1"/>
    <col min="5638" max="5638" width="7.5703125" style="29" bestFit="1" customWidth="1"/>
    <col min="5639" max="5640" width="6.5703125" style="29" bestFit="1" customWidth="1"/>
    <col min="5641" max="5641" width="9.140625" style="29"/>
    <col min="5642" max="5642" width="7.5703125" style="29" bestFit="1" customWidth="1"/>
    <col min="5643" max="5643" width="7.28515625" style="29" customWidth="1"/>
    <col min="5644" max="5644" width="6.5703125" style="29" bestFit="1" customWidth="1"/>
    <col min="5645" max="5645" width="8.140625" style="29" bestFit="1" customWidth="1"/>
    <col min="5646" max="5646" width="15.85546875" style="29" customWidth="1"/>
    <col min="5647" max="5888" width="9.140625" style="29"/>
    <col min="5889" max="5889" width="11" style="29" customWidth="1"/>
    <col min="5890" max="5890" width="17.140625" style="29" customWidth="1"/>
    <col min="5891" max="5891" width="8.5703125" style="29" bestFit="1" customWidth="1"/>
    <col min="5892" max="5892" width="7.42578125" style="29" bestFit="1" customWidth="1"/>
    <col min="5893" max="5893" width="8.5703125" style="29" bestFit="1" customWidth="1"/>
    <col min="5894" max="5894" width="7.5703125" style="29" bestFit="1" customWidth="1"/>
    <col min="5895" max="5896" width="6.5703125" style="29" bestFit="1" customWidth="1"/>
    <col min="5897" max="5897" width="9.140625" style="29"/>
    <col min="5898" max="5898" width="7.5703125" style="29" bestFit="1" customWidth="1"/>
    <col min="5899" max="5899" width="7.28515625" style="29" customWidth="1"/>
    <col min="5900" max="5900" width="6.5703125" style="29" bestFit="1" customWidth="1"/>
    <col min="5901" max="5901" width="8.140625" style="29" bestFit="1" customWidth="1"/>
    <col min="5902" max="5902" width="15.85546875" style="29" customWidth="1"/>
    <col min="5903" max="6144" width="9.140625" style="29"/>
    <col min="6145" max="6145" width="11" style="29" customWidth="1"/>
    <col min="6146" max="6146" width="17.140625" style="29" customWidth="1"/>
    <col min="6147" max="6147" width="8.5703125" style="29" bestFit="1" customWidth="1"/>
    <col min="6148" max="6148" width="7.42578125" style="29" bestFit="1" customWidth="1"/>
    <col min="6149" max="6149" width="8.5703125" style="29" bestFit="1" customWidth="1"/>
    <col min="6150" max="6150" width="7.5703125" style="29" bestFit="1" customWidth="1"/>
    <col min="6151" max="6152" width="6.5703125" style="29" bestFit="1" customWidth="1"/>
    <col min="6153" max="6153" width="9.140625" style="29"/>
    <col min="6154" max="6154" width="7.5703125" style="29" bestFit="1" customWidth="1"/>
    <col min="6155" max="6155" width="7.28515625" style="29" customWidth="1"/>
    <col min="6156" max="6156" width="6.5703125" style="29" bestFit="1" customWidth="1"/>
    <col min="6157" max="6157" width="8.140625" style="29" bestFit="1" customWidth="1"/>
    <col min="6158" max="6158" width="15.85546875" style="29" customWidth="1"/>
    <col min="6159" max="6400" width="9.140625" style="29"/>
    <col min="6401" max="6401" width="11" style="29" customWidth="1"/>
    <col min="6402" max="6402" width="17.140625" style="29" customWidth="1"/>
    <col min="6403" max="6403" width="8.5703125" style="29" bestFit="1" customWidth="1"/>
    <col min="6404" max="6404" width="7.42578125" style="29" bestFit="1" customWidth="1"/>
    <col min="6405" max="6405" width="8.5703125" style="29" bestFit="1" customWidth="1"/>
    <col min="6406" max="6406" width="7.5703125" style="29" bestFit="1" customWidth="1"/>
    <col min="6407" max="6408" width="6.5703125" style="29" bestFit="1" customWidth="1"/>
    <col min="6409" max="6409" width="9.140625" style="29"/>
    <col min="6410" max="6410" width="7.5703125" style="29" bestFit="1" customWidth="1"/>
    <col min="6411" max="6411" width="7.28515625" style="29" customWidth="1"/>
    <col min="6412" max="6412" width="6.5703125" style="29" bestFit="1" customWidth="1"/>
    <col min="6413" max="6413" width="8.140625" style="29" bestFit="1" customWidth="1"/>
    <col min="6414" max="6414" width="15.85546875" style="29" customWidth="1"/>
    <col min="6415" max="6656" width="9.140625" style="29"/>
    <col min="6657" max="6657" width="11" style="29" customWidth="1"/>
    <col min="6658" max="6658" width="17.140625" style="29" customWidth="1"/>
    <col min="6659" max="6659" width="8.5703125" style="29" bestFit="1" customWidth="1"/>
    <col min="6660" max="6660" width="7.42578125" style="29" bestFit="1" customWidth="1"/>
    <col min="6661" max="6661" width="8.5703125" style="29" bestFit="1" customWidth="1"/>
    <col min="6662" max="6662" width="7.5703125" style="29" bestFit="1" customWidth="1"/>
    <col min="6663" max="6664" width="6.5703125" style="29" bestFit="1" customWidth="1"/>
    <col min="6665" max="6665" width="9.140625" style="29"/>
    <col min="6666" max="6666" width="7.5703125" style="29" bestFit="1" customWidth="1"/>
    <col min="6667" max="6667" width="7.28515625" style="29" customWidth="1"/>
    <col min="6668" max="6668" width="6.5703125" style="29" bestFit="1" customWidth="1"/>
    <col min="6669" max="6669" width="8.140625" style="29" bestFit="1" customWidth="1"/>
    <col min="6670" max="6670" width="15.85546875" style="29" customWidth="1"/>
    <col min="6671" max="6912" width="9.140625" style="29"/>
    <col min="6913" max="6913" width="11" style="29" customWidth="1"/>
    <col min="6914" max="6914" width="17.140625" style="29" customWidth="1"/>
    <col min="6915" max="6915" width="8.5703125" style="29" bestFit="1" customWidth="1"/>
    <col min="6916" max="6916" width="7.42578125" style="29" bestFit="1" customWidth="1"/>
    <col min="6917" max="6917" width="8.5703125" style="29" bestFit="1" customWidth="1"/>
    <col min="6918" max="6918" width="7.5703125" style="29" bestFit="1" customWidth="1"/>
    <col min="6919" max="6920" width="6.5703125" style="29" bestFit="1" customWidth="1"/>
    <col min="6921" max="6921" width="9.140625" style="29"/>
    <col min="6922" max="6922" width="7.5703125" style="29" bestFit="1" customWidth="1"/>
    <col min="6923" max="6923" width="7.28515625" style="29" customWidth="1"/>
    <col min="6924" max="6924" width="6.5703125" style="29" bestFit="1" customWidth="1"/>
    <col min="6925" max="6925" width="8.140625" style="29" bestFit="1" customWidth="1"/>
    <col min="6926" max="6926" width="15.85546875" style="29" customWidth="1"/>
    <col min="6927" max="7168" width="9.140625" style="29"/>
    <col min="7169" max="7169" width="11" style="29" customWidth="1"/>
    <col min="7170" max="7170" width="17.140625" style="29" customWidth="1"/>
    <col min="7171" max="7171" width="8.5703125" style="29" bestFit="1" customWidth="1"/>
    <col min="7172" max="7172" width="7.42578125" style="29" bestFit="1" customWidth="1"/>
    <col min="7173" max="7173" width="8.5703125" style="29" bestFit="1" customWidth="1"/>
    <col min="7174" max="7174" width="7.5703125" style="29" bestFit="1" customWidth="1"/>
    <col min="7175" max="7176" width="6.5703125" style="29" bestFit="1" customWidth="1"/>
    <col min="7177" max="7177" width="9.140625" style="29"/>
    <col min="7178" max="7178" width="7.5703125" style="29" bestFit="1" customWidth="1"/>
    <col min="7179" max="7179" width="7.28515625" style="29" customWidth="1"/>
    <col min="7180" max="7180" width="6.5703125" style="29" bestFit="1" customWidth="1"/>
    <col min="7181" max="7181" width="8.140625" style="29" bestFit="1" customWidth="1"/>
    <col min="7182" max="7182" width="15.85546875" style="29" customWidth="1"/>
    <col min="7183" max="7424" width="9.140625" style="29"/>
    <col min="7425" max="7425" width="11" style="29" customWidth="1"/>
    <col min="7426" max="7426" width="17.140625" style="29" customWidth="1"/>
    <col min="7427" max="7427" width="8.5703125" style="29" bestFit="1" customWidth="1"/>
    <col min="7428" max="7428" width="7.42578125" style="29" bestFit="1" customWidth="1"/>
    <col min="7429" max="7429" width="8.5703125" style="29" bestFit="1" customWidth="1"/>
    <col min="7430" max="7430" width="7.5703125" style="29" bestFit="1" customWidth="1"/>
    <col min="7431" max="7432" width="6.5703125" style="29" bestFit="1" customWidth="1"/>
    <col min="7433" max="7433" width="9.140625" style="29"/>
    <col min="7434" max="7434" width="7.5703125" style="29" bestFit="1" customWidth="1"/>
    <col min="7435" max="7435" width="7.28515625" style="29" customWidth="1"/>
    <col min="7436" max="7436" width="6.5703125" style="29" bestFit="1" customWidth="1"/>
    <col min="7437" max="7437" width="8.140625" style="29" bestFit="1" customWidth="1"/>
    <col min="7438" max="7438" width="15.85546875" style="29" customWidth="1"/>
    <col min="7439" max="7680" width="9.140625" style="29"/>
    <col min="7681" max="7681" width="11" style="29" customWidth="1"/>
    <col min="7682" max="7682" width="17.140625" style="29" customWidth="1"/>
    <col min="7683" max="7683" width="8.5703125" style="29" bestFit="1" customWidth="1"/>
    <col min="7684" max="7684" width="7.42578125" style="29" bestFit="1" customWidth="1"/>
    <col min="7685" max="7685" width="8.5703125" style="29" bestFit="1" customWidth="1"/>
    <col min="7686" max="7686" width="7.5703125" style="29" bestFit="1" customWidth="1"/>
    <col min="7687" max="7688" width="6.5703125" style="29" bestFit="1" customWidth="1"/>
    <col min="7689" max="7689" width="9.140625" style="29"/>
    <col min="7690" max="7690" width="7.5703125" style="29" bestFit="1" customWidth="1"/>
    <col min="7691" max="7691" width="7.28515625" style="29" customWidth="1"/>
    <col min="7692" max="7692" width="6.5703125" style="29" bestFit="1" customWidth="1"/>
    <col min="7693" max="7693" width="8.140625" style="29" bestFit="1" customWidth="1"/>
    <col min="7694" max="7694" width="15.85546875" style="29" customWidth="1"/>
    <col min="7695" max="7936" width="9.140625" style="29"/>
    <col min="7937" max="7937" width="11" style="29" customWidth="1"/>
    <col min="7938" max="7938" width="17.140625" style="29" customWidth="1"/>
    <col min="7939" max="7939" width="8.5703125" style="29" bestFit="1" customWidth="1"/>
    <col min="7940" max="7940" width="7.42578125" style="29" bestFit="1" customWidth="1"/>
    <col min="7941" max="7941" width="8.5703125" style="29" bestFit="1" customWidth="1"/>
    <col min="7942" max="7942" width="7.5703125" style="29" bestFit="1" customWidth="1"/>
    <col min="7943" max="7944" width="6.5703125" style="29" bestFit="1" customWidth="1"/>
    <col min="7945" max="7945" width="9.140625" style="29"/>
    <col min="7946" max="7946" width="7.5703125" style="29" bestFit="1" customWidth="1"/>
    <col min="7947" max="7947" width="7.28515625" style="29" customWidth="1"/>
    <col min="7948" max="7948" width="6.5703125" style="29" bestFit="1" customWidth="1"/>
    <col min="7949" max="7949" width="8.140625" style="29" bestFit="1" customWidth="1"/>
    <col min="7950" max="7950" width="15.85546875" style="29" customWidth="1"/>
    <col min="7951" max="8192" width="9.140625" style="29"/>
    <col min="8193" max="8193" width="11" style="29" customWidth="1"/>
    <col min="8194" max="8194" width="17.140625" style="29" customWidth="1"/>
    <col min="8195" max="8195" width="8.5703125" style="29" bestFit="1" customWidth="1"/>
    <col min="8196" max="8196" width="7.42578125" style="29" bestFit="1" customWidth="1"/>
    <col min="8197" max="8197" width="8.5703125" style="29" bestFit="1" customWidth="1"/>
    <col min="8198" max="8198" width="7.5703125" style="29" bestFit="1" customWidth="1"/>
    <col min="8199" max="8200" width="6.5703125" style="29" bestFit="1" customWidth="1"/>
    <col min="8201" max="8201" width="9.140625" style="29"/>
    <col min="8202" max="8202" width="7.5703125" style="29" bestFit="1" customWidth="1"/>
    <col min="8203" max="8203" width="7.28515625" style="29" customWidth="1"/>
    <col min="8204" max="8204" width="6.5703125" style="29" bestFit="1" customWidth="1"/>
    <col min="8205" max="8205" width="8.140625" style="29" bestFit="1" customWidth="1"/>
    <col min="8206" max="8206" width="15.85546875" style="29" customWidth="1"/>
    <col min="8207" max="8448" width="9.140625" style="29"/>
    <col min="8449" max="8449" width="11" style="29" customWidth="1"/>
    <col min="8450" max="8450" width="17.140625" style="29" customWidth="1"/>
    <col min="8451" max="8451" width="8.5703125" style="29" bestFit="1" customWidth="1"/>
    <col min="8452" max="8452" width="7.42578125" style="29" bestFit="1" customWidth="1"/>
    <col min="8453" max="8453" width="8.5703125" style="29" bestFit="1" customWidth="1"/>
    <col min="8454" max="8454" width="7.5703125" style="29" bestFit="1" customWidth="1"/>
    <col min="8455" max="8456" width="6.5703125" style="29" bestFit="1" customWidth="1"/>
    <col min="8457" max="8457" width="9.140625" style="29"/>
    <col min="8458" max="8458" width="7.5703125" style="29" bestFit="1" customWidth="1"/>
    <col min="8459" max="8459" width="7.28515625" style="29" customWidth="1"/>
    <col min="8460" max="8460" width="6.5703125" style="29" bestFit="1" customWidth="1"/>
    <col min="8461" max="8461" width="8.140625" style="29" bestFit="1" customWidth="1"/>
    <col min="8462" max="8462" width="15.85546875" style="29" customWidth="1"/>
    <col min="8463" max="8704" width="9.140625" style="29"/>
    <col min="8705" max="8705" width="11" style="29" customWidth="1"/>
    <col min="8706" max="8706" width="17.140625" style="29" customWidth="1"/>
    <col min="8707" max="8707" width="8.5703125" style="29" bestFit="1" customWidth="1"/>
    <col min="8708" max="8708" width="7.42578125" style="29" bestFit="1" customWidth="1"/>
    <col min="8709" max="8709" width="8.5703125" style="29" bestFit="1" customWidth="1"/>
    <col min="8710" max="8710" width="7.5703125" style="29" bestFit="1" customWidth="1"/>
    <col min="8711" max="8712" width="6.5703125" style="29" bestFit="1" customWidth="1"/>
    <col min="8713" max="8713" width="9.140625" style="29"/>
    <col min="8714" max="8714" width="7.5703125" style="29" bestFit="1" customWidth="1"/>
    <col min="8715" max="8715" width="7.28515625" style="29" customWidth="1"/>
    <col min="8716" max="8716" width="6.5703125" style="29" bestFit="1" customWidth="1"/>
    <col min="8717" max="8717" width="8.140625" style="29" bestFit="1" customWidth="1"/>
    <col min="8718" max="8718" width="15.85546875" style="29" customWidth="1"/>
    <col min="8719" max="8960" width="9.140625" style="29"/>
    <col min="8961" max="8961" width="11" style="29" customWidth="1"/>
    <col min="8962" max="8962" width="17.140625" style="29" customWidth="1"/>
    <col min="8963" max="8963" width="8.5703125" style="29" bestFit="1" customWidth="1"/>
    <col min="8964" max="8964" width="7.42578125" style="29" bestFit="1" customWidth="1"/>
    <col min="8965" max="8965" width="8.5703125" style="29" bestFit="1" customWidth="1"/>
    <col min="8966" max="8966" width="7.5703125" style="29" bestFit="1" customWidth="1"/>
    <col min="8967" max="8968" width="6.5703125" style="29" bestFit="1" customWidth="1"/>
    <col min="8969" max="8969" width="9.140625" style="29"/>
    <col min="8970" max="8970" width="7.5703125" style="29" bestFit="1" customWidth="1"/>
    <col min="8971" max="8971" width="7.28515625" style="29" customWidth="1"/>
    <col min="8972" max="8972" width="6.5703125" style="29" bestFit="1" customWidth="1"/>
    <col min="8973" max="8973" width="8.140625" style="29" bestFit="1" customWidth="1"/>
    <col min="8974" max="8974" width="15.85546875" style="29" customWidth="1"/>
    <col min="8975" max="9216" width="9.140625" style="29"/>
    <col min="9217" max="9217" width="11" style="29" customWidth="1"/>
    <col min="9218" max="9218" width="17.140625" style="29" customWidth="1"/>
    <col min="9219" max="9219" width="8.5703125" style="29" bestFit="1" customWidth="1"/>
    <col min="9220" max="9220" width="7.42578125" style="29" bestFit="1" customWidth="1"/>
    <col min="9221" max="9221" width="8.5703125" style="29" bestFit="1" customWidth="1"/>
    <col min="9222" max="9222" width="7.5703125" style="29" bestFit="1" customWidth="1"/>
    <col min="9223" max="9224" width="6.5703125" style="29" bestFit="1" customWidth="1"/>
    <col min="9225" max="9225" width="9.140625" style="29"/>
    <col min="9226" max="9226" width="7.5703125" style="29" bestFit="1" customWidth="1"/>
    <col min="9227" max="9227" width="7.28515625" style="29" customWidth="1"/>
    <col min="9228" max="9228" width="6.5703125" style="29" bestFit="1" customWidth="1"/>
    <col min="9229" max="9229" width="8.140625" style="29" bestFit="1" customWidth="1"/>
    <col min="9230" max="9230" width="15.85546875" style="29" customWidth="1"/>
    <col min="9231" max="9472" width="9.140625" style="29"/>
    <col min="9473" max="9473" width="11" style="29" customWidth="1"/>
    <col min="9474" max="9474" width="17.140625" style="29" customWidth="1"/>
    <col min="9475" max="9475" width="8.5703125" style="29" bestFit="1" customWidth="1"/>
    <col min="9476" max="9476" width="7.42578125" style="29" bestFit="1" customWidth="1"/>
    <col min="9477" max="9477" width="8.5703125" style="29" bestFit="1" customWidth="1"/>
    <col min="9478" max="9478" width="7.5703125" style="29" bestFit="1" customWidth="1"/>
    <col min="9479" max="9480" width="6.5703125" style="29" bestFit="1" customWidth="1"/>
    <col min="9481" max="9481" width="9.140625" style="29"/>
    <col min="9482" max="9482" width="7.5703125" style="29" bestFit="1" customWidth="1"/>
    <col min="9483" max="9483" width="7.28515625" style="29" customWidth="1"/>
    <col min="9484" max="9484" width="6.5703125" style="29" bestFit="1" customWidth="1"/>
    <col min="9485" max="9485" width="8.140625" style="29" bestFit="1" customWidth="1"/>
    <col min="9486" max="9486" width="15.85546875" style="29" customWidth="1"/>
    <col min="9487" max="9728" width="9.140625" style="29"/>
    <col min="9729" max="9729" width="11" style="29" customWidth="1"/>
    <col min="9730" max="9730" width="17.140625" style="29" customWidth="1"/>
    <col min="9731" max="9731" width="8.5703125" style="29" bestFit="1" customWidth="1"/>
    <col min="9732" max="9732" width="7.42578125" style="29" bestFit="1" customWidth="1"/>
    <col min="9733" max="9733" width="8.5703125" style="29" bestFit="1" customWidth="1"/>
    <col min="9734" max="9734" width="7.5703125" style="29" bestFit="1" customWidth="1"/>
    <col min="9735" max="9736" width="6.5703125" style="29" bestFit="1" customWidth="1"/>
    <col min="9737" max="9737" width="9.140625" style="29"/>
    <col min="9738" max="9738" width="7.5703125" style="29" bestFit="1" customWidth="1"/>
    <col min="9739" max="9739" width="7.28515625" style="29" customWidth="1"/>
    <col min="9740" max="9740" width="6.5703125" style="29" bestFit="1" customWidth="1"/>
    <col min="9741" max="9741" width="8.140625" style="29" bestFit="1" customWidth="1"/>
    <col min="9742" max="9742" width="15.85546875" style="29" customWidth="1"/>
    <col min="9743" max="9984" width="9.140625" style="29"/>
    <col min="9985" max="9985" width="11" style="29" customWidth="1"/>
    <col min="9986" max="9986" width="17.140625" style="29" customWidth="1"/>
    <col min="9987" max="9987" width="8.5703125" style="29" bestFit="1" customWidth="1"/>
    <col min="9988" max="9988" width="7.42578125" style="29" bestFit="1" customWidth="1"/>
    <col min="9989" max="9989" width="8.5703125" style="29" bestFit="1" customWidth="1"/>
    <col min="9990" max="9990" width="7.5703125" style="29" bestFit="1" customWidth="1"/>
    <col min="9991" max="9992" width="6.5703125" style="29" bestFit="1" customWidth="1"/>
    <col min="9993" max="9993" width="9.140625" style="29"/>
    <col min="9994" max="9994" width="7.5703125" style="29" bestFit="1" customWidth="1"/>
    <col min="9995" max="9995" width="7.28515625" style="29" customWidth="1"/>
    <col min="9996" max="9996" width="6.5703125" style="29" bestFit="1" customWidth="1"/>
    <col min="9997" max="9997" width="8.140625" style="29" bestFit="1" customWidth="1"/>
    <col min="9998" max="9998" width="15.85546875" style="29" customWidth="1"/>
    <col min="9999" max="10240" width="9.140625" style="29"/>
    <col min="10241" max="10241" width="11" style="29" customWidth="1"/>
    <col min="10242" max="10242" width="17.140625" style="29" customWidth="1"/>
    <col min="10243" max="10243" width="8.5703125" style="29" bestFit="1" customWidth="1"/>
    <col min="10244" max="10244" width="7.42578125" style="29" bestFit="1" customWidth="1"/>
    <col min="10245" max="10245" width="8.5703125" style="29" bestFit="1" customWidth="1"/>
    <col min="10246" max="10246" width="7.5703125" style="29" bestFit="1" customWidth="1"/>
    <col min="10247" max="10248" width="6.5703125" style="29" bestFit="1" customWidth="1"/>
    <col min="10249" max="10249" width="9.140625" style="29"/>
    <col min="10250" max="10250" width="7.5703125" style="29" bestFit="1" customWidth="1"/>
    <col min="10251" max="10251" width="7.28515625" style="29" customWidth="1"/>
    <col min="10252" max="10252" width="6.5703125" style="29" bestFit="1" customWidth="1"/>
    <col min="10253" max="10253" width="8.140625" style="29" bestFit="1" customWidth="1"/>
    <col min="10254" max="10254" width="15.85546875" style="29" customWidth="1"/>
    <col min="10255" max="10496" width="9.140625" style="29"/>
    <col min="10497" max="10497" width="11" style="29" customWidth="1"/>
    <col min="10498" max="10498" width="17.140625" style="29" customWidth="1"/>
    <col min="10499" max="10499" width="8.5703125" style="29" bestFit="1" customWidth="1"/>
    <col min="10500" max="10500" width="7.42578125" style="29" bestFit="1" customWidth="1"/>
    <col min="10501" max="10501" width="8.5703125" style="29" bestFit="1" customWidth="1"/>
    <col min="10502" max="10502" width="7.5703125" style="29" bestFit="1" customWidth="1"/>
    <col min="10503" max="10504" width="6.5703125" style="29" bestFit="1" customWidth="1"/>
    <col min="10505" max="10505" width="9.140625" style="29"/>
    <col min="10506" max="10506" width="7.5703125" style="29" bestFit="1" customWidth="1"/>
    <col min="10507" max="10507" width="7.28515625" style="29" customWidth="1"/>
    <col min="10508" max="10508" width="6.5703125" style="29" bestFit="1" customWidth="1"/>
    <col min="10509" max="10509" width="8.140625" style="29" bestFit="1" customWidth="1"/>
    <col min="10510" max="10510" width="15.85546875" style="29" customWidth="1"/>
    <col min="10511" max="10752" width="9.140625" style="29"/>
    <col min="10753" max="10753" width="11" style="29" customWidth="1"/>
    <col min="10754" max="10754" width="17.140625" style="29" customWidth="1"/>
    <col min="10755" max="10755" width="8.5703125" style="29" bestFit="1" customWidth="1"/>
    <col min="10756" max="10756" width="7.42578125" style="29" bestFit="1" customWidth="1"/>
    <col min="10757" max="10757" width="8.5703125" style="29" bestFit="1" customWidth="1"/>
    <col min="10758" max="10758" width="7.5703125" style="29" bestFit="1" customWidth="1"/>
    <col min="10759" max="10760" width="6.5703125" style="29" bestFit="1" customWidth="1"/>
    <col min="10761" max="10761" width="9.140625" style="29"/>
    <col min="10762" max="10762" width="7.5703125" style="29" bestFit="1" customWidth="1"/>
    <col min="10763" max="10763" width="7.28515625" style="29" customWidth="1"/>
    <col min="10764" max="10764" width="6.5703125" style="29" bestFit="1" customWidth="1"/>
    <col min="10765" max="10765" width="8.140625" style="29" bestFit="1" customWidth="1"/>
    <col min="10766" max="10766" width="15.85546875" style="29" customWidth="1"/>
    <col min="10767" max="11008" width="9.140625" style="29"/>
    <col min="11009" max="11009" width="11" style="29" customWidth="1"/>
    <col min="11010" max="11010" width="17.140625" style="29" customWidth="1"/>
    <col min="11011" max="11011" width="8.5703125" style="29" bestFit="1" customWidth="1"/>
    <col min="11012" max="11012" width="7.42578125" style="29" bestFit="1" customWidth="1"/>
    <col min="11013" max="11013" width="8.5703125" style="29" bestFit="1" customWidth="1"/>
    <col min="11014" max="11014" width="7.5703125" style="29" bestFit="1" customWidth="1"/>
    <col min="11015" max="11016" width="6.5703125" style="29" bestFit="1" customWidth="1"/>
    <col min="11017" max="11017" width="9.140625" style="29"/>
    <col min="11018" max="11018" width="7.5703125" style="29" bestFit="1" customWidth="1"/>
    <col min="11019" max="11019" width="7.28515625" style="29" customWidth="1"/>
    <col min="11020" max="11020" width="6.5703125" style="29" bestFit="1" customWidth="1"/>
    <col min="11021" max="11021" width="8.140625" style="29" bestFit="1" customWidth="1"/>
    <col min="11022" max="11022" width="15.85546875" style="29" customWidth="1"/>
    <col min="11023" max="11264" width="9.140625" style="29"/>
    <col min="11265" max="11265" width="11" style="29" customWidth="1"/>
    <col min="11266" max="11266" width="17.140625" style="29" customWidth="1"/>
    <col min="11267" max="11267" width="8.5703125" style="29" bestFit="1" customWidth="1"/>
    <col min="11268" max="11268" width="7.42578125" style="29" bestFit="1" customWidth="1"/>
    <col min="11269" max="11269" width="8.5703125" style="29" bestFit="1" customWidth="1"/>
    <col min="11270" max="11270" width="7.5703125" style="29" bestFit="1" customWidth="1"/>
    <col min="11271" max="11272" width="6.5703125" style="29" bestFit="1" customWidth="1"/>
    <col min="11273" max="11273" width="9.140625" style="29"/>
    <col min="11274" max="11274" width="7.5703125" style="29" bestFit="1" customWidth="1"/>
    <col min="11275" max="11275" width="7.28515625" style="29" customWidth="1"/>
    <col min="11276" max="11276" width="6.5703125" style="29" bestFit="1" customWidth="1"/>
    <col min="11277" max="11277" width="8.140625" style="29" bestFit="1" customWidth="1"/>
    <col min="11278" max="11278" width="15.85546875" style="29" customWidth="1"/>
    <col min="11279" max="11520" width="9.140625" style="29"/>
    <col min="11521" max="11521" width="11" style="29" customWidth="1"/>
    <col min="11522" max="11522" width="17.140625" style="29" customWidth="1"/>
    <col min="11523" max="11523" width="8.5703125" style="29" bestFit="1" customWidth="1"/>
    <col min="11524" max="11524" width="7.42578125" style="29" bestFit="1" customWidth="1"/>
    <col min="11525" max="11525" width="8.5703125" style="29" bestFit="1" customWidth="1"/>
    <col min="11526" max="11526" width="7.5703125" style="29" bestFit="1" customWidth="1"/>
    <col min="11527" max="11528" width="6.5703125" style="29" bestFit="1" customWidth="1"/>
    <col min="11529" max="11529" width="9.140625" style="29"/>
    <col min="11530" max="11530" width="7.5703125" style="29" bestFit="1" customWidth="1"/>
    <col min="11531" max="11531" width="7.28515625" style="29" customWidth="1"/>
    <col min="11532" max="11532" width="6.5703125" style="29" bestFit="1" customWidth="1"/>
    <col min="11533" max="11533" width="8.140625" style="29" bestFit="1" customWidth="1"/>
    <col min="11534" max="11534" width="15.85546875" style="29" customWidth="1"/>
    <col min="11535" max="11776" width="9.140625" style="29"/>
    <col min="11777" max="11777" width="11" style="29" customWidth="1"/>
    <col min="11778" max="11778" width="17.140625" style="29" customWidth="1"/>
    <col min="11779" max="11779" width="8.5703125" style="29" bestFit="1" customWidth="1"/>
    <col min="11780" max="11780" width="7.42578125" style="29" bestFit="1" customWidth="1"/>
    <col min="11781" max="11781" width="8.5703125" style="29" bestFit="1" customWidth="1"/>
    <col min="11782" max="11782" width="7.5703125" style="29" bestFit="1" customWidth="1"/>
    <col min="11783" max="11784" width="6.5703125" style="29" bestFit="1" customWidth="1"/>
    <col min="11785" max="11785" width="9.140625" style="29"/>
    <col min="11786" max="11786" width="7.5703125" style="29" bestFit="1" customWidth="1"/>
    <col min="11787" max="11787" width="7.28515625" style="29" customWidth="1"/>
    <col min="11788" max="11788" width="6.5703125" style="29" bestFit="1" customWidth="1"/>
    <col min="11789" max="11789" width="8.140625" style="29" bestFit="1" customWidth="1"/>
    <col min="11790" max="11790" width="15.85546875" style="29" customWidth="1"/>
    <col min="11791" max="12032" width="9.140625" style="29"/>
    <col min="12033" max="12033" width="11" style="29" customWidth="1"/>
    <col min="12034" max="12034" width="17.140625" style="29" customWidth="1"/>
    <col min="12035" max="12035" width="8.5703125" style="29" bestFit="1" customWidth="1"/>
    <col min="12036" max="12036" width="7.42578125" style="29" bestFit="1" customWidth="1"/>
    <col min="12037" max="12037" width="8.5703125" style="29" bestFit="1" customWidth="1"/>
    <col min="12038" max="12038" width="7.5703125" style="29" bestFit="1" customWidth="1"/>
    <col min="12039" max="12040" width="6.5703125" style="29" bestFit="1" customWidth="1"/>
    <col min="12041" max="12041" width="9.140625" style="29"/>
    <col min="12042" max="12042" width="7.5703125" style="29" bestFit="1" customWidth="1"/>
    <col min="12043" max="12043" width="7.28515625" style="29" customWidth="1"/>
    <col min="12044" max="12044" width="6.5703125" style="29" bestFit="1" customWidth="1"/>
    <col min="12045" max="12045" width="8.140625" style="29" bestFit="1" customWidth="1"/>
    <col min="12046" max="12046" width="15.85546875" style="29" customWidth="1"/>
    <col min="12047" max="12288" width="9.140625" style="29"/>
    <col min="12289" max="12289" width="11" style="29" customWidth="1"/>
    <col min="12290" max="12290" width="17.140625" style="29" customWidth="1"/>
    <col min="12291" max="12291" width="8.5703125" style="29" bestFit="1" customWidth="1"/>
    <col min="12292" max="12292" width="7.42578125" style="29" bestFit="1" customWidth="1"/>
    <col min="12293" max="12293" width="8.5703125" style="29" bestFit="1" customWidth="1"/>
    <col min="12294" max="12294" width="7.5703125" style="29" bestFit="1" customWidth="1"/>
    <col min="12295" max="12296" width="6.5703125" style="29" bestFit="1" customWidth="1"/>
    <col min="12297" max="12297" width="9.140625" style="29"/>
    <col min="12298" max="12298" width="7.5703125" style="29" bestFit="1" customWidth="1"/>
    <col min="12299" max="12299" width="7.28515625" style="29" customWidth="1"/>
    <col min="12300" max="12300" width="6.5703125" style="29" bestFit="1" customWidth="1"/>
    <col min="12301" max="12301" width="8.140625" style="29" bestFit="1" customWidth="1"/>
    <col min="12302" max="12302" width="15.85546875" style="29" customWidth="1"/>
    <col min="12303" max="12544" width="9.140625" style="29"/>
    <col min="12545" max="12545" width="11" style="29" customWidth="1"/>
    <col min="12546" max="12546" width="17.140625" style="29" customWidth="1"/>
    <col min="12547" max="12547" width="8.5703125" style="29" bestFit="1" customWidth="1"/>
    <col min="12548" max="12548" width="7.42578125" style="29" bestFit="1" customWidth="1"/>
    <col min="12549" max="12549" width="8.5703125" style="29" bestFit="1" customWidth="1"/>
    <col min="12550" max="12550" width="7.5703125" style="29" bestFit="1" customWidth="1"/>
    <col min="12551" max="12552" width="6.5703125" style="29" bestFit="1" customWidth="1"/>
    <col min="12553" max="12553" width="9.140625" style="29"/>
    <col min="12554" max="12554" width="7.5703125" style="29" bestFit="1" customWidth="1"/>
    <col min="12555" max="12555" width="7.28515625" style="29" customWidth="1"/>
    <col min="12556" max="12556" width="6.5703125" style="29" bestFit="1" customWidth="1"/>
    <col min="12557" max="12557" width="8.140625" style="29" bestFit="1" customWidth="1"/>
    <col min="12558" max="12558" width="15.85546875" style="29" customWidth="1"/>
    <col min="12559" max="12800" width="9.140625" style="29"/>
    <col min="12801" max="12801" width="11" style="29" customWidth="1"/>
    <col min="12802" max="12802" width="17.140625" style="29" customWidth="1"/>
    <col min="12803" max="12803" width="8.5703125" style="29" bestFit="1" customWidth="1"/>
    <col min="12804" max="12804" width="7.42578125" style="29" bestFit="1" customWidth="1"/>
    <col min="12805" max="12805" width="8.5703125" style="29" bestFit="1" customWidth="1"/>
    <col min="12806" max="12806" width="7.5703125" style="29" bestFit="1" customWidth="1"/>
    <col min="12807" max="12808" width="6.5703125" style="29" bestFit="1" customWidth="1"/>
    <col min="12809" max="12809" width="9.140625" style="29"/>
    <col min="12810" max="12810" width="7.5703125" style="29" bestFit="1" customWidth="1"/>
    <col min="12811" max="12811" width="7.28515625" style="29" customWidth="1"/>
    <col min="12812" max="12812" width="6.5703125" style="29" bestFit="1" customWidth="1"/>
    <col min="12813" max="12813" width="8.140625" style="29" bestFit="1" customWidth="1"/>
    <col min="12814" max="12814" width="15.85546875" style="29" customWidth="1"/>
    <col min="12815" max="13056" width="9.140625" style="29"/>
    <col min="13057" max="13057" width="11" style="29" customWidth="1"/>
    <col min="13058" max="13058" width="17.140625" style="29" customWidth="1"/>
    <col min="13059" max="13059" width="8.5703125" style="29" bestFit="1" customWidth="1"/>
    <col min="13060" max="13060" width="7.42578125" style="29" bestFit="1" customWidth="1"/>
    <col min="13061" max="13061" width="8.5703125" style="29" bestFit="1" customWidth="1"/>
    <col min="13062" max="13062" width="7.5703125" style="29" bestFit="1" customWidth="1"/>
    <col min="13063" max="13064" width="6.5703125" style="29" bestFit="1" customWidth="1"/>
    <col min="13065" max="13065" width="9.140625" style="29"/>
    <col min="13066" max="13066" width="7.5703125" style="29" bestFit="1" customWidth="1"/>
    <col min="13067" max="13067" width="7.28515625" style="29" customWidth="1"/>
    <col min="13068" max="13068" width="6.5703125" style="29" bestFit="1" customWidth="1"/>
    <col min="13069" max="13069" width="8.140625" style="29" bestFit="1" customWidth="1"/>
    <col min="13070" max="13070" width="15.85546875" style="29" customWidth="1"/>
    <col min="13071" max="13312" width="9.140625" style="29"/>
    <col min="13313" max="13313" width="11" style="29" customWidth="1"/>
    <col min="13314" max="13314" width="17.140625" style="29" customWidth="1"/>
    <col min="13315" max="13315" width="8.5703125" style="29" bestFit="1" customWidth="1"/>
    <col min="13316" max="13316" width="7.42578125" style="29" bestFit="1" customWidth="1"/>
    <col min="13317" max="13317" width="8.5703125" style="29" bestFit="1" customWidth="1"/>
    <col min="13318" max="13318" width="7.5703125" style="29" bestFit="1" customWidth="1"/>
    <col min="13319" max="13320" width="6.5703125" style="29" bestFit="1" customWidth="1"/>
    <col min="13321" max="13321" width="9.140625" style="29"/>
    <col min="13322" max="13322" width="7.5703125" style="29" bestFit="1" customWidth="1"/>
    <col min="13323" max="13323" width="7.28515625" style="29" customWidth="1"/>
    <col min="13324" max="13324" width="6.5703125" style="29" bestFit="1" customWidth="1"/>
    <col min="13325" max="13325" width="8.140625" style="29" bestFit="1" customWidth="1"/>
    <col min="13326" max="13326" width="15.85546875" style="29" customWidth="1"/>
    <col min="13327" max="13568" width="9.140625" style="29"/>
    <col min="13569" max="13569" width="11" style="29" customWidth="1"/>
    <col min="13570" max="13570" width="17.140625" style="29" customWidth="1"/>
    <col min="13571" max="13571" width="8.5703125" style="29" bestFit="1" customWidth="1"/>
    <col min="13572" max="13572" width="7.42578125" style="29" bestFit="1" customWidth="1"/>
    <col min="13573" max="13573" width="8.5703125" style="29" bestFit="1" customWidth="1"/>
    <col min="13574" max="13574" width="7.5703125" style="29" bestFit="1" customWidth="1"/>
    <col min="13575" max="13576" width="6.5703125" style="29" bestFit="1" customWidth="1"/>
    <col min="13577" max="13577" width="9.140625" style="29"/>
    <col min="13578" max="13578" width="7.5703125" style="29" bestFit="1" customWidth="1"/>
    <col min="13579" max="13579" width="7.28515625" style="29" customWidth="1"/>
    <col min="13580" max="13580" width="6.5703125" style="29" bestFit="1" customWidth="1"/>
    <col min="13581" max="13581" width="8.140625" style="29" bestFit="1" customWidth="1"/>
    <col min="13582" max="13582" width="15.85546875" style="29" customWidth="1"/>
    <col min="13583" max="13824" width="9.140625" style="29"/>
    <col min="13825" max="13825" width="11" style="29" customWidth="1"/>
    <col min="13826" max="13826" width="17.140625" style="29" customWidth="1"/>
    <col min="13827" max="13827" width="8.5703125" style="29" bestFit="1" customWidth="1"/>
    <col min="13828" max="13828" width="7.42578125" style="29" bestFit="1" customWidth="1"/>
    <col min="13829" max="13829" width="8.5703125" style="29" bestFit="1" customWidth="1"/>
    <col min="13830" max="13830" width="7.5703125" style="29" bestFit="1" customWidth="1"/>
    <col min="13831" max="13832" width="6.5703125" style="29" bestFit="1" customWidth="1"/>
    <col min="13833" max="13833" width="9.140625" style="29"/>
    <col min="13834" max="13834" width="7.5703125" style="29" bestFit="1" customWidth="1"/>
    <col min="13835" max="13835" width="7.28515625" style="29" customWidth="1"/>
    <col min="13836" max="13836" width="6.5703125" style="29" bestFit="1" customWidth="1"/>
    <col min="13837" max="13837" width="8.140625" style="29" bestFit="1" customWidth="1"/>
    <col min="13838" max="13838" width="15.85546875" style="29" customWidth="1"/>
    <col min="13839" max="14080" width="9.140625" style="29"/>
    <col min="14081" max="14081" width="11" style="29" customWidth="1"/>
    <col min="14082" max="14082" width="17.140625" style="29" customWidth="1"/>
    <col min="14083" max="14083" width="8.5703125" style="29" bestFit="1" customWidth="1"/>
    <col min="14084" max="14084" width="7.42578125" style="29" bestFit="1" customWidth="1"/>
    <col min="14085" max="14085" width="8.5703125" style="29" bestFit="1" customWidth="1"/>
    <col min="14086" max="14086" width="7.5703125" style="29" bestFit="1" customWidth="1"/>
    <col min="14087" max="14088" width="6.5703125" style="29" bestFit="1" customWidth="1"/>
    <col min="14089" max="14089" width="9.140625" style="29"/>
    <col min="14090" max="14090" width="7.5703125" style="29" bestFit="1" customWidth="1"/>
    <col min="14091" max="14091" width="7.28515625" style="29" customWidth="1"/>
    <col min="14092" max="14092" width="6.5703125" style="29" bestFit="1" customWidth="1"/>
    <col min="14093" max="14093" width="8.140625" style="29" bestFit="1" customWidth="1"/>
    <col min="14094" max="14094" width="15.85546875" style="29" customWidth="1"/>
    <col min="14095" max="14336" width="9.140625" style="29"/>
    <col min="14337" max="14337" width="11" style="29" customWidth="1"/>
    <col min="14338" max="14338" width="17.140625" style="29" customWidth="1"/>
    <col min="14339" max="14339" width="8.5703125" style="29" bestFit="1" customWidth="1"/>
    <col min="14340" max="14340" width="7.42578125" style="29" bestFit="1" customWidth="1"/>
    <col min="14341" max="14341" width="8.5703125" style="29" bestFit="1" customWidth="1"/>
    <col min="14342" max="14342" width="7.5703125" style="29" bestFit="1" customWidth="1"/>
    <col min="14343" max="14344" width="6.5703125" style="29" bestFit="1" customWidth="1"/>
    <col min="14345" max="14345" width="9.140625" style="29"/>
    <col min="14346" max="14346" width="7.5703125" style="29" bestFit="1" customWidth="1"/>
    <col min="14347" max="14347" width="7.28515625" style="29" customWidth="1"/>
    <col min="14348" max="14348" width="6.5703125" style="29" bestFit="1" customWidth="1"/>
    <col min="14349" max="14349" width="8.140625" style="29" bestFit="1" customWidth="1"/>
    <col min="14350" max="14350" width="15.85546875" style="29" customWidth="1"/>
    <col min="14351" max="14592" width="9.140625" style="29"/>
    <col min="14593" max="14593" width="11" style="29" customWidth="1"/>
    <col min="14594" max="14594" width="17.140625" style="29" customWidth="1"/>
    <col min="14595" max="14595" width="8.5703125" style="29" bestFit="1" customWidth="1"/>
    <col min="14596" max="14596" width="7.42578125" style="29" bestFit="1" customWidth="1"/>
    <col min="14597" max="14597" width="8.5703125" style="29" bestFit="1" customWidth="1"/>
    <col min="14598" max="14598" width="7.5703125" style="29" bestFit="1" customWidth="1"/>
    <col min="14599" max="14600" width="6.5703125" style="29" bestFit="1" customWidth="1"/>
    <col min="14601" max="14601" width="9.140625" style="29"/>
    <col min="14602" max="14602" width="7.5703125" style="29" bestFit="1" customWidth="1"/>
    <col min="14603" max="14603" width="7.28515625" style="29" customWidth="1"/>
    <col min="14604" max="14604" width="6.5703125" style="29" bestFit="1" customWidth="1"/>
    <col min="14605" max="14605" width="8.140625" style="29" bestFit="1" customWidth="1"/>
    <col min="14606" max="14606" width="15.85546875" style="29" customWidth="1"/>
    <col min="14607" max="14848" width="9.140625" style="29"/>
    <col min="14849" max="14849" width="11" style="29" customWidth="1"/>
    <col min="14850" max="14850" width="17.140625" style="29" customWidth="1"/>
    <col min="14851" max="14851" width="8.5703125" style="29" bestFit="1" customWidth="1"/>
    <col min="14852" max="14852" width="7.42578125" style="29" bestFit="1" customWidth="1"/>
    <col min="14853" max="14853" width="8.5703125" style="29" bestFit="1" customWidth="1"/>
    <col min="14854" max="14854" width="7.5703125" style="29" bestFit="1" customWidth="1"/>
    <col min="14855" max="14856" width="6.5703125" style="29" bestFit="1" customWidth="1"/>
    <col min="14857" max="14857" width="9.140625" style="29"/>
    <col min="14858" max="14858" width="7.5703125" style="29" bestFit="1" customWidth="1"/>
    <col min="14859" max="14859" width="7.28515625" style="29" customWidth="1"/>
    <col min="14860" max="14860" width="6.5703125" style="29" bestFit="1" customWidth="1"/>
    <col min="14861" max="14861" width="8.140625" style="29" bestFit="1" customWidth="1"/>
    <col min="14862" max="14862" width="15.85546875" style="29" customWidth="1"/>
    <col min="14863" max="15104" width="9.140625" style="29"/>
    <col min="15105" max="15105" width="11" style="29" customWidth="1"/>
    <col min="15106" max="15106" width="17.140625" style="29" customWidth="1"/>
    <col min="15107" max="15107" width="8.5703125" style="29" bestFit="1" customWidth="1"/>
    <col min="15108" max="15108" width="7.42578125" style="29" bestFit="1" customWidth="1"/>
    <col min="15109" max="15109" width="8.5703125" style="29" bestFit="1" customWidth="1"/>
    <col min="15110" max="15110" width="7.5703125" style="29" bestFit="1" customWidth="1"/>
    <col min="15111" max="15112" width="6.5703125" style="29" bestFit="1" customWidth="1"/>
    <col min="15113" max="15113" width="9.140625" style="29"/>
    <col min="15114" max="15114" width="7.5703125" style="29" bestFit="1" customWidth="1"/>
    <col min="15115" max="15115" width="7.28515625" style="29" customWidth="1"/>
    <col min="15116" max="15116" width="6.5703125" style="29" bestFit="1" customWidth="1"/>
    <col min="15117" max="15117" width="8.140625" style="29" bestFit="1" customWidth="1"/>
    <col min="15118" max="15118" width="15.85546875" style="29" customWidth="1"/>
    <col min="15119" max="15360" width="9.140625" style="29"/>
    <col min="15361" max="15361" width="11" style="29" customWidth="1"/>
    <col min="15362" max="15362" width="17.140625" style="29" customWidth="1"/>
    <col min="15363" max="15363" width="8.5703125" style="29" bestFit="1" customWidth="1"/>
    <col min="15364" max="15364" width="7.42578125" style="29" bestFit="1" customWidth="1"/>
    <col min="15365" max="15365" width="8.5703125" style="29" bestFit="1" customWidth="1"/>
    <col min="15366" max="15366" width="7.5703125" style="29" bestFit="1" customWidth="1"/>
    <col min="15367" max="15368" width="6.5703125" style="29" bestFit="1" customWidth="1"/>
    <col min="15369" max="15369" width="9.140625" style="29"/>
    <col min="15370" max="15370" width="7.5703125" style="29" bestFit="1" customWidth="1"/>
    <col min="15371" max="15371" width="7.28515625" style="29" customWidth="1"/>
    <col min="15372" max="15372" width="6.5703125" style="29" bestFit="1" customWidth="1"/>
    <col min="15373" max="15373" width="8.140625" style="29" bestFit="1" customWidth="1"/>
    <col min="15374" max="15374" width="15.85546875" style="29" customWidth="1"/>
    <col min="15375" max="15616" width="9.140625" style="29"/>
    <col min="15617" max="15617" width="11" style="29" customWidth="1"/>
    <col min="15618" max="15618" width="17.140625" style="29" customWidth="1"/>
    <col min="15619" max="15619" width="8.5703125" style="29" bestFit="1" customWidth="1"/>
    <col min="15620" max="15620" width="7.42578125" style="29" bestFit="1" customWidth="1"/>
    <col min="15621" max="15621" width="8.5703125" style="29" bestFit="1" customWidth="1"/>
    <col min="15622" max="15622" width="7.5703125" style="29" bestFit="1" customWidth="1"/>
    <col min="15623" max="15624" width="6.5703125" style="29" bestFit="1" customWidth="1"/>
    <col min="15625" max="15625" width="9.140625" style="29"/>
    <col min="15626" max="15626" width="7.5703125" style="29" bestFit="1" customWidth="1"/>
    <col min="15627" max="15627" width="7.28515625" style="29" customWidth="1"/>
    <col min="15628" max="15628" width="6.5703125" style="29" bestFit="1" customWidth="1"/>
    <col min="15629" max="15629" width="8.140625" style="29" bestFit="1" customWidth="1"/>
    <col min="15630" max="15630" width="15.85546875" style="29" customWidth="1"/>
    <col min="15631" max="15872" width="9.140625" style="29"/>
    <col min="15873" max="15873" width="11" style="29" customWidth="1"/>
    <col min="15874" max="15874" width="17.140625" style="29" customWidth="1"/>
    <col min="15875" max="15875" width="8.5703125" style="29" bestFit="1" customWidth="1"/>
    <col min="15876" max="15876" width="7.42578125" style="29" bestFit="1" customWidth="1"/>
    <col min="15877" max="15877" width="8.5703125" style="29" bestFit="1" customWidth="1"/>
    <col min="15878" max="15878" width="7.5703125" style="29" bestFit="1" customWidth="1"/>
    <col min="15879" max="15880" width="6.5703125" style="29" bestFit="1" customWidth="1"/>
    <col min="15881" max="15881" width="9.140625" style="29"/>
    <col min="15882" max="15882" width="7.5703125" style="29" bestFit="1" customWidth="1"/>
    <col min="15883" max="15883" width="7.28515625" style="29" customWidth="1"/>
    <col min="15884" max="15884" width="6.5703125" style="29" bestFit="1" customWidth="1"/>
    <col min="15885" max="15885" width="8.140625" style="29" bestFit="1" customWidth="1"/>
    <col min="15886" max="15886" width="15.85546875" style="29" customWidth="1"/>
    <col min="15887" max="16128" width="9.140625" style="29"/>
    <col min="16129" max="16129" width="11" style="29" customWidth="1"/>
    <col min="16130" max="16130" width="17.140625" style="29" customWidth="1"/>
    <col min="16131" max="16131" width="8.5703125" style="29" bestFit="1" customWidth="1"/>
    <col min="16132" max="16132" width="7.42578125" style="29" bestFit="1" customWidth="1"/>
    <col min="16133" max="16133" width="8.5703125" style="29" bestFit="1" customWidth="1"/>
    <col min="16134" max="16134" width="7.5703125" style="29" bestFit="1" customWidth="1"/>
    <col min="16135" max="16136" width="6.5703125" style="29" bestFit="1" customWidth="1"/>
    <col min="16137" max="16137" width="9.140625" style="29"/>
    <col min="16138" max="16138" width="7.5703125" style="29" bestFit="1" customWidth="1"/>
    <col min="16139" max="16139" width="7.28515625" style="29" customWidth="1"/>
    <col min="16140" max="16140" width="6.5703125" style="29" bestFit="1" customWidth="1"/>
    <col min="16141" max="16141" width="8.140625" style="29" bestFit="1" customWidth="1"/>
    <col min="16142" max="16142" width="15.85546875" style="29" customWidth="1"/>
    <col min="16143" max="16384" width="9.140625" style="29"/>
  </cols>
  <sheetData>
    <row r="1" spans="1:14" ht="12.75" customHeight="1" x14ac:dyDescent="0.2">
      <c r="A1" s="300"/>
      <c r="B1" s="300"/>
      <c r="C1" s="301" t="s">
        <v>114</v>
      </c>
      <c r="D1" s="301"/>
      <c r="E1" s="301"/>
      <c r="F1" s="301"/>
      <c r="G1" s="301"/>
      <c r="H1" s="301"/>
      <c r="I1" s="301"/>
      <c r="J1" s="301"/>
      <c r="K1" s="302" t="s">
        <v>86</v>
      </c>
      <c r="L1" s="302"/>
      <c r="M1" s="302"/>
      <c r="N1" s="144" t="s">
        <v>87</v>
      </c>
    </row>
    <row r="2" spans="1:14" ht="12.75" customHeight="1" x14ac:dyDescent="0.2">
      <c r="A2" s="300"/>
      <c r="B2" s="300"/>
      <c r="C2" s="301"/>
      <c r="D2" s="301"/>
      <c r="E2" s="301"/>
      <c r="F2" s="301"/>
      <c r="G2" s="301"/>
      <c r="H2" s="301"/>
      <c r="I2" s="301"/>
      <c r="J2" s="301"/>
      <c r="K2" s="302" t="s">
        <v>20</v>
      </c>
      <c r="L2" s="302"/>
      <c r="M2" s="302"/>
      <c r="N2" s="163" t="s">
        <v>88</v>
      </c>
    </row>
    <row r="3" spans="1:14" ht="12.75" customHeight="1" x14ac:dyDescent="0.2">
      <c r="A3" s="300"/>
      <c r="B3" s="300"/>
      <c r="C3" s="301"/>
      <c r="D3" s="301"/>
      <c r="E3" s="301"/>
      <c r="F3" s="301"/>
      <c r="G3" s="301"/>
      <c r="H3" s="301"/>
      <c r="I3" s="301"/>
      <c r="J3" s="301"/>
      <c r="K3" s="302" t="s">
        <v>21</v>
      </c>
      <c r="L3" s="302"/>
      <c r="M3" s="302"/>
      <c r="N3" s="163"/>
    </row>
    <row r="4" spans="1:14" ht="13.5" customHeight="1" x14ac:dyDescent="0.2">
      <c r="A4" s="300"/>
      <c r="B4" s="300"/>
      <c r="C4" s="301"/>
      <c r="D4" s="301"/>
      <c r="E4" s="301"/>
      <c r="F4" s="301"/>
      <c r="G4" s="301"/>
      <c r="H4" s="301"/>
      <c r="I4" s="301"/>
      <c r="J4" s="301"/>
      <c r="K4" s="302" t="s">
        <v>15</v>
      </c>
      <c r="L4" s="302"/>
      <c r="M4" s="302"/>
      <c r="N4" s="163" t="s">
        <v>89</v>
      </c>
    </row>
    <row r="5" spans="1:14" ht="12.75" customHeight="1" x14ac:dyDescent="0.2">
      <c r="A5" s="300"/>
      <c r="B5" s="300"/>
      <c r="C5" s="301" t="s">
        <v>90</v>
      </c>
      <c r="D5" s="301"/>
      <c r="E5" s="301"/>
      <c r="F5" s="301"/>
      <c r="G5" s="301"/>
      <c r="H5" s="301"/>
      <c r="I5" s="301"/>
      <c r="J5" s="301"/>
      <c r="K5" s="302" t="s">
        <v>16</v>
      </c>
      <c r="L5" s="302"/>
      <c r="M5" s="302"/>
      <c r="N5" s="163"/>
    </row>
    <row r="6" spans="1:14" ht="12.75" customHeight="1" x14ac:dyDescent="0.2">
      <c r="A6" s="300"/>
      <c r="B6" s="300"/>
      <c r="C6" s="301"/>
      <c r="D6" s="301"/>
      <c r="E6" s="301"/>
      <c r="F6" s="301"/>
      <c r="G6" s="301"/>
      <c r="H6" s="301"/>
      <c r="I6" s="301"/>
      <c r="J6" s="301"/>
      <c r="K6" s="302" t="s">
        <v>25</v>
      </c>
      <c r="L6" s="302"/>
      <c r="M6" s="302"/>
      <c r="N6" s="163" t="s">
        <v>91</v>
      </c>
    </row>
    <row r="7" spans="1:14" ht="18.75" customHeight="1" x14ac:dyDescent="0.2">
      <c r="A7" s="291" t="s">
        <v>3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3"/>
    </row>
    <row r="8" spans="1:14" ht="48" x14ac:dyDescent="0.2">
      <c r="A8" s="145" t="s">
        <v>92</v>
      </c>
      <c r="B8" s="145" t="s">
        <v>93</v>
      </c>
      <c r="C8" s="162" t="s">
        <v>94</v>
      </c>
      <c r="D8" s="162" t="s">
        <v>95</v>
      </c>
      <c r="E8" s="162" t="s">
        <v>96</v>
      </c>
      <c r="F8" s="162" t="s">
        <v>97</v>
      </c>
      <c r="G8" s="162" t="s">
        <v>98</v>
      </c>
      <c r="H8" s="162" t="s">
        <v>99</v>
      </c>
      <c r="I8" s="162" t="s">
        <v>100</v>
      </c>
      <c r="J8" s="162" t="s">
        <v>101</v>
      </c>
      <c r="K8" s="162" t="s">
        <v>102</v>
      </c>
      <c r="L8" s="162" t="s">
        <v>103</v>
      </c>
      <c r="M8" s="162" t="s">
        <v>104</v>
      </c>
      <c r="N8" s="162" t="s">
        <v>105</v>
      </c>
    </row>
    <row r="9" spans="1:14" ht="18.95" customHeight="1" x14ac:dyDescent="0.2">
      <c r="A9" s="143">
        <v>1</v>
      </c>
      <c r="B9" s="130"/>
      <c r="C9" s="107"/>
      <c r="D9" s="131"/>
      <c r="E9" s="107"/>
      <c r="F9" s="132"/>
      <c r="G9" s="132"/>
      <c r="H9" s="133"/>
      <c r="I9" s="133"/>
      <c r="J9" s="134"/>
      <c r="K9" s="134"/>
      <c r="L9" s="135"/>
      <c r="M9" s="135"/>
      <c r="N9" s="9"/>
    </row>
    <row r="10" spans="1:14" ht="18.95" customHeight="1" x14ac:dyDescent="0.2">
      <c r="A10" s="143">
        <v>2</v>
      </c>
      <c r="B10" s="130"/>
      <c r="C10" s="107"/>
      <c r="D10" s="131"/>
      <c r="E10" s="107"/>
      <c r="F10" s="132"/>
      <c r="G10" s="132"/>
      <c r="H10" s="132"/>
      <c r="I10" s="132"/>
      <c r="J10" s="134"/>
      <c r="K10" s="134"/>
      <c r="L10" s="135"/>
      <c r="M10" s="135"/>
      <c r="N10" s="9"/>
    </row>
    <row r="11" spans="1:14" ht="18.95" customHeight="1" x14ac:dyDescent="0.2">
      <c r="A11" s="143">
        <v>3</v>
      </c>
      <c r="B11" s="130"/>
      <c r="C11" s="107"/>
      <c r="D11" s="131"/>
      <c r="E11" s="107"/>
      <c r="F11" s="132"/>
      <c r="G11" s="132"/>
      <c r="H11" s="132"/>
      <c r="I11" s="132"/>
      <c r="J11" s="134"/>
      <c r="K11" s="134"/>
      <c r="L11" s="135"/>
      <c r="M11" s="135"/>
      <c r="N11" s="9"/>
    </row>
    <row r="12" spans="1:14" ht="18.95" customHeight="1" x14ac:dyDescent="0.2">
      <c r="A12" s="143">
        <v>4</v>
      </c>
      <c r="B12" s="130"/>
      <c r="C12" s="107"/>
      <c r="D12" s="131"/>
      <c r="E12" s="107"/>
      <c r="F12" s="132"/>
      <c r="G12" s="132"/>
      <c r="H12" s="132"/>
      <c r="I12" s="132"/>
      <c r="J12" s="134"/>
      <c r="K12" s="134"/>
      <c r="L12" s="135"/>
      <c r="M12" s="135"/>
      <c r="N12" s="9"/>
    </row>
    <row r="13" spans="1:14" ht="18.95" customHeight="1" x14ac:dyDescent="0.2">
      <c r="A13" s="143">
        <v>5</v>
      </c>
      <c r="B13" s="130"/>
      <c r="C13" s="107"/>
      <c r="D13" s="131"/>
      <c r="E13" s="107"/>
      <c r="F13" s="132"/>
      <c r="G13" s="132"/>
      <c r="H13" s="132"/>
      <c r="I13" s="132"/>
      <c r="J13" s="134"/>
      <c r="K13" s="134"/>
      <c r="L13" s="135"/>
      <c r="M13" s="135"/>
      <c r="N13" s="9"/>
    </row>
    <row r="14" spans="1:14" ht="18.95" customHeight="1" x14ac:dyDescent="0.2">
      <c r="A14" s="143">
        <v>6</v>
      </c>
      <c r="B14" s="130"/>
      <c r="C14" s="107"/>
      <c r="D14" s="131"/>
      <c r="E14" s="107"/>
      <c r="F14" s="132"/>
      <c r="G14" s="132"/>
      <c r="H14" s="132"/>
      <c r="I14" s="132"/>
      <c r="J14" s="136"/>
      <c r="K14" s="136"/>
      <c r="L14" s="135"/>
      <c r="M14" s="135"/>
      <c r="N14" s="9"/>
    </row>
    <row r="15" spans="1:14" ht="18.95" customHeight="1" x14ac:dyDescent="0.2">
      <c r="A15" s="143">
        <v>7</v>
      </c>
      <c r="B15" s="130"/>
      <c r="C15" s="107"/>
      <c r="D15" s="131"/>
      <c r="E15" s="107"/>
      <c r="F15" s="132"/>
      <c r="G15" s="132"/>
      <c r="H15" s="132"/>
      <c r="I15" s="132"/>
      <c r="J15" s="134"/>
      <c r="K15" s="134"/>
      <c r="L15" s="135"/>
      <c r="M15" s="135"/>
      <c r="N15" s="9"/>
    </row>
    <row r="16" spans="1:14" ht="18.95" customHeight="1" x14ac:dyDescent="0.2">
      <c r="A16" s="143">
        <v>8</v>
      </c>
      <c r="B16" s="130"/>
      <c r="C16" s="107"/>
      <c r="D16" s="131"/>
      <c r="E16" s="107"/>
      <c r="F16" s="132"/>
      <c r="G16" s="132"/>
      <c r="H16" s="133"/>
      <c r="I16" s="133"/>
      <c r="J16" s="134"/>
      <c r="K16" s="134"/>
      <c r="L16" s="135"/>
      <c r="M16" s="135"/>
      <c r="N16" s="9"/>
    </row>
    <row r="17" spans="1:14" ht="18.95" customHeight="1" x14ac:dyDescent="0.2">
      <c r="A17" s="143">
        <v>9</v>
      </c>
      <c r="B17" s="130"/>
      <c r="C17" s="107"/>
      <c r="D17" s="131"/>
      <c r="E17" s="107"/>
      <c r="F17" s="132"/>
      <c r="G17" s="132"/>
      <c r="H17" s="133"/>
      <c r="I17" s="133"/>
      <c r="J17" s="134"/>
      <c r="K17" s="134"/>
      <c r="L17" s="135"/>
      <c r="M17" s="135"/>
      <c r="N17" s="9"/>
    </row>
    <row r="18" spans="1:14" ht="18.95" customHeight="1" x14ac:dyDescent="0.2">
      <c r="A18" s="143">
        <v>10</v>
      </c>
      <c r="B18" s="130"/>
      <c r="C18" s="107"/>
      <c r="D18" s="131"/>
      <c r="E18" s="107"/>
      <c r="F18" s="132"/>
      <c r="G18" s="132"/>
      <c r="H18" s="132"/>
      <c r="I18" s="132"/>
      <c r="J18" s="134"/>
      <c r="K18" s="134"/>
      <c r="L18" s="135"/>
      <c r="M18" s="135"/>
      <c r="N18" s="9"/>
    </row>
    <row r="19" spans="1:14" ht="18.95" customHeight="1" x14ac:dyDescent="0.2">
      <c r="A19" s="143">
        <v>11</v>
      </c>
      <c r="B19" s="130"/>
      <c r="C19" s="107"/>
      <c r="D19" s="131"/>
      <c r="E19" s="107"/>
      <c r="F19" s="132"/>
      <c r="G19" s="132"/>
      <c r="H19" s="132"/>
      <c r="I19" s="132"/>
      <c r="J19" s="134"/>
      <c r="K19" s="134"/>
      <c r="L19" s="135"/>
      <c r="M19" s="135"/>
      <c r="N19" s="9"/>
    </row>
    <row r="20" spans="1:14" ht="18.95" customHeight="1" x14ac:dyDescent="0.2">
      <c r="A20" s="143">
        <v>12</v>
      </c>
      <c r="B20" s="130"/>
      <c r="C20" s="107"/>
      <c r="D20" s="131"/>
      <c r="E20" s="107"/>
      <c r="F20" s="132"/>
      <c r="G20" s="132"/>
      <c r="H20" s="132"/>
      <c r="I20" s="132"/>
      <c r="J20" s="134"/>
      <c r="K20" s="134"/>
      <c r="L20" s="135"/>
      <c r="M20" s="135"/>
      <c r="N20" s="9"/>
    </row>
    <row r="21" spans="1:14" ht="18.95" customHeight="1" x14ac:dyDescent="0.2">
      <c r="A21" s="143">
        <v>13</v>
      </c>
      <c r="B21" s="130"/>
      <c r="C21" s="107"/>
      <c r="D21" s="131"/>
      <c r="E21" s="107"/>
      <c r="F21" s="132"/>
      <c r="G21" s="132"/>
      <c r="H21" s="133"/>
      <c r="I21" s="133"/>
      <c r="J21" s="134"/>
      <c r="K21" s="134"/>
      <c r="L21" s="135"/>
      <c r="M21" s="135"/>
      <c r="N21" s="9"/>
    </row>
    <row r="22" spans="1:14" ht="18.95" customHeight="1" x14ac:dyDescent="0.2">
      <c r="A22" s="143">
        <v>14</v>
      </c>
      <c r="B22" s="130"/>
      <c r="C22" s="107"/>
      <c r="D22" s="131"/>
      <c r="E22" s="107"/>
      <c r="F22" s="132"/>
      <c r="G22" s="132"/>
      <c r="H22" s="133"/>
      <c r="I22" s="133"/>
      <c r="J22" s="134"/>
      <c r="K22" s="134"/>
      <c r="L22" s="135"/>
      <c r="M22" s="135"/>
      <c r="N22" s="9"/>
    </row>
    <row r="23" spans="1:14" ht="18.95" customHeight="1" x14ac:dyDescent="0.2">
      <c r="A23" s="143">
        <v>15</v>
      </c>
      <c r="B23" s="130"/>
      <c r="C23" s="107"/>
      <c r="D23" s="131"/>
      <c r="E23" s="107"/>
      <c r="F23" s="132"/>
      <c r="G23" s="132"/>
      <c r="H23" s="133"/>
      <c r="I23" s="133"/>
      <c r="J23" s="134"/>
      <c r="K23" s="134"/>
      <c r="L23" s="135"/>
      <c r="M23" s="135"/>
      <c r="N23" s="9"/>
    </row>
    <row r="24" spans="1:14" ht="18.95" customHeight="1" x14ac:dyDescent="0.2">
      <c r="A24" s="143">
        <v>16</v>
      </c>
      <c r="B24" s="130"/>
      <c r="C24" s="107"/>
      <c r="D24" s="131"/>
      <c r="E24" s="107"/>
      <c r="F24" s="132"/>
      <c r="G24" s="132"/>
      <c r="H24" s="132"/>
      <c r="I24" s="132"/>
      <c r="J24" s="134"/>
      <c r="K24" s="134"/>
      <c r="L24" s="135"/>
      <c r="M24" s="135"/>
      <c r="N24" s="9"/>
    </row>
    <row r="25" spans="1:14" ht="18.95" customHeight="1" x14ac:dyDescent="0.2">
      <c r="A25" s="143">
        <v>17</v>
      </c>
      <c r="B25" s="130"/>
      <c r="C25" s="107"/>
      <c r="D25" s="131"/>
      <c r="E25" s="107"/>
      <c r="F25" s="133"/>
      <c r="G25" s="133"/>
      <c r="H25" s="133"/>
      <c r="I25" s="133"/>
      <c r="J25" s="134"/>
      <c r="K25" s="134"/>
      <c r="L25" s="135"/>
      <c r="M25" s="135"/>
      <c r="N25" s="9"/>
    </row>
    <row r="26" spans="1:14" ht="18.95" customHeight="1" x14ac:dyDescent="0.2">
      <c r="A26" s="143">
        <v>18</v>
      </c>
      <c r="B26" s="130"/>
      <c r="C26" s="107"/>
      <c r="D26" s="131"/>
      <c r="E26" s="107"/>
      <c r="F26" s="132"/>
      <c r="G26" s="133"/>
      <c r="H26" s="132"/>
      <c r="I26" s="132"/>
      <c r="J26" s="134"/>
      <c r="K26" s="134"/>
      <c r="L26" s="137"/>
      <c r="M26" s="135"/>
      <c r="N26" s="9"/>
    </row>
    <row r="27" spans="1:14" ht="18.95" customHeight="1" x14ac:dyDescent="0.2">
      <c r="A27" s="143">
        <v>19</v>
      </c>
      <c r="B27" s="130"/>
      <c r="C27" s="107"/>
      <c r="D27" s="131"/>
      <c r="E27" s="107"/>
      <c r="F27" s="132"/>
      <c r="G27" s="133"/>
      <c r="H27" s="132"/>
      <c r="I27" s="132"/>
      <c r="J27" s="134"/>
      <c r="K27" s="134"/>
      <c r="L27" s="137"/>
      <c r="M27" s="135"/>
      <c r="N27" s="130"/>
    </row>
    <row r="28" spans="1:14" ht="18.95" customHeight="1" x14ac:dyDescent="0.2">
      <c r="A28" s="143">
        <v>20</v>
      </c>
      <c r="B28" s="130"/>
      <c r="C28" s="107"/>
      <c r="D28" s="131"/>
      <c r="E28" s="107"/>
      <c r="F28" s="132"/>
      <c r="G28" s="133"/>
      <c r="H28" s="132"/>
      <c r="I28" s="132"/>
      <c r="J28" s="134"/>
      <c r="K28" s="134"/>
      <c r="L28" s="137"/>
      <c r="M28" s="135"/>
      <c r="N28" s="130"/>
    </row>
    <row r="29" spans="1:14" ht="39" customHeight="1" x14ac:dyDescent="0.2">
      <c r="A29" s="294" t="s">
        <v>36</v>
      </c>
      <c r="B29" s="295"/>
      <c r="C29" s="295"/>
      <c r="D29" s="295"/>
      <c r="E29" s="295"/>
      <c r="F29" s="296"/>
      <c r="G29" s="297" t="s">
        <v>342</v>
      </c>
      <c r="H29" s="298"/>
      <c r="I29" s="298"/>
      <c r="J29" s="298"/>
      <c r="K29" s="298"/>
      <c r="L29" s="298"/>
      <c r="M29" s="298"/>
      <c r="N29" s="299"/>
    </row>
  </sheetData>
  <mergeCells count="12">
    <mergeCell ref="A7:N7"/>
    <mergeCell ref="A29:F29"/>
    <mergeCell ref="G29:N29"/>
    <mergeCell ref="A1:B6"/>
    <mergeCell ref="C1:J4"/>
    <mergeCell ref="K1:M1"/>
    <mergeCell ref="K2:M2"/>
    <mergeCell ref="K4:M4"/>
    <mergeCell ref="C5:J6"/>
    <mergeCell ref="K5:M5"/>
    <mergeCell ref="K6:M6"/>
    <mergeCell ref="K3:M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24"/>
  <sheetViews>
    <sheetView topLeftCell="A16" workbookViewId="0">
      <selection activeCell="F21" sqref="F21"/>
    </sheetView>
  </sheetViews>
  <sheetFormatPr defaultRowHeight="15" x14ac:dyDescent="0.25"/>
  <cols>
    <col min="1" max="1" width="5.85546875" style="1" customWidth="1"/>
    <col min="2" max="2" width="19.7109375" style="1" customWidth="1"/>
    <col min="3" max="3" width="12.7109375" style="1" customWidth="1"/>
    <col min="4" max="4" width="15.85546875" style="1" customWidth="1"/>
    <col min="5" max="5" width="21" style="1" customWidth="1"/>
    <col min="6" max="6" width="16.5703125" style="1" customWidth="1"/>
    <col min="7" max="50" width="14.5703125" style="1" customWidth="1"/>
    <col min="51" max="237" width="9.140625" style="1"/>
    <col min="238" max="238" width="12.7109375" style="1" customWidth="1"/>
    <col min="239" max="239" width="15.85546875" style="1" customWidth="1"/>
    <col min="240" max="240" width="21" style="1" customWidth="1"/>
    <col min="241" max="241" width="16.5703125" style="1" customWidth="1"/>
    <col min="242" max="493" width="9.140625" style="1"/>
    <col min="494" max="494" width="12.7109375" style="1" customWidth="1"/>
    <col min="495" max="495" width="15.85546875" style="1" customWidth="1"/>
    <col min="496" max="496" width="21" style="1" customWidth="1"/>
    <col min="497" max="497" width="16.5703125" style="1" customWidth="1"/>
    <col min="498" max="749" width="9.140625" style="1"/>
    <col min="750" max="750" width="12.7109375" style="1" customWidth="1"/>
    <col min="751" max="751" width="15.85546875" style="1" customWidth="1"/>
    <col min="752" max="752" width="21" style="1" customWidth="1"/>
    <col min="753" max="753" width="16.5703125" style="1" customWidth="1"/>
    <col min="754" max="1005" width="9.140625" style="1"/>
    <col min="1006" max="1006" width="12.7109375" style="1" customWidth="1"/>
    <col min="1007" max="1007" width="15.85546875" style="1" customWidth="1"/>
    <col min="1008" max="1008" width="21" style="1" customWidth="1"/>
    <col min="1009" max="1009" width="16.5703125" style="1" customWidth="1"/>
    <col min="1010" max="1261" width="9.140625" style="1"/>
    <col min="1262" max="1262" width="12.7109375" style="1" customWidth="1"/>
    <col min="1263" max="1263" width="15.85546875" style="1" customWidth="1"/>
    <col min="1264" max="1264" width="21" style="1" customWidth="1"/>
    <col min="1265" max="1265" width="16.5703125" style="1" customWidth="1"/>
    <col min="1266" max="1517" width="9.140625" style="1"/>
    <col min="1518" max="1518" width="12.7109375" style="1" customWidth="1"/>
    <col min="1519" max="1519" width="15.85546875" style="1" customWidth="1"/>
    <col min="1520" max="1520" width="21" style="1" customWidth="1"/>
    <col min="1521" max="1521" width="16.5703125" style="1" customWidth="1"/>
    <col min="1522" max="1773" width="9.140625" style="1"/>
    <col min="1774" max="1774" width="12.7109375" style="1" customWidth="1"/>
    <col min="1775" max="1775" width="15.85546875" style="1" customWidth="1"/>
    <col min="1776" max="1776" width="21" style="1" customWidth="1"/>
    <col min="1777" max="1777" width="16.5703125" style="1" customWidth="1"/>
    <col min="1778" max="2029" width="9.140625" style="1"/>
    <col min="2030" max="2030" width="12.7109375" style="1" customWidth="1"/>
    <col min="2031" max="2031" width="15.85546875" style="1" customWidth="1"/>
    <col min="2032" max="2032" width="21" style="1" customWidth="1"/>
    <col min="2033" max="2033" width="16.5703125" style="1" customWidth="1"/>
    <col min="2034" max="2285" width="9.140625" style="1"/>
    <col min="2286" max="2286" width="12.7109375" style="1" customWidth="1"/>
    <col min="2287" max="2287" width="15.85546875" style="1" customWidth="1"/>
    <col min="2288" max="2288" width="21" style="1" customWidth="1"/>
    <col min="2289" max="2289" width="16.5703125" style="1" customWidth="1"/>
    <col min="2290" max="2541" width="9.140625" style="1"/>
    <col min="2542" max="2542" width="12.7109375" style="1" customWidth="1"/>
    <col min="2543" max="2543" width="15.85546875" style="1" customWidth="1"/>
    <col min="2544" max="2544" width="21" style="1" customWidth="1"/>
    <col min="2545" max="2545" width="16.5703125" style="1" customWidth="1"/>
    <col min="2546" max="2797" width="9.140625" style="1"/>
    <col min="2798" max="2798" width="12.7109375" style="1" customWidth="1"/>
    <col min="2799" max="2799" width="15.85546875" style="1" customWidth="1"/>
    <col min="2800" max="2800" width="21" style="1" customWidth="1"/>
    <col min="2801" max="2801" width="16.5703125" style="1" customWidth="1"/>
    <col min="2802" max="3053" width="9.140625" style="1"/>
    <col min="3054" max="3054" width="12.7109375" style="1" customWidth="1"/>
    <col min="3055" max="3055" width="15.85546875" style="1" customWidth="1"/>
    <col min="3056" max="3056" width="21" style="1" customWidth="1"/>
    <col min="3057" max="3057" width="16.5703125" style="1" customWidth="1"/>
    <col min="3058" max="3309" width="9.140625" style="1"/>
    <col min="3310" max="3310" width="12.7109375" style="1" customWidth="1"/>
    <col min="3311" max="3311" width="15.85546875" style="1" customWidth="1"/>
    <col min="3312" max="3312" width="21" style="1" customWidth="1"/>
    <col min="3313" max="3313" width="16.5703125" style="1" customWidth="1"/>
    <col min="3314" max="3565" width="9.140625" style="1"/>
    <col min="3566" max="3566" width="12.7109375" style="1" customWidth="1"/>
    <col min="3567" max="3567" width="15.85546875" style="1" customWidth="1"/>
    <col min="3568" max="3568" width="21" style="1" customWidth="1"/>
    <col min="3569" max="3569" width="16.5703125" style="1" customWidth="1"/>
    <col min="3570" max="3821" width="9.140625" style="1"/>
    <col min="3822" max="3822" width="12.7109375" style="1" customWidth="1"/>
    <col min="3823" max="3823" width="15.85546875" style="1" customWidth="1"/>
    <col min="3824" max="3824" width="21" style="1" customWidth="1"/>
    <col min="3825" max="3825" width="16.5703125" style="1" customWidth="1"/>
    <col min="3826" max="4077" width="9.140625" style="1"/>
    <col min="4078" max="4078" width="12.7109375" style="1" customWidth="1"/>
    <col min="4079" max="4079" width="15.85546875" style="1" customWidth="1"/>
    <col min="4080" max="4080" width="21" style="1" customWidth="1"/>
    <col min="4081" max="4081" width="16.5703125" style="1" customWidth="1"/>
    <col min="4082" max="4333" width="9.140625" style="1"/>
    <col min="4334" max="4334" width="12.7109375" style="1" customWidth="1"/>
    <col min="4335" max="4335" width="15.85546875" style="1" customWidth="1"/>
    <col min="4336" max="4336" width="21" style="1" customWidth="1"/>
    <col min="4337" max="4337" width="16.5703125" style="1" customWidth="1"/>
    <col min="4338" max="4589" width="9.140625" style="1"/>
    <col min="4590" max="4590" width="12.7109375" style="1" customWidth="1"/>
    <col min="4591" max="4591" width="15.85546875" style="1" customWidth="1"/>
    <col min="4592" max="4592" width="21" style="1" customWidth="1"/>
    <col min="4593" max="4593" width="16.5703125" style="1" customWidth="1"/>
    <col min="4594" max="4845" width="9.140625" style="1"/>
    <col min="4846" max="4846" width="12.7109375" style="1" customWidth="1"/>
    <col min="4847" max="4847" width="15.85546875" style="1" customWidth="1"/>
    <col min="4848" max="4848" width="21" style="1" customWidth="1"/>
    <col min="4849" max="4849" width="16.5703125" style="1" customWidth="1"/>
    <col min="4850" max="5101" width="9.140625" style="1"/>
    <col min="5102" max="5102" width="12.7109375" style="1" customWidth="1"/>
    <col min="5103" max="5103" width="15.85546875" style="1" customWidth="1"/>
    <col min="5104" max="5104" width="21" style="1" customWidth="1"/>
    <col min="5105" max="5105" width="16.5703125" style="1" customWidth="1"/>
    <col min="5106" max="5357" width="9.140625" style="1"/>
    <col min="5358" max="5358" width="12.7109375" style="1" customWidth="1"/>
    <col min="5359" max="5359" width="15.85546875" style="1" customWidth="1"/>
    <col min="5360" max="5360" width="21" style="1" customWidth="1"/>
    <col min="5361" max="5361" width="16.5703125" style="1" customWidth="1"/>
    <col min="5362" max="5613" width="9.140625" style="1"/>
    <col min="5614" max="5614" width="12.7109375" style="1" customWidth="1"/>
    <col min="5615" max="5615" width="15.85546875" style="1" customWidth="1"/>
    <col min="5616" max="5616" width="21" style="1" customWidth="1"/>
    <col min="5617" max="5617" width="16.5703125" style="1" customWidth="1"/>
    <col min="5618" max="5869" width="9.140625" style="1"/>
    <col min="5870" max="5870" width="12.7109375" style="1" customWidth="1"/>
    <col min="5871" max="5871" width="15.85546875" style="1" customWidth="1"/>
    <col min="5872" max="5872" width="21" style="1" customWidth="1"/>
    <col min="5873" max="5873" width="16.5703125" style="1" customWidth="1"/>
    <col min="5874" max="6125" width="9.140625" style="1"/>
    <col min="6126" max="6126" width="12.7109375" style="1" customWidth="1"/>
    <col min="6127" max="6127" width="15.85546875" style="1" customWidth="1"/>
    <col min="6128" max="6128" width="21" style="1" customWidth="1"/>
    <col min="6129" max="6129" width="16.5703125" style="1" customWidth="1"/>
    <col min="6130" max="6381" width="9.140625" style="1"/>
    <col min="6382" max="6382" width="12.7109375" style="1" customWidth="1"/>
    <col min="6383" max="6383" width="15.85546875" style="1" customWidth="1"/>
    <col min="6384" max="6384" width="21" style="1" customWidth="1"/>
    <col min="6385" max="6385" width="16.5703125" style="1" customWidth="1"/>
    <col min="6386" max="6637" width="9.140625" style="1"/>
    <col min="6638" max="6638" width="12.7109375" style="1" customWidth="1"/>
    <col min="6639" max="6639" width="15.85546875" style="1" customWidth="1"/>
    <col min="6640" max="6640" width="21" style="1" customWidth="1"/>
    <col min="6641" max="6641" width="16.5703125" style="1" customWidth="1"/>
    <col min="6642" max="6893" width="9.140625" style="1"/>
    <col min="6894" max="6894" width="12.7109375" style="1" customWidth="1"/>
    <col min="6895" max="6895" width="15.85546875" style="1" customWidth="1"/>
    <col min="6896" max="6896" width="21" style="1" customWidth="1"/>
    <col min="6897" max="6897" width="16.5703125" style="1" customWidth="1"/>
    <col min="6898" max="7149" width="9.140625" style="1"/>
    <col min="7150" max="7150" width="12.7109375" style="1" customWidth="1"/>
    <col min="7151" max="7151" width="15.85546875" style="1" customWidth="1"/>
    <col min="7152" max="7152" width="21" style="1" customWidth="1"/>
    <col min="7153" max="7153" width="16.5703125" style="1" customWidth="1"/>
    <col min="7154" max="7405" width="9.140625" style="1"/>
    <col min="7406" max="7406" width="12.7109375" style="1" customWidth="1"/>
    <col min="7407" max="7407" width="15.85546875" style="1" customWidth="1"/>
    <col min="7408" max="7408" width="21" style="1" customWidth="1"/>
    <col min="7409" max="7409" width="16.5703125" style="1" customWidth="1"/>
    <col min="7410" max="7661" width="9.140625" style="1"/>
    <col min="7662" max="7662" width="12.7109375" style="1" customWidth="1"/>
    <col min="7663" max="7663" width="15.85546875" style="1" customWidth="1"/>
    <col min="7664" max="7664" width="21" style="1" customWidth="1"/>
    <col min="7665" max="7665" width="16.5703125" style="1" customWidth="1"/>
    <col min="7666" max="7917" width="9.140625" style="1"/>
    <col min="7918" max="7918" width="12.7109375" style="1" customWidth="1"/>
    <col min="7919" max="7919" width="15.85546875" style="1" customWidth="1"/>
    <col min="7920" max="7920" width="21" style="1" customWidth="1"/>
    <col min="7921" max="7921" width="16.5703125" style="1" customWidth="1"/>
    <col min="7922" max="8173" width="9.140625" style="1"/>
    <col min="8174" max="8174" width="12.7109375" style="1" customWidth="1"/>
    <col min="8175" max="8175" width="15.85546875" style="1" customWidth="1"/>
    <col min="8176" max="8176" width="21" style="1" customWidth="1"/>
    <col min="8177" max="8177" width="16.5703125" style="1" customWidth="1"/>
    <col min="8178" max="8429" width="9.140625" style="1"/>
    <col min="8430" max="8430" width="12.7109375" style="1" customWidth="1"/>
    <col min="8431" max="8431" width="15.85546875" style="1" customWidth="1"/>
    <col min="8432" max="8432" width="21" style="1" customWidth="1"/>
    <col min="8433" max="8433" width="16.5703125" style="1" customWidth="1"/>
    <col min="8434" max="8685" width="9.140625" style="1"/>
    <col min="8686" max="8686" width="12.7109375" style="1" customWidth="1"/>
    <col min="8687" max="8687" width="15.85546875" style="1" customWidth="1"/>
    <col min="8688" max="8688" width="21" style="1" customWidth="1"/>
    <col min="8689" max="8689" width="16.5703125" style="1" customWidth="1"/>
    <col min="8690" max="8941" width="9.140625" style="1"/>
    <col min="8942" max="8942" width="12.7109375" style="1" customWidth="1"/>
    <col min="8943" max="8943" width="15.85546875" style="1" customWidth="1"/>
    <col min="8944" max="8944" width="21" style="1" customWidth="1"/>
    <col min="8945" max="8945" width="16.5703125" style="1" customWidth="1"/>
    <col min="8946" max="9197" width="9.140625" style="1"/>
    <col min="9198" max="9198" width="12.7109375" style="1" customWidth="1"/>
    <col min="9199" max="9199" width="15.85546875" style="1" customWidth="1"/>
    <col min="9200" max="9200" width="21" style="1" customWidth="1"/>
    <col min="9201" max="9201" width="16.5703125" style="1" customWidth="1"/>
    <col min="9202" max="9453" width="9.140625" style="1"/>
    <col min="9454" max="9454" width="12.7109375" style="1" customWidth="1"/>
    <col min="9455" max="9455" width="15.85546875" style="1" customWidth="1"/>
    <col min="9456" max="9456" width="21" style="1" customWidth="1"/>
    <col min="9457" max="9457" width="16.5703125" style="1" customWidth="1"/>
    <col min="9458" max="9709" width="9.140625" style="1"/>
    <col min="9710" max="9710" width="12.7109375" style="1" customWidth="1"/>
    <col min="9711" max="9711" width="15.85546875" style="1" customWidth="1"/>
    <col min="9712" max="9712" width="21" style="1" customWidth="1"/>
    <col min="9713" max="9713" width="16.5703125" style="1" customWidth="1"/>
    <col min="9714" max="9965" width="9.140625" style="1"/>
    <col min="9966" max="9966" width="12.7109375" style="1" customWidth="1"/>
    <col min="9967" max="9967" width="15.85546875" style="1" customWidth="1"/>
    <col min="9968" max="9968" width="21" style="1" customWidth="1"/>
    <col min="9969" max="9969" width="16.5703125" style="1" customWidth="1"/>
    <col min="9970" max="10221" width="9.140625" style="1"/>
    <col min="10222" max="10222" width="12.7109375" style="1" customWidth="1"/>
    <col min="10223" max="10223" width="15.85546875" style="1" customWidth="1"/>
    <col min="10224" max="10224" width="21" style="1" customWidth="1"/>
    <col min="10225" max="10225" width="16.5703125" style="1" customWidth="1"/>
    <col min="10226" max="10477" width="9.140625" style="1"/>
    <col min="10478" max="10478" width="12.7109375" style="1" customWidth="1"/>
    <col min="10479" max="10479" width="15.85546875" style="1" customWidth="1"/>
    <col min="10480" max="10480" width="21" style="1" customWidth="1"/>
    <col min="10481" max="10481" width="16.5703125" style="1" customWidth="1"/>
    <col min="10482" max="10733" width="9.140625" style="1"/>
    <col min="10734" max="10734" width="12.7109375" style="1" customWidth="1"/>
    <col min="10735" max="10735" width="15.85546875" style="1" customWidth="1"/>
    <col min="10736" max="10736" width="21" style="1" customWidth="1"/>
    <col min="10737" max="10737" width="16.5703125" style="1" customWidth="1"/>
    <col min="10738" max="10989" width="9.140625" style="1"/>
    <col min="10990" max="10990" width="12.7109375" style="1" customWidth="1"/>
    <col min="10991" max="10991" width="15.85546875" style="1" customWidth="1"/>
    <col min="10992" max="10992" width="21" style="1" customWidth="1"/>
    <col min="10993" max="10993" width="16.5703125" style="1" customWidth="1"/>
    <col min="10994" max="11245" width="9.140625" style="1"/>
    <col min="11246" max="11246" width="12.7109375" style="1" customWidth="1"/>
    <col min="11247" max="11247" width="15.85546875" style="1" customWidth="1"/>
    <col min="11248" max="11248" width="21" style="1" customWidth="1"/>
    <col min="11249" max="11249" width="16.5703125" style="1" customWidth="1"/>
    <col min="11250" max="11501" width="9.140625" style="1"/>
    <col min="11502" max="11502" width="12.7109375" style="1" customWidth="1"/>
    <col min="11503" max="11503" width="15.85546875" style="1" customWidth="1"/>
    <col min="11504" max="11504" width="21" style="1" customWidth="1"/>
    <col min="11505" max="11505" width="16.5703125" style="1" customWidth="1"/>
    <col min="11506" max="11757" width="9.140625" style="1"/>
    <col min="11758" max="11758" width="12.7109375" style="1" customWidth="1"/>
    <col min="11759" max="11759" width="15.85546875" style="1" customWidth="1"/>
    <col min="11760" max="11760" width="21" style="1" customWidth="1"/>
    <col min="11761" max="11761" width="16.5703125" style="1" customWidth="1"/>
    <col min="11762" max="12013" width="9.140625" style="1"/>
    <col min="12014" max="12014" width="12.7109375" style="1" customWidth="1"/>
    <col min="12015" max="12015" width="15.85546875" style="1" customWidth="1"/>
    <col min="12016" max="12016" width="21" style="1" customWidth="1"/>
    <col min="12017" max="12017" width="16.5703125" style="1" customWidth="1"/>
    <col min="12018" max="12269" width="9.140625" style="1"/>
    <col min="12270" max="12270" width="12.7109375" style="1" customWidth="1"/>
    <col min="12271" max="12271" width="15.85546875" style="1" customWidth="1"/>
    <col min="12272" max="12272" width="21" style="1" customWidth="1"/>
    <col min="12273" max="12273" width="16.5703125" style="1" customWidth="1"/>
    <col min="12274" max="12525" width="9.140625" style="1"/>
    <col min="12526" max="12526" width="12.7109375" style="1" customWidth="1"/>
    <col min="12527" max="12527" width="15.85546875" style="1" customWidth="1"/>
    <col min="12528" max="12528" width="21" style="1" customWidth="1"/>
    <col min="12529" max="12529" width="16.5703125" style="1" customWidth="1"/>
    <col min="12530" max="12781" width="9.140625" style="1"/>
    <col min="12782" max="12782" width="12.7109375" style="1" customWidth="1"/>
    <col min="12783" max="12783" width="15.85546875" style="1" customWidth="1"/>
    <col min="12784" max="12784" width="21" style="1" customWidth="1"/>
    <col min="12785" max="12785" width="16.5703125" style="1" customWidth="1"/>
    <col min="12786" max="13037" width="9.140625" style="1"/>
    <col min="13038" max="13038" width="12.7109375" style="1" customWidth="1"/>
    <col min="13039" max="13039" width="15.85546875" style="1" customWidth="1"/>
    <col min="13040" max="13040" width="21" style="1" customWidth="1"/>
    <col min="13041" max="13041" width="16.5703125" style="1" customWidth="1"/>
    <col min="13042" max="13293" width="9.140625" style="1"/>
    <col min="13294" max="13294" width="12.7109375" style="1" customWidth="1"/>
    <col min="13295" max="13295" width="15.85546875" style="1" customWidth="1"/>
    <col min="13296" max="13296" width="21" style="1" customWidth="1"/>
    <col min="13297" max="13297" width="16.5703125" style="1" customWidth="1"/>
    <col min="13298" max="13549" width="9.140625" style="1"/>
    <col min="13550" max="13550" width="12.7109375" style="1" customWidth="1"/>
    <col min="13551" max="13551" width="15.85546875" style="1" customWidth="1"/>
    <col min="13552" max="13552" width="21" style="1" customWidth="1"/>
    <col min="13553" max="13553" width="16.5703125" style="1" customWidth="1"/>
    <col min="13554" max="13805" width="9.140625" style="1"/>
    <col min="13806" max="13806" width="12.7109375" style="1" customWidth="1"/>
    <col min="13807" max="13807" width="15.85546875" style="1" customWidth="1"/>
    <col min="13808" max="13808" width="21" style="1" customWidth="1"/>
    <col min="13809" max="13809" width="16.5703125" style="1" customWidth="1"/>
    <col min="13810" max="14061" width="9.140625" style="1"/>
    <col min="14062" max="14062" width="12.7109375" style="1" customWidth="1"/>
    <col min="14063" max="14063" width="15.85546875" style="1" customWidth="1"/>
    <col min="14064" max="14064" width="21" style="1" customWidth="1"/>
    <col min="14065" max="14065" width="16.5703125" style="1" customWidth="1"/>
    <col min="14066" max="14317" width="9.140625" style="1"/>
    <col min="14318" max="14318" width="12.7109375" style="1" customWidth="1"/>
    <col min="14319" max="14319" width="15.85546875" style="1" customWidth="1"/>
    <col min="14320" max="14320" width="21" style="1" customWidth="1"/>
    <col min="14321" max="14321" width="16.5703125" style="1" customWidth="1"/>
    <col min="14322" max="14573" width="9.140625" style="1"/>
    <col min="14574" max="14574" width="12.7109375" style="1" customWidth="1"/>
    <col min="14575" max="14575" width="15.85546875" style="1" customWidth="1"/>
    <col min="14576" max="14576" width="21" style="1" customWidth="1"/>
    <col min="14577" max="14577" width="16.5703125" style="1" customWidth="1"/>
    <col min="14578" max="14829" width="9.140625" style="1"/>
    <col min="14830" max="14830" width="12.7109375" style="1" customWidth="1"/>
    <col min="14831" max="14831" width="15.85546875" style="1" customWidth="1"/>
    <col min="14832" max="14832" width="21" style="1" customWidth="1"/>
    <col min="14833" max="14833" width="16.5703125" style="1" customWidth="1"/>
    <col min="14834" max="15085" width="9.140625" style="1"/>
    <col min="15086" max="15086" width="12.7109375" style="1" customWidth="1"/>
    <col min="15087" max="15087" width="15.85546875" style="1" customWidth="1"/>
    <col min="15088" max="15088" width="21" style="1" customWidth="1"/>
    <col min="15089" max="15089" width="16.5703125" style="1" customWidth="1"/>
    <col min="15090" max="15341" width="9.140625" style="1"/>
    <col min="15342" max="15342" width="12.7109375" style="1" customWidth="1"/>
    <col min="15343" max="15343" width="15.85546875" style="1" customWidth="1"/>
    <col min="15344" max="15344" width="21" style="1" customWidth="1"/>
    <col min="15345" max="15345" width="16.5703125" style="1" customWidth="1"/>
    <col min="15346" max="15597" width="9.140625" style="1"/>
    <col min="15598" max="15598" width="12.7109375" style="1" customWidth="1"/>
    <col min="15599" max="15599" width="15.85546875" style="1" customWidth="1"/>
    <col min="15600" max="15600" width="21" style="1" customWidth="1"/>
    <col min="15601" max="15601" width="16.5703125" style="1" customWidth="1"/>
    <col min="15602" max="15853" width="9.140625" style="1"/>
    <col min="15854" max="15854" width="12.7109375" style="1" customWidth="1"/>
    <col min="15855" max="15855" width="15.85546875" style="1" customWidth="1"/>
    <col min="15856" max="15856" width="21" style="1" customWidth="1"/>
    <col min="15857" max="15857" width="16.5703125" style="1" customWidth="1"/>
    <col min="15858" max="16109" width="9.140625" style="1"/>
    <col min="16110" max="16110" width="12.7109375" style="1" customWidth="1"/>
    <col min="16111" max="16111" width="15.85546875" style="1" customWidth="1"/>
    <col min="16112" max="16112" width="21" style="1" customWidth="1"/>
    <col min="16113" max="16113" width="16.5703125" style="1" customWidth="1"/>
    <col min="16114" max="16384" width="9.140625" style="1"/>
  </cols>
  <sheetData>
    <row r="3" spans="3:11" ht="20.25" customHeight="1" x14ac:dyDescent="0.3">
      <c r="D3" s="303" t="s">
        <v>106</v>
      </c>
      <c r="E3" s="303"/>
      <c r="F3" s="303"/>
      <c r="G3" s="303"/>
      <c r="H3" s="303"/>
      <c r="I3" s="303"/>
      <c r="J3" s="303"/>
    </row>
    <row r="4" spans="3:11" ht="18.75" x14ac:dyDescent="0.3">
      <c r="E4" s="15"/>
      <c r="K4" s="176" t="s">
        <v>345</v>
      </c>
    </row>
    <row r="5" spans="3:11" ht="33" customHeight="1" x14ac:dyDescent="0.25">
      <c r="C5" s="164" t="s">
        <v>83</v>
      </c>
      <c r="D5" s="55" t="s">
        <v>107</v>
      </c>
      <c r="E5" s="55" t="s">
        <v>108</v>
      </c>
      <c r="F5" s="55" t="s">
        <v>109</v>
      </c>
    </row>
    <row r="6" spans="3:11" x14ac:dyDescent="0.25">
      <c r="C6" s="9"/>
      <c r="D6" s="3"/>
      <c r="E6" s="3"/>
      <c r="F6" s="3"/>
    </row>
    <row r="7" spans="3:11" x14ac:dyDescent="0.25">
      <c r="C7" s="9"/>
      <c r="D7" s="3"/>
      <c r="E7" s="3"/>
      <c r="F7" s="3"/>
    </row>
    <row r="8" spans="3:11" x14ac:dyDescent="0.25">
      <c r="C8" s="9"/>
      <c r="D8" s="3"/>
      <c r="E8" s="3"/>
      <c r="F8" s="3"/>
    </row>
    <row r="9" spans="3:11" x14ac:dyDescent="0.25">
      <c r="C9" s="9"/>
      <c r="D9" s="3"/>
      <c r="E9" s="3"/>
      <c r="F9" s="3"/>
    </row>
    <row r="10" spans="3:11" x14ac:dyDescent="0.25">
      <c r="C10" s="9"/>
      <c r="D10" s="3"/>
      <c r="E10" s="3"/>
      <c r="F10" s="3"/>
    </row>
    <row r="11" spans="3:11" x14ac:dyDescent="0.25">
      <c r="C11" s="9"/>
      <c r="D11" s="3"/>
      <c r="E11" s="3"/>
      <c r="F11" s="3"/>
    </row>
    <row r="12" spans="3:11" x14ac:dyDescent="0.25">
      <c r="C12" s="9"/>
      <c r="D12" s="3"/>
      <c r="E12" s="3"/>
      <c r="F12" s="3"/>
    </row>
    <row r="13" spans="3:11" x14ac:dyDescent="0.25">
      <c r="C13" s="9"/>
      <c r="D13" s="3"/>
      <c r="E13" s="9"/>
      <c r="F13" s="3"/>
    </row>
    <row r="14" spans="3:11" x14ac:dyDescent="0.25">
      <c r="C14" s="9"/>
      <c r="D14" s="3"/>
      <c r="E14" s="3"/>
      <c r="F14" s="3"/>
    </row>
    <row r="17" spans="2:50" x14ac:dyDescent="0.25">
      <c r="B17" s="2" t="s">
        <v>110</v>
      </c>
    </row>
    <row r="18" spans="2:50" x14ac:dyDescent="0.25">
      <c r="B18" s="2"/>
    </row>
    <row r="19" spans="2:50" ht="15" customHeight="1" x14ac:dyDescent="0.25">
      <c r="B19" s="3"/>
      <c r="C19" s="219" t="s">
        <v>340</v>
      </c>
      <c r="D19" s="220"/>
      <c r="E19" s="220"/>
      <c r="F19" s="221"/>
      <c r="G19" s="219" t="s">
        <v>292</v>
      </c>
      <c r="H19" s="220"/>
      <c r="I19" s="220"/>
      <c r="J19" s="221"/>
      <c r="K19" s="271" t="s">
        <v>270</v>
      </c>
      <c r="L19" s="271"/>
      <c r="M19" s="271"/>
      <c r="N19" s="271"/>
      <c r="O19" s="271" t="s">
        <v>271</v>
      </c>
      <c r="P19" s="271"/>
      <c r="Q19" s="271"/>
      <c r="R19" s="271"/>
      <c r="S19" s="271" t="s">
        <v>276</v>
      </c>
      <c r="T19" s="271"/>
      <c r="U19" s="271"/>
      <c r="V19" s="271"/>
      <c r="W19" s="271" t="s">
        <v>282</v>
      </c>
      <c r="X19" s="271"/>
      <c r="Y19" s="271"/>
      <c r="Z19" s="271"/>
      <c r="AA19" s="271" t="s">
        <v>286</v>
      </c>
      <c r="AB19" s="271"/>
      <c r="AC19" s="271"/>
      <c r="AD19" s="271"/>
      <c r="AE19" s="271" t="s">
        <v>244</v>
      </c>
      <c r="AF19" s="271"/>
      <c r="AG19" s="271"/>
      <c r="AH19" s="271"/>
      <c r="AI19" s="271" t="s">
        <v>245</v>
      </c>
      <c r="AJ19" s="271"/>
      <c r="AK19" s="271"/>
      <c r="AL19" s="271"/>
      <c r="AM19" s="271" t="s">
        <v>246</v>
      </c>
      <c r="AN19" s="271"/>
      <c r="AO19" s="271"/>
      <c r="AP19" s="271"/>
      <c r="AQ19" s="271" t="s">
        <v>247</v>
      </c>
      <c r="AR19" s="271"/>
      <c r="AS19" s="271"/>
      <c r="AT19" s="271"/>
      <c r="AU19" s="271" t="s">
        <v>248</v>
      </c>
      <c r="AV19" s="271"/>
      <c r="AW19" s="271"/>
      <c r="AX19" s="271"/>
    </row>
    <row r="20" spans="2:50" x14ac:dyDescent="0.25">
      <c r="B20" s="3"/>
      <c r="C20" s="160" t="s">
        <v>297</v>
      </c>
      <c r="D20" s="157" t="s">
        <v>298</v>
      </c>
      <c r="E20" s="157" t="s">
        <v>299</v>
      </c>
      <c r="F20" s="157" t="s">
        <v>300</v>
      </c>
      <c r="G20" s="157" t="s">
        <v>301</v>
      </c>
      <c r="H20" s="157" t="s">
        <v>302</v>
      </c>
      <c r="I20" s="157" t="s">
        <v>303</v>
      </c>
      <c r="J20" s="157" t="s">
        <v>304</v>
      </c>
      <c r="K20" s="4" t="s">
        <v>266</v>
      </c>
      <c r="L20" s="4" t="s">
        <v>267</v>
      </c>
      <c r="M20" s="4" t="s">
        <v>268</v>
      </c>
      <c r="N20" s="4" t="s">
        <v>269</v>
      </c>
      <c r="O20" s="4" t="s">
        <v>272</v>
      </c>
      <c r="P20" s="4" t="s">
        <v>273</v>
      </c>
      <c r="Q20" s="4" t="s">
        <v>274</v>
      </c>
      <c r="R20" s="4" t="s">
        <v>275</v>
      </c>
      <c r="S20" s="4" t="s">
        <v>277</v>
      </c>
      <c r="T20" s="4" t="s">
        <v>278</v>
      </c>
      <c r="U20" s="4" t="s">
        <v>279</v>
      </c>
      <c r="V20" s="4" t="s">
        <v>280</v>
      </c>
      <c r="W20" s="4" t="s">
        <v>283</v>
      </c>
      <c r="X20" s="4" t="s">
        <v>281</v>
      </c>
      <c r="Y20" s="4" t="s">
        <v>284</v>
      </c>
      <c r="Z20" s="4" t="s">
        <v>285</v>
      </c>
      <c r="AA20" s="4" t="s">
        <v>287</v>
      </c>
      <c r="AB20" s="4" t="s">
        <v>288</v>
      </c>
      <c r="AC20" s="4" t="s">
        <v>289</v>
      </c>
      <c r="AD20" s="4" t="s">
        <v>290</v>
      </c>
      <c r="AE20" s="4" t="s">
        <v>249</v>
      </c>
      <c r="AF20" s="4" t="s">
        <v>250</v>
      </c>
      <c r="AG20" s="4" t="s">
        <v>251</v>
      </c>
      <c r="AH20" s="4" t="s">
        <v>252</v>
      </c>
      <c r="AI20" s="157" t="s">
        <v>253</v>
      </c>
      <c r="AJ20" s="157" t="s">
        <v>254</v>
      </c>
      <c r="AK20" s="157" t="s">
        <v>255</v>
      </c>
      <c r="AL20" s="157" t="s">
        <v>293</v>
      </c>
      <c r="AM20" s="157" t="s">
        <v>256</v>
      </c>
      <c r="AN20" s="157" t="s">
        <v>257</v>
      </c>
      <c r="AO20" s="157" t="s">
        <v>258</v>
      </c>
      <c r="AP20" s="157" t="s">
        <v>294</v>
      </c>
      <c r="AQ20" s="157" t="s">
        <v>259</v>
      </c>
      <c r="AR20" s="157" t="s">
        <v>260</v>
      </c>
      <c r="AS20" s="157" t="s">
        <v>261</v>
      </c>
      <c r="AT20" s="157" t="s">
        <v>295</v>
      </c>
      <c r="AU20" s="157" t="s">
        <v>262</v>
      </c>
      <c r="AV20" s="157" t="s">
        <v>263</v>
      </c>
      <c r="AW20" s="157" t="s">
        <v>264</v>
      </c>
      <c r="AX20" s="157" t="s">
        <v>296</v>
      </c>
    </row>
    <row r="21" spans="2:50" x14ac:dyDescent="0.25">
      <c r="B21" s="9" t="s">
        <v>111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</row>
    <row r="22" spans="2:50" ht="26.25" x14ac:dyDescent="0.25">
      <c r="B22" s="10" t="s">
        <v>112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</row>
    <row r="23" spans="2:50" x14ac:dyDescent="0.25">
      <c r="B23" s="3" t="s">
        <v>113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</row>
    <row r="24" spans="2:50" x14ac:dyDescent="0.25">
      <c r="B24" s="3" t="s">
        <v>7</v>
      </c>
      <c r="C24" s="69">
        <v>100</v>
      </c>
      <c r="D24" s="69">
        <v>100</v>
      </c>
      <c r="E24" s="69">
        <v>100</v>
      </c>
      <c r="F24" s="69">
        <v>100</v>
      </c>
      <c r="G24" s="69">
        <v>100</v>
      </c>
      <c r="H24" s="69">
        <v>100</v>
      </c>
      <c r="I24" s="69">
        <v>100</v>
      </c>
      <c r="J24" s="69">
        <v>100</v>
      </c>
      <c r="K24" s="69">
        <v>100</v>
      </c>
      <c r="L24" s="69">
        <v>100</v>
      </c>
      <c r="M24" s="69">
        <v>100</v>
      </c>
      <c r="N24" s="69">
        <v>100</v>
      </c>
      <c r="O24" s="69">
        <v>100</v>
      </c>
      <c r="P24" s="69">
        <v>100</v>
      </c>
      <c r="Q24" s="69">
        <v>100</v>
      </c>
      <c r="R24" s="69">
        <v>100</v>
      </c>
      <c r="S24" s="69">
        <v>100</v>
      </c>
      <c r="T24" s="69">
        <v>100</v>
      </c>
      <c r="U24" s="69">
        <v>100</v>
      </c>
      <c r="V24" s="69">
        <v>100</v>
      </c>
      <c r="W24" s="69">
        <v>100</v>
      </c>
      <c r="X24" s="69">
        <v>100</v>
      </c>
      <c r="Y24" s="69">
        <v>100</v>
      </c>
      <c r="Z24" s="69">
        <v>100</v>
      </c>
      <c r="AA24" s="69">
        <v>100</v>
      </c>
      <c r="AB24" s="69">
        <v>100</v>
      </c>
      <c r="AC24" s="69">
        <v>100</v>
      </c>
      <c r="AD24" s="69">
        <v>100</v>
      </c>
      <c r="AE24" s="69">
        <v>100</v>
      </c>
      <c r="AF24" s="69">
        <v>100</v>
      </c>
      <c r="AG24" s="69">
        <v>100</v>
      </c>
      <c r="AH24" s="69">
        <v>100</v>
      </c>
      <c r="AI24" s="69">
        <v>100</v>
      </c>
      <c r="AJ24" s="69">
        <v>100</v>
      </c>
      <c r="AK24" s="69">
        <v>100</v>
      </c>
      <c r="AL24" s="69">
        <v>100</v>
      </c>
      <c r="AM24" s="69">
        <v>100</v>
      </c>
      <c r="AN24" s="69">
        <v>100</v>
      </c>
      <c r="AO24" s="69">
        <v>100</v>
      </c>
      <c r="AP24" s="69">
        <v>100</v>
      </c>
      <c r="AQ24" s="69">
        <v>100</v>
      </c>
      <c r="AR24" s="69">
        <v>100</v>
      </c>
      <c r="AS24" s="69">
        <v>100</v>
      </c>
      <c r="AT24" s="69">
        <v>100</v>
      </c>
      <c r="AU24" s="69">
        <v>100</v>
      </c>
      <c r="AV24" s="69">
        <v>100</v>
      </c>
      <c r="AW24" s="69">
        <v>100</v>
      </c>
      <c r="AX24" s="69">
        <v>100</v>
      </c>
    </row>
  </sheetData>
  <mergeCells count="13">
    <mergeCell ref="D3:J3"/>
    <mergeCell ref="AQ19:AT19"/>
    <mergeCell ref="AU19:AX19"/>
    <mergeCell ref="W19:Z19"/>
    <mergeCell ref="AA19:AD19"/>
    <mergeCell ref="AE19:AH19"/>
    <mergeCell ref="AI19:AL19"/>
    <mergeCell ref="AM19:AP19"/>
    <mergeCell ref="S19:V19"/>
    <mergeCell ref="C19:F19"/>
    <mergeCell ref="G19:J19"/>
    <mergeCell ref="K19:N19"/>
    <mergeCell ref="O19:R1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B22" sqref="B22"/>
    </sheetView>
  </sheetViews>
  <sheetFormatPr defaultRowHeight="15" x14ac:dyDescent="0.25"/>
  <cols>
    <col min="1" max="1" width="10.85546875" style="1" customWidth="1"/>
    <col min="2" max="2" width="67.28515625" style="1" customWidth="1"/>
    <col min="3" max="3" width="14.5703125" style="1" customWidth="1"/>
    <col min="4" max="4" width="13.85546875" style="1" customWidth="1"/>
    <col min="5" max="16384" width="9.140625" style="1"/>
  </cols>
  <sheetData>
    <row r="1" spans="1:4" x14ac:dyDescent="0.25">
      <c r="A1" s="231"/>
      <c r="B1" s="304" t="s">
        <v>2</v>
      </c>
      <c r="C1" s="180" t="s">
        <v>115</v>
      </c>
      <c r="D1" s="181" t="s">
        <v>116</v>
      </c>
    </row>
    <row r="2" spans="1:4" x14ac:dyDescent="0.25">
      <c r="A2" s="231"/>
      <c r="B2" s="304"/>
      <c r="C2" s="180" t="s">
        <v>13</v>
      </c>
      <c r="D2" s="181">
        <v>0</v>
      </c>
    </row>
    <row r="3" spans="1:4" x14ac:dyDescent="0.25">
      <c r="A3" s="231"/>
      <c r="B3" s="304"/>
      <c r="C3" s="180" t="s">
        <v>14</v>
      </c>
      <c r="D3" s="181" t="s">
        <v>24</v>
      </c>
    </row>
    <row r="4" spans="1:4" ht="18.75" customHeight="1" x14ac:dyDescent="0.25">
      <c r="A4" s="231"/>
      <c r="B4" s="305" t="s">
        <v>117</v>
      </c>
      <c r="C4" s="180" t="s">
        <v>15</v>
      </c>
      <c r="D4" s="181">
        <v>0</v>
      </c>
    </row>
    <row r="5" spans="1:4" x14ac:dyDescent="0.25">
      <c r="A5" s="231"/>
      <c r="B5" s="305"/>
      <c r="C5" s="180" t="s">
        <v>16</v>
      </c>
      <c r="D5" s="181">
        <v>0</v>
      </c>
    </row>
    <row r="6" spans="1:4" ht="19.5" customHeight="1" x14ac:dyDescent="0.3">
      <c r="A6" s="159" t="s">
        <v>3</v>
      </c>
      <c r="B6" s="182"/>
      <c r="C6" s="180"/>
      <c r="D6" s="181"/>
    </row>
    <row r="7" spans="1:4" ht="29.25" customHeight="1" x14ac:dyDescent="0.25">
      <c r="A7" s="183" t="s">
        <v>118</v>
      </c>
      <c r="B7" s="183" t="s">
        <v>119</v>
      </c>
      <c r="C7" s="183" t="s">
        <v>0</v>
      </c>
      <c r="D7" s="92" t="s">
        <v>120</v>
      </c>
    </row>
    <row r="8" spans="1:4" ht="17.25" customHeight="1" x14ac:dyDescent="0.25">
      <c r="A8" s="148">
        <v>1</v>
      </c>
      <c r="B8" s="70" t="s">
        <v>121</v>
      </c>
      <c r="C8" s="157"/>
      <c r="D8" s="157"/>
    </row>
    <row r="9" spans="1:4" ht="31.5" x14ac:dyDescent="0.25">
      <c r="A9" s="148">
        <v>2</v>
      </c>
      <c r="B9" s="70" t="s">
        <v>122</v>
      </c>
      <c r="C9" s="157"/>
      <c r="D9" s="157"/>
    </row>
    <row r="10" spans="1:4" ht="34.5" customHeight="1" x14ac:dyDescent="0.25">
      <c r="A10" s="148">
        <v>3</v>
      </c>
      <c r="B10" s="70" t="s">
        <v>319</v>
      </c>
      <c r="C10" s="157"/>
      <c r="D10" s="157"/>
    </row>
    <row r="11" spans="1:4" ht="31.5" x14ac:dyDescent="0.25">
      <c r="A11" s="148">
        <v>4</v>
      </c>
      <c r="B11" s="70" t="s">
        <v>123</v>
      </c>
      <c r="C11" s="157"/>
      <c r="D11" s="157"/>
    </row>
    <row r="12" spans="1:4" ht="31.5" x14ac:dyDescent="0.25">
      <c r="A12" s="148">
        <v>5</v>
      </c>
      <c r="B12" s="70" t="s">
        <v>124</v>
      </c>
      <c r="C12" s="157"/>
      <c r="D12" s="157"/>
    </row>
    <row r="13" spans="1:4" ht="15.75" x14ac:dyDescent="0.25">
      <c r="A13" s="148">
        <v>6</v>
      </c>
      <c r="B13" s="70" t="s">
        <v>125</v>
      </c>
      <c r="C13" s="157"/>
      <c r="D13" s="157"/>
    </row>
    <row r="14" spans="1:4" ht="31.5" x14ac:dyDescent="0.25">
      <c r="A14" s="148">
        <v>7</v>
      </c>
      <c r="B14" s="70" t="s">
        <v>126</v>
      </c>
      <c r="C14" s="157"/>
      <c r="D14" s="157"/>
    </row>
    <row r="15" spans="1:4" ht="31.5" x14ac:dyDescent="0.25">
      <c r="A15" s="148">
        <v>8</v>
      </c>
      <c r="B15" s="70" t="s">
        <v>305</v>
      </c>
      <c r="C15" s="157"/>
      <c r="D15" s="157"/>
    </row>
    <row r="16" spans="1:4" ht="31.5" x14ac:dyDescent="0.25">
      <c r="A16" s="148">
        <v>9</v>
      </c>
      <c r="B16" s="70" t="s">
        <v>127</v>
      </c>
      <c r="C16" s="157"/>
      <c r="D16" s="157"/>
    </row>
    <row r="17" spans="1:4" ht="15.75" x14ac:dyDescent="0.25">
      <c r="A17" s="148">
        <v>10</v>
      </c>
      <c r="B17" s="70" t="s">
        <v>128</v>
      </c>
      <c r="C17" s="157"/>
      <c r="D17" s="157"/>
    </row>
    <row r="18" spans="1:4" ht="18" customHeight="1" x14ac:dyDescent="0.25">
      <c r="A18" s="148">
        <v>11</v>
      </c>
      <c r="B18" s="70" t="s">
        <v>129</v>
      </c>
      <c r="C18" s="157"/>
      <c r="D18" s="157"/>
    </row>
    <row r="19" spans="1:4" ht="15.75" customHeight="1" x14ac:dyDescent="0.25">
      <c r="A19" s="148">
        <v>12</v>
      </c>
      <c r="B19" s="70" t="s">
        <v>130</v>
      </c>
      <c r="C19" s="157"/>
      <c r="D19" s="157"/>
    </row>
    <row r="20" spans="1:4" ht="15.75" x14ac:dyDescent="0.25">
      <c r="A20" s="148">
        <v>13</v>
      </c>
      <c r="B20" s="70" t="s">
        <v>131</v>
      </c>
      <c r="C20" s="157"/>
      <c r="D20" s="157"/>
    </row>
    <row r="21" spans="1:4" ht="31.5" x14ac:dyDescent="0.25">
      <c r="A21" s="148">
        <v>14</v>
      </c>
      <c r="B21" s="70" t="s">
        <v>136</v>
      </c>
      <c r="C21" s="157"/>
      <c r="D21" s="157"/>
    </row>
    <row r="22" spans="1:4" ht="31.5" x14ac:dyDescent="0.25">
      <c r="A22" s="157">
        <v>15</v>
      </c>
      <c r="B22" s="70" t="s">
        <v>132</v>
      </c>
      <c r="C22" s="157"/>
      <c r="D22" s="157"/>
    </row>
    <row r="23" spans="1:4" ht="15.75" x14ac:dyDescent="0.25">
      <c r="B23" s="71"/>
    </row>
    <row r="24" spans="1:4" ht="15.75" x14ac:dyDescent="0.25">
      <c r="B24" s="71" t="s">
        <v>133</v>
      </c>
    </row>
    <row r="25" spans="1:4" ht="15.75" x14ac:dyDescent="0.25">
      <c r="B25" s="71"/>
    </row>
    <row r="26" spans="1:4" ht="15.75" x14ac:dyDescent="0.25">
      <c r="B26" s="71" t="s">
        <v>134</v>
      </c>
      <c r="C26" s="1" t="s">
        <v>135</v>
      </c>
    </row>
  </sheetData>
  <mergeCells count="3">
    <mergeCell ref="A1:A5"/>
    <mergeCell ref="B1:B3"/>
    <mergeCell ref="B4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CTSS New </vt:lpstr>
      <vt:lpstr>CTSS  M1</vt:lpstr>
      <vt:lpstr>Complaint Form</vt:lpstr>
      <vt:lpstr>CF M2</vt:lpstr>
      <vt:lpstr>Food Quality </vt:lpstr>
      <vt:lpstr>FQ M 3</vt:lpstr>
      <vt:lpstr>Ontime delivery</vt:lpstr>
      <vt:lpstr>OTD M4</vt:lpstr>
      <vt:lpstr>Production process</vt:lpstr>
      <vt:lpstr>PD M5</vt:lpstr>
      <vt:lpstr>RM Receiving</vt:lpstr>
      <vt:lpstr>RM Receiving-Veg</vt:lpstr>
      <vt:lpstr>LA M6</vt:lpstr>
      <vt:lpstr>Store compliance</vt:lpstr>
      <vt:lpstr>SC M7</vt:lpstr>
      <vt:lpstr>Vehicle Hygiene</vt:lpstr>
      <vt:lpstr>VH M8</vt:lpstr>
      <vt:lpstr>TC M9</vt:lpstr>
      <vt:lpstr>NV COMPLIANCE</vt:lpstr>
      <vt:lpstr>NV10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sureshk</dc:creator>
  <cp:lastModifiedBy>Suresh  Kumar P</cp:lastModifiedBy>
  <cp:lastPrinted>2012-11-09T07:20:33Z</cp:lastPrinted>
  <dcterms:created xsi:type="dcterms:W3CDTF">2012-10-17T10:23:50Z</dcterms:created>
  <dcterms:modified xsi:type="dcterms:W3CDTF">2018-10-23T12:10:11Z</dcterms:modified>
</cp:coreProperties>
</file>