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hidePivotFieldList="1"/>
  <xr:revisionPtr revIDLastSave="0" documentId="13_ncr:1_{F5C561E3-FC6D-4C46-A8AD-3EEE242E9E0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 st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</calcChain>
</file>

<file path=xl/sharedStrings.xml><?xml version="1.0" encoding="utf-8"?>
<sst xmlns="http://schemas.openxmlformats.org/spreadsheetml/2006/main" count="146" uniqueCount="135">
  <si>
    <t>cross moves</t>
    <phoneticPr fontId="1"/>
  </si>
  <si>
    <t>cross number of moves</t>
    <phoneticPr fontId="1"/>
  </si>
  <si>
    <t>scramble</t>
    <phoneticPr fontId="1"/>
  </si>
  <si>
    <t>scramble number of moves</t>
    <phoneticPr fontId="1"/>
  </si>
  <si>
    <t>F</t>
    <phoneticPr fontId="1"/>
  </si>
  <si>
    <t>F'</t>
    <phoneticPr fontId="1"/>
  </si>
  <si>
    <t>L2</t>
    <phoneticPr fontId="1"/>
  </si>
  <si>
    <t>D</t>
    <phoneticPr fontId="1"/>
  </si>
  <si>
    <t>D'</t>
    <phoneticPr fontId="1"/>
  </si>
  <si>
    <t>R</t>
    <phoneticPr fontId="1"/>
  </si>
  <si>
    <t>R'</t>
    <phoneticPr fontId="1"/>
  </si>
  <si>
    <t>R2</t>
    <phoneticPr fontId="1"/>
  </si>
  <si>
    <t>B</t>
    <phoneticPr fontId="1"/>
  </si>
  <si>
    <t>D2 U2</t>
    <phoneticPr fontId="1"/>
  </si>
  <si>
    <t>D2</t>
    <phoneticPr fontId="1"/>
  </si>
  <si>
    <t>B U'</t>
    <phoneticPr fontId="1"/>
  </si>
  <si>
    <t>F' R</t>
    <phoneticPr fontId="1"/>
  </si>
  <si>
    <t>R' F</t>
    <phoneticPr fontId="1"/>
  </si>
  <si>
    <t>R' D</t>
    <phoneticPr fontId="1"/>
  </si>
  <si>
    <t>D' R</t>
    <phoneticPr fontId="1"/>
  </si>
  <si>
    <t>F2 D'</t>
    <phoneticPr fontId="1"/>
  </si>
  <si>
    <t>D F2</t>
    <phoneticPr fontId="1"/>
  </si>
  <si>
    <t>U F2</t>
    <phoneticPr fontId="1"/>
  </si>
  <si>
    <t>F2</t>
    <phoneticPr fontId="1"/>
  </si>
  <si>
    <t>L' D'</t>
    <phoneticPr fontId="1"/>
  </si>
  <si>
    <t>D L</t>
    <phoneticPr fontId="1"/>
  </si>
  <si>
    <t>B U2</t>
    <phoneticPr fontId="1"/>
  </si>
  <si>
    <t>B'</t>
    <phoneticPr fontId="1"/>
  </si>
  <si>
    <t>D B'</t>
    <phoneticPr fontId="1"/>
  </si>
  <si>
    <t>B D'</t>
    <phoneticPr fontId="1"/>
  </si>
  <si>
    <t>L' D</t>
    <phoneticPr fontId="1"/>
  </si>
  <si>
    <t>D' L</t>
    <phoneticPr fontId="1"/>
  </si>
  <si>
    <t>L2 R' U'</t>
    <phoneticPr fontId="1"/>
  </si>
  <si>
    <t>R' U2 B</t>
    <phoneticPr fontId="1"/>
  </si>
  <si>
    <t>B' R</t>
    <phoneticPr fontId="1"/>
  </si>
  <si>
    <t>U' B2 U'</t>
    <phoneticPr fontId="1"/>
  </si>
  <si>
    <t>U B2</t>
    <phoneticPr fontId="1"/>
  </si>
  <si>
    <t>B R' L2</t>
    <phoneticPr fontId="1"/>
  </si>
  <si>
    <t>L D R'</t>
    <phoneticPr fontId="1"/>
  </si>
  <si>
    <t>R D' L'</t>
    <phoneticPr fontId="1"/>
  </si>
  <si>
    <t>L F D'</t>
    <phoneticPr fontId="1"/>
  </si>
  <si>
    <t>D F' L'</t>
    <phoneticPr fontId="1"/>
  </si>
  <si>
    <t>U2 F' D2</t>
    <phoneticPr fontId="1"/>
  </si>
  <si>
    <t>D2 F</t>
    <phoneticPr fontId="1"/>
  </si>
  <si>
    <t>B D2 F2</t>
    <phoneticPr fontId="1"/>
  </si>
  <si>
    <t>D2 B'</t>
    <phoneticPr fontId="1"/>
  </si>
  <si>
    <t>U2 L R2</t>
    <phoneticPr fontId="1"/>
  </si>
  <si>
    <t>L' R2</t>
    <phoneticPr fontId="1"/>
  </si>
  <si>
    <t>D2 F B2</t>
    <phoneticPr fontId="1"/>
  </si>
  <si>
    <t>L B2 F U'</t>
    <phoneticPr fontId="1"/>
  </si>
  <si>
    <t>L F L2 D2</t>
    <phoneticPr fontId="1"/>
  </si>
  <si>
    <t>B' D' F2 D2</t>
    <phoneticPr fontId="1"/>
  </si>
  <si>
    <t>D' B U' R2</t>
    <phoneticPr fontId="1"/>
  </si>
  <si>
    <t>F2 B U B</t>
    <phoneticPr fontId="1"/>
  </si>
  <si>
    <t>B' U' B' F2</t>
    <phoneticPr fontId="1"/>
  </si>
  <si>
    <t>U L U D</t>
    <phoneticPr fontId="1"/>
  </si>
  <si>
    <t>D' L'</t>
    <phoneticPr fontId="1"/>
  </si>
  <si>
    <t>R' U L F</t>
    <phoneticPr fontId="1"/>
  </si>
  <si>
    <t>F' L' R</t>
    <phoneticPr fontId="1"/>
  </si>
  <si>
    <t>L2 U R2 D2</t>
    <phoneticPr fontId="1"/>
  </si>
  <si>
    <t>D B2 D R2</t>
    <phoneticPr fontId="1"/>
  </si>
  <si>
    <t>L B' L2 R</t>
    <phoneticPr fontId="1"/>
  </si>
  <si>
    <t>F2 R' L R D'</t>
    <phoneticPr fontId="1"/>
  </si>
  <si>
    <t>D L' F2</t>
    <phoneticPr fontId="1"/>
  </si>
  <si>
    <t>F D L' U D2</t>
    <phoneticPr fontId="1"/>
  </si>
  <si>
    <t>U2 B L2 R' F'</t>
    <phoneticPr fontId="1"/>
  </si>
  <si>
    <t>D' B2 U2 F2 D</t>
    <phoneticPr fontId="1"/>
  </si>
  <si>
    <t>B2 R D L' D</t>
    <phoneticPr fontId="1"/>
  </si>
  <si>
    <t>D B' U2 L' U2</t>
    <phoneticPr fontId="1"/>
  </si>
  <si>
    <t>L B D'</t>
    <phoneticPr fontId="1"/>
  </si>
  <si>
    <t>L2 F2 L2 U' B2</t>
    <phoneticPr fontId="1"/>
  </si>
  <si>
    <t>B2 U F2</t>
    <phoneticPr fontId="1"/>
  </si>
  <si>
    <t>R L R' U L'</t>
    <phoneticPr fontId="1"/>
  </si>
  <si>
    <t>L U2 L2 U' B'</t>
    <phoneticPr fontId="1"/>
  </si>
  <si>
    <t>B L</t>
    <phoneticPr fontId="1"/>
  </si>
  <si>
    <t>U2</t>
    <phoneticPr fontId="1"/>
  </si>
  <si>
    <t>U L F2 D' L</t>
    <phoneticPr fontId="1"/>
  </si>
  <si>
    <t>L' R L' D L U2</t>
    <phoneticPr fontId="1"/>
  </si>
  <si>
    <t>L' D' L2 R'</t>
    <phoneticPr fontId="1"/>
  </si>
  <si>
    <t>U' B L U' D2 U'</t>
    <phoneticPr fontId="1"/>
  </si>
  <si>
    <t>D2 L' B'</t>
    <phoneticPr fontId="1"/>
  </si>
  <si>
    <t>F B2 D' U' D R</t>
    <phoneticPr fontId="1"/>
  </si>
  <si>
    <t>R F R2 B2 U2 B</t>
    <phoneticPr fontId="1"/>
  </si>
  <si>
    <t/>
    <phoneticPr fontId="1"/>
  </si>
  <si>
    <t>D2 F R' F2</t>
    <phoneticPr fontId="1"/>
  </si>
  <si>
    <t>R D L' R'</t>
    <phoneticPr fontId="1"/>
  </si>
  <si>
    <t>F' R' B' L</t>
    <phoneticPr fontId="1"/>
  </si>
  <si>
    <t>R B' D' L2</t>
    <phoneticPr fontId="1"/>
  </si>
  <si>
    <r>
      <t>cross time (</t>
    </r>
    <r>
      <rPr>
        <b/>
        <sz val="11"/>
        <color theme="0"/>
        <rFont val="Calibri"/>
        <family val="2"/>
      </rPr>
      <t>μs)</t>
    </r>
    <phoneticPr fontId="1"/>
  </si>
  <si>
    <t>U R L2</t>
    <phoneticPr fontId="1"/>
  </si>
  <si>
    <t>R L B' L</t>
    <phoneticPr fontId="1"/>
  </si>
  <si>
    <t>F' D2 U2 F2</t>
    <phoneticPr fontId="1"/>
  </si>
  <si>
    <t>F' U B2 L'</t>
    <phoneticPr fontId="1"/>
  </si>
  <si>
    <t>D2 L2 F' L'</t>
    <phoneticPr fontId="1"/>
  </si>
  <si>
    <t>R' L' B L' B</t>
    <phoneticPr fontId="1"/>
  </si>
  <si>
    <t>D B</t>
    <phoneticPr fontId="1"/>
  </si>
  <si>
    <t>B L' B' D U B2</t>
    <phoneticPr fontId="1"/>
  </si>
  <si>
    <t>L2 F R B'</t>
    <phoneticPr fontId="1"/>
  </si>
  <si>
    <t>D' F2 D U L2</t>
    <phoneticPr fontId="1"/>
  </si>
  <si>
    <t>D2 R' B2</t>
    <phoneticPr fontId="1"/>
  </si>
  <si>
    <t>D F L2 F</t>
    <phoneticPr fontId="1"/>
  </si>
  <si>
    <t>U R' B2 F'</t>
    <phoneticPr fontId="1"/>
  </si>
  <si>
    <t>U' F' U' B2 R'</t>
    <phoneticPr fontId="1"/>
  </si>
  <si>
    <t>L D' L D2 L2 U</t>
    <phoneticPr fontId="1"/>
  </si>
  <si>
    <t>D' L R' D R B2</t>
    <phoneticPr fontId="1"/>
  </si>
  <si>
    <t>L' F D' L' R' F2</t>
    <phoneticPr fontId="1"/>
  </si>
  <si>
    <t>F2 R D L F' L</t>
    <phoneticPr fontId="1"/>
  </si>
  <si>
    <t>R F D2 U2 B2 U2</t>
    <phoneticPr fontId="1"/>
  </si>
  <si>
    <t>U R L D' U2 R'</t>
    <phoneticPr fontId="1"/>
  </si>
  <si>
    <t>L' B R U B2 F</t>
    <phoneticPr fontId="1"/>
  </si>
  <si>
    <t>D B L2 R' D' L2</t>
    <phoneticPr fontId="1"/>
  </si>
  <si>
    <t>B2 U F2 D' L2 F D'</t>
    <phoneticPr fontId="1"/>
  </si>
  <si>
    <t>L' U' F R' B2 L'</t>
    <phoneticPr fontId="1"/>
  </si>
  <si>
    <t>B' F D' B U2 F' B2</t>
    <phoneticPr fontId="1"/>
  </si>
  <si>
    <t>B F D B F'</t>
    <phoneticPr fontId="1"/>
  </si>
  <si>
    <t>R2 L' F' U' F' U2 B'</t>
    <phoneticPr fontId="1"/>
  </si>
  <si>
    <t>U' F R' B R' F L</t>
    <phoneticPr fontId="1"/>
  </si>
  <si>
    <t>F R2 U2 B L' R' F</t>
    <phoneticPr fontId="1"/>
  </si>
  <si>
    <t>B' L F' L B' R B'</t>
    <phoneticPr fontId="1"/>
  </si>
  <si>
    <t>D2 R2 B2 L U F' U</t>
    <phoneticPr fontId="1"/>
  </si>
  <si>
    <t>R B2 F' D' R F' B'</t>
    <phoneticPr fontId="1"/>
  </si>
  <si>
    <t>D2 F B2 F L' F2 R'</t>
    <phoneticPr fontId="1"/>
  </si>
  <si>
    <t>F L' B L' B L' F'</t>
    <phoneticPr fontId="1"/>
  </si>
  <si>
    <t>D2 B' R' D' L' R L</t>
    <phoneticPr fontId="1"/>
  </si>
  <si>
    <t>R F' D' L F' L F'</t>
    <phoneticPr fontId="1"/>
  </si>
  <si>
    <t>U2 L U2 R2 D U' B'</t>
    <phoneticPr fontId="1"/>
  </si>
  <si>
    <t>B D' L' U R2</t>
    <phoneticPr fontId="1"/>
  </si>
  <si>
    <t>L2 D' U' L B' F2 L</t>
    <phoneticPr fontId="1"/>
  </si>
  <si>
    <t>U' L D' F' R2 B'</t>
    <phoneticPr fontId="1"/>
  </si>
  <si>
    <t>U2 L R2 F2 R' U F</t>
    <phoneticPr fontId="1"/>
  </si>
  <si>
    <t>U' L' F' R' F'</t>
    <phoneticPr fontId="1"/>
  </si>
  <si>
    <t>R2 F2 L2 R F' B' D' B'</t>
    <phoneticPr fontId="1"/>
  </si>
  <si>
    <t>R' B' D' B' F' L2</t>
    <phoneticPr fontId="1"/>
  </si>
  <si>
    <t>U' B' U' D'</t>
    <phoneticPr fontId="1"/>
  </si>
  <si>
    <t>cross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</si>
</sst>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1" fillId="2" borderId="3" xfId="0" applyFont="1" applyFill="1" applyBorder="1"/>
  </cellXfs>
  <cellStyles count="1">
    <cellStyle name="Normal" xfId="0" builtinId="0"/>
  </cellStyles>
  <dxfs count="8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FF8AA-C4A2-48A8-A591-DA1F707E502C}" name="Table2" displayName="Table2" ref="A1:F71" totalsRowShown="0" headerRowDxfId="7" headerRowBorderDxfId="6">
  <autoFilter ref="A1:F71" xr:uid="{D64FF8AA-C4A2-48A8-A591-DA1F707E502C}"/>
  <tableColumns count="6">
    <tableColumn id="1" xr3:uid="{0A966891-D871-405C-9BAC-8BC774153CE5}" name="scramble" dataDxfId="5"/>
    <tableColumn id="2" xr3:uid="{BF7DE23B-B5D5-49E2-8C25-4860392A8C06}" name="scramble number of moves" dataDxfId="4"/>
    <tableColumn id="3" xr3:uid="{55514C97-0E28-4760-AF3A-9B5EC6F4FBEA}" name="cross moves" dataDxfId="3"/>
    <tableColumn id="4" xr3:uid="{7FB62185-D973-4826-81D2-3C029D26ABAC}" name="cross number of moves" dataDxfId="2"/>
    <tableColumn id="5" xr3:uid="{954D6E40-A7B3-44AD-9D76-51A865934487}" name="cross time (μs)" dataDxfId="1"/>
    <tableColumn id="6" xr3:uid="{C38892B5-B4B9-4CBC-8060-85ABD0681871}" name="cross time (s)" dataDxfId="0">
      <calculatedColumnFormula>Table2[[#This Row],[cross time (μs)]]*10^-6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tabSelected="1" workbookViewId="0">
      <selection activeCell="K18" sqref="K18"/>
    </sheetView>
  </sheetViews>
  <sheetFormatPr defaultRowHeight="14.5" x14ac:dyDescent="0.35"/>
  <cols>
    <col min="1" max="1" width="10.36328125" customWidth="1"/>
    <col min="2" max="2" width="25.54296875" customWidth="1"/>
    <col min="3" max="3" width="13" customWidth="1"/>
    <col min="4" max="4" width="22.26953125" customWidth="1"/>
    <col min="5" max="5" width="15" customWidth="1"/>
    <col min="6" max="6" width="15.54296875" customWidth="1"/>
  </cols>
  <sheetData>
    <row r="1" spans="1:6" x14ac:dyDescent="0.35">
      <c r="A1" s="4" t="s">
        <v>2</v>
      </c>
      <c r="B1" s="4" t="s">
        <v>3</v>
      </c>
      <c r="C1" s="4" t="s">
        <v>0</v>
      </c>
      <c r="D1" s="4" t="s">
        <v>1</v>
      </c>
      <c r="E1" s="4" t="s">
        <v>88</v>
      </c>
      <c r="F1" s="4" t="s">
        <v>134</v>
      </c>
    </row>
    <row r="2" spans="1:6" x14ac:dyDescent="0.35">
      <c r="A2" s="3" t="s">
        <v>8</v>
      </c>
      <c r="B2" s="3">
        <v>1</v>
      </c>
      <c r="C2" s="3" t="s">
        <v>7</v>
      </c>
      <c r="D2" s="3">
        <v>1</v>
      </c>
      <c r="E2" s="3">
        <v>104</v>
      </c>
      <c r="F2" s="3">
        <f>Table2[[#This Row],[cross time (μs)]]*10^-6</f>
        <v>1.0399999999999999E-4</v>
      </c>
    </row>
    <row r="3" spans="1:6" x14ac:dyDescent="0.35">
      <c r="A3" s="1" t="s">
        <v>5</v>
      </c>
      <c r="B3" s="1">
        <v>1</v>
      </c>
      <c r="C3" s="1" t="s">
        <v>4</v>
      </c>
      <c r="D3" s="1">
        <v>1</v>
      </c>
      <c r="E3" s="1">
        <v>70</v>
      </c>
      <c r="F3" s="1">
        <f>Table2[[#This Row],[cross time (μs)]]*10^-6</f>
        <v>6.9999999999999994E-5</v>
      </c>
    </row>
    <row r="4" spans="1:6" x14ac:dyDescent="0.35">
      <c r="A4" s="3" t="s">
        <v>4</v>
      </c>
      <c r="B4" s="3">
        <v>1</v>
      </c>
      <c r="C4" s="3" t="s">
        <v>5</v>
      </c>
      <c r="D4" s="3">
        <v>1</v>
      </c>
      <c r="E4" s="3">
        <v>57</v>
      </c>
      <c r="F4" s="3">
        <f>Table2[[#This Row],[cross time (μs)]]*10^-6</f>
        <v>5.6999999999999996E-5</v>
      </c>
    </row>
    <row r="5" spans="1:6" x14ac:dyDescent="0.35">
      <c r="A5" s="1" t="s">
        <v>6</v>
      </c>
      <c r="B5" s="1">
        <v>1</v>
      </c>
      <c r="C5" s="1" t="s">
        <v>6</v>
      </c>
      <c r="D5" s="1">
        <v>1</v>
      </c>
      <c r="E5" s="1">
        <v>180</v>
      </c>
      <c r="F5" s="1">
        <f>Table2[[#This Row],[cross time (μs)]]*10^-6</f>
        <v>1.7999999999999998E-4</v>
      </c>
    </row>
    <row r="6" spans="1:6" x14ac:dyDescent="0.35">
      <c r="A6" s="3" t="s">
        <v>7</v>
      </c>
      <c r="B6" s="3">
        <v>1</v>
      </c>
      <c r="C6" s="3" t="s">
        <v>8</v>
      </c>
      <c r="D6" s="3">
        <v>1</v>
      </c>
      <c r="E6" s="3">
        <v>65</v>
      </c>
      <c r="F6" s="3">
        <f>Table2[[#This Row],[cross time (μs)]]*10^-6</f>
        <v>6.4999999999999994E-5</v>
      </c>
    </row>
    <row r="7" spans="1:6" x14ac:dyDescent="0.35">
      <c r="A7" s="1" t="s">
        <v>9</v>
      </c>
      <c r="B7" s="1">
        <v>1</v>
      </c>
      <c r="C7" s="1" t="s">
        <v>10</v>
      </c>
      <c r="D7" s="1">
        <v>1</v>
      </c>
      <c r="E7" s="1">
        <v>81</v>
      </c>
      <c r="F7" s="1">
        <f>Table2[[#This Row],[cross time (μs)]]*10^-6</f>
        <v>8.099999999999999E-5</v>
      </c>
    </row>
    <row r="8" spans="1:6" x14ac:dyDescent="0.35">
      <c r="A8" s="3" t="s">
        <v>75</v>
      </c>
      <c r="B8" s="3">
        <v>1</v>
      </c>
      <c r="C8" s="3" t="s">
        <v>83</v>
      </c>
      <c r="D8" s="3">
        <v>0</v>
      </c>
      <c r="E8" s="3">
        <v>10</v>
      </c>
      <c r="F8" s="3">
        <f>Table2[[#This Row],[cross time (μs)]]*10^-6</f>
        <v>9.9999999999999991E-6</v>
      </c>
    </row>
    <row r="9" spans="1:6" x14ac:dyDescent="0.35">
      <c r="A9" s="1" t="s">
        <v>11</v>
      </c>
      <c r="B9" s="1">
        <v>1</v>
      </c>
      <c r="C9" s="1" t="s">
        <v>11</v>
      </c>
      <c r="D9" s="1">
        <v>1</v>
      </c>
      <c r="E9" s="1">
        <v>162</v>
      </c>
      <c r="F9" s="1">
        <f>Table2[[#This Row],[cross time (μs)]]*10^-6</f>
        <v>1.6199999999999998E-4</v>
      </c>
    </row>
    <row r="10" spans="1:6" x14ac:dyDescent="0.35">
      <c r="A10" s="3" t="s">
        <v>12</v>
      </c>
      <c r="B10" s="3">
        <v>1</v>
      </c>
      <c r="C10" s="3" t="s">
        <v>27</v>
      </c>
      <c r="D10" s="3">
        <v>1</v>
      </c>
      <c r="E10" s="3">
        <v>254</v>
      </c>
      <c r="F10" s="3">
        <f>Table2[[#This Row],[cross time (μs)]]*10^-6</f>
        <v>2.5399999999999999E-4</v>
      </c>
    </row>
    <row r="11" spans="1:6" x14ac:dyDescent="0.35">
      <c r="A11" s="1" t="s">
        <v>23</v>
      </c>
      <c r="B11" s="1">
        <v>1</v>
      </c>
      <c r="C11" s="1" t="s">
        <v>23</v>
      </c>
      <c r="D11" s="1">
        <v>1</v>
      </c>
      <c r="E11" s="1">
        <v>322</v>
      </c>
      <c r="F11" s="1">
        <f>Table2[[#This Row],[cross time (μs)]]*10^-6</f>
        <v>3.2199999999999997E-4</v>
      </c>
    </row>
    <row r="12" spans="1:6" x14ac:dyDescent="0.35">
      <c r="A12" s="3" t="s">
        <v>13</v>
      </c>
      <c r="B12" s="3">
        <v>2</v>
      </c>
      <c r="C12" s="3" t="s">
        <v>14</v>
      </c>
      <c r="D12" s="3">
        <v>1</v>
      </c>
      <c r="E12" s="3">
        <v>749</v>
      </c>
      <c r="F12" s="3">
        <f>Table2[[#This Row],[cross time (μs)]]*10^-6</f>
        <v>7.4899999999999999E-4</v>
      </c>
    </row>
    <row r="13" spans="1:6" x14ac:dyDescent="0.35">
      <c r="A13" s="1" t="s">
        <v>15</v>
      </c>
      <c r="B13" s="1">
        <v>2</v>
      </c>
      <c r="C13" s="1" t="s">
        <v>27</v>
      </c>
      <c r="D13" s="1">
        <v>1</v>
      </c>
      <c r="E13" s="1">
        <v>161</v>
      </c>
      <c r="F13" s="1">
        <f>Table2[[#This Row],[cross time (μs)]]*10^-6</f>
        <v>1.6099999999999998E-4</v>
      </c>
    </row>
    <row r="14" spans="1:6" x14ac:dyDescent="0.35">
      <c r="A14" s="3" t="s">
        <v>16</v>
      </c>
      <c r="B14" s="3">
        <v>2</v>
      </c>
      <c r="C14" s="3" t="s">
        <v>17</v>
      </c>
      <c r="D14" s="3">
        <v>2</v>
      </c>
      <c r="E14" s="3">
        <v>195</v>
      </c>
      <c r="F14" s="3">
        <f>Table2[[#This Row],[cross time (μs)]]*10^-6</f>
        <v>1.95E-4</v>
      </c>
    </row>
    <row r="15" spans="1:6" x14ac:dyDescent="0.35">
      <c r="A15" s="1" t="s">
        <v>18</v>
      </c>
      <c r="B15" s="1">
        <v>2</v>
      </c>
      <c r="C15" s="1" t="s">
        <v>19</v>
      </c>
      <c r="D15" s="1">
        <v>2</v>
      </c>
      <c r="E15" s="1">
        <v>362</v>
      </c>
      <c r="F15" s="1">
        <f>Table2[[#This Row],[cross time (μs)]]*10^-6</f>
        <v>3.6199999999999996E-4</v>
      </c>
    </row>
    <row r="16" spans="1:6" x14ac:dyDescent="0.35">
      <c r="A16" s="3" t="s">
        <v>20</v>
      </c>
      <c r="B16" s="3">
        <v>2</v>
      </c>
      <c r="C16" s="3" t="s">
        <v>21</v>
      </c>
      <c r="D16" s="3">
        <v>2</v>
      </c>
      <c r="E16" s="3">
        <v>639</v>
      </c>
      <c r="F16" s="3">
        <f>Table2[[#This Row],[cross time (μs)]]*10^-6</f>
        <v>6.3899999999999992E-4</v>
      </c>
    </row>
    <row r="17" spans="1:6" x14ac:dyDescent="0.35">
      <c r="A17" s="1" t="s">
        <v>22</v>
      </c>
      <c r="B17" s="1">
        <v>2</v>
      </c>
      <c r="C17" s="1" t="s">
        <v>23</v>
      </c>
      <c r="D17" s="1">
        <v>1</v>
      </c>
      <c r="E17" s="1">
        <v>300</v>
      </c>
      <c r="F17" s="1">
        <f>Table2[[#This Row],[cross time (μs)]]*10^-6</f>
        <v>2.9999999999999997E-4</v>
      </c>
    </row>
    <row r="18" spans="1:6" x14ac:dyDescent="0.35">
      <c r="A18" s="3" t="s">
        <v>24</v>
      </c>
      <c r="B18" s="3">
        <v>2</v>
      </c>
      <c r="C18" s="3" t="s">
        <v>25</v>
      </c>
      <c r="D18" s="3">
        <v>2</v>
      </c>
      <c r="E18" s="3">
        <v>297</v>
      </c>
      <c r="F18" s="3">
        <f>Table2[[#This Row],[cross time (μs)]]*10^-6</f>
        <v>2.9700000000000001E-4</v>
      </c>
    </row>
    <row r="19" spans="1:6" x14ac:dyDescent="0.35">
      <c r="A19" s="1" t="s">
        <v>26</v>
      </c>
      <c r="B19" s="1">
        <v>2</v>
      </c>
      <c r="C19" s="1" t="s">
        <v>27</v>
      </c>
      <c r="D19" s="1">
        <v>1</v>
      </c>
      <c r="E19" s="1">
        <v>166</v>
      </c>
      <c r="F19" s="1">
        <f>Table2[[#This Row],[cross time (μs)]]*10^-6</f>
        <v>1.66E-4</v>
      </c>
    </row>
    <row r="20" spans="1:6" x14ac:dyDescent="0.35">
      <c r="A20" s="3" t="s">
        <v>28</v>
      </c>
      <c r="B20" s="3">
        <v>2</v>
      </c>
      <c r="C20" s="3" t="s">
        <v>29</v>
      </c>
      <c r="D20" s="3">
        <v>2</v>
      </c>
      <c r="E20" s="3">
        <v>3142</v>
      </c>
      <c r="F20" s="3">
        <f>Table2[[#This Row],[cross time (μs)]]*10^-6</f>
        <v>3.1419999999999998E-3</v>
      </c>
    </row>
    <row r="21" spans="1:6" x14ac:dyDescent="0.35">
      <c r="A21" s="1" t="s">
        <v>30</v>
      </c>
      <c r="B21" s="1">
        <v>2</v>
      </c>
      <c r="C21" s="1" t="s">
        <v>31</v>
      </c>
      <c r="D21" s="1">
        <v>2</v>
      </c>
      <c r="E21" s="1">
        <v>397</v>
      </c>
      <c r="F21" s="1">
        <f>Table2[[#This Row],[cross time (μs)]]*10^-6</f>
        <v>3.97E-4</v>
      </c>
    </row>
    <row r="22" spans="1:6" x14ac:dyDescent="0.35">
      <c r="A22" s="3" t="s">
        <v>32</v>
      </c>
      <c r="B22" s="3">
        <v>3</v>
      </c>
      <c r="C22" s="3" t="s">
        <v>89</v>
      </c>
      <c r="D22" s="3">
        <v>3</v>
      </c>
      <c r="E22" s="3">
        <v>4280</v>
      </c>
      <c r="F22" s="3">
        <f>Table2[[#This Row],[cross time (μs)]]*10^-6</f>
        <v>4.28E-3</v>
      </c>
    </row>
    <row r="23" spans="1:6" x14ac:dyDescent="0.35">
      <c r="A23" s="1" t="s">
        <v>33</v>
      </c>
      <c r="B23" s="1">
        <v>3</v>
      </c>
      <c r="C23" s="1" t="s">
        <v>34</v>
      </c>
      <c r="D23" s="1">
        <v>2</v>
      </c>
      <c r="E23" s="1">
        <v>415</v>
      </c>
      <c r="F23" s="1">
        <f>Table2[[#This Row],[cross time (μs)]]*10^-6</f>
        <v>4.15E-4</v>
      </c>
    </row>
    <row r="24" spans="1:6" x14ac:dyDescent="0.35">
      <c r="A24" s="3" t="s">
        <v>35</v>
      </c>
      <c r="B24" s="3">
        <v>3</v>
      </c>
      <c r="C24" s="3" t="s">
        <v>36</v>
      </c>
      <c r="D24" s="3">
        <v>2</v>
      </c>
      <c r="E24" s="3">
        <v>2218</v>
      </c>
      <c r="F24" s="3">
        <f>Table2[[#This Row],[cross time (μs)]]*10^-6</f>
        <v>2.2179999999999999E-3</v>
      </c>
    </row>
    <row r="25" spans="1:6" x14ac:dyDescent="0.35">
      <c r="A25" s="1" t="s">
        <v>37</v>
      </c>
      <c r="B25" s="1">
        <v>3</v>
      </c>
      <c r="C25" s="1" t="s">
        <v>90</v>
      </c>
      <c r="D25" s="1">
        <v>4</v>
      </c>
      <c r="E25" s="1">
        <v>2049</v>
      </c>
      <c r="F25" s="1">
        <f>Table2[[#This Row],[cross time (μs)]]*10^-6</f>
        <v>2.049E-3</v>
      </c>
    </row>
    <row r="26" spans="1:6" x14ac:dyDescent="0.35">
      <c r="A26" s="3" t="s">
        <v>38</v>
      </c>
      <c r="B26" s="3">
        <v>3</v>
      </c>
      <c r="C26" s="3" t="s">
        <v>39</v>
      </c>
      <c r="D26" s="3">
        <v>3</v>
      </c>
      <c r="E26" s="3">
        <v>7110</v>
      </c>
      <c r="F26" s="3">
        <f>Table2[[#This Row],[cross time (μs)]]*10^-6</f>
        <v>7.11E-3</v>
      </c>
    </row>
    <row r="27" spans="1:6" x14ac:dyDescent="0.35">
      <c r="A27" s="1" t="s">
        <v>40</v>
      </c>
      <c r="B27" s="1">
        <v>3</v>
      </c>
      <c r="C27" s="1" t="s">
        <v>41</v>
      </c>
      <c r="D27" s="1">
        <v>3</v>
      </c>
      <c r="E27" s="1">
        <v>728</v>
      </c>
      <c r="F27" s="1">
        <f>Table2[[#This Row],[cross time (μs)]]*10^-6</f>
        <v>7.2799999999999991E-4</v>
      </c>
    </row>
    <row r="28" spans="1:6" x14ac:dyDescent="0.35">
      <c r="A28" s="3" t="s">
        <v>42</v>
      </c>
      <c r="B28" s="3">
        <v>3</v>
      </c>
      <c r="C28" s="3" t="s">
        <v>43</v>
      </c>
      <c r="D28" s="3">
        <v>2</v>
      </c>
      <c r="E28" s="3">
        <v>1028</v>
      </c>
      <c r="F28" s="3">
        <f>Table2[[#This Row],[cross time (μs)]]*10^-6</f>
        <v>1.0280000000000001E-3</v>
      </c>
    </row>
    <row r="29" spans="1:6" x14ac:dyDescent="0.35">
      <c r="A29" s="1" t="s">
        <v>44</v>
      </c>
      <c r="B29" s="1">
        <v>3</v>
      </c>
      <c r="C29" s="1" t="s">
        <v>45</v>
      </c>
      <c r="D29" s="1">
        <v>2</v>
      </c>
      <c r="E29" s="1">
        <v>2222</v>
      </c>
      <c r="F29" s="1">
        <f>Table2[[#This Row],[cross time (μs)]]*10^-6</f>
        <v>2.222E-3</v>
      </c>
    </row>
    <row r="30" spans="1:6" x14ac:dyDescent="0.35">
      <c r="A30" s="3" t="s">
        <v>46</v>
      </c>
      <c r="B30" s="3">
        <v>3</v>
      </c>
      <c r="C30" s="3" t="s">
        <v>47</v>
      </c>
      <c r="D30" s="3">
        <v>2</v>
      </c>
      <c r="E30" s="3">
        <v>811</v>
      </c>
      <c r="F30" s="3">
        <f>Table2[[#This Row],[cross time (μs)]]*10^-6</f>
        <v>8.1099999999999998E-4</v>
      </c>
    </row>
    <row r="31" spans="1:6" x14ac:dyDescent="0.35">
      <c r="A31" s="1" t="s">
        <v>48</v>
      </c>
      <c r="B31" s="1">
        <v>3</v>
      </c>
      <c r="C31" s="1" t="s">
        <v>91</v>
      </c>
      <c r="D31" s="1">
        <v>4</v>
      </c>
      <c r="E31" s="1">
        <v>24533</v>
      </c>
      <c r="F31" s="1">
        <f>Table2[[#This Row],[cross time (μs)]]*10^-6</f>
        <v>2.4532999999999999E-2</v>
      </c>
    </row>
    <row r="32" spans="1:6" x14ac:dyDescent="0.35">
      <c r="A32" s="3" t="s">
        <v>49</v>
      </c>
      <c r="B32" s="3">
        <v>4</v>
      </c>
      <c r="C32" s="3" t="s">
        <v>92</v>
      </c>
      <c r="D32" s="3">
        <v>4</v>
      </c>
      <c r="E32" s="3">
        <v>5633</v>
      </c>
      <c r="F32" s="3">
        <f>Table2[[#This Row],[cross time (μs)]]*10^-6</f>
        <v>5.633E-3</v>
      </c>
    </row>
    <row r="33" spans="1:6" x14ac:dyDescent="0.35">
      <c r="A33" s="1" t="s">
        <v>50</v>
      </c>
      <c r="B33" s="1">
        <v>4</v>
      </c>
      <c r="C33" s="1" t="s">
        <v>93</v>
      </c>
      <c r="D33" s="1">
        <v>4</v>
      </c>
      <c r="E33" s="1">
        <v>22002</v>
      </c>
      <c r="F33" s="1">
        <f>Table2[[#This Row],[cross time (μs)]]*10^-6</f>
        <v>2.2002000000000001E-2</v>
      </c>
    </row>
    <row r="34" spans="1:6" x14ac:dyDescent="0.35">
      <c r="A34" s="3" t="s">
        <v>51</v>
      </c>
      <c r="B34" s="3">
        <v>4</v>
      </c>
      <c r="C34" s="3" t="s">
        <v>52</v>
      </c>
      <c r="D34" s="3">
        <v>4</v>
      </c>
      <c r="E34" s="3">
        <v>6696</v>
      </c>
      <c r="F34" s="3">
        <f>Table2[[#This Row],[cross time (μs)]]*10^-6</f>
        <v>6.6959999999999997E-3</v>
      </c>
    </row>
    <row r="35" spans="1:6" x14ac:dyDescent="0.35">
      <c r="A35" s="1" t="s">
        <v>53</v>
      </c>
      <c r="B35" s="1">
        <v>4</v>
      </c>
      <c r="C35" s="1" t="s">
        <v>54</v>
      </c>
      <c r="D35" s="1">
        <v>4</v>
      </c>
      <c r="E35" s="1">
        <v>4872</v>
      </c>
      <c r="F35" s="1">
        <f>Table2[[#This Row],[cross time (μs)]]*10^-6</f>
        <v>4.8719999999999996E-3</v>
      </c>
    </row>
    <row r="36" spans="1:6" x14ac:dyDescent="0.35">
      <c r="A36" s="3" t="s">
        <v>55</v>
      </c>
      <c r="B36" s="3">
        <v>4</v>
      </c>
      <c r="C36" s="3" t="s">
        <v>56</v>
      </c>
      <c r="D36" s="3">
        <v>2</v>
      </c>
      <c r="E36" s="3">
        <v>300</v>
      </c>
      <c r="F36" s="3">
        <f>Table2[[#This Row],[cross time (μs)]]*10^-6</f>
        <v>2.9999999999999997E-4</v>
      </c>
    </row>
    <row r="37" spans="1:6" x14ac:dyDescent="0.35">
      <c r="A37" s="1" t="s">
        <v>57</v>
      </c>
      <c r="B37" s="1">
        <v>4</v>
      </c>
      <c r="C37" s="1" t="s">
        <v>58</v>
      </c>
      <c r="D37" s="1">
        <v>3</v>
      </c>
      <c r="E37" s="1">
        <v>523</v>
      </c>
      <c r="F37" s="1">
        <f>Table2[[#This Row],[cross time (μs)]]*10^-6</f>
        <v>5.2300000000000003E-4</v>
      </c>
    </row>
    <row r="38" spans="1:6" x14ac:dyDescent="0.35">
      <c r="A38" s="3" t="s">
        <v>59</v>
      </c>
      <c r="B38" s="3">
        <v>4</v>
      </c>
      <c r="C38" s="3" t="s">
        <v>60</v>
      </c>
      <c r="D38" s="3">
        <v>4</v>
      </c>
      <c r="E38" s="3">
        <v>30688</v>
      </c>
      <c r="F38" s="3">
        <f>Table2[[#This Row],[cross time (μs)]]*10^-6</f>
        <v>3.0688E-2</v>
      </c>
    </row>
    <row r="39" spans="1:6" x14ac:dyDescent="0.35">
      <c r="A39" s="1" t="s">
        <v>61</v>
      </c>
      <c r="B39" s="1">
        <v>4</v>
      </c>
      <c r="C39" s="1" t="s">
        <v>94</v>
      </c>
      <c r="D39" s="1">
        <v>5</v>
      </c>
      <c r="E39" s="1">
        <v>16012</v>
      </c>
      <c r="F39" s="1">
        <f>Table2[[#This Row],[cross time (μs)]]*10^-6</f>
        <v>1.6011999999999998E-2</v>
      </c>
    </row>
    <row r="40" spans="1:6" x14ac:dyDescent="0.35">
      <c r="A40" s="3" t="s">
        <v>133</v>
      </c>
      <c r="B40" s="3">
        <v>4</v>
      </c>
      <c r="C40" s="3" t="s">
        <v>95</v>
      </c>
      <c r="D40" s="3">
        <v>2</v>
      </c>
      <c r="E40" s="3">
        <v>337</v>
      </c>
      <c r="F40" s="3">
        <f>Table2[[#This Row],[cross time (μs)]]*10^-6</f>
        <v>3.3700000000000001E-4</v>
      </c>
    </row>
    <row r="41" spans="1:6" x14ac:dyDescent="0.35">
      <c r="A41" s="1" t="s">
        <v>62</v>
      </c>
      <c r="B41" s="1">
        <v>5</v>
      </c>
      <c r="C41" s="1" t="s">
        <v>63</v>
      </c>
      <c r="D41" s="1">
        <v>3</v>
      </c>
      <c r="E41" s="1">
        <v>266</v>
      </c>
      <c r="F41" s="1">
        <f>Table2[[#This Row],[cross time (μs)]]*10^-6</f>
        <v>2.6600000000000001E-4</v>
      </c>
    </row>
    <row r="42" spans="1:6" x14ac:dyDescent="0.35">
      <c r="A42" s="3" t="s">
        <v>64</v>
      </c>
      <c r="B42" s="3">
        <v>5</v>
      </c>
      <c r="C42" s="3" t="s">
        <v>96</v>
      </c>
      <c r="D42" s="3">
        <v>6</v>
      </c>
      <c r="E42" s="3">
        <v>218239</v>
      </c>
      <c r="F42" s="3">
        <f>Table2[[#This Row],[cross time (μs)]]*10^-6</f>
        <v>0.21823899999999999</v>
      </c>
    </row>
    <row r="43" spans="1:6" x14ac:dyDescent="0.35">
      <c r="A43" s="1" t="s">
        <v>65</v>
      </c>
      <c r="B43" s="1">
        <v>5</v>
      </c>
      <c r="C43" s="1" t="s">
        <v>97</v>
      </c>
      <c r="D43" s="1">
        <v>4</v>
      </c>
      <c r="E43" s="1">
        <v>2928</v>
      </c>
      <c r="F43" s="1">
        <f>Table2[[#This Row],[cross time (μs)]]*10^-6</f>
        <v>2.928E-3</v>
      </c>
    </row>
    <row r="44" spans="1:6" x14ac:dyDescent="0.35">
      <c r="A44" s="3" t="s">
        <v>66</v>
      </c>
      <c r="B44" s="3">
        <v>5</v>
      </c>
      <c r="C44" s="3" t="s">
        <v>98</v>
      </c>
      <c r="D44" s="3">
        <v>5</v>
      </c>
      <c r="E44" s="3">
        <v>295649</v>
      </c>
      <c r="F44" s="3">
        <f>Table2[[#This Row],[cross time (μs)]]*10^-6</f>
        <v>0.295649</v>
      </c>
    </row>
    <row r="45" spans="1:6" x14ac:dyDescent="0.35">
      <c r="A45" s="1" t="s">
        <v>67</v>
      </c>
      <c r="B45" s="1">
        <v>5</v>
      </c>
      <c r="C45" s="1" t="s">
        <v>99</v>
      </c>
      <c r="D45" s="1">
        <v>3</v>
      </c>
      <c r="E45" s="1">
        <v>1049</v>
      </c>
      <c r="F45" s="1">
        <f>Table2[[#This Row],[cross time (μs)]]*10^-6</f>
        <v>1.049E-3</v>
      </c>
    </row>
    <row r="46" spans="1:6" x14ac:dyDescent="0.35">
      <c r="A46" s="3" t="s">
        <v>68</v>
      </c>
      <c r="B46" s="3">
        <v>5</v>
      </c>
      <c r="C46" s="3" t="s">
        <v>69</v>
      </c>
      <c r="D46" s="3">
        <v>3</v>
      </c>
      <c r="E46" s="3">
        <v>30053</v>
      </c>
      <c r="F46" s="3">
        <f>Table2[[#This Row],[cross time (μs)]]*10^-6</f>
        <v>3.0053E-2</v>
      </c>
    </row>
    <row r="47" spans="1:6" x14ac:dyDescent="0.35">
      <c r="A47" s="1" t="s">
        <v>70</v>
      </c>
      <c r="B47" s="1">
        <v>5</v>
      </c>
      <c r="C47" s="1" t="s">
        <v>71</v>
      </c>
      <c r="D47" s="1">
        <v>3</v>
      </c>
      <c r="E47" s="1">
        <v>2689</v>
      </c>
      <c r="F47" s="1">
        <f>Table2[[#This Row],[cross time (μs)]]*10^-6</f>
        <v>2.689E-3</v>
      </c>
    </row>
    <row r="48" spans="1:6" x14ac:dyDescent="0.35">
      <c r="A48" s="3" t="s">
        <v>72</v>
      </c>
      <c r="B48" s="3">
        <v>5</v>
      </c>
      <c r="C48" s="3" t="s">
        <v>83</v>
      </c>
      <c r="D48" s="3">
        <v>0</v>
      </c>
      <c r="E48" s="3">
        <v>46</v>
      </c>
      <c r="F48" s="3">
        <f>Table2[[#This Row],[cross time (μs)]]*10^-6</f>
        <v>4.6E-5</v>
      </c>
    </row>
    <row r="49" spans="1:6" x14ac:dyDescent="0.35">
      <c r="A49" s="1" t="s">
        <v>73</v>
      </c>
      <c r="B49" s="1">
        <v>5</v>
      </c>
      <c r="C49" s="1" t="s">
        <v>74</v>
      </c>
      <c r="D49" s="1">
        <v>2</v>
      </c>
      <c r="E49" s="1">
        <v>466</v>
      </c>
      <c r="F49" s="1">
        <f>Table2[[#This Row],[cross time (μs)]]*10^-6</f>
        <v>4.66E-4</v>
      </c>
    </row>
    <row r="50" spans="1:6" x14ac:dyDescent="0.35">
      <c r="A50" s="3" t="s">
        <v>76</v>
      </c>
      <c r="B50" s="3">
        <v>5</v>
      </c>
      <c r="C50" s="3" t="s">
        <v>100</v>
      </c>
      <c r="D50" s="3">
        <v>4</v>
      </c>
      <c r="E50" s="3">
        <v>4512</v>
      </c>
      <c r="F50" s="3">
        <f>Table2[[#This Row],[cross time (μs)]]*10^-6</f>
        <v>4.5119999999999995E-3</v>
      </c>
    </row>
    <row r="51" spans="1:6" x14ac:dyDescent="0.35">
      <c r="A51" s="1" t="s">
        <v>77</v>
      </c>
      <c r="B51" s="1">
        <v>6</v>
      </c>
      <c r="C51" s="1" t="s">
        <v>78</v>
      </c>
      <c r="D51" s="1">
        <v>4</v>
      </c>
      <c r="E51" s="1">
        <v>6523</v>
      </c>
      <c r="F51" s="1">
        <f>Table2[[#This Row],[cross time (μs)]]*10^-6</f>
        <v>6.5229999999999993E-3</v>
      </c>
    </row>
    <row r="52" spans="1:6" x14ac:dyDescent="0.35">
      <c r="A52" s="3" t="s">
        <v>79</v>
      </c>
      <c r="B52" s="3">
        <v>6</v>
      </c>
      <c r="C52" s="3" t="s">
        <v>80</v>
      </c>
      <c r="D52" s="3">
        <v>3</v>
      </c>
      <c r="E52" s="3">
        <v>1658</v>
      </c>
      <c r="F52" s="3">
        <f>Table2[[#This Row],[cross time (μs)]]*10^-6</f>
        <v>1.658E-3</v>
      </c>
    </row>
    <row r="53" spans="1:6" x14ac:dyDescent="0.35">
      <c r="A53" s="1" t="s">
        <v>81</v>
      </c>
      <c r="B53" s="1">
        <v>6</v>
      </c>
      <c r="C53" s="1" t="s">
        <v>101</v>
      </c>
      <c r="D53" s="1">
        <v>4</v>
      </c>
      <c r="E53" s="1">
        <v>18019</v>
      </c>
      <c r="F53" s="1">
        <f>Table2[[#This Row],[cross time (μs)]]*10^-6</f>
        <v>1.8019E-2</v>
      </c>
    </row>
    <row r="54" spans="1:6" x14ac:dyDescent="0.35">
      <c r="A54" s="3" t="s">
        <v>82</v>
      </c>
      <c r="B54" s="3">
        <v>6</v>
      </c>
      <c r="C54" s="3" t="s">
        <v>102</v>
      </c>
      <c r="D54" s="3">
        <v>5</v>
      </c>
      <c r="E54" s="3">
        <v>39395</v>
      </c>
      <c r="F54" s="3">
        <f>Table2[[#This Row],[cross time (μs)]]*10^-6</f>
        <v>3.9394999999999999E-2</v>
      </c>
    </row>
    <row r="55" spans="1:6" x14ac:dyDescent="0.35">
      <c r="A55" s="1" t="s">
        <v>103</v>
      </c>
      <c r="B55" s="1">
        <v>6</v>
      </c>
      <c r="C55" s="1" t="s">
        <v>104</v>
      </c>
      <c r="D55" s="1">
        <v>6</v>
      </c>
      <c r="E55" s="1">
        <v>130760</v>
      </c>
      <c r="F55" s="1">
        <f>Table2[[#This Row],[cross time (μs)]]*10^-6</f>
        <v>0.13075999999999999</v>
      </c>
    </row>
    <row r="56" spans="1:6" x14ac:dyDescent="0.35">
      <c r="A56" s="3" t="s">
        <v>105</v>
      </c>
      <c r="B56" s="3">
        <v>6</v>
      </c>
      <c r="C56" s="3" t="s">
        <v>106</v>
      </c>
      <c r="D56" s="3">
        <v>6</v>
      </c>
      <c r="E56" s="3">
        <v>22165</v>
      </c>
      <c r="F56" s="3">
        <f>Table2[[#This Row],[cross time (μs)]]*10^-6</f>
        <v>2.2165000000000001E-2</v>
      </c>
    </row>
    <row r="57" spans="1:6" x14ac:dyDescent="0.35">
      <c r="A57" s="1" t="s">
        <v>107</v>
      </c>
      <c r="B57" s="1">
        <v>6</v>
      </c>
      <c r="C57" s="1" t="s">
        <v>84</v>
      </c>
      <c r="D57" s="1">
        <v>4</v>
      </c>
      <c r="E57" s="1">
        <v>2074</v>
      </c>
      <c r="F57" s="1">
        <f>Table2[[#This Row],[cross time (μs)]]*10^-6</f>
        <v>2.0739999999999999E-3</v>
      </c>
    </row>
    <row r="58" spans="1:6" x14ac:dyDescent="0.35">
      <c r="A58" s="3" t="s">
        <v>108</v>
      </c>
      <c r="B58" s="3">
        <v>6</v>
      </c>
      <c r="C58" s="3" t="s">
        <v>85</v>
      </c>
      <c r="D58" s="3">
        <v>4</v>
      </c>
      <c r="E58" s="3">
        <v>3118</v>
      </c>
      <c r="F58" s="3">
        <f>Table2[[#This Row],[cross time (μs)]]*10^-6</f>
        <v>3.1179999999999997E-3</v>
      </c>
    </row>
    <row r="59" spans="1:6" x14ac:dyDescent="0.35">
      <c r="A59" s="1" t="s">
        <v>109</v>
      </c>
      <c r="B59" s="1">
        <v>6</v>
      </c>
      <c r="C59" s="1" t="s">
        <v>86</v>
      </c>
      <c r="D59" s="1">
        <v>4</v>
      </c>
      <c r="E59" s="1">
        <v>524</v>
      </c>
      <c r="F59" s="1">
        <f>Table2[[#This Row],[cross time (μs)]]*10^-6</f>
        <v>5.2399999999999994E-4</v>
      </c>
    </row>
    <row r="60" spans="1:6" x14ac:dyDescent="0.35">
      <c r="A60" s="3" t="s">
        <v>110</v>
      </c>
      <c r="B60" s="3">
        <v>6</v>
      </c>
      <c r="C60" s="3" t="s">
        <v>87</v>
      </c>
      <c r="D60" s="3">
        <v>4</v>
      </c>
      <c r="E60" s="3">
        <v>2035</v>
      </c>
      <c r="F60" s="3">
        <f>Table2[[#This Row],[cross time (μs)]]*10^-6</f>
        <v>2.0349999999999999E-3</v>
      </c>
    </row>
    <row r="61" spans="1:6" x14ac:dyDescent="0.35">
      <c r="A61" s="1" t="s">
        <v>111</v>
      </c>
      <c r="B61" s="1">
        <v>7</v>
      </c>
      <c r="C61" s="1" t="s">
        <v>112</v>
      </c>
      <c r="D61" s="1">
        <v>6</v>
      </c>
      <c r="E61" s="1">
        <v>125504</v>
      </c>
      <c r="F61" s="1">
        <f>Table2[[#This Row],[cross time (μs)]]*10^-6</f>
        <v>0.125504</v>
      </c>
    </row>
    <row r="62" spans="1:6" x14ac:dyDescent="0.35">
      <c r="A62" s="3" t="s">
        <v>113</v>
      </c>
      <c r="B62" s="3">
        <v>7</v>
      </c>
      <c r="C62" s="3" t="s">
        <v>114</v>
      </c>
      <c r="D62" s="3">
        <v>5</v>
      </c>
      <c r="E62" s="3">
        <v>28274</v>
      </c>
      <c r="F62" s="3">
        <f>Table2[[#This Row],[cross time (μs)]]*10^-6</f>
        <v>2.8273999999999997E-2</v>
      </c>
    </row>
    <row r="63" spans="1:6" x14ac:dyDescent="0.35">
      <c r="A63" s="1" t="s">
        <v>115</v>
      </c>
      <c r="B63" s="1">
        <v>7</v>
      </c>
      <c r="C63" s="1" t="s">
        <v>116</v>
      </c>
      <c r="D63" s="1">
        <v>7</v>
      </c>
      <c r="E63" s="1">
        <v>129963</v>
      </c>
      <c r="F63" s="1">
        <f>Table2[[#This Row],[cross time (μs)]]*10^-6</f>
        <v>0.129963</v>
      </c>
    </row>
    <row r="64" spans="1:6" x14ac:dyDescent="0.35">
      <c r="A64" s="3" t="s">
        <v>117</v>
      </c>
      <c r="B64" s="3">
        <v>7</v>
      </c>
      <c r="C64" s="3" t="s">
        <v>118</v>
      </c>
      <c r="D64" s="3">
        <v>7</v>
      </c>
      <c r="E64" s="3">
        <v>58586</v>
      </c>
      <c r="F64" s="3">
        <f>Table2[[#This Row],[cross time (μs)]]*10^-6</f>
        <v>5.8585999999999999E-2</v>
      </c>
    </row>
    <row r="65" spans="1:6" x14ac:dyDescent="0.35">
      <c r="A65" s="1" t="s">
        <v>119</v>
      </c>
      <c r="B65" s="1">
        <v>7</v>
      </c>
      <c r="C65" s="1" t="s">
        <v>120</v>
      </c>
      <c r="D65" s="1">
        <v>7</v>
      </c>
      <c r="E65" s="1">
        <v>363083</v>
      </c>
      <c r="F65" s="1">
        <f>Table2[[#This Row],[cross time (μs)]]*10^-6</f>
        <v>0.36308299999999999</v>
      </c>
    </row>
    <row r="66" spans="1:6" x14ac:dyDescent="0.35">
      <c r="A66" s="3" t="s">
        <v>121</v>
      </c>
      <c r="B66" s="3">
        <v>7</v>
      </c>
      <c r="C66" s="3" t="s">
        <v>122</v>
      </c>
      <c r="D66" s="3">
        <v>7</v>
      </c>
      <c r="E66" s="3">
        <v>241974</v>
      </c>
      <c r="F66" s="3">
        <f>Table2[[#This Row],[cross time (μs)]]*10^-6</f>
        <v>0.24197399999999999</v>
      </c>
    </row>
    <row r="67" spans="1:6" x14ac:dyDescent="0.35">
      <c r="A67" s="1" t="s">
        <v>123</v>
      </c>
      <c r="B67" s="1">
        <v>7</v>
      </c>
      <c r="C67" s="1" t="s">
        <v>124</v>
      </c>
      <c r="D67" s="1">
        <v>7</v>
      </c>
      <c r="E67" s="1">
        <v>114662</v>
      </c>
      <c r="F67" s="1">
        <f>Table2[[#This Row],[cross time (μs)]]*10^-6</f>
        <v>0.114662</v>
      </c>
    </row>
    <row r="68" spans="1:6" x14ac:dyDescent="0.35">
      <c r="A68" s="3" t="s">
        <v>125</v>
      </c>
      <c r="B68" s="3">
        <v>7</v>
      </c>
      <c r="C68" s="3" t="s">
        <v>126</v>
      </c>
      <c r="D68" s="3">
        <v>5</v>
      </c>
      <c r="E68" s="3">
        <v>6834</v>
      </c>
      <c r="F68" s="3">
        <f>Table2[[#This Row],[cross time (μs)]]*10^-6</f>
        <v>6.8339999999999998E-3</v>
      </c>
    </row>
    <row r="69" spans="1:6" x14ac:dyDescent="0.35">
      <c r="A69" s="1" t="s">
        <v>127</v>
      </c>
      <c r="B69" s="1">
        <v>7</v>
      </c>
      <c r="C69" s="1" t="s">
        <v>128</v>
      </c>
      <c r="D69" s="1">
        <v>6</v>
      </c>
      <c r="E69" s="1">
        <v>265421</v>
      </c>
      <c r="F69" s="1">
        <f>Table2[[#This Row],[cross time (μs)]]*10^-6</f>
        <v>0.26542099999999996</v>
      </c>
    </row>
    <row r="70" spans="1:6" x14ac:dyDescent="0.35">
      <c r="A70" s="3" t="s">
        <v>129</v>
      </c>
      <c r="B70" s="3">
        <v>7</v>
      </c>
      <c r="C70" s="3" t="s">
        <v>130</v>
      </c>
      <c r="D70" s="3">
        <v>5</v>
      </c>
      <c r="E70" s="3">
        <v>2359</v>
      </c>
      <c r="F70" s="3">
        <f>Table2[[#This Row],[cross time (μs)]]*10^-6</f>
        <v>2.359E-3</v>
      </c>
    </row>
    <row r="71" spans="1:6" x14ac:dyDescent="0.35">
      <c r="A71" s="2" t="s">
        <v>131</v>
      </c>
      <c r="B71" s="2">
        <v>8</v>
      </c>
      <c r="C71" s="2" t="s">
        <v>132</v>
      </c>
      <c r="D71" s="2">
        <v>6</v>
      </c>
      <c r="E71" s="2">
        <v>97180</v>
      </c>
      <c r="F71" s="2">
        <f>Table2[[#This Row],[cross time (μs)]]*10^-6</f>
        <v>9.7180000000000002E-2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star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2025-01-11T11:06:44Z</dcterms:created>
  <dcterms:modified xsi:type="dcterms:W3CDTF">2025-02-03T20:12:29Z</dcterms:modified>
</cp:coreProperties>
</file>