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/>
  <xr:revisionPtr revIDLastSave="0" documentId="13_ncr:1_{D3ABA295-684F-4949-A1FC-6F8FF7D68C6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aw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</calcChain>
</file>

<file path=xl/sharedStrings.xml><?xml version="1.0" encoding="utf-8"?>
<sst xmlns="http://schemas.openxmlformats.org/spreadsheetml/2006/main" count="1330" uniqueCount="1096">
  <si>
    <t>cross moves</t>
    <phoneticPr fontId="1"/>
  </si>
  <si>
    <t>cross number of moves</t>
    <phoneticPr fontId="1"/>
  </si>
  <si>
    <t>scramble</t>
    <phoneticPr fontId="1"/>
  </si>
  <si>
    <t>f2l moves</t>
    <phoneticPr fontId="1"/>
  </si>
  <si>
    <t>f2l number of moves</t>
    <phoneticPr fontId="1"/>
  </si>
  <si>
    <t>oll moves</t>
    <phoneticPr fontId="1"/>
  </si>
  <si>
    <t>oll number of moves</t>
    <phoneticPr fontId="1"/>
  </si>
  <si>
    <t>pll moves</t>
    <phoneticPr fontId="1"/>
  </si>
  <si>
    <t>pll number of moves</t>
    <phoneticPr fontId="1"/>
  </si>
  <si>
    <t>total moves</t>
    <phoneticPr fontId="1"/>
  </si>
  <si>
    <t>total number of moves</t>
    <phoneticPr fontId="1"/>
  </si>
  <si>
    <t>scramble number of moves</t>
    <phoneticPr fontId="1"/>
  </si>
  <si>
    <t>L' U B' R D2 L2 R F2 D R D U2 F R L' B L2 F' B U</t>
    <phoneticPr fontId="1"/>
  </si>
  <si>
    <t>U' L' F' L' B'</t>
    <phoneticPr fontId="1"/>
  </si>
  <si>
    <t>L F' L' F L' U L U' L U2 F' L' U' L U F L' R U R2 U R U R' U2 R U2 R' U R U F' U F U' F' U' F</t>
    <phoneticPr fontId="1"/>
  </si>
  <si>
    <t>R2 U R U R' U' R' U' R' U R' U2</t>
    <phoneticPr fontId="1"/>
  </si>
  <si>
    <t>U' L' F' L' B' L F' L' F L' U L U' L U2 F' L' U' L U F L' R U R2 U R U R' U2 R U2 R' U R U F' U F U' F' U' F U2 R B' R B R2 U2 F R' F' R' U R U R' U' R' U' R' U R' U2</t>
    <phoneticPr fontId="1"/>
  </si>
  <si>
    <t>R' U2 D' B' R2 D' U R B' F2 U' B' U L2 B2 F U2 F2 L' R2</t>
    <phoneticPr fontId="1"/>
  </si>
  <si>
    <t>F L' D B'</t>
    <phoneticPr fontId="1"/>
  </si>
  <si>
    <t>L' U' L U' F R U R2 U' R F' U L U' L F' L2 U' L U F U L' R U' R' U R U' R' U' F2 R U R' U' F2</t>
    <phoneticPr fontId="1"/>
  </si>
  <si>
    <t>F L' D B' L' U' L U' F R U R2 U' R F' U L U' L F' L2 U' L U F U L' R U' R' U R U' R' U' F2 R U R' U' F2 U R' U' R U' R' U2 R' U' R U' R U R' U R2 D' U R U' R' D U</t>
    <phoneticPr fontId="1"/>
  </si>
  <si>
    <t>L R' L2 U D2 F' R2 L2 F D L' F2 R' D U L2 D2 R2 B R2</t>
    <phoneticPr fontId="1"/>
  </si>
  <si>
    <t>B F R' D F' U R2</t>
    <phoneticPr fontId="1"/>
  </si>
  <si>
    <t>U L U L' U' L U L' U' L U L' U' R' U2 R U' B U B' L' U' L R U R' U R U R' U2 L' U L U' F U F'</t>
    <phoneticPr fontId="1"/>
  </si>
  <si>
    <t>R' U' F' R U R' U' R' F R2 U' R' U' R U R' U R U</t>
    <phoneticPr fontId="1"/>
  </si>
  <si>
    <t>B F R' D F' U R2 U L U L' U' L U L' U' L U L' U' R' U2 R U' B U B' L' U' L R U R' U R U R' U2 L' U L U' F U F' U' F R U R' U' F' R' U' F' R U R' U' R' F R2 U' R' U' R U R' U R U</t>
    <phoneticPr fontId="1"/>
  </si>
  <si>
    <t>U2 D' U2 B' L D' F R D' B U2 F' U B F2 D L' D F' L'</t>
    <phoneticPr fontId="1"/>
  </si>
  <si>
    <t>U B' R D L' F' R</t>
    <phoneticPr fontId="1"/>
  </si>
  <si>
    <t>U F2 R U R' U' F2 U' B U' B' L U' L' U2 R' U2 R2 U R2 U R U' L U L'</t>
    <phoneticPr fontId="1"/>
  </si>
  <si>
    <t>U B' R D L' F' R U F2 R U R' U' F2 U' B U' B' L U' L' U2 R' U2 R2 U R2 U R U' L U L' U F R U R' U' F' U' F R U R' U' F' U' R2 U' R2 U' R2 U F U F' R2 F U' F' U</t>
    <phoneticPr fontId="1"/>
  </si>
  <si>
    <t>L2 U2 D U' R B2 L2 U2 B U' F R' D' F' L2 R2 D' B' F B</t>
    <phoneticPr fontId="1"/>
  </si>
  <si>
    <t>L B R' B F'</t>
    <phoneticPr fontId="1"/>
  </si>
  <si>
    <t>U2 L' U' L U L' U' L R U R' U2 R' F' U' F U2 R U' B' U B U2 B' U' B U F' U' F</t>
    <phoneticPr fontId="1"/>
  </si>
  <si>
    <t>U L F R F' L' F R' F' L F R' F' L' F R F' U2</t>
    <phoneticPr fontId="1"/>
  </si>
  <si>
    <t>L B R' B F' U2 L' U' L U L' U' L R U R' U2 R' F' U' F U2 R U' B' U B U2 B' U' B U F' U' F U R L' U R' U' L R' F R F' U L F R F' L' F R' F' L F R' F' L' F R F' U2</t>
    <phoneticPr fontId="1"/>
  </si>
  <si>
    <t>D L' F2</t>
    <phoneticPr fontId="1"/>
  </si>
  <si>
    <t>B L' B' D U B2</t>
    <phoneticPr fontId="1"/>
  </si>
  <si>
    <t>U L U' L' R' U' R U2 L' U L U L' U' L U2 F' U2 F U F' U' F L U2 L' U' L U L'</t>
    <phoneticPr fontId="1"/>
  </si>
  <si>
    <t>B L' B' D U B2 U L U' L' R' U' R U2 L' U L U L' U' L U2 F' U2 F U F' U' F L U2 L' U' L U L' U R' F R B' R' F' R B R' U R' U' R D' R' D R' U D' R2 U' R2 D R2 U'</t>
    <phoneticPr fontId="1"/>
  </si>
  <si>
    <t>L2 F R B'</t>
    <phoneticPr fontId="1"/>
  </si>
  <si>
    <t>U F U' F' U2 R' U R U R' U2 R</t>
    <phoneticPr fontId="1"/>
  </si>
  <si>
    <t>R2 U R' U R' U' R U' R2 D U' R' U R D' U2</t>
    <phoneticPr fontId="1"/>
  </si>
  <si>
    <t>L2 F R B' U F U' F' U2 R' U R U R' U2 R U' R U R' U R U2 R U R' U R' U' R U' R2 D U' R' U R D' U2</t>
    <phoneticPr fontId="1"/>
  </si>
  <si>
    <t>D' F2 D U L2</t>
    <phoneticPr fontId="1"/>
  </si>
  <si>
    <t>L' U' L R' U R U R' U' R U' R' U' R U2 L' U' L' U' L' U L U L U' L' U' L</t>
    <phoneticPr fontId="1"/>
  </si>
  <si>
    <t>R2 U R U R' U' R' U' R' U R' U</t>
    <phoneticPr fontId="1"/>
  </si>
  <si>
    <t>D' F2 D U L U' L R' U R U R' U' R U' R' U' R U2 L' U' L' U' L' U L U L U' L' U' L U' R U R' U R U2 R U R U R' U' R' U' R' U R' U</t>
    <phoneticPr fontId="1"/>
  </si>
  <si>
    <t>D2 R' B2</t>
    <phoneticPr fontId="1"/>
  </si>
  <si>
    <t>U L F' L' F L' U' L U' L U' L' U2 L U' L' R' F' U' F R U' R' U' R</t>
    <phoneticPr fontId="1"/>
  </si>
  <si>
    <t>U2 R' F' L F' L' F2 R</t>
    <phoneticPr fontId="1"/>
  </si>
  <si>
    <t>U R' U2 R U2 R' F R U R' U' R' F' R2</t>
    <phoneticPr fontId="1"/>
  </si>
  <si>
    <t>D2 R' B2 U L F' L' F L' U' L U' L U' L' U2 L U' L' R' F' U' F R U' R' U' R U2 R' F' L F' L' F2 R U R' U2 R U2 R' F R U R' U' R' F' R2</t>
    <phoneticPr fontId="1"/>
  </si>
  <si>
    <t>L B D'</t>
    <phoneticPr fontId="1"/>
  </si>
  <si>
    <t>U' L U' L' U2 L U' L' U2 L F' L' F L' U' L U2 R' U' R U R' U' R U R' U' R</t>
    <phoneticPr fontId="1"/>
  </si>
  <si>
    <t>F U R U2 R' U' R U R' F'</t>
    <phoneticPr fontId="1"/>
  </si>
  <si>
    <t>U R2 U' R U' R U R' U R2 D' U R U' R' D U2</t>
    <phoneticPr fontId="1"/>
  </si>
  <si>
    <t>L B D' U' L U' L' U2 L U' L' U2 L F' L' F L' U' L U2 R' U' R U R' U' R U R' U' R F U R U2 R' U' R U R' F' U R2 U' R U' R U R' U R2 D' U R U' R' D U2</t>
    <phoneticPr fontId="1"/>
  </si>
  <si>
    <t>B2 U F2</t>
    <phoneticPr fontId="1"/>
  </si>
  <si>
    <t>L U' L' U2 R U R' U' L' U L U2 L' U' L U' L F U F' L' U L U L'</t>
    <phoneticPr fontId="1"/>
  </si>
  <si>
    <t>U' B U L U' L' B'</t>
    <phoneticPr fontId="1"/>
  </si>
  <si>
    <t>B2 U F2 L U' L' U2 R U R' U' L' U L U2 L' U' L U' L F U F' L' U L U L' U' B U L U' L' B' U R' U R' U' R D' R' D R' U D' R2 U' R2 D R2 U2</t>
    <phoneticPr fontId="1"/>
  </si>
  <si>
    <t>F' L U L' D2 F B2 U' R2 L' F R2 U' F' D2 B L U' F' B</t>
    <phoneticPr fontId="1"/>
  </si>
  <si>
    <t>B' D' R B' R B L' F</t>
    <phoneticPr fontId="1"/>
  </si>
  <si>
    <t>U2 L' U L2 F' L' F U2 B U' B' U2 B U B' U' R' F R F' R U' R' U' L U' L'</t>
    <phoneticPr fontId="1"/>
  </si>
  <si>
    <t>U F' U' L' U L U' L' U L F</t>
    <phoneticPr fontId="1"/>
  </si>
  <si>
    <t>U F U2 R' D' R U' R' D R U' F' U2</t>
    <phoneticPr fontId="1"/>
  </si>
  <si>
    <t>B' D' R B' R B L' F U2 L' U L2 F' L' F U2 B U' B' U2 B U B' U' R' F R F' R U' R' U' L U' L' U F' U' L' U L U' L' U L F U F U2 R' D' R U' R' D R U' F' U2</t>
    <phoneticPr fontId="1"/>
  </si>
  <si>
    <t>F' B2 F2 D2 U' F R2 L B' D2 B F' L D' B' R F2 B' D R2</t>
    <phoneticPr fontId="1"/>
  </si>
  <si>
    <t>U' F' R' F' D F L F'</t>
    <phoneticPr fontId="1"/>
  </si>
  <si>
    <t>U' R U R' U F' U' F U L' U' L U' F U F' U B U' B' U2 B U B' U' L U2 F' L' U' L U F L'</t>
    <phoneticPr fontId="1"/>
  </si>
  <si>
    <t>U' B' U' R2 D' R U R' D R2 B</t>
    <phoneticPr fontId="1"/>
  </si>
  <si>
    <t>U' F' R' F' D F L F' U' R U R' U F' U' F U L' U' L U' F U F' U B U' B' U2 B U B' U' L U2 F' L' U' L U F L' U' B' U' R2 D' R U R' D R2 B R2 U' R U' R U R' U R2 D' U R U' R' D U</t>
    <phoneticPr fontId="1"/>
  </si>
  <si>
    <t>D' U R D R L' F L' D' B R D2 B2 U' R2 L' R F D R2</t>
    <phoneticPr fontId="1"/>
  </si>
  <si>
    <t>D' R' D' U F' R' F' L</t>
    <phoneticPr fontId="1"/>
  </si>
  <si>
    <t>U' R' F' U' F U2 R L' U' L R U' B U' B' U2 R' U L' U L2 F' L' F L U2 L' U L U' L'</t>
    <phoneticPr fontId="1"/>
  </si>
  <si>
    <t>D' R' D' U F' R' F' L U' R' F' U' F U2 R L' U' L R U' B U' B' U2 R' U L' U L2 F' L' F L U2 L' U L U' L' R' U' R F R' F' U F R F' R' U' F' R U R' U' R' F R2 U' R' U' R U R' U R</t>
    <phoneticPr fontId="1"/>
  </si>
  <si>
    <t>D B D U L R2 D U' B2 F' D2 U L D' L R2 B2 R2 D B2</t>
    <phoneticPr fontId="1"/>
  </si>
  <si>
    <t>D R' D2 R U B2</t>
    <phoneticPr fontId="1"/>
  </si>
  <si>
    <t>L' U' L U2 B U' B' U B U B' U' L U2 L' U' L U L' U F U2 F' U' F U F' R U R' U R U R'</t>
    <phoneticPr fontId="1"/>
  </si>
  <si>
    <t>U' R U R' U R' F R F' R U2 R'</t>
    <phoneticPr fontId="1"/>
  </si>
  <si>
    <t>U R2 U' R U' R U R' U R2 D' U R U' R' D U'</t>
    <phoneticPr fontId="1"/>
  </si>
  <si>
    <t>D R' D2 R U B2 L' U' L U2 B U' B' U B U B' U' L U2 L' U' L U L' U F U2 F' U' F U F' R U R' U R U R' U' R U R' U R' F R F' R U2 R' U R2 U' R U' R U R' U R2 D' U R U' R' D U'</t>
    <phoneticPr fontId="1"/>
  </si>
  <si>
    <t>B U' L2 D' L2 R2 L2 F L' F' B F' D R2 L B2 L B2 L D</t>
    <phoneticPr fontId="1"/>
  </si>
  <si>
    <t>L' U' B R2 D F' R' F'</t>
    <phoneticPr fontId="1"/>
  </si>
  <si>
    <t>U' R' U' R U' R' U' R U L' U' L F' L' U2 L F U2 L' U' L U' F U F' U' B' U2 B U2 B' U' B</t>
    <phoneticPr fontId="1"/>
  </si>
  <si>
    <t>U R' U' R U D' R2 U R' U R U' R U' R2 D U</t>
    <phoneticPr fontId="1"/>
  </si>
  <si>
    <t>L' U' B R2 D F' R' F' U' R' U' R U' R' U' R U L' U' L F' L' U2 L F U2 L' U' L U' F U F' U' B' U2 B U2 B' U' B R U R' U R U' R' U' R' F R F' U R' U' R U D' R2 U R' U R U' R U' R2 D U</t>
    <phoneticPr fontId="1"/>
  </si>
  <si>
    <t>D2 R2 U2 L' F' D B' U' R' B2 D2 B D' L2 R2 D2 R L F2 L</t>
    <phoneticPr fontId="1"/>
  </si>
  <si>
    <t>D F R' D R2 L</t>
    <phoneticPr fontId="1"/>
  </si>
  <si>
    <t>R U R' U R' F R F' U L' U' L L U' L' R' U R U' R' F R U R' U' F' R U' L U2 L F' L' F L'</t>
    <phoneticPr fontId="1"/>
  </si>
  <si>
    <t>U R U R' U R U' B U' B' R'</t>
    <phoneticPr fontId="1"/>
  </si>
  <si>
    <t>R' U' F' R U R' U' R' F R2 U' R' U' R U R' U R</t>
    <phoneticPr fontId="1"/>
  </si>
  <si>
    <t>D F R' D R2 L R U R' U R' F R F' U L' U' L2 U' L' R' U R U' R' F R U R' U' F' R U' L U2 L F' L' F L' U R U R' U R U' B U' B' R2 U' F' R U R' U' R' F R2 U' R' U' R U R' U R</t>
    <phoneticPr fontId="1"/>
  </si>
  <si>
    <t>B' D L2 U2 D R' D2 R' B' U D' U2 F' U B' U2 D F' B2 F</t>
    <phoneticPr fontId="1"/>
  </si>
  <si>
    <t>F' L B' D L F R</t>
    <phoneticPr fontId="1"/>
  </si>
  <si>
    <t>U' R' B' U' R U R' B U R R U R' L U' L' R U' R' L U' L' U' F U' F' U F U F' U' L' U2 L2 U L2 U L</t>
    <phoneticPr fontId="1"/>
  </si>
  <si>
    <t>U F R' F' R U R U' R'</t>
    <phoneticPr fontId="1"/>
  </si>
  <si>
    <t>U R U R' F' U' F R U R' F R' F' R2 U2 R' U</t>
    <phoneticPr fontId="1"/>
  </si>
  <si>
    <t>F' L B' D L F R U' R' B' U' R U R' B U R2 U R' L U' L' R U' R' L U' L' U' F U' F' U F U F' U' L' U2 L2 U L2 U L U F R' F' R U R U' R' U R U R' F' U' F R U R' F R' F' R2 U2 R' U</t>
    <phoneticPr fontId="1"/>
  </si>
  <si>
    <t>U B' D' R' U2 L D2 L2 B R2 F2 R2 B L2 R F' B2 U D' L2</t>
    <phoneticPr fontId="1"/>
  </si>
  <si>
    <t>U' R B L' D F B R</t>
    <phoneticPr fontId="1"/>
  </si>
  <si>
    <t>U B U' B' U2 B U B' U R U' R' U' L U' L' U B' U' B U' L F' L' F U' L' U L</t>
    <phoneticPr fontId="1"/>
  </si>
  <si>
    <t>L F L' U R U' R' U R U' R' L F' L'</t>
    <phoneticPr fontId="1"/>
  </si>
  <si>
    <t>U' R B L' D F B R U B U' B' U2 B U B' U R U' R' U' L U' L' U B' U' B U' L F' L' F U' L' U L2 F L' U R U' R' U R U' R' L F' L' U R2 U R U R' U' R' U' R' U R' U2</t>
    <phoneticPr fontId="1"/>
  </si>
  <si>
    <t>U L2 B' L2 D2 B2 U F L D2 U R U' D2 R2 B R F' L U</t>
    <phoneticPr fontId="1"/>
  </si>
  <si>
    <t>B R L B F' L'</t>
    <phoneticPr fontId="1"/>
  </si>
  <si>
    <t>R' U' R U' R' U' R U2 R' F L F' L' F' R L' U2 L2 U L2 U L U' F U R U' R' F' R U' R'</t>
    <phoneticPr fontId="1"/>
  </si>
  <si>
    <t>U F' L' U' L U F L' U' L U L F' L' F</t>
    <phoneticPr fontId="1"/>
  </si>
  <si>
    <t>U' F U2 R' D' R U' R' D R U' F' U</t>
    <phoneticPr fontId="1"/>
  </si>
  <si>
    <t>B R L B F' L' R' U' R U' R' U' R U2 R' F L F' L' F' R L' U2 L2 U L2 U L U' F U R U' R' F' R U' R' U F' L' U' L U F L' U' L U L F' L' F U' F U2 R' D' R U' R' D R U' F' U</t>
    <phoneticPr fontId="1"/>
  </si>
  <si>
    <t>F2 D L' R2 D R2 D' F' U L' F' L D' L2 R D2 R' F' L' F'</t>
    <phoneticPr fontId="1"/>
  </si>
  <si>
    <t>L' F' U L B2</t>
    <phoneticPr fontId="1"/>
  </si>
  <si>
    <t>U' R U R' R' U R U' R' U' R L U' L' F U2 F' U F U' F' L F U F2 L F L2</t>
    <phoneticPr fontId="1"/>
  </si>
  <si>
    <t>U' R' U' R F R' F' U F R F'</t>
    <phoneticPr fontId="1"/>
  </si>
  <si>
    <t>L' F' U L B2 U' R U R2 U R U' R' U' R L U' L' F U2 F' U F U' F' L F U F2 L F L2 U' R' U' R F R' F' U F R F' U2 R2 B2 R F R' B2 R F' R U</t>
    <phoneticPr fontId="1"/>
  </si>
  <si>
    <t>F' U B2 L'</t>
    <phoneticPr fontId="1"/>
  </si>
  <si>
    <t>U2 L U' L' B L' B' L R D R' U R D' R'</t>
    <phoneticPr fontId="1"/>
  </si>
  <si>
    <t>F' U B2 L' U2 L U' L' B L' B' L R D R' U R D' R' U2 R' U' F U R U' R' F' R U L F R F' L' F R' F' L F R' F' L' F R F'</t>
    <phoneticPr fontId="1"/>
  </si>
  <si>
    <t>F2 R2 U2 D2 U' D' U' L' B2 U'</t>
    <phoneticPr fontId="1"/>
  </si>
  <si>
    <t>U R' L D' R' F2</t>
    <phoneticPr fontId="1"/>
  </si>
  <si>
    <t>U' L' U2 L U L' U2 L U' R' U R U R U R' U2 R U R'</t>
    <phoneticPr fontId="1"/>
  </si>
  <si>
    <t>L F R' F' L' F R F'</t>
    <phoneticPr fontId="1"/>
  </si>
  <si>
    <t>U R' L D' R' F2 U' L' U2 L U L' U2 L U' R' U R U R U R' U2 R U R' L F R' F' L' F R F' U R U' R U R U R U' R' U' R2</t>
    <phoneticPr fontId="1"/>
  </si>
  <si>
    <t>D U2 B2 F2 D F R2 B' L2 D' R' D' F' L F2 U' R D B2 D'</t>
    <phoneticPr fontId="1"/>
  </si>
  <si>
    <t>U' L' D L' B R B'</t>
    <phoneticPr fontId="1"/>
  </si>
  <si>
    <t>L U' L F' L' F L' U2 F' L' U2 L F U R' U2 R' F R F' R U F R' F R F' U F'</t>
    <phoneticPr fontId="1"/>
  </si>
  <si>
    <t>U2 F R U R' U' F2 L' U' L U F</t>
    <phoneticPr fontId="1"/>
  </si>
  <si>
    <t>U' R' U2 R U2 R' F R U R' U' R' F' R2 U'</t>
    <phoneticPr fontId="1"/>
  </si>
  <si>
    <t>U' L' D L' B R B' L U' L F' L' F L' U2 F' L' U2 L F U R' U2 R' F R F' R U F R' F R F' U F' U2 F R U R' U' F2 L' U' L U F U' R' U2 R U2 R' F R U R' U' R' F' R2 U'</t>
    <phoneticPr fontId="1"/>
  </si>
  <si>
    <t>U2 R' B' R2 B L2 F2 R2 D R U F U2 L' R2 F2 B2 U F D'</t>
    <phoneticPr fontId="1"/>
  </si>
  <si>
    <t>B F' L D' F B</t>
    <phoneticPr fontId="1"/>
  </si>
  <si>
    <t>U2 R' U R' F R F' R U2 R U' R' L U2 F' L' U' L U F L' U F' L F L' U' L' U' L</t>
    <phoneticPr fontId="1"/>
  </si>
  <si>
    <t>U F U R U2 R' U' R U R' F'</t>
    <phoneticPr fontId="1"/>
  </si>
  <si>
    <t>B F' L D' F B U2 R' U R' F R F' R U2 R U' R' L U2 F' L' U' L U F L' U F' L F L' U' L' U' L U F U R U2 R' U' R U R' F' U' R2 U' R2 U' R2 U F U F' R2 F U' F'</t>
    <phoneticPr fontId="1"/>
  </si>
  <si>
    <t>L2 U' L2 F L2 R2 U' L' R B F L U' F2 B2 F R' D' R' D'</t>
    <phoneticPr fontId="1"/>
  </si>
  <si>
    <t>U' B F' L' F' R' F'</t>
    <phoneticPr fontId="1"/>
  </si>
  <si>
    <t>U' F U2 F' U' F U F' L U' L' U2 R' U2 R U' B U B' R U R' U R' F R F' U' L U' L' U B' U' B</t>
    <phoneticPr fontId="1"/>
  </si>
  <si>
    <t>U2 R' F R U R' F' R F U' F'</t>
    <phoneticPr fontId="1"/>
  </si>
  <si>
    <t>U2 R' U' R U D' R2 U R' U R U' R U' R2 D</t>
    <phoneticPr fontId="1"/>
  </si>
  <si>
    <t>U' B F' L' F' R' F' U' F U2 F' U' F U F' L U' L' U2 R' U2 R U' B U B' R U R' U R' F R F' U' L U' L' U B' U' B U2 R' F R U R' F' R F U' F' U2 R' U' R U D' R2 U R' U R U' R U' R2 D</t>
    <phoneticPr fontId="1"/>
  </si>
  <si>
    <t>L B F R U D2 F' B2 F' L</t>
    <phoneticPr fontId="1"/>
  </si>
  <si>
    <t>L' F' L F' R' F' B</t>
    <phoneticPr fontId="1"/>
  </si>
  <si>
    <t>R' U' R U L U' L F' L2 U' L U F U L' U R U R' U' F R' F' R F U' F' U F U F'</t>
    <phoneticPr fontId="1"/>
  </si>
  <si>
    <t>U F R U R' U' F' U' F R U R' U' F'</t>
    <phoneticPr fontId="1"/>
  </si>
  <si>
    <t>U2 R2 U' R U' R U R' U R2 D' U R U' R' D</t>
    <phoneticPr fontId="1"/>
  </si>
  <si>
    <t>L' F' L F' R' F' B R' U' R U L U' L F' L2 U' L U F U L' U R U R' U' F R' F' R F U' F' U F U F' U F R U R' U' F' U' F R U R' U' F' U2 R2 U' R U' R U R' U R2 D' U R U' R' D</t>
    <phoneticPr fontId="1"/>
  </si>
  <si>
    <t>B L B U2 D' U2 B2 L U2 B'</t>
    <phoneticPr fontId="1"/>
  </si>
  <si>
    <t>B2 D B' L' F'</t>
    <phoneticPr fontId="1"/>
  </si>
  <si>
    <t>U L U L' U F' L' U2 L F F R' F R F' U F'</t>
    <phoneticPr fontId="1"/>
  </si>
  <si>
    <t>F' L' U' L U L' U' L U F</t>
    <phoneticPr fontId="1"/>
  </si>
  <si>
    <t>U2 R U' L' U R' U2 L U' L' U2 L U</t>
    <phoneticPr fontId="1"/>
  </si>
  <si>
    <t>B2 D B' L' F' U L U L' U F' L' U2 L F2 R' F R F' U F2 L' U' L U L' U' L U F U2 R U' L' U R' U2 L U' L' U2 L U</t>
    <phoneticPr fontId="1"/>
  </si>
  <si>
    <t>R' U L2 B2 D2 U R2 U L2 R U2 R2 U' D L B2 L2 B' D' R</t>
    <phoneticPr fontId="1"/>
  </si>
  <si>
    <t>L F' R' F' D' R' F' L</t>
    <phoneticPr fontId="1"/>
  </si>
  <si>
    <t>B U' B' U2 B U B' L F' L' U' L U F L' L' U L U' L' U' L U R U' B U' B' U2 R'</t>
    <phoneticPr fontId="1"/>
  </si>
  <si>
    <t>U R' U' R U D' R2 U R' U R U' R U' R2 D</t>
    <phoneticPr fontId="1"/>
  </si>
  <si>
    <t>L F' R' F' D' R' F' L B U' B' U2 B U B' L F' L' U' L U F L2 U L U' L' U' L U R U' B U' B' U2 R' U R B' R2 F R2 B R2 F' R U R' U' R U D' R2 U R' U R U' R U' R2 D</t>
    <phoneticPr fontId="1"/>
  </si>
  <si>
    <t>R2 U2 D R' B2 U L2 U2 D' R L' D U F' D' L2 B' D B2 L</t>
    <phoneticPr fontId="1"/>
  </si>
  <si>
    <t>L D L' B F L F'</t>
    <phoneticPr fontId="1"/>
  </si>
  <si>
    <t>R U2 R' U' R U R' U' L U' L' U B' U' B U L F' L' F U' L' U L U B U B' U R' U' R</t>
    <phoneticPr fontId="1"/>
  </si>
  <si>
    <t>U R' U' R U F R B' R' F' B</t>
    <phoneticPr fontId="1"/>
  </si>
  <si>
    <t>U2 R' U2 R U2 R' F R U R' U' R' F' R2 U2</t>
    <phoneticPr fontId="1"/>
  </si>
  <si>
    <t>L D L' B F L F' R U2 R' U' R U R' U' L U' L' U B' U' B U L F' L' F U' L' U L U B U B' U R' U' R U R' U' R U F R B' R' F' B U2 R' U2 R U2 R' F R U R' U' R' F' R2 U2</t>
    <phoneticPr fontId="1"/>
  </si>
  <si>
    <t>R' B2 F' R2 F B2 L' U' D' F2 R' U D2 B D' R U D2 L2 F2</t>
    <phoneticPr fontId="1"/>
  </si>
  <si>
    <t>D R D U B' L' F' L'</t>
    <phoneticPr fontId="1"/>
  </si>
  <si>
    <t>L' U' L U R U' R' F R' F' R R' F R' F' R2 U' R' U R U L F' L' F U' L' U L U L U L'</t>
    <phoneticPr fontId="1"/>
  </si>
  <si>
    <t>R U' R U R U R U' R' U' R2 U</t>
    <phoneticPr fontId="1"/>
  </si>
  <si>
    <t>D R D U B' L' F' L2 U' L U R U' R' F R' F' F R' F' R2 U' R' U R U L F' L' F U' L' U L U L U L' U2 F U R U2 R' U' R U R' F' R U' R U R U R U' R' U' R2 U</t>
    <phoneticPr fontId="1"/>
  </si>
  <si>
    <t>D' R2 B2 F2 B' R' U D2 L' F' B' D2 U2 B R L D2 L D2 B2</t>
    <phoneticPr fontId="1"/>
  </si>
  <si>
    <t>L F D' L' U' R' F</t>
    <phoneticPr fontId="1"/>
  </si>
  <si>
    <t>L U' L' U2 R' U R U L' U' L R U R' U R U R' U' F U' R U R' U F' L U L' U' L U L' U' L U L'</t>
    <phoneticPr fontId="1"/>
  </si>
  <si>
    <t>U' R B' R B R2 U2 F R' F' R</t>
    <phoneticPr fontId="1"/>
  </si>
  <si>
    <t>L U' R U2 L' U R' L U' R U2 L' U R' U'</t>
    <phoneticPr fontId="1"/>
  </si>
  <si>
    <t>L F D' L' U' R' F L U' L' U2 R' U R U L' U' L R U R' U R U R' U' F U' R U R' U F' L U L' U' L U L' U' L U L' U' R B' R B R2 U2 F R' F' R L U' R U2 L' U R' L U' R U2 L' U R' U'</t>
    <phoneticPr fontId="1"/>
  </si>
  <si>
    <t>D' B2 F' L2 B2 D2 L' B2 R' D F' B2 U F2 B2 D F L' R L</t>
    <phoneticPr fontId="1"/>
  </si>
  <si>
    <t>R D B U R B' F2</t>
    <phoneticPr fontId="1"/>
  </si>
  <si>
    <t>U' R' U2 R U' R' U R L F' L' F U' L' U L U' L U' L' U L U L' U' R U R' U' R U R'</t>
    <phoneticPr fontId="1"/>
  </si>
  <si>
    <t>R D B U R B' F2 U' R' U2 R U' R' U R L F' L' F U' L' U L U' L U' L' U L U L' U' R U R' U' R U R' U L F L' R U R' U' L F' L' R U R' F' U' F R U R' F R' F' R2 U2 R' U'</t>
    <phoneticPr fontId="1"/>
  </si>
  <si>
    <t>R B2 D2 R2 B L2 U' D2 R2 L' B' L2 B2 R L R U2 L2 D2 L</t>
    <phoneticPr fontId="1"/>
  </si>
  <si>
    <t>L R B' R D B2 F</t>
    <phoneticPr fontId="1"/>
  </si>
  <si>
    <t>U' B U B' L U' L' R U R' U R U R' U L U L' U' L U2 L' R' F L F' L' F' R</t>
    <phoneticPr fontId="1"/>
  </si>
  <si>
    <t>U B' R B U B' U' R' U B</t>
    <phoneticPr fontId="1"/>
  </si>
  <si>
    <t>U' R U R' U' D R2 U' R U' R' U R' U R2 D' U'</t>
    <phoneticPr fontId="1"/>
  </si>
  <si>
    <t>L R B' R D B2 F U' B U B' L U' L' R U R' U R U R' U L U L' U' L U2 L' R' F L F' L' F' R U B' R B U B' U' R' U B U' R U R' U' D R2 U' R U' R' U R' U R2 D' U'</t>
    <phoneticPr fontId="1"/>
  </si>
  <si>
    <t>L' F' R B2 D F R2 L' B' L' B' U F2 D2 R B F D B2 D'</t>
    <phoneticPr fontId="1"/>
  </si>
  <si>
    <t>R' L' F' L' B L</t>
    <phoneticPr fontId="1"/>
  </si>
  <si>
    <t>U2 L' U L F' L F U' L' U L U' L' R U R' R U R' U2 R' U R U2 B U B' R U' R' U R U R'</t>
    <phoneticPr fontId="1"/>
  </si>
  <si>
    <t>R U R' F' U' F R U R' F R' F' R2 U2 R' U2</t>
    <phoneticPr fontId="1"/>
  </si>
  <si>
    <t>R' L' F' L' B L U2 L' U L F' L F U' L' U L U' L' R U U R' U2 R' U R U2 B U B' R U' R' U R U R' U' L F R' F' L' F R F' R U R' F' U' F R U R' F R' F' R2 U2 R' U2</t>
    <phoneticPr fontId="1"/>
  </si>
  <si>
    <t>R2 F R' D L2 R D' R2 B2 F' D' B F' U R U2 D' B' U' L</t>
    <phoneticPr fontId="1"/>
  </si>
  <si>
    <t>R D' R D F R' L</t>
    <phoneticPr fontId="1"/>
  </si>
  <si>
    <t>U2 L' U L F' L F L' U' L U L' U' L U L' R U R' U2 R' F' U' F U2 R R U' R' U R U R'</t>
    <phoneticPr fontId="1"/>
  </si>
  <si>
    <t>U2 R2 U R' U R' U' R U' R2 D U' R' U R D' U2</t>
    <phoneticPr fontId="1"/>
  </si>
  <si>
    <t>R D' R D F R' L U2 L' U L F' L F L' U' L U L' U' L U L' R U R' U2 R' F' U' F U2 R2 U' R' U R U R' U R' U' R U' R' U2 R U2 R2 U R' U R' U' R U' R2 D U' R' U R D' U2</t>
    <phoneticPr fontId="1"/>
  </si>
  <si>
    <t>U2 B2 D' L' U F U2 L' B' F D R U B D2 U2 B2 L F L2</t>
    <phoneticPr fontId="1"/>
  </si>
  <si>
    <t>B L F R D R B' R</t>
    <phoneticPr fontId="1"/>
  </si>
  <si>
    <t>R U R2 U R U R' U F' U F R U' R' U R L U' L' U F U2 R U R' U F' R U' R' U R U R' U' L U L' U L U' L'</t>
    <phoneticPr fontId="1"/>
  </si>
  <si>
    <t>U F R' F' U' F U R U' F'</t>
    <phoneticPr fontId="1"/>
  </si>
  <si>
    <t>U R U2 R' U' R U2 L' U R' U' L U'</t>
    <phoneticPr fontId="1"/>
  </si>
  <si>
    <t>B L F R D R B' R2 U R2 U R U R' U F' U F R U' R' U R L U' L' U F U2 R U R' U F' R U' R' U R U R' U' L U L' U L U' L' U F R' F' U' F U R U' F' U R U2 R' U' R U2 L' U R' U' L U'</t>
    <phoneticPr fontId="1"/>
  </si>
  <si>
    <t>L2 F' L R2 B' F' L D L2 U2 F2 D2 R' L' F B D2 B R L2</t>
    <phoneticPr fontId="1"/>
  </si>
  <si>
    <t>F' D' F' D' F R'</t>
    <phoneticPr fontId="1"/>
  </si>
  <si>
    <t>U2 F R U2 R' F' U L U' L' U R' U R U2 B U B' L F U F' L' U L U L' U' R' F R F' R U' R'</t>
    <phoneticPr fontId="1"/>
  </si>
  <si>
    <t>R U' R U R U R U' R' U' R2</t>
    <phoneticPr fontId="1"/>
  </si>
  <si>
    <t>F' D' F' D' F R' U2 F R U2 R' F' U L U' L' U R' U R U2 B U B' L F U F' L' U L U L' U' R' F R F' R U' U R' U R U' R' U R U2 U' R U R U R U' R' U' R2</t>
    <phoneticPr fontId="1"/>
  </si>
  <si>
    <t>F' R B' L R' B L' B R F R F' L2 B2 D F B2 L2 R' U'</t>
    <phoneticPr fontId="1"/>
  </si>
  <si>
    <t>B' D' R D' B R</t>
    <phoneticPr fontId="1"/>
  </si>
  <si>
    <t>R' F' U' F U2 R R U2 R' U R' F R F' U L' U2 L U L' U' L U L U2 L' U' L U L'</t>
    <phoneticPr fontId="1"/>
  </si>
  <si>
    <t>U2 R' U2 R U2 R' F R U R' U' R' F' R2</t>
    <phoneticPr fontId="1"/>
  </si>
  <si>
    <t>B' D' R D' B F' U' F U2 R2 U2 R' U R' F R F' U L' U2 L U L' U' L U L U2 L' U' L U L' U' F U2 F R' F' R U R U R' U F' U2 R' U2 R U2 R' F R U R' U' R' F' R2</t>
    <phoneticPr fontId="1"/>
  </si>
  <si>
    <t>F</t>
    <phoneticPr fontId="1"/>
  </si>
  <si>
    <t>F'</t>
    <phoneticPr fontId="1"/>
  </si>
  <si>
    <t>L2</t>
    <phoneticPr fontId="1"/>
  </si>
  <si>
    <t>D</t>
    <phoneticPr fontId="1"/>
  </si>
  <si>
    <t>D'</t>
    <phoneticPr fontId="1"/>
  </si>
  <si>
    <t>R</t>
    <phoneticPr fontId="1"/>
  </si>
  <si>
    <t>R'</t>
    <phoneticPr fontId="1"/>
  </si>
  <si>
    <t>R2</t>
    <phoneticPr fontId="1"/>
  </si>
  <si>
    <t>B</t>
    <phoneticPr fontId="1"/>
  </si>
  <si>
    <t>D2</t>
    <phoneticPr fontId="1"/>
  </si>
  <si>
    <t>B U B'</t>
    <phoneticPr fontId="1"/>
  </si>
  <si>
    <t>U B'</t>
    <phoneticPr fontId="1"/>
  </si>
  <si>
    <t>R' F</t>
    <phoneticPr fontId="1"/>
  </si>
  <si>
    <t>D' R</t>
    <phoneticPr fontId="1"/>
  </si>
  <si>
    <t>D F2</t>
    <phoneticPr fontId="1"/>
  </si>
  <si>
    <t>F2</t>
    <phoneticPr fontId="1"/>
  </si>
  <si>
    <t>F2 U'</t>
    <phoneticPr fontId="1"/>
  </si>
  <si>
    <t>D L</t>
    <phoneticPr fontId="1"/>
  </si>
  <si>
    <t>B'</t>
    <phoneticPr fontId="1"/>
  </si>
  <si>
    <t>U' B U' B'</t>
    <phoneticPr fontId="1"/>
  </si>
  <si>
    <t>B' U' B U' B' U R U R' U R U2 R' U'</t>
    <phoneticPr fontId="1"/>
  </si>
  <si>
    <t>B D'</t>
    <phoneticPr fontId="1"/>
  </si>
  <si>
    <t>D' L</t>
    <phoneticPr fontId="1"/>
  </si>
  <si>
    <t>U R L2</t>
    <phoneticPr fontId="1"/>
  </si>
  <si>
    <t>B' R</t>
    <phoneticPr fontId="1"/>
  </si>
  <si>
    <t>U R' U R</t>
    <phoneticPr fontId="1"/>
  </si>
  <si>
    <t>B' R U R' U U' R U' R' U2 R</t>
    <phoneticPr fontId="1"/>
  </si>
  <si>
    <t>U B2</t>
    <phoneticPr fontId="1"/>
  </si>
  <si>
    <t>U B2 U</t>
    <phoneticPr fontId="1"/>
  </si>
  <si>
    <t>R L B' L</t>
    <phoneticPr fontId="1"/>
  </si>
  <si>
    <t>U L U' L'</t>
    <phoneticPr fontId="1"/>
  </si>
  <si>
    <t>R L B' L U L U' L' U2 R U R' U' R' F R F' U2</t>
    <phoneticPr fontId="1"/>
  </si>
  <si>
    <t>R D' L'</t>
    <phoneticPr fontId="1"/>
  </si>
  <si>
    <t>D F' L'</t>
    <phoneticPr fontId="1"/>
  </si>
  <si>
    <t>D2 F</t>
    <phoneticPr fontId="1"/>
  </si>
  <si>
    <t>D2 F U2</t>
    <phoneticPr fontId="1"/>
  </si>
  <si>
    <t>D2 B'</t>
    <phoneticPr fontId="1"/>
  </si>
  <si>
    <t>U2 B L' B' L R U R' L' U' L U F U' F' U2 L' U' L U2 R U2 R' U F' U' F</t>
    <phoneticPr fontId="1"/>
  </si>
  <si>
    <t>D2 B' U2 B L' B' L R U R' L' U' L U F U' F' U2 L' U' L U2 R U2 R' U F' U' F U L' B' L R' U' R U L' B L U' R' U' R U D' R2 U R' U R U' R U' R2 D U2</t>
    <phoneticPr fontId="1"/>
  </si>
  <si>
    <t>L' R2</t>
    <phoneticPr fontId="1"/>
  </si>
  <si>
    <t>L' R2 U2</t>
    <phoneticPr fontId="1"/>
  </si>
  <si>
    <t>F' D2 U2 F2</t>
    <phoneticPr fontId="1"/>
  </si>
  <si>
    <t>L U' L' R' U R U R' U' R U' R' U' R U' L F R U' R' F' L' R U R' L' U' L U F U' F' U2 L' U' L U2 R U2 R' U F' U' F</t>
    <phoneticPr fontId="1"/>
  </si>
  <si>
    <t>U2 R2 U R' U R' U' R U' R2 D U' R' U R D' U'</t>
    <phoneticPr fontId="1"/>
  </si>
  <si>
    <t>F' D2 U2 F2 L U' L' R' U R U R' U' R U' R' U' R U' L F R U' R' F' L' R U R' L' U' L U F U' F' U2 L' U' L U2 R U2 R' U F' U' F U L F L' R U R' U' L F' L' U2 R2 U R' U R' U' R U' R2 D U' R' U R D' U'</t>
    <phoneticPr fontId="1"/>
  </si>
  <si>
    <t>D2 L2 F' L'</t>
    <phoneticPr fontId="1"/>
  </si>
  <si>
    <t>D' B U' R2</t>
    <phoneticPr fontId="1"/>
  </si>
  <si>
    <t>R U R' R U R' U R' U R U2 L F' L' F L' U' L U2 R U' R' U F' U' F</t>
    <phoneticPr fontId="1"/>
  </si>
  <si>
    <t>U R' F' L F' L' F2 R</t>
    <phoneticPr fontId="1"/>
  </si>
  <si>
    <t>U R U R' U' R' F R2 U' R' U' R U R' F'</t>
    <phoneticPr fontId="1"/>
  </si>
  <si>
    <t>D' B U' R' U U R' U R' U R U2 L F' L' F L' U' L U2 R U' R' U F' U' F U R' F' L F' L' F2 R U R U R' U' R' F R2 U' R' U' R U R' F'</t>
    <phoneticPr fontId="1"/>
  </si>
  <si>
    <t>B' U' B' F2</t>
    <phoneticPr fontId="1"/>
  </si>
  <si>
    <t>D' L'</t>
    <phoneticPr fontId="1"/>
  </si>
  <si>
    <t>L U' L'</t>
    <phoneticPr fontId="1"/>
  </si>
  <si>
    <t>U'</t>
    <phoneticPr fontId="1"/>
  </si>
  <si>
    <t>D' U' L' U'</t>
    <phoneticPr fontId="1"/>
  </si>
  <si>
    <t>F' L' R</t>
    <phoneticPr fontId="1"/>
  </si>
  <si>
    <t>R' U' R</t>
    <phoneticPr fontId="1"/>
  </si>
  <si>
    <t>F' L' U' R</t>
    <phoneticPr fontId="1"/>
  </si>
  <si>
    <t>D B2 D R2</t>
    <phoneticPr fontId="1"/>
  </si>
  <si>
    <t>L' U' L2 U' L' U' L U L' U L U L' R U R' U R' F R F' L' U2 L2 F' L' F</t>
    <phoneticPr fontId="1"/>
  </si>
  <si>
    <t>R' U2 R U2 R' F R U R' U' R' F' R2 U'</t>
    <phoneticPr fontId="1"/>
  </si>
  <si>
    <t>D B2 D R2 L' U' L2 U' L' U' L U L' U L U L' R U R' U R' F R F' L' U2 L2 F' L' F R U2 R2 F R F' R U2 R2 U2 R U2 R' F R U R' U' R' F' R2 U'</t>
    <phoneticPr fontId="1"/>
  </si>
  <si>
    <t>R' L' B L' B</t>
    <phoneticPr fontId="1"/>
  </si>
  <si>
    <t>U L' U' L R' U F' U F R U' R' U R L U' L' L' U L U' L' U' L U L U2 L' U2 L U' L'</t>
    <phoneticPr fontId="1"/>
  </si>
  <si>
    <t>R B' R2 F R2 B R2 F' R</t>
    <phoneticPr fontId="1"/>
  </si>
  <si>
    <t>R2 U' R U' R U R' U R2 D' U R U' R' D U</t>
    <phoneticPr fontId="1"/>
  </si>
  <si>
    <t>R' L' B L' B U L' U' L R' U F' U F R U' R' U R L U' L2 U L U' L' U' L U L U2 L' U2 L U' L' R B' R2 F R2 B R2 F' R' U' R U' R U R' U R2 D' U R U' R' D U</t>
    <phoneticPr fontId="1"/>
  </si>
  <si>
    <t>D B</t>
    <phoneticPr fontId="1"/>
  </si>
  <si>
    <t>U B L' B' L</t>
    <phoneticPr fontId="1"/>
  </si>
  <si>
    <t>R U R' U' R' F R2 U' R' U' R U R' F'</t>
    <phoneticPr fontId="1"/>
  </si>
  <si>
    <t>D B U B L' B' L U2 F R' F' R U R U' U R' U' R' F R2 U' R' U' R U R' F'</t>
    <phoneticPr fontId="1"/>
  </si>
  <si>
    <t>B L</t>
    <phoneticPr fontId="1"/>
  </si>
  <si>
    <t>L' U L U' L U' L'</t>
    <phoneticPr fontId="1"/>
  </si>
  <si>
    <t>U2</t>
    <phoneticPr fontId="1"/>
  </si>
  <si>
    <t>B U L U' L U' L' U2 R U R' U R U2 R' U2</t>
    <phoneticPr fontId="1"/>
  </si>
  <si>
    <t>D F L2 F</t>
    <phoneticPr fontId="1"/>
  </si>
  <si>
    <t>U L' U' L L U' L' U' R U' B U' B' U2 R' U2 L F R U' R' F' L'</t>
    <phoneticPr fontId="1"/>
  </si>
  <si>
    <t>F' L F L' U2 F2 R' F' R F'</t>
    <phoneticPr fontId="1"/>
  </si>
  <si>
    <t>U2 R U R' U' R' F R2 U' R' U' R U R' F' U</t>
    <phoneticPr fontId="1"/>
  </si>
  <si>
    <t>D F L2 F U L' U' L2 U' L' U' R U' B U' B' U2 R' U2 L F R U' R' F' L' F' L F L' U2 F2 R' F' R F' U2 R U R' U' R' F R2 U' R' U' R U R' F' U</t>
    <phoneticPr fontId="1"/>
  </si>
  <si>
    <t>L' D' L2 R'</t>
    <phoneticPr fontId="1"/>
  </si>
  <si>
    <t>U L' U' L R U R' U R U R' U' L' U' L U L' U' L</t>
    <phoneticPr fontId="1"/>
  </si>
  <si>
    <t>U' R2 U R U R' U' R' U' R' U R' U2</t>
    <phoneticPr fontId="1"/>
  </si>
  <si>
    <t>L' D' L2 R' U L' U' L R U R' U R U R' U' L' U' L U L' U' L R U R' U R U' R' U R U2 R' U' R2 U R U R' U' R' U' R' U R' U2</t>
    <phoneticPr fontId="1"/>
  </si>
  <si>
    <t>D2 L' B'</t>
    <phoneticPr fontId="1"/>
  </si>
  <si>
    <t>B U' B' U2 B U B'</t>
    <phoneticPr fontId="1"/>
  </si>
  <si>
    <t>D2 L' U' B' U2 B U B' U R U R' U' R' F R F'</t>
    <phoneticPr fontId="1"/>
  </si>
  <si>
    <t>U R' B2 F'</t>
    <phoneticPr fontId="1"/>
  </si>
  <si>
    <t>U2 F U' F' U L U L' U2 L U L'</t>
    <phoneticPr fontId="1"/>
  </si>
  <si>
    <t>U B' U' R' U R B</t>
    <phoneticPr fontId="1"/>
  </si>
  <si>
    <t>U R' B2 F' U2 F U' F' U L U L' U2 L U L' U B' U' R' U R B R U' L' U R' U2 L U' L' U2 L U2</t>
    <phoneticPr fontId="1"/>
  </si>
  <si>
    <t>U' F' U' B2 R'</t>
    <phoneticPr fontId="1"/>
  </si>
  <si>
    <t>U2 L' U' L U L' U' L U' F R2 U R2 U' R2 F' U F' U' F U' L U' L' U2 B' U' B</t>
    <phoneticPr fontId="1"/>
  </si>
  <si>
    <t>R B' R B R2 U2 F R' F' R</t>
    <phoneticPr fontId="1"/>
  </si>
  <si>
    <t>U' F' U' B2 R' U2 L' U' L U L' U' L U' F R2 U R2 U' R2 F' U F' U' F U' L U' L' U2 B' U' B R B' R B R2 U2 F R' F' R U' R' U' F' R U R' U' R' F R2 U' R' U' R U R' U R</t>
    <phoneticPr fontId="1"/>
  </si>
  <si>
    <t>D' L R' D R B2</t>
    <phoneticPr fontId="1"/>
  </si>
  <si>
    <t>L U2 L' U' L U L' R' U2 R U' R' U R U L' U L U' L' U' L R U' R' U R U R'</t>
    <phoneticPr fontId="1"/>
  </si>
  <si>
    <t>U R2 B2 R F R' B2 R F' R U</t>
    <phoneticPr fontId="1"/>
  </si>
  <si>
    <t>D' L R' D R B2 L U2 L' U' L U L' R' U2 R U' R' U R U L' U L U' L' U' L R U' R' U R U R D R' U2 R D' R' U2 R' U R2 B2 R F R' B2 R F' R U</t>
    <phoneticPr fontId="1"/>
  </si>
  <si>
    <t>F2 R D L F' L</t>
    <phoneticPr fontId="1"/>
  </si>
  <si>
    <t>L' U' L' U' L' U L U L U F R' F' R</t>
    <phoneticPr fontId="1"/>
  </si>
  <si>
    <t>F R' F' R U R U' R'</t>
    <phoneticPr fontId="1"/>
  </si>
  <si>
    <t>R U R' U' R' F R2 U' R' U' R U R' F' U</t>
    <phoneticPr fontId="1"/>
  </si>
  <si>
    <t>F2 R D L F' U' L' U' L' U L U L U F R' F' R F R' F' R U R U' U R' U' R' F R2 U' R' U' R U R' F' U</t>
    <phoneticPr fontId="1"/>
  </si>
  <si>
    <t>D2 F R' F2</t>
    <phoneticPr fontId="1"/>
  </si>
  <si>
    <t>U2 L' U' L' U' L' U L U L L' U' L U' R U2 R2 F R F' L' U' L U L' U' L</t>
    <phoneticPr fontId="1"/>
  </si>
  <si>
    <t>U' F R U R' U' F' U' F R U R' U' F'</t>
    <phoneticPr fontId="1"/>
  </si>
  <si>
    <t>U R U R' U R' U' R' U R U' R' U' R2 U R U</t>
    <phoneticPr fontId="1"/>
  </si>
  <si>
    <t>D2 F R' F2 U2 L' U' L' U' L' U L U U' L U' R U2 R2 F R F' L' U' L U L' U' L U' F R U R' U' F' U' F R U R' U' F' U R U R' U R' U' R' U R U' R' U' R2 U R U</t>
    <phoneticPr fontId="1"/>
  </si>
  <si>
    <t>R D L' R'</t>
    <phoneticPr fontId="1"/>
  </si>
  <si>
    <t>L U' L' U2 R U R' U2 L U' L'</t>
    <phoneticPr fontId="1"/>
  </si>
  <si>
    <t>U' R' U' R U D' R2 U R' U R U' R U' R2 D U</t>
    <phoneticPr fontId="1"/>
  </si>
  <si>
    <t>R D L' R' L U' L' U2 R U R' U2 L U' L' U R' F R B' R' F' R B U' R' U' R U D' R2 U R' U R U' R U' R2 D U</t>
    <phoneticPr fontId="1"/>
  </si>
  <si>
    <t>L' U' F R' B2 L'</t>
    <phoneticPr fontId="1"/>
  </si>
  <si>
    <t>U2 L U2 L' U' L U L' L' U L U2 R U2 R' U R' F R F' U2 F R2 U R2 U' R2 F'</t>
    <phoneticPr fontId="1"/>
  </si>
  <si>
    <t>U R2 U' R2 U' R2 U F U F' R2 F U' F' U</t>
    <phoneticPr fontId="1"/>
  </si>
  <si>
    <t>L' U' F R' B2 L' U2 L U2 L' U' L U L2 U L U2 R U2 R' U R' F R F' U2 F R2 U R2 U' R2 F' U2 B' U' R' U R B U R2 U' R2 U' R2 U F U F' R2 F U' F' U</t>
    <phoneticPr fontId="1"/>
  </si>
  <si>
    <t>B F D B F'</t>
    <phoneticPr fontId="1"/>
  </si>
  <si>
    <t>L' U' L R' U R U' L F' L' F L' U L U' R' U2 R U R' U' R</t>
    <phoneticPr fontId="1"/>
  </si>
  <si>
    <t>U' R2 U' R U' R U R' U R2 D' U R U' R' D U'</t>
    <phoneticPr fontId="1"/>
  </si>
  <si>
    <t>B F D B F' L' U' L R' U R U' L F' L' F L' U L U' R' U2 R U R' U' R' D R' U2 R D' R' U2 R' U' R2 U' R U' R U R' U R2 D' U R U' R' D U'</t>
    <phoneticPr fontId="1"/>
  </si>
  <si>
    <t>U' F R' B R' F L</t>
    <phoneticPr fontId="1"/>
  </si>
  <si>
    <t>U' L U' L' U2 L U' L' U' R U R' U R U' R' U' L' U L F' L F L' U2 R' U R U R' U2 R</t>
    <phoneticPr fontId="1"/>
  </si>
  <si>
    <t>U R U2 R2 F R F' U2 R' F R F'</t>
    <phoneticPr fontId="1"/>
  </si>
  <si>
    <t>R U2 R' U' R U2 L' U R' U' L U'</t>
    <phoneticPr fontId="1"/>
  </si>
  <si>
    <t>U' F R' B R' F L U' L U' L' U2 L U' L' U' R U R' U R U' R' U' L' U L F' L F L' U2 R' U R U R' U2 R U R U2 R2 F R F' U2 R' F R F' R U2 R' U' R U2 L' U R' U' L U'</t>
    <phoneticPr fontId="1"/>
  </si>
  <si>
    <t>B' L F' L B' R B'</t>
    <phoneticPr fontId="1"/>
  </si>
  <si>
    <t>L' U L U L' U' L L U L' U L U L' R U R' R U R' U2 R' U2 R U R' U' R U R U' R' U R U R'</t>
    <phoneticPr fontId="1"/>
  </si>
  <si>
    <t>U' R U R' U' R' F R2 U' R' U' R U R' F' U2</t>
    <phoneticPr fontId="1"/>
  </si>
  <si>
    <t>B' L F' L B' R B' L' U L U L' U' L2 U L' U L U L' R U U R' U2 R' U2 R U R' U' R U R U' R' U R U U R' U R U' R' U' R' F R F' U' R U R' U' R' F R2 U' R' U' R U R' F' U2</t>
    <phoneticPr fontId="1"/>
  </si>
  <si>
    <t>R B2 F' D' R F' B'</t>
    <phoneticPr fontId="1"/>
  </si>
  <si>
    <t>U2 R U' R2 F R F' R U' R' U' F' L' U' L2 U L' F B U B' U L' U L U' F U F'</t>
    <phoneticPr fontId="1"/>
  </si>
  <si>
    <t>U' L' U2 L U2 L F' L' F</t>
    <phoneticPr fontId="1"/>
  </si>
  <si>
    <t>U' R U R' F' U' F R U R' F R' F' R2 U2 R' U</t>
    <phoneticPr fontId="1"/>
  </si>
  <si>
    <t>R B2 F' D' R F' B' U2 R U' R2 F R F' R U' R' U' F' L' U' L2 U L' F B U B' U L' U L U' F U F' U' L' U2 L U2 L F' L' F U' R U R' F' U' F R U R' F R' F' R2 U2 R' U</t>
    <phoneticPr fontId="1"/>
  </si>
  <si>
    <t>F L' B L' B L' F'</t>
    <phoneticPr fontId="1"/>
  </si>
  <si>
    <t>U F U' R U R' U F' L U' L' U2 B' U' B U' R' F' U2 F R U2 R U R' U R U' R'</t>
    <phoneticPr fontId="1"/>
  </si>
  <si>
    <t>U2 L F2 R' F' R F' L'</t>
    <phoneticPr fontId="1"/>
  </si>
  <si>
    <t>U F U2 R' D' R U' R' D R U' F'</t>
    <phoneticPr fontId="1"/>
  </si>
  <si>
    <t>F L' B L' B L' F' U F U' R U R' U F' L U' L' U2 B' U' B U' R' F' U2 F R U2 R U R' U R U' R' U2 L F2 R' F' R F' L' U F U2 R' D' R U' R' D R U' F'</t>
    <phoneticPr fontId="1"/>
  </si>
  <si>
    <t>R F' D' L F' L F'</t>
    <phoneticPr fontId="1"/>
  </si>
  <si>
    <t>U F R U2 R' F' U' L F U2 F' L' U' L U L' U' R U R U R U' R' U' R' U' R U' B U' B' U2 R'</t>
    <phoneticPr fontId="1"/>
  </si>
  <si>
    <t>R F' D' L F' L F' U F R U2 R' F' U' L F U2 F' L' U' L U L' U' R U R U R U' R' U' R' U' R U' B U' B' U2 U R' U R' F R F' R U2 R' U R' U2 R U2 R' F R U R' U' R' F' R2 U'</t>
    <phoneticPr fontId="1"/>
  </si>
  <si>
    <t>B D' L' U R2</t>
    <phoneticPr fontId="1"/>
  </si>
  <si>
    <t>U' L U' L' U R U' R' U2 R U' R'</t>
    <phoneticPr fontId="1"/>
  </si>
  <si>
    <t>B D' L' U R2 U' L U' L' U R U' R' U2 R U' R' U R' F R B' R' F' R B U' R2 U' R2 U' R2 U F U F' R2 F U' F'</t>
    <phoneticPr fontId="1"/>
  </si>
  <si>
    <t>U' L D' F' R2 B'</t>
    <phoneticPr fontId="1"/>
  </si>
  <si>
    <t>U' R' U2 F R U R' U' F' R U' R U' R' U F' U' F B' U B U2 B' U' B U' F' L F L' U' L' U' L</t>
    <phoneticPr fontId="1"/>
  </si>
  <si>
    <t>U2 F R' F' R U R U' R'</t>
    <phoneticPr fontId="1"/>
  </si>
  <si>
    <t>U' L D' F' R2 B' U' R' U2 F R U R' U' F' R U' R U' R' U F' U' F B' U B U2 B' U' B U' F' L F L' U' L' U' L U2 F R' F' R U R U' R' U2 R U R' U' D R2 U' R U' R' U R' U R2 D' U'</t>
    <phoneticPr fontId="1"/>
  </si>
  <si>
    <t>U' L' F' R' F'</t>
    <phoneticPr fontId="1"/>
  </si>
  <si>
    <t>L' U' L U' R' F' U' F R U' R' U' R U L' U' L U R U2 R2 F R F' U2 L' U L U2 L' U' L</t>
    <phoneticPr fontId="1"/>
  </si>
  <si>
    <t>U' R U R' U' D R2 U' R U' R' U R' U R2 D' U</t>
    <phoneticPr fontId="1"/>
  </si>
  <si>
    <t>U' L' F' R' F' L' U' L U' R' F' U' F R U' R' U' R U L' U' L U R U2 R2 F R F' U2 L' U L U2 L' U' L U' F' U2 F' L F L' U' L' U' L U' F U' R U R' U' D R2 U' R U' R' U R' U R2 D' U</t>
    <phoneticPr fontId="1"/>
  </si>
  <si>
    <t>R' B' D' B' F' L2</t>
    <phoneticPr fontId="1"/>
  </si>
  <si>
    <t>U F U' F' U2 R' F' U' F U2 R U2 R U' B U' B' U2 R' L U2 L' U L U' L'</t>
    <phoneticPr fontId="1"/>
  </si>
  <si>
    <t>U R2 U R' B' R U' R2 U R B R'</t>
    <phoneticPr fontId="1"/>
  </si>
  <si>
    <t>R' U' R U D' R2 U R' U R U' R U' R2 D</t>
    <phoneticPr fontId="1"/>
  </si>
  <si>
    <t>R' B' D' B' F' L2 U F U' F' U2 R' F' U' F U2 R U2 R U' B U' B' U2 R' L U2 L' U L U' L' U R2 U R' B' R U' R2 U R B R2 U' R U D' R2 U R' U R U' R U' R2 D</t>
    <phoneticPr fontId="1"/>
  </si>
  <si>
    <t>L' B L' U B L' R F'</t>
    <phoneticPr fontId="1"/>
  </si>
  <si>
    <t>U' L' U' L' U' L' U L U L U R2 U' F' U F R2 U2 L U2 L2 U' L2 U' L' U' R U R' U R U' R'</t>
    <phoneticPr fontId="1"/>
  </si>
  <si>
    <t>R' U' R F R' F' U F R F'</t>
    <phoneticPr fontId="1"/>
  </si>
  <si>
    <t>L' B L' U B L' R F' U' L' U' L' U' L' U L U L U R2 U' F' U F R2 U2 L U2 L2 U' L2 U' L' U' R U R' U R U' R2 U' R F R' F' U F R F' U R' U2 R U2 R' F R U R' U' R' F' R2 U'</t>
    <phoneticPr fontId="1"/>
  </si>
  <si>
    <t>D' R D' F L' B</t>
    <phoneticPr fontId="1"/>
  </si>
  <si>
    <t>R' F R F' R U' R' U L U' L' U2 L U' L' L' U' L L' U' L U' R' F' U' F R U' R' U' R U' L' U L U2 L' U L</t>
    <phoneticPr fontId="1"/>
  </si>
  <si>
    <t>U R' U' R F R' F' U F R F'</t>
    <phoneticPr fontId="1"/>
  </si>
  <si>
    <t>U2 R U R' U' D R2 U' R U' R' U R' U R2 D' U'</t>
    <phoneticPr fontId="1"/>
  </si>
  <si>
    <t>D' R D' F L' B R' F R F' R U' R' U L U' L' U2 L U' L2 U' U' L U' R' F' U' F R U' R' U' R U' L' U L U2 L' U L U R' U' R F R' F' U F R F' U2 R U R' U' D R2 U' R U' R' U R' U R2 D' U'</t>
    <phoneticPr fontId="1"/>
  </si>
  <si>
    <t>F R D' U' R' D' L' D</t>
    <phoneticPr fontId="1"/>
  </si>
  <si>
    <t>L R D R' F'</t>
    <phoneticPr fontId="1"/>
  </si>
  <si>
    <t>R U R' R U R' U2 R' U R U2 B U B' U L' U2 L2 F' L' F U' L U' L' B L' B' L R' F R F' U R U' R'</t>
    <phoneticPr fontId="1"/>
  </si>
  <si>
    <t>F R U R' U' F' U2 F U R U' R' F'</t>
    <phoneticPr fontId="1"/>
  </si>
  <si>
    <t>L R D R' F' R U U R' U2 R' U R U2 B U B' U L' U2 L2 F' L' F U' L U' L' B L' B' L R' F R F' U R U' R' F R U R' U' F' U2 F U R U' R' F' U R' U2 R U2 R' F R U R' U' R' F' R2 U'</t>
    <phoneticPr fontId="1"/>
  </si>
  <si>
    <t>R D U' D R2 F2 B' D</t>
    <phoneticPr fontId="1"/>
  </si>
  <si>
    <t>U2 L B D' B L F'</t>
    <phoneticPr fontId="1"/>
  </si>
  <si>
    <t>U2 R U' B U' B' U2 R' L U' L' U2 R' B' U' R U R' B U R L U' L' U F' U' L' U L F L' U L2 F R U' R' F' L'</t>
    <phoneticPr fontId="1"/>
  </si>
  <si>
    <t>U' R' U' R U' R' U2 R</t>
    <phoneticPr fontId="1"/>
  </si>
  <si>
    <t>U2 L B D' B L F' U2 R U' B U' B' U2 R' L U' L' U2 R' B' U' R U R' B U R L U' L' U F' U' L' U L F L' U L2 F R U' R' F' L' U' R' U' R U' R' U2 R U' R' U' F' R U R' U' R' F R2 U' R' U' R U R' U R U'</t>
    <phoneticPr fontId="1"/>
  </si>
  <si>
    <t>R2 B' D' F R U' D2 L</t>
    <phoneticPr fontId="1"/>
  </si>
  <si>
    <t>L' D' R B</t>
    <phoneticPr fontId="1"/>
  </si>
  <si>
    <t>R U' B U' B' U2 R' U' B U' B' U' L F U2 F' L' U' L U L' L F' L' F L' U' L</t>
    <phoneticPr fontId="1"/>
  </si>
  <si>
    <t>U' R' U' R U D' R2 U R' U R U' R U' R2 D U'</t>
    <phoneticPr fontId="1"/>
  </si>
  <si>
    <t>L' D' R B R U' B U' B' U2 R' U' B U' B' U' L F U2 F' L' U' L U F' L' F L' U' L U R' F R B' R' F' R B U' R' U' R U D' R2 U R' U R U' R U' R2 D U'</t>
    <phoneticPr fontId="1"/>
  </si>
  <si>
    <t>F2 U2 F' D' L2 B2 D' R2</t>
    <phoneticPr fontId="1"/>
  </si>
  <si>
    <t>R D' R D' U' L2</t>
    <phoneticPr fontId="1"/>
  </si>
  <si>
    <t>U R U' R' F R' F' R U R' F L F' L' F' R U2 R U R U R U' R' U' R'</t>
    <phoneticPr fontId="1"/>
  </si>
  <si>
    <t>U R U R' U R' F R F' U2 R' F R F'</t>
    <phoneticPr fontId="1"/>
  </si>
  <si>
    <t>U2 R2 B2 R F R' B2 R F' R U2</t>
    <phoneticPr fontId="1"/>
  </si>
  <si>
    <t>R D' R D' U' L2 U R U' R' F R' F' R U R' F L F' L' F' R U2 R U R U R U' R' U' R' U R U R' U R' F R F' U2 R' F R F' U2 R2 B2 R F R' B2 R F' R U2</t>
    <phoneticPr fontId="1"/>
  </si>
  <si>
    <t>D2 R B' F2 D L2 D' B'</t>
    <phoneticPr fontId="1"/>
  </si>
  <si>
    <t>U2 F' L B2 R</t>
    <phoneticPr fontId="1"/>
  </si>
  <si>
    <t>U2 L U L' U' L U L' U' L U L' R U R' U R' F L F' L' F' R R U R' U R' F R F' U F R U R2 U' R F'</t>
    <phoneticPr fontId="1"/>
  </si>
  <si>
    <t>U L' U2 L U2 L F' L' F</t>
    <phoneticPr fontId="1"/>
  </si>
  <si>
    <t>U' R' U' F' R U R' U' R' F R2 U' R' U' R U R' U R</t>
    <phoneticPr fontId="1"/>
  </si>
  <si>
    <t>U2 F' L B2 R U2 L U L' U' L U L' U' L U L' R U R' U R' F L F' L' F' R2 U R' U R' F R F' U F R U R2 U' R F' U L' U2 L U2 L F' L' F U' R' U' F' R U R' U' R' F R2 U' R' U' R U R' U R</t>
    <phoneticPr fontId="1"/>
  </si>
  <si>
    <t>R L2 B F2 B2 F B D'</t>
    <phoneticPr fontId="1"/>
  </si>
  <si>
    <t>D L' F L' R'</t>
    <phoneticPr fontId="1"/>
  </si>
  <si>
    <t>R U R' L U' L' U L U L' U' L U L' U' L U L' U' R U2 R' U R' F R F'</t>
    <phoneticPr fontId="1"/>
  </si>
  <si>
    <t>R U' L' U R' U2 L U' L' U2 L U2</t>
    <phoneticPr fontId="1"/>
  </si>
  <si>
    <t>D L' F L' U R' L U' L' U L U L' U' L U L' U' L U L' U' R U2 R' U R' F R F' U' F R U R' U' F' R U' L' U R' U2 L U' L' U2 L U2</t>
    <phoneticPr fontId="1"/>
  </si>
  <si>
    <t>D' F2 U2 B2 U F2 R' D'</t>
    <phoneticPr fontId="1"/>
  </si>
  <si>
    <t>R' D2 U' R B2</t>
    <phoneticPr fontId="1"/>
  </si>
  <si>
    <t>R' U' R U2 R' U R U' R' U' R U' R U R' U R U R' U L' U2 L2 U L2 U L U2 R' D R U' R' D' R</t>
    <phoneticPr fontId="1"/>
  </si>
  <si>
    <t>U R' F R B' R' F' R B</t>
    <phoneticPr fontId="1"/>
  </si>
  <si>
    <t>U' R' U' F' R U R' U' R' F R2 U' R' U' R U R' U R U2</t>
    <phoneticPr fontId="1"/>
  </si>
  <si>
    <t>R' D2 U' R B2 R' U' R U2 R' U R U' R' U' R U' R U R' U R U R' U L' U2 L2 U L2 U L U2 R' D R U' R' D' R U R' F R B' R' F' R B U' R' U' F' R U R' U' R' F R2 U' R' U' R U R' U R U2</t>
    <phoneticPr fontId="1"/>
  </si>
  <si>
    <t>D' B R L B' F D2 R' D'</t>
    <phoneticPr fontId="1"/>
  </si>
  <si>
    <t>U R' B' L' U' F R'</t>
    <phoneticPr fontId="1"/>
  </si>
  <si>
    <t>U B L' B' L U' L F' L' F L' U' L R U R' U2 R' U' R U' R' U' R U' R U2 R' U' R U R'</t>
    <phoneticPr fontId="1"/>
  </si>
  <si>
    <t>U' R U' R' U2 R U B U' B' U' R'</t>
    <phoneticPr fontId="1"/>
  </si>
  <si>
    <t/>
    <phoneticPr fontId="1"/>
  </si>
  <si>
    <t>U R' B' L' U' F R' U B L' B' L U' L F' L' F L' U' L R U R' U2 R' U' R U' R' U' R U' R U2 R' U' R U R' U' R U' R' U2 R U B U' B' U' R'</t>
    <phoneticPr fontId="1"/>
  </si>
  <si>
    <t>U L' B F2 L' B R L R</t>
    <phoneticPr fontId="1"/>
  </si>
  <si>
    <t>R2 B2 F2 L</t>
    <phoneticPr fontId="1"/>
  </si>
  <si>
    <t>U L' U L F' L F L' U R U R' U2 R' F' U2 F R U F' U2 F U F' U' F</t>
    <phoneticPr fontId="1"/>
  </si>
  <si>
    <t>U</t>
    <phoneticPr fontId="1"/>
  </si>
  <si>
    <t>R2 B2 F2 L U L' U L F' L F L' U R U R' U2 R' F' U2 F R U F' U2 F U F' U' F2 U2 F R' F' R U R U R' U F' U</t>
    <phoneticPr fontId="1"/>
  </si>
  <si>
    <t>R2 L F D U' B2 L F2 R2</t>
    <phoneticPr fontId="1"/>
  </si>
  <si>
    <t>L' D' F2 L F</t>
    <phoneticPr fontId="1"/>
  </si>
  <si>
    <t>U R' F R' F' R2 U' R' U R U' F R' F R F' U F' U L U' L' U2 L U' L' U F' U F U2 R U R'</t>
    <phoneticPr fontId="1"/>
  </si>
  <si>
    <t>U' R U B' U' R' U R B R'</t>
    <phoneticPr fontId="1"/>
  </si>
  <si>
    <t>L' D' F2 L F U R' F R' F' R2 U' R' U R U' F R' F R F' U F' U L U' L' U2 L U' L' U F' U F U2 R U R' U' R U B' U' R' U R B R' U' R' U R' U' R D' R' D R' U D' R2 U' R2 D R2</t>
    <phoneticPr fontId="1"/>
  </si>
  <si>
    <t>R F2 U D U D L B2 F2</t>
    <phoneticPr fontId="1"/>
  </si>
  <si>
    <t>D2 U2 B2</t>
    <phoneticPr fontId="1"/>
  </si>
  <si>
    <t>U' R U' R' U2 R U' R' U' L' U L U2 L' U U' L' U' L' U L U L U' R' F' U' F R U' R' U' R</t>
    <phoneticPr fontId="1"/>
  </si>
  <si>
    <t>D2 U2 B2 U' R U' R' U2 R U' R' U' L' U L U2 L' L' U' L' U L U L U' R' F' U' F R U' R' U' R U' R' U' F U R U' R' F' R U R U' R U R U R U' R' U' R2</t>
    <phoneticPr fontId="1"/>
  </si>
  <si>
    <t>U2 L' R' B L' F2 B' D U'</t>
    <phoneticPr fontId="1"/>
  </si>
  <si>
    <t>D' U F2 R L2</t>
    <phoneticPr fontId="1"/>
  </si>
  <si>
    <t>L' U' L R' U R U' L F' L' F L' U L R' U R U' R' U' R</t>
    <phoneticPr fontId="1"/>
  </si>
  <si>
    <t>D' U F2 R L U' L R' U R U' L F' L' F L' U L R' U R U' R' U' R U' R' U' R' F R F' U R U R2 U R U R' U' R' U' R' U R' U</t>
    <phoneticPr fontId="1"/>
  </si>
  <si>
    <t>U2 B L B2 L' B' D2 U R'</t>
    <phoneticPr fontId="1"/>
  </si>
  <si>
    <t>D2 B' L'</t>
    <phoneticPr fontId="1"/>
  </si>
  <si>
    <t>U2 F R2 U R2 U' R2 F' L F' L' F L' U' L U2 R U' R' F R' F' R U L' U2 L2 U L2 U L</t>
    <phoneticPr fontId="1"/>
  </si>
  <si>
    <t>U R U R' U R U' R' U R U2 R'</t>
    <phoneticPr fontId="1"/>
  </si>
  <si>
    <t>U' R' U' R U D' R2 U R' U R U' R U' R2 D U2</t>
    <phoneticPr fontId="1"/>
  </si>
  <si>
    <t>D2 B' L' U2 F R2 U R2 U' R2 F' L F' L' F L' U' L U2 R U' R' F R' F' R U L' U2 L2 U L2 U L U R U R' U R U' R' U R U2 R' U' R' U' R U D' R2 U R' U R U' R U' R2 D U2</t>
    <phoneticPr fontId="1"/>
  </si>
  <si>
    <t>B2 U' D B2 F' L B D F2</t>
    <phoneticPr fontId="1"/>
  </si>
  <si>
    <t>R D' B F' D' U' B2</t>
    <phoneticPr fontId="1"/>
  </si>
  <si>
    <t>R' U' R U R' U2 R U R' U' R L U L' U' L U L' U F U R U' R' F' R U' R' U L' U2 L U L' U' L</t>
    <phoneticPr fontId="1"/>
  </si>
  <si>
    <t>U' R U' L' U R' U2 L U' L' U2 L U</t>
    <phoneticPr fontId="1"/>
  </si>
  <si>
    <t>R D' B F' D' U' B2 R' U' R U R' U2 R U R' U' R L U L' U' L U L' U F U R U' R' F' R U' R' U L' U2 L U L' U' L U' R2 D R' U2 R D' R' U2 R' U' R U' L' U R' U2 L U' L' U2 L U</t>
    <phoneticPr fontId="1"/>
  </si>
  <si>
    <t>B U R2 B2 L2 F' U' R' L</t>
    <phoneticPr fontId="1"/>
  </si>
  <si>
    <t>R' D U R2 F L2</t>
    <phoneticPr fontId="1"/>
  </si>
  <si>
    <t>U L U2 L' U' L U L' U' R U' R2 F R F' R U' R' U2 R' U' R U R' U' R U F U2 R U R' U F'</t>
    <phoneticPr fontId="1"/>
  </si>
  <si>
    <t>U2 R U2 R2 U' R2 U' R2 U2 R</t>
    <phoneticPr fontId="1"/>
  </si>
  <si>
    <t>R' D U R2 F L2 U L U2 L' U' L U L' U' R U' R2 F R F' R U' R' U2 R' U' R U R' U' R U F U2 R U R' U F' U2 R U2 R2 U' R2 U' R2 U2 U L' U2 R U' L R' U L' U2 R U' L U2</t>
    <phoneticPr fontId="1"/>
  </si>
  <si>
    <t>U' D R U2 D R2 F2 L R</t>
    <phoneticPr fontId="1"/>
  </si>
  <si>
    <t>D' U2 B2 L' R</t>
    <phoneticPr fontId="1"/>
  </si>
  <si>
    <t>U R U R' U' R' U2 R U' R' U R U2 L U L' U' L U2 L2 U L2 F' L' F U' R U R' U2 R U R'</t>
    <phoneticPr fontId="1"/>
  </si>
  <si>
    <t>U R2 U R U R' U' R' U' R' U R' U</t>
    <phoneticPr fontId="1"/>
  </si>
  <si>
    <t>D' U2 B2 L' R U R U R' U' R' U2 R U' R' U R U2 L U L' U' L U2 L2 U L2 F' L' F U' R U R' U2 R U U R' U R' F R F' R U2 R' U R2 U R U R' U' R' U' R' U R' U</t>
    <phoneticPr fontId="1"/>
  </si>
  <si>
    <t>L' F2 B' L' R2 B F2 B2 D'</t>
    <phoneticPr fontId="1"/>
  </si>
  <si>
    <t>R' D R' U' L B L'</t>
    <phoneticPr fontId="1"/>
  </si>
  <si>
    <t>U' R U' R' U R U' R' U F R U2 R' U F' L U' L' R' U R U' R' U' R U L F' L' U' L U F L'</t>
    <phoneticPr fontId="1"/>
  </si>
  <si>
    <t>R L' U R' U' L R' F R F'</t>
    <phoneticPr fontId="1"/>
  </si>
  <si>
    <t>U R2 U R U R' U' R' U' R' U R' U2</t>
    <phoneticPr fontId="1"/>
  </si>
  <si>
    <t>R' D R' U' L B L' U' R U' R' U R U' R' U F R U2 R' U F' L U' L' R' U R U' R' U' R U L F' L' U' L U F L' R L' U R' U' L R' F R F' U R2 U R U R' U' R' U' R' U R' U2</t>
    <phoneticPr fontId="1"/>
  </si>
  <si>
    <t>R2 L U2 R2 B L2 F2 D2 L2 D'</t>
    <phoneticPr fontId="1"/>
  </si>
  <si>
    <t>D B' F L F</t>
    <phoneticPr fontId="1"/>
  </si>
  <si>
    <t>R U R2 U R U2 R' U2 R U2 R' U R U2 L U' L' U B' U' B R' F R F' R U' R' U2 F U' F'</t>
    <phoneticPr fontId="1"/>
  </si>
  <si>
    <t>U2 L' U2 L U2 L F' L' F</t>
    <phoneticPr fontId="1"/>
  </si>
  <si>
    <t>U2 R' U' F' R U R' U' R' F R2 U' R' U' R U R' U R U'</t>
    <phoneticPr fontId="1"/>
  </si>
  <si>
    <t>D B' F L F R U R2 U R U2 R' U2 R U2 R' U R U2 L U' L' U B' U' B R' F R F' R U' R' U2 F U' F' U2 L' U2 L U2 L F' L' F U2 R' U' F' R U R' U' R' F R2 U' R' U' R U R' U R U'</t>
    <phoneticPr fontId="1"/>
  </si>
  <si>
    <t>D' B F2 D F2 L2 D F B' U</t>
    <phoneticPr fontId="1"/>
  </si>
  <si>
    <t>B R D' R' F L</t>
    <phoneticPr fontId="1"/>
  </si>
  <si>
    <t>U F U2 F' U' F U F' R2 U' F' U F R2 U2 L U2 L' U2 L U' L' U' R' F R F' U R U' R'</t>
    <phoneticPr fontId="1"/>
  </si>
  <si>
    <t>U' R2 U R' U R' U' R U' R2 D U' R' U R D' U2</t>
    <phoneticPr fontId="1"/>
  </si>
  <si>
    <t>B R D' R' F L U F U2 F' U' F U F' R2 U' F' U F R2 U2 L U2 L' U2 L U' L' U' R' F R F' U R U' U R' U R' F R F' R U2 R' U' R2 U R' U R' U' R U' R2 D U' R' U R D' U2</t>
    <phoneticPr fontId="1"/>
  </si>
  <si>
    <t>B2 F2 B D2 B2 L2 R' D F R'</t>
    <phoneticPr fontId="1"/>
  </si>
  <si>
    <t>U2 L2 R F R B'</t>
    <phoneticPr fontId="1"/>
  </si>
  <si>
    <t>R U R' U' F R' F' R U' R' U' R U R' U' R U2 L F' L' U' L U F L' U L' U L U' F U F'</t>
    <phoneticPr fontId="1"/>
  </si>
  <si>
    <t>U L F L' R U R' U' L F' L'</t>
    <phoneticPr fontId="1"/>
  </si>
  <si>
    <t>R U R' U R' U' R' U R U' R' U' R2 U R</t>
    <phoneticPr fontId="1"/>
  </si>
  <si>
    <t>U2 L2 R F R B' R U R' U' F R' F' R U' R' U' R U R' U' R U2 L F' L' U' L U F L' U L' U L U' F U F' U L F L' R U R' U' L F' L' R U R' U R' U' R' U R U' R' U' R2 U R</t>
    <phoneticPr fontId="1"/>
  </si>
  <si>
    <t>B R2 B2 U R' D2 U2 L F' D</t>
    <phoneticPr fontId="1"/>
  </si>
  <si>
    <t>D U B R2</t>
    <phoneticPr fontId="1"/>
  </si>
  <si>
    <t>U' R D R' U R D' R' U' L F' L' F L' U' L U B L' B' L U' F' U2 F U F' U' F</t>
    <phoneticPr fontId="1"/>
  </si>
  <si>
    <t>R' U2 R U2 R' F R U R' U' R' F' R2 U2</t>
    <phoneticPr fontId="1"/>
  </si>
  <si>
    <t>D U B R2 U' R D R' U R D' R' U' L F' L' F L' U' L U B L' B' L U' F' U2 F U F' U' F U R' U' R U' R' U2 U2 R U2 R' F R U R' U' R' F' R2 U2</t>
    <phoneticPr fontId="1"/>
  </si>
  <si>
    <t>D L' D U' B2 U' F' L2 B2 F</t>
    <phoneticPr fontId="1"/>
  </si>
  <si>
    <t>R' D L' U B2 L' R</t>
    <phoneticPr fontId="1"/>
  </si>
  <si>
    <t>U2 L' U2 L U L' U' L R U' R' U R U R' U' L U L' U L U L' B U' B' U2 B U B'</t>
    <phoneticPr fontId="1"/>
  </si>
  <si>
    <t>U R U R' U R' U' R' U R U' R' U' R2 U R U2</t>
    <phoneticPr fontId="1"/>
  </si>
  <si>
    <t>R' D L' U B2 L' R U2 L' U2 L U L' U' L R U' R' U R U R' U' L U L' U L U L' B U' B' U2 B U B' R U R' U' R U' R' F' U' F R U R' U R U R' U R' U' R' U R U' R' U' R2 U R U2</t>
    <phoneticPr fontId="1"/>
  </si>
  <si>
    <t>L2 B F2 B U L' U2 B L R2</t>
    <phoneticPr fontId="1"/>
  </si>
  <si>
    <t>L F2 D' R F R</t>
    <phoneticPr fontId="1"/>
  </si>
  <si>
    <t>U F U' F' U F U F' R' U2 R U R' U' R L U' L' U' R U' R' U' R U' R' U R U' R' U' L U L' U' L U2 L'</t>
    <phoneticPr fontId="1"/>
  </si>
  <si>
    <t>U2 F' U' L' U L U' L' U L F</t>
    <phoneticPr fontId="1"/>
  </si>
  <si>
    <t>L F2 D' R F R U F U' F' U F U F' R' U2 R U R' U' R L U' L' U' R U' R' U' R U' R' U R U' R' U' L U L' U' L U2 L' U2 F' U' L' U L U' L' U L F U' F U2 R' D' R U' R' D R U' F'</t>
    <phoneticPr fontId="1"/>
  </si>
  <si>
    <t>L' U' F' L R F2 L' F D' L2</t>
    <phoneticPr fontId="1"/>
  </si>
  <si>
    <t>R' D R D R' F R</t>
    <phoneticPr fontId="1"/>
  </si>
  <si>
    <t>L' U L U' F U F' R U R' R U R' U R' U R U L F U F2 L F L2 U R U' R' U R U' R'</t>
    <phoneticPr fontId="1"/>
  </si>
  <si>
    <t>R U2 R' U' R U2 L' U R' U' L</t>
    <phoneticPr fontId="1"/>
  </si>
  <si>
    <t>R' D R D R' F R L' U L U' F U F' R U U R' U R' U R U L F U F2 L F L2 U R U' R' U R U' R' U R' U' R U' R' U2 R2 U2 R' U' R U2 L' U R' U' L</t>
    <phoneticPr fontId="1"/>
  </si>
  <si>
    <t>F U L2 R U2 F B' F2 D2 F' L</t>
    <phoneticPr fontId="1"/>
  </si>
  <si>
    <t>D' R D' B L' B L' F'</t>
    <phoneticPr fontId="1"/>
  </si>
  <si>
    <t>U2 L' U L F' L F L' U R U R' U R U' R' U L U2 L' U2 L U' L' R' U R U R' U2 R</t>
    <phoneticPr fontId="1"/>
  </si>
  <si>
    <t>U F R U R' U' R U R' U' F'</t>
    <phoneticPr fontId="1"/>
  </si>
  <si>
    <t>U' R' U' F' R U R' U' R' F R2 U' R' U' R U R' U R U'</t>
    <phoneticPr fontId="1"/>
  </si>
  <si>
    <t>D' R D' B L' B L' F' U2 L' U L F' L F L' U R U R' U R U' R' U L U2 L' U2 L U' L' R' U R U R' U2 R U F R U R' U' R U R' U' F' U' R' U' F' R U R' U' R' F R2 U' R' U' R U R' U R U'</t>
    <phoneticPr fontId="1"/>
  </si>
  <si>
    <t>F' D' L B2 D2 F2 D' L U' R' F2</t>
    <phoneticPr fontId="1"/>
  </si>
  <si>
    <t>R L' F' L'</t>
    <phoneticPr fontId="1"/>
  </si>
  <si>
    <t>U2 L U L' U' L U L' R U R2 U R U' R' F R U R' U' F' R L' U L F' L F L' B' R' U' R2 U R' B</t>
    <phoneticPr fontId="1"/>
  </si>
  <si>
    <t>U' L F R' F' L' F R F'</t>
    <phoneticPr fontId="1"/>
  </si>
  <si>
    <t>U2 R U' R U R U R U' R' U' R2 U'</t>
    <phoneticPr fontId="1"/>
  </si>
  <si>
    <t>R L' F' L' U2 L U L' U' L U L' R U R2 U R U' R' F R U R' U' F' R L' U L F' L F L' B' R' U' R2 U R' B U' L F R' F' L' F R F' U2 R U' R U R U R U' R' U' R2 U'</t>
    <phoneticPr fontId="1"/>
  </si>
  <si>
    <t>R B2 D2 U R U F' B D' L2 R2</t>
    <phoneticPr fontId="1"/>
  </si>
  <si>
    <t>B L' F' D' L F2</t>
    <phoneticPr fontId="1"/>
  </si>
  <si>
    <t>R2 F' U' F U R U' R U' L' U2 L U L' U' L B' U' B U2 R U2 R' U' R U R'</t>
    <phoneticPr fontId="1"/>
  </si>
  <si>
    <t>F R' F' U' F U R U' F'</t>
    <phoneticPr fontId="1"/>
  </si>
  <si>
    <t>R' U' R U D' R2 U R' U R U' R U' R2 D U'</t>
    <phoneticPr fontId="1"/>
  </si>
  <si>
    <t>B L' F' D' L F2 R2 F' U' F U R U' R U' L' U2 L U L' U' L B' U' B U2 R U2 R' U' R U R' F R' F' U' F U R U' F' R' U' R U D' R2 U R' U R U' R U' R2 D U'</t>
    <phoneticPr fontId="1"/>
  </si>
  <si>
    <t>B2 D2 L' D2 U2 R' D2 L' D' F D'</t>
    <phoneticPr fontId="1"/>
  </si>
  <si>
    <t>L' U R B2 R B' L'</t>
    <phoneticPr fontId="1"/>
  </si>
  <si>
    <t>U L' U2 L U' F U F' U2 L U L' U L U L' U2 B' R' U' R2 U R' B U' R' U2 R U' R' U R</t>
    <phoneticPr fontId="1"/>
  </si>
  <si>
    <t>U2 R U R' U' F' U2 F U R U R'</t>
    <phoneticPr fontId="1"/>
  </si>
  <si>
    <t>U2 R' U2 R U2 R' F R U R' U' R' F' R2 U'</t>
    <phoneticPr fontId="1"/>
  </si>
  <si>
    <t>L' U R B2 R B' L' U L' U2 L U' F U F' U2 L U L' U L U L' U2 B' R' U' R2 U R' B U' R' U2 R U' R' U R U2 R U R' U' F' U2 F U R U R' U2 R' U2 R U2 R' F R U R' U' R' F' R2 U'</t>
    <phoneticPr fontId="1"/>
  </si>
  <si>
    <t>B' F B2 F2 B' U' L D' F' L' R2</t>
    <phoneticPr fontId="1"/>
  </si>
  <si>
    <t>F B U F R2 B'</t>
    <phoneticPr fontId="1"/>
  </si>
  <si>
    <t>U' L U L' U2 L U L' U R U2 R' U F' U' F L' U2 L U L' U2 L U R U R U R U' R' U' R'</t>
    <phoneticPr fontId="1"/>
  </si>
  <si>
    <t>U L F R F' L' F R' F' L F R' F' L' F R F' U'</t>
    <phoneticPr fontId="1"/>
  </si>
  <si>
    <t>F B U F R2 B' U' L U L' U2 L U L' U R U2 R' U F' U' F L' U2 L U L' U2 L U R U R U R U' R' U' R' U2 R U2 R2 F R F' R U2 R' U L F R F' L' F R' F' L F R' F' L' F R F' U'</t>
    <phoneticPr fontId="1"/>
  </si>
  <si>
    <t>B R' B U L B2 L U' B' F B'</t>
    <phoneticPr fontId="1"/>
  </si>
  <si>
    <t>B R B' F' L'</t>
    <phoneticPr fontId="1"/>
  </si>
  <si>
    <t>U R' U2 R U2 R' U R U F' U' F U2 L F' L' F L' U' L U' L U' L' U2 B' U' B</t>
    <phoneticPr fontId="1"/>
  </si>
  <si>
    <t>U' R2 U' R2 U' R2 U F U F' R2 F U' F'</t>
    <phoneticPr fontId="1"/>
  </si>
  <si>
    <t>B R B' F' L' U R' U2 R U2 R' U R U F' U' F U2 L F' L' F L' U' L U' L U' L' U2 B' U' B R U R' U' R U' R' F' U' F R U R' U' R2 U' R2 U' R2 U F U F' R2 F U' F'</t>
    <phoneticPr fontId="1"/>
  </si>
  <si>
    <t>F2 R' U2 R2 U' F' B F2 R U2 D</t>
    <phoneticPr fontId="1"/>
  </si>
  <si>
    <t>D' U F' R' B' F'</t>
    <phoneticPr fontId="1"/>
  </si>
  <si>
    <t>U2 R' U' R U R' U' R U R' U' R U L U2 L2 U' L2 U' L' U2 L U L' U2 L U L' U R U R' U R U' R'</t>
    <phoneticPr fontId="1"/>
  </si>
  <si>
    <t>R' U' R U F R B' R' F' B</t>
    <phoneticPr fontId="1"/>
  </si>
  <si>
    <t>U R' U2 R U2 R' F R U R' U' R' F' R2 U'</t>
    <phoneticPr fontId="1"/>
  </si>
  <si>
    <t>D' U F' R' B' F' U2 R' U' R U R' U' R U R' U' R U L U2 L2 U' L2 U' L' U2 L U L' U2 L U L' U R U R' U R U' R2 U' R U F R B' R' F' B U R' U2 R U2 R' F R U R' U' R' F' R2 U'</t>
    <phoneticPr fontId="1"/>
  </si>
  <si>
    <t>F R' L2 B' L2 D' F D B' U' F2</t>
    <phoneticPr fontId="1"/>
  </si>
  <si>
    <t>U' R B2 R F</t>
    <phoneticPr fontId="1"/>
  </si>
  <si>
    <t>R' F L F' L' F' R L U' L' U R U' R' F R' F' R U2 R' U2 F R U R' U' F' R B' U B U2 B' U' B</t>
    <phoneticPr fontId="1"/>
  </si>
  <si>
    <t>F U2 R' D' R U' R' D R U' F' U2</t>
    <phoneticPr fontId="1"/>
  </si>
  <si>
    <t>U' R B2 R F R' F L F' L' F' R L U' L' U R U' R' F R' F' R U2 R' U2 F R U R' U' F' R B' U B U2 B' U' B U2 R U R' U' R' F R U2 R' D' R U' R' D R U' F' U2</t>
    <phoneticPr fontId="1"/>
  </si>
  <si>
    <t>R B2 D2 F' U' B2 U2 B' R' F' U'</t>
    <phoneticPr fontId="1"/>
  </si>
  <si>
    <t>R D2 B' F R' F2</t>
    <phoneticPr fontId="1"/>
  </si>
  <si>
    <t>R U' R' U R U R' L' U L U2 L' U L2 U' L' U2 B' U' B U R' U' R U R' U' R U R' U' R</t>
    <phoneticPr fontId="1"/>
  </si>
  <si>
    <t>R D2 B' F R' F2 R U' R' U R U R' L' U L U2 L' U L2 U' L' U2 B' U' B U R' U' R U R' U' R U R' U' R' U R' B' R U' R2 U R B R' U' R U R' U' R' F R2 U' R' U' R U R' F' U</t>
    <phoneticPr fontId="1"/>
  </si>
  <si>
    <t>U' B2 F2 B2 U' L U' L' U' F D2</t>
    <phoneticPr fontId="1"/>
  </si>
  <si>
    <t>D2 U' F2</t>
    <phoneticPr fontId="1"/>
  </si>
  <si>
    <t>U2 R U' R' F R' F' R U' L U' L' U' F U R U2 R' U F'</t>
    <phoneticPr fontId="1"/>
  </si>
  <si>
    <t>U2 B' U' R' U R B</t>
    <phoneticPr fontId="1"/>
  </si>
  <si>
    <t>D2 U' F2 U2 R U' R' F R' F' R U' L U' L' U' F U R U2 R' U F' U2 B' U' R' U R B R' U' R U D' R2 U R' U R U' R U' R2 D U</t>
    <phoneticPr fontId="1"/>
  </si>
  <si>
    <t>U B' U' R2 D2 L2 R2 B' F B F D</t>
    <phoneticPr fontId="1"/>
  </si>
  <si>
    <t>R D' R D2 B' R'</t>
    <phoneticPr fontId="1"/>
  </si>
  <si>
    <t>U' F U' U R U' R' F' R U' R' B U' B' U' L U L'</t>
    <phoneticPr fontId="1"/>
  </si>
  <si>
    <t>U' R B' R2 F R2 B R2 F' R</t>
    <phoneticPr fontId="1"/>
  </si>
  <si>
    <t>U R' U R' U' R D' R' D R' U D' R2 U' R2 D R2 U2</t>
    <phoneticPr fontId="1"/>
  </si>
  <si>
    <t>R D' R D2 B' R' U' F R U' R' F' R U' R' B U' B' U' L U L' U' R B' R2 F R2 B R2 F' R U R' U R' U' R D' R' D R' U D' R2 U' R2 D R2 U2</t>
    <phoneticPr fontId="1"/>
  </si>
  <si>
    <t>U2 F2 L' D F D' U' F' B D2 U' B</t>
    <phoneticPr fontId="1"/>
  </si>
  <si>
    <t>L' B U F2 R' B</t>
    <phoneticPr fontId="1"/>
  </si>
  <si>
    <t>U' L' U' L U L' U' L R U R2 U R L U' L' U L U' L' R U R' U R' F R F' U2 R' F' U2 F R</t>
    <phoneticPr fontId="1"/>
  </si>
  <si>
    <t>U' R U' L' U R' U2 L U' L' U2 L U2</t>
    <phoneticPr fontId="1"/>
  </si>
  <si>
    <t>L' B U F2 R' B U' L' U' L U L' U' L R U R2 U R L U' L' U L U' L' R U R' U R' F R F' U2 R' F' U2 F U' F U R U' R' F' R U' R U' L' U R' U2 L U' L' U2 L U2</t>
    <phoneticPr fontId="1"/>
  </si>
  <si>
    <t>U R2 U2 L2 R2 B R2 U L' B2 D2 F</t>
    <phoneticPr fontId="1"/>
  </si>
  <si>
    <t>D F D R' U L2</t>
    <phoneticPr fontId="1"/>
  </si>
  <si>
    <t>L' U L U' F U F' U R U' R' U R U' R' U R2 U' F' U F R2 U2 L' U' L' U' L' U L U L</t>
    <phoneticPr fontId="1"/>
  </si>
  <si>
    <t>U' F R U R' U' F' U2 F U R U' R' F'</t>
    <phoneticPr fontId="1"/>
  </si>
  <si>
    <t>U R2 U' R U' R U R' U R2 D' U R U' R' D</t>
    <phoneticPr fontId="1"/>
  </si>
  <si>
    <t>D F D R' U L U L U' F U F' U R U' R' U R U' R' U R2 U' F' U F R2 U2 L' U' L' U' L' U L U L U' F R U R' U' F' U2 F U R U' R' F' U R2 U' R U' R U R' U R2 D' U R U' R' D</t>
    <phoneticPr fontId="1"/>
  </si>
  <si>
    <t>U B F D' B F2 R2 U2 D U' F2 U'</t>
    <phoneticPr fontId="1"/>
  </si>
  <si>
    <t>F' L D' R B R F B</t>
    <phoneticPr fontId="1"/>
  </si>
  <si>
    <t>U2 F U' R U R' U R U R2 U' R F' L U' L' U R U' R' U F' U' F U L F U F' L' U L U L'</t>
    <phoneticPr fontId="1"/>
  </si>
  <si>
    <t>U2 R U R' U R U2 R'</t>
    <phoneticPr fontId="1"/>
  </si>
  <si>
    <t>R L U2 R' L' F' B' U2 F B U2</t>
    <phoneticPr fontId="1"/>
  </si>
  <si>
    <t>F' L D' R B R F B U2 F U' R U R' U R U R2 U' R F' L U' L' U R U' R' U F' U' F U L F U F' L' U L U L' U2 R U R' U R U2 L U2 R' L' F' B' U2 F B U2</t>
    <phoneticPr fontId="1"/>
  </si>
  <si>
    <t>B L' F2 B' F R' L R' L D' L R2</t>
    <phoneticPr fontId="1"/>
  </si>
  <si>
    <t>U' B R D R' B F</t>
    <phoneticPr fontId="1"/>
  </si>
  <si>
    <t>U2 R U' R' U F' U' F L U' L' R' U R U R' U2 R U2 R' U R U2 L' U L U' L' U' L U2 L U' L' B L' B' L</t>
    <phoneticPr fontId="1"/>
  </si>
  <si>
    <t>U2 R' U' F U R U' R' F' R</t>
    <phoneticPr fontId="1"/>
  </si>
  <si>
    <t>U' B R D R' B F U2 R U' R' U F' U' F L U' L' R' U R U R' U2 R U2 R' U R U2 L' U L U' L' U' L U2 L U' L' B L' B' L U2 R' U' F U R U' R' F' R U' F U2 R' D' R U' R' D R U' F'</t>
    <phoneticPr fontId="1"/>
  </si>
  <si>
    <t>U D2 F' D2 F' L2 F2 U2 B' U L' R</t>
    <phoneticPr fontId="1"/>
  </si>
  <si>
    <t>L D2 R' U F' L2</t>
    <phoneticPr fontId="1"/>
  </si>
  <si>
    <t>U L' U L U2 L' U L R U R' U2 R' F' U' F U2 R L U L' U L U' L' U R U2 R' U' R U R'</t>
    <phoneticPr fontId="1"/>
  </si>
  <si>
    <t>R U R' U' R' F R2 U' R' U' R U R' F' U'</t>
    <phoneticPr fontId="1"/>
  </si>
  <si>
    <t>L D2 R' U F' L2 U L' U L U2 L' U L R U R' U2 R' F' U' F U2 R L U L' U L U' L' U R U2 R' U' R U R' B' U' R2 D' R U R' D R2 B R U R' U' R' F R2 U' R' U' R U R' F' U'</t>
    <phoneticPr fontId="1"/>
  </si>
  <si>
    <t>F' B2 L2 F' R2 U L D2 F2 L' F B'</t>
    <phoneticPr fontId="1"/>
  </si>
  <si>
    <t>U' B' L' D U B' R F</t>
    <phoneticPr fontId="1"/>
  </si>
  <si>
    <t>U R' U R' F R F' R U' L U2 L' U2 L U' L' U B' R' U' R2 U R' B L F' L' F L' U L</t>
    <phoneticPr fontId="1"/>
  </si>
  <si>
    <t>U2 R' U' F' R U R' U' R' F R2 U' R' U' R U R' U R U</t>
    <phoneticPr fontId="1"/>
  </si>
  <si>
    <t>U' B' L' D U B' R F U R' U R' F R F' R U' L U2 L' U2 L U' L' U B' R' U' R2 U R' B L F' L' F L' U L R' U' F U R U' R' F' R U2 R' U' F' R U R' U' R' F R2 U' R' U' R U R' U R U</t>
    <phoneticPr fontId="1"/>
  </si>
  <si>
    <t>L' F' L2 U2 L B2 D R U' L' F2 R'</t>
    <phoneticPr fontId="1"/>
  </si>
  <si>
    <t>L' D' U' F' L F'</t>
    <phoneticPr fontId="1"/>
  </si>
  <si>
    <t>U R U' R' F R' F' R U R U R U R U' R' U' R' U L U' L' B L' B' L U' L' U L</t>
    <phoneticPr fontId="1"/>
  </si>
  <si>
    <t>R' U' F U R U' R' F' R</t>
    <phoneticPr fontId="1"/>
  </si>
  <si>
    <t>L' D' U' F' L F' U R U' R' F R' F' R U R U R U R U' R' U' R' U L U' L' B L' B' L U' L' U L R' U' F U R U' R' F' R' U' R2 U' R2 U F U F' R2 F U' F'</t>
    <phoneticPr fontId="1"/>
  </si>
  <si>
    <t>F' U' R2 B2 F' U2 L' R' L' B' D L</t>
    <phoneticPr fontId="1"/>
  </si>
  <si>
    <t>L' D F' L2 B</t>
    <phoneticPr fontId="1"/>
  </si>
  <si>
    <t>R' U2 R' F R F' R U R' F R F' R U' R' L U' L' U' F' U' L' U L F L' U L U L U2 F' L' U' L U F L'</t>
    <phoneticPr fontId="1"/>
  </si>
  <si>
    <t>F U2 R' D' R U' R' D R U' F' U'</t>
    <phoneticPr fontId="1"/>
  </si>
  <si>
    <t>L' D F' L2 B R' U2 R' F R F' R U R' F R F' R U' R' L U' L' U' F' U' L' U L F L' U L U L U2 F' L' U' L U F L' U' F' U2 F' L F L' U' L' U' L U' F2 U2 R' D' R U' R' D R U' F' U'</t>
    <phoneticPr fontId="1"/>
  </si>
  <si>
    <t>L F' B' U B U2 L' R' U2 B' L' U2</t>
    <phoneticPr fontId="1"/>
  </si>
  <si>
    <t>U L B R L F</t>
    <phoneticPr fontId="1"/>
  </si>
  <si>
    <t>U B' U' B U' L U L' U2 R' U F' U F R U' R' U R U F' U' F U2 L' U2 L U L' U' L</t>
    <phoneticPr fontId="1"/>
  </si>
  <si>
    <t>U' R' U' R' F R F' U R</t>
    <phoneticPr fontId="1"/>
  </si>
  <si>
    <t>U2 R2 U R U R' U' R' U' R' U R'</t>
    <phoneticPr fontId="1"/>
  </si>
  <si>
    <t>U L B R L F U B' U' B U' L U L' U2 R' U F' U F R U' R' U R U F' U' F U2 L' U2 L U L' U' L U' R' U' R' F R F' U R U2 R2 U R U R' U' R' U' R' U R'</t>
    <phoneticPr fontId="1"/>
  </si>
  <si>
    <t>R2 F L D B2 F B2 U L' R' D2 L2 B'</t>
    <phoneticPr fontId="1"/>
  </si>
  <si>
    <t>D' B L' D' U' R2 F</t>
    <phoneticPr fontId="1"/>
  </si>
  <si>
    <t>R U R' L' U' L U2 R' U F' U F R U' R' U R L U' L' U' L' U L U2 L' U' L U2 L U2 L' U' L U L'</t>
    <phoneticPr fontId="1"/>
  </si>
  <si>
    <t>U2 R' U' R U' R' U2 R</t>
    <phoneticPr fontId="1"/>
  </si>
  <si>
    <t>U R2 U R U R' U' R' U' R' U R' U'</t>
    <phoneticPr fontId="1"/>
  </si>
  <si>
    <t>D' B L' D' U' R2 F R U R' L' U' L U2 R' U F' U F R U' R' U R L U' L' U' L' U L U2 L' U' L U2 L U2 L' U' L U L' U2 R' U' R U' R' U2 R U R2 U R U R' U' R' U' R' U R' U'</t>
    <phoneticPr fontId="1"/>
  </si>
  <si>
    <t>U D U F' B2 L' D U' B2 D2 B D2 F</t>
    <phoneticPr fontId="1"/>
  </si>
  <si>
    <t>L F' L F D' F2 R'</t>
    <phoneticPr fontId="1"/>
  </si>
  <si>
    <t>U' R U R' U F' U' F L F' L' F U' L' U L R' U2 R U' R' U R L U' L' U2 L U' L'</t>
    <phoneticPr fontId="1"/>
  </si>
  <si>
    <t>U' R U R' U' R' F R F' L' U' L U L F' L' F</t>
    <phoneticPr fontId="1"/>
  </si>
  <si>
    <t>U' R U' R U R U R U' R' U' R2 U</t>
    <phoneticPr fontId="1"/>
  </si>
  <si>
    <t>L F' L F D' F2 R' U' R U R' U F' U' F L F' L' F U' L' U L R' U2 R U' R' U R L U' L' U2 L U' L' U' R U R' U' R' F R F' L' U' L U L F' L' F U' R U' R U R U R U' R' U' R2 U</t>
    <phoneticPr fontId="1"/>
  </si>
  <si>
    <t>B' F' U' B2 D B D2 U2 B F' B' F U</t>
    <phoneticPr fontId="1"/>
  </si>
  <si>
    <t>U B' L' D' B' L' F</t>
    <phoneticPr fontId="1"/>
  </si>
  <si>
    <t>U2 L' U L F' L F L' U' L U L' U' R U R' U R U' R'</t>
    <phoneticPr fontId="1"/>
  </si>
  <si>
    <t>F U2 F R' F' R U R U R' U F'</t>
    <phoneticPr fontId="1"/>
  </si>
  <si>
    <t>U2 R U R' U' D R2 U' R U' R' U R' U R2 D'</t>
    <phoneticPr fontId="1"/>
  </si>
  <si>
    <t>U B' L' D' B' L' F U2 L' U L F' L F L' U' L U L' U' R U R' U R U' R' F U2 F R' F' R U R U R' U F' U2 R U R' U' D R2 U' R U' R' U R' U R2 D'</t>
    <phoneticPr fontId="1"/>
  </si>
  <si>
    <t>L B L' R' D2 R' D L2 R L' D2 R2 F'</t>
    <phoneticPr fontId="1"/>
  </si>
  <si>
    <t>B' U R' D B' U' F R'</t>
    <phoneticPr fontId="1"/>
  </si>
  <si>
    <t>R' U' R U' R' U' R R U2 R2 F R F' L' U2 L U L' U' L L U L' U L U L'</t>
    <phoneticPr fontId="1"/>
  </si>
  <si>
    <t>B' U' R2 D' R U R' D R2 B</t>
    <phoneticPr fontId="1"/>
  </si>
  <si>
    <t>B' U R' D B' U' F R2 U' R U' R' U' R2 U2 R2 F R F' L' U2 L U L' U' L2 U L' U L U L' B' U' R2 D' R U R' D R2 B U2 R U2 R' U' R U2 L' U R' U' L U2</t>
    <phoneticPr fontId="1"/>
  </si>
  <si>
    <t>D2 F' L' F' B U' R L B' F' U2 R2 B2</t>
    <phoneticPr fontId="1"/>
  </si>
  <si>
    <t>R' F U B' L' B' R B'</t>
    <phoneticPr fontId="1"/>
  </si>
  <si>
    <t>L U L' U' L U2 L' U2 B U' B' U2 B U B' L' U' L U R U' R' U' R U' R' U R U' R' U' F U2 F' U' F U F'</t>
    <phoneticPr fontId="1"/>
  </si>
  <si>
    <t>R' F U B' L' B' R B' L U L' U' L U2 L' U2 B U' B' U2 B U B' L' U' L U R U' R' U' R U' R' U R U' R' U' F U2 F' U' F U F' U2 R U R' U' R' F R F' U' R U2 R' U' R U2 L' U R' U' L U'</t>
    <phoneticPr fontId="1"/>
  </si>
  <si>
    <t>F2 U F2 B' D F2 U' R' U D2 F' B2 L'</t>
    <phoneticPr fontId="1"/>
  </si>
  <si>
    <t>B' F' U' L F' R2</t>
    <phoneticPr fontId="1"/>
  </si>
  <si>
    <t>U L U' L' U B U' B' U2 B U B' U' L' U L F' L F L' U' R U' R2 F R F' R U' R'</t>
    <phoneticPr fontId="1"/>
  </si>
  <si>
    <t>U2 R U R' U' R' F R F' L' U' L U L F' L' F</t>
    <phoneticPr fontId="1"/>
  </si>
  <si>
    <t>R2 U' R2 U' R2 U F U F' R2 F U' F'</t>
    <phoneticPr fontId="1"/>
  </si>
  <si>
    <t>B' F' U' L F' R2 U L U' L' U B U' B' U2 B U B' U' L' U L F' L F L' U' R U' R2 F R F' R U' R' U2 R U R' U' R' F R F' L' U' L U L F' L' F R2 U' R2 U' R2 U F U F' R2 F U' F'</t>
    <phoneticPr fontId="1"/>
  </si>
  <si>
    <t>D2 L' D L' U' B U2 B2 U2 F' R2 F D'</t>
    <phoneticPr fontId="1"/>
  </si>
  <si>
    <t>D' B L D U' B2</t>
    <phoneticPr fontId="1"/>
  </si>
  <si>
    <t>U R' F' U2 F R F U2 F' U' F U F' U' L U' L' U B' U' B U R U R' U2 R U R'</t>
    <phoneticPr fontId="1"/>
  </si>
  <si>
    <t>D' B L D U' B2 U R' F' U2 F R F U2 F' U' F U F' U' L U' L' U B' U' B U R U R' U2 R U U R' U' R' F R F' R U2 R2 F R F' R U2 R' U' R U R' F' U' F R U R' F R' F' R2 U2 R' U'</t>
    <phoneticPr fontId="1"/>
  </si>
  <si>
    <t>U L2 D F2 L' U' F L F B F R B2</t>
    <phoneticPr fontId="1"/>
  </si>
  <si>
    <t>R' B' D' L B L</t>
    <phoneticPr fontId="1"/>
  </si>
  <si>
    <t>U F U F' B U' B' U B U B' U2 B L' B' L U' R U' R2 F R F' R U' R'</t>
    <phoneticPr fontId="1"/>
  </si>
  <si>
    <t>U R' U' R' F R F' U R</t>
    <phoneticPr fontId="1"/>
  </si>
  <si>
    <t>U R U R' U' D R2 U' R U' R' U R' U R2 D' U'</t>
    <phoneticPr fontId="1"/>
  </si>
  <si>
    <t>R' B' D' L B L U F U F' B U' B' U B U B' U2 B L' B' L U' R U' R2 F R F' R U' R' U R' U' R' F R F' U R U R U R' U' D R2 U' R U' R' U R' U R2 D' U'</t>
    <phoneticPr fontId="1"/>
  </si>
  <si>
    <t>R2 D B' L D R2 L D2 F' L D' U D2</t>
    <phoneticPr fontId="1"/>
  </si>
  <si>
    <t>B U L B D' L F R</t>
    <phoneticPr fontId="1"/>
  </si>
  <si>
    <t>R U R' U' F R' F' R U' R' U R' F R F' R L U2 L' U2 L U' L' U2 F U' F'</t>
    <phoneticPr fontId="1"/>
  </si>
  <si>
    <t>F R U R' U' F'</t>
    <phoneticPr fontId="1"/>
  </si>
  <si>
    <t>U' R2 U R U R' U' R' U' R' U R'</t>
    <phoneticPr fontId="1"/>
  </si>
  <si>
    <t>B U L B D' L F R2 U R' U' F R' F' R U' R' U R' F R F' R L U2 L' U2 L U' L' U2 F U' R U R' U' F' U' R2 U R U R' U' R' U' R' U R'</t>
    <phoneticPr fontId="1"/>
  </si>
  <si>
    <t>U' R F' L2 U' D2 R2 L' D U D2 U' L</t>
    <phoneticPr fontId="1"/>
  </si>
  <si>
    <t>L' F2 D' R2 F R'</t>
    <phoneticPr fontId="1"/>
  </si>
  <si>
    <t>R' U2 R U R' U' R U2 F U' R U R' U F' U' R U' R' U R U R' B' U B U2 B' U' B</t>
    <phoneticPr fontId="1"/>
  </si>
  <si>
    <t>R U R' U' R' F R F' R U2 R2 F R F' R U2 R'</t>
    <phoneticPr fontId="1"/>
  </si>
  <si>
    <t>U' R U R' F' U' F R U R' F R' F' R2 U2 R' U2</t>
    <phoneticPr fontId="1"/>
  </si>
  <si>
    <t>L' F2 D' R2 F R2 U2 R U R' U' R U2 F U' R U R' U F' U' R U' R' U R U R' B' U B U2 B' U' B R U R' U' R' F R F' R U2 R2 F R F' R U2 R' U' R U R' F' U' F R U R' F R' F' R2 U2 R' U2</t>
    <phoneticPr fontId="1"/>
  </si>
  <si>
    <t>R2 F2 R L F2 D' F L2 R D2 B' F R' B'</t>
    <phoneticPr fontId="1"/>
  </si>
  <si>
    <t>F' D R' D U' L F2</t>
    <phoneticPr fontId="1"/>
  </si>
  <si>
    <t>U R' U R U R' U2 R U' L F U2 F' L' U' L U L' U L' U2 L2 F' L' F U B' R' U' R2 U R' B</t>
    <phoneticPr fontId="1"/>
  </si>
  <si>
    <t>L F2 R' F' R F' L'</t>
    <phoneticPr fontId="1"/>
  </si>
  <si>
    <t>F' D R' D U' L F2 U R' U R U R' U2 R U' L F U2 F' L' U' L U L' U L' U2 L2 F' L' F U B' R' U' R2 U R' B L F2 R' F' R F' L' U R' U' F' R U R' U' R' F R2 U' R' U' R U R' U R U'</t>
    <phoneticPr fontId="1"/>
  </si>
  <si>
    <t>D' R2 B' L2 U2 L' F D L R' U2 L' B U'</t>
    <phoneticPr fontId="1"/>
  </si>
  <si>
    <t>B' F' D U L F' B'</t>
    <phoneticPr fontId="1"/>
  </si>
  <si>
    <t>U' B U B' U R' U' R L2 F U F' U' L' U L' U' R U R' U2 R U R' U2 L U2 L2 U' L2 U' L'</t>
    <phoneticPr fontId="1"/>
  </si>
  <si>
    <t>U2 B' R B U B' U' R' U B</t>
    <phoneticPr fontId="1"/>
  </si>
  <si>
    <t>U' R U2 R' U' R U2 L' U R' U' L</t>
    <phoneticPr fontId="1"/>
  </si>
  <si>
    <t>B' F' D U L F' B' U' B U B' U R' U' R L2 F U F' U' L' U L' U' R U R' U2 R U R' U2 L U2 L2 U' L2 U' L' U2 B' R B U B' U' R' U B U' R U2 R' U' R U2 L' U R' U' L</t>
    <phoneticPr fontId="1"/>
  </si>
  <si>
    <t>F' L R F D F2 B' D B2 L2 F' L B2 L2</t>
    <phoneticPr fontId="1"/>
  </si>
  <si>
    <t>B L' R' F R' B' R'</t>
    <phoneticPr fontId="1"/>
  </si>
  <si>
    <t>F' U2 F U F' U' F L U2 L' U L U' L' U2 R2 U' F' U F R2 U' F U2 F' U' F U F'</t>
    <phoneticPr fontId="1"/>
  </si>
  <si>
    <t>R' U L' U2 R U' L R' U L' U2 R U' L U'</t>
    <phoneticPr fontId="1"/>
  </si>
  <si>
    <t>B L' R' F R' B' R' F' U2 F U F' U' F L U2 L' U L U' L' U2 R2 U' F' U F R2 U' F U2 F' U' F U F' U2 R U2 R2 F R F' R U2 R2 U L' U2 R U' L R' U L' U2 R U' L U'</t>
    <phoneticPr fontId="1"/>
  </si>
  <si>
    <t>U2 R L2 B L2 D F' U' L' F2 R F D' U'</t>
    <phoneticPr fontId="1"/>
  </si>
  <si>
    <t>U' B2 L' D F' R' B'</t>
    <phoneticPr fontId="1"/>
  </si>
  <si>
    <t>U' L' U' L U L' U' L U' R' F R F' U R U' R' L U' L' R' U2 R U' B U B' U L F U2 F' L' U' L U L'</t>
    <phoneticPr fontId="1"/>
  </si>
  <si>
    <t>U2 R U2 R2 F R F' R U2 R'</t>
    <phoneticPr fontId="1"/>
  </si>
  <si>
    <t>U' B2 L' D F' R' B' U' L' U' L U L' U' L U' R' F R F' U R U' R' L U' L' R' U2 R U' B U B' U L F U2 F' L' U' L U L' U2 R U2 R2 F R F' R U2 R2 U R' U' R D' R' D R' U D' R2 U' R2 D R2 U2</t>
    <phoneticPr fontId="1"/>
  </si>
  <si>
    <t>R B' R' U' R B' L' F R' U2 D2 U' D L</t>
    <phoneticPr fontId="1"/>
  </si>
  <si>
    <t>L' D U' F' L B2 R'</t>
    <phoneticPr fontId="1"/>
  </si>
  <si>
    <t>U B L' B' L U2 R U R U R U' R' U' R2 U2 R2 U R2 U R L' U L U2 L' U L</t>
    <phoneticPr fontId="1"/>
  </si>
  <si>
    <t>R2 U R' B' R U' R2 U R B R'</t>
    <phoneticPr fontId="1"/>
  </si>
  <si>
    <t>L' D U' F' L B2 R' U B L' B' L U2 R U R U R U' R' U' R2 U2 R2 U R2 U R L' U L U2 L' U L R2 U R' B' R U' R2 U R B R U' R U' R U R' U R2 D' U R U' R' D U2</t>
    <phoneticPr fontId="1"/>
  </si>
  <si>
    <t>B' L R D F' L' D' U' F L2 F2 L F' U2</t>
    <phoneticPr fontId="1"/>
  </si>
  <si>
    <t>D B R' B U' F R'</t>
    <phoneticPr fontId="1"/>
  </si>
  <si>
    <t>U2 L F' L' F L' U' L U2 R U' R' U2 R U' R' U B U B' U R' U' R U L F U2 F' L' U' L U L'</t>
    <phoneticPr fontId="1"/>
  </si>
  <si>
    <t>U R' U' R U' R' U2 R</t>
    <phoneticPr fontId="1"/>
  </si>
  <si>
    <t>R' U R' U' R D' R' D R' U D' R2 U' R2 D R2 U2</t>
    <phoneticPr fontId="1"/>
  </si>
  <si>
    <t>D B R' B U' F R' U2 L F' L' F L' U' L U2 R U' R' U2 R U' R' U B U B' U R' U' R U L F U2 F' L' U' L U L' U R' U' R U' R' U2 U R' U' R D' R' D R' U D' R2 U' R2 D R2 U2</t>
    <phoneticPr fontId="1"/>
  </si>
  <si>
    <t>L F' B L2 B' D2 L F' L2 D2 B L' R2 F'</t>
    <phoneticPr fontId="1"/>
  </si>
  <si>
    <t>B' F L R' F2 L R'</t>
    <phoneticPr fontId="1"/>
  </si>
  <si>
    <t>R U R' L U' L' R' U2 R U' R' U R U' L' U L R' F R F' R U R' U2 L U' L' U L U L'</t>
    <phoneticPr fontId="1"/>
  </si>
  <si>
    <t>F' L' U' L U F L' U' L U L F' L' F</t>
    <phoneticPr fontId="1"/>
  </si>
  <si>
    <t>B' F L R' F2 L U R' L U' L' R' U2 R U' R' U R U' L' U L R' F R F' R U R' U2 L U' L' U L U L' F' L' U' L U F L' U' L U L F' L' F U R' U' F' R U R' U' R' F R2 U' R' U' R U R' U R U'</t>
    <phoneticPr fontId="1"/>
  </si>
  <si>
    <t>U' F U D2 L2 F2 D U' D R D' L D U2</t>
    <phoneticPr fontId="1"/>
  </si>
  <si>
    <t>R' U F R2 B'</t>
    <phoneticPr fontId="1"/>
  </si>
  <si>
    <t>R U R' R U R' U' R' U R U' R' U' R U L' U L U' F U F' U' R U' R' U R U R' U L U L' U L U' L'</t>
    <phoneticPr fontId="1"/>
  </si>
  <si>
    <t>U2 F' L' U' L U F L' U' L U L F' L' F</t>
    <phoneticPr fontId="1"/>
  </si>
  <si>
    <t>U2 R2 B2 R F R' B2 R F' R</t>
    <phoneticPr fontId="1"/>
  </si>
  <si>
    <t>R' U F R2 B' R U U R' U' R' U R U' R' U' R U L' U L U' F U F' U' R U' R' U R U R' U L U L' U L U' L' U2 F' L' U' L U F L' U' L U L F' L' F U2 R2 B2 R F R' B2 R F' R</t>
    <phoneticPr fontId="1"/>
  </si>
  <si>
    <t>B' D L R' D' L B U2 D F2 U D2 R B'</t>
    <phoneticPr fontId="1"/>
  </si>
  <si>
    <t>R L' D U' B L' B2</t>
    <phoneticPr fontId="1"/>
  </si>
  <si>
    <t>U R U R' U' R2 U' F' U F R2 U L F U F' L' U L U L' U F R U2 R' F'</t>
    <phoneticPr fontId="1"/>
  </si>
  <si>
    <t>U2 R2 U R' U R' U' R U' R2 D U' R' U R D' U</t>
    <phoneticPr fontId="1"/>
  </si>
  <si>
    <t>R L' D U' B L' B2 U R U R' U' R2 U' F' U F R2 U L F U F' L' U L U L' U F R U2 R' F' U L F L' U R U' R' U R U' R' L F' L' U2 R2 U R' U R' U' R U' R2 D U' R' U R D' U</t>
    <phoneticPr fontId="1"/>
  </si>
  <si>
    <t>U' R' F' B2 F U D F R2 B D R' F R</t>
    <phoneticPr fontId="1"/>
  </si>
  <si>
    <t>F' D F' D' U' R' F</t>
    <phoneticPr fontId="1"/>
  </si>
  <si>
    <t>U R' U R U' R' U R U2 R' U R U2 L F' L' F L' U' L U2 R U2 R' U F' U' F U2 L F' L' U' L U F L'</t>
    <phoneticPr fontId="1"/>
  </si>
  <si>
    <t>U' F' U2 F' L F L' U' L' U' L U' F</t>
    <phoneticPr fontId="1"/>
  </si>
  <si>
    <t>U' R2 U R' U R' U' R U' R2 D U' R' U R D' U</t>
    <phoneticPr fontId="1"/>
  </si>
  <si>
    <t>F' D F' D' U' R' F U R' U R U' R' U R U2 R' U R U2 L F' L' F L' U' L U2 R U2 R' U F' U' F U2 L F' L' U' L U F L' U' F' U2 F' L F L' U' L' U' L U' F U' R2 U R' U R' U' R U' R2 D U' R' U R D' U</t>
    <phoneticPr fontId="1"/>
  </si>
  <si>
    <t>D' U' R2 F' B2 U' B' F' U' L' B' U' B F' D</t>
    <phoneticPr fontId="1"/>
  </si>
  <si>
    <t>D B R D' B2 L'</t>
    <phoneticPr fontId="1"/>
  </si>
  <si>
    <t>U' R' U' R U R' U' R U R' U' R L U' L' F' U F U2 R U R' L U' L' U' L' U L U' F U F' L F U2 F' L' U' L U L'</t>
    <phoneticPr fontId="1"/>
  </si>
  <si>
    <t>U' R2 U R U R' U' R' U' R' U R' U</t>
    <phoneticPr fontId="1"/>
  </si>
  <si>
    <t>D B R D' B2 L' U' R' U' R U R' U' R U R' U' R L U' L' F' U F U2 R U R' L U' L' U' L' U L U' F U F' L F U2 F' L' U' L U L' U' R' U' F U R U' R' F' R U' R2 U R U R' U' R' U' R' U R' U</t>
    <phoneticPr fontId="1"/>
  </si>
  <si>
    <t>B U R2 B R L' R' B' L U R2 B' D F2 B'</t>
    <phoneticPr fontId="1"/>
  </si>
  <si>
    <t>F2 D' U' R2</t>
    <phoneticPr fontId="1"/>
  </si>
  <si>
    <t>U R U R' U2 B U B' U2 R U' R' F R' F' R U' L U' L' U2 B' U' B</t>
    <phoneticPr fontId="1"/>
  </si>
  <si>
    <t>R U R' U R U' R' U' R' F R F'</t>
    <phoneticPr fontId="1"/>
  </si>
  <si>
    <t>U' F U2 R' D' R U' R' D R U' F'</t>
    <phoneticPr fontId="1"/>
  </si>
  <si>
    <t>F2 D' U' R2 U R U R' U2 B U B' U2 R U' R' F R' F' R U' L U' L' U2 B' U' B R U R' U R U' R' U' R' F R F' U' F U2 R' D' R U' R' D R U' F'</t>
    <phoneticPr fontId="1"/>
  </si>
  <si>
    <t>R B2 R' D B' F' R' D L' F2 L2 B' U' L B</t>
    <phoneticPr fontId="1"/>
  </si>
  <si>
    <t>R F L' D' R' L'</t>
    <phoneticPr fontId="1"/>
  </si>
  <si>
    <t>L U L' U2 R U2 R' U R' F R F' U R' U R U2 B U B'</t>
    <phoneticPr fontId="1"/>
  </si>
  <si>
    <t>U2 B U L U' L' B'</t>
    <phoneticPr fontId="1"/>
  </si>
  <si>
    <t>U2 R' U R' U' R D' R' D R' U D' R2 U' R2 D R2 U2</t>
    <phoneticPr fontId="1"/>
  </si>
  <si>
    <t>R F L' D' R' U L' U2 R U2 R' U R' F R F' U R' U R U2 B U B' U2 B U L U' L' B' U2 R' U R' U' R D' R' D R' U D' R2 U' R2 D R2 U2</t>
    <phoneticPr fontId="1"/>
  </si>
  <si>
    <t>R' B' F2 L2 F' L R' U2 R2 U2 R2 D F2 U B2</t>
    <phoneticPr fontId="1"/>
  </si>
  <si>
    <t>D F' R' F' L F'</t>
    <phoneticPr fontId="1"/>
  </si>
  <si>
    <t>U' R U R' U R U R' L' U' L U' B U' B' U2 B U B' L' U L U2 L U2 F' L' U' L U F L'</t>
    <phoneticPr fontId="1"/>
  </si>
  <si>
    <t>U' R U R' U' R' F R F'</t>
    <phoneticPr fontId="1"/>
  </si>
  <si>
    <t>R' U R' U' R D' R' D R' U D' R2 U' R2 D R2</t>
    <phoneticPr fontId="1"/>
  </si>
  <si>
    <t>D F' R' F' L F' U' R U R' U R U R' L' U' L U' B U' B' U2 B U B' L' U L U2 L U2 F' L' U' L U F L' U' R U R' U' R' F R F' R' U R' U' R D' R' D R' U D' R2 U' R2 D R2</t>
    <phoneticPr fontId="1"/>
  </si>
  <si>
    <t>L2 B D B L2 B2 U R U' B' U' R' F2 B' R2</t>
    <phoneticPr fontId="1"/>
  </si>
  <si>
    <t>B' U' B' U' R2 F</t>
    <phoneticPr fontId="1"/>
  </si>
  <si>
    <t>U2 L U' L' U B' U' B U R U' B U' B' U2 R' U R' U2 R U2 R' U D R U' R' D' R</t>
    <phoneticPr fontId="1"/>
  </si>
  <si>
    <t>U2 R U R' F' U' F R U R' F R' F' R2 U2 R' U</t>
    <phoneticPr fontId="1"/>
  </si>
  <si>
    <t>B' U' B' U' R2 F U2 L U' L' U B' U' B U R U' B U' B' U2 R' U R' U2 R U2 R' U D R U' R' D' R U R' U' F R' F' R F U R U' R' F' R U2 R U R' F' U' F R U R' F R' F' R2 U2 R' U</t>
    <phoneticPr fontId="1"/>
  </si>
  <si>
    <t>F' U' D L' U B2 L2 D' B D U2 B' U' F' R'</t>
    <phoneticPr fontId="1"/>
  </si>
  <si>
    <t>R L F D' B F R'</t>
    <phoneticPr fontId="1"/>
  </si>
  <si>
    <t>B U' B' U2 B U B' L U' L U F U' F' L2 U2 L' U L U2 L' U L U' F' L' U2 L F</t>
    <phoneticPr fontId="1"/>
  </si>
  <si>
    <t>R' F R B' R' F' R B</t>
    <phoneticPr fontId="1"/>
  </si>
  <si>
    <t>R L F D' B F R' B U' B' U2 B U B' L U' L U F U' F' L2 U2 L' U L U2 L' U L U' F' L' U2 L F R' F R B' R' F' R B U R' U' F' R U R' U' R' F R2 U' R' U' R U R' U R U'</t>
    <phoneticPr fontId="1"/>
  </si>
  <si>
    <t>F2 R D2 F' D U F' B2 L R F L' U2 L B2</t>
    <phoneticPr fontId="1"/>
  </si>
  <si>
    <t>F D' R' D' F L R</t>
    <phoneticPr fontId="1"/>
  </si>
  <si>
    <t>U' R U R' U R U' R' U L U L' U2 L U L' U R' F R' F' R2 U' R' U R U L' U2 L U' F U F'</t>
    <phoneticPr fontId="1"/>
  </si>
  <si>
    <t>R U2 R2 F R F' R U2 R'</t>
    <phoneticPr fontId="1"/>
  </si>
  <si>
    <t>R2 U' R2 U' R2 U F U F' R2 F U' F' U</t>
    <phoneticPr fontId="1"/>
  </si>
  <si>
    <t>F D' R' D' F L R U' R U R' U R U' R' U L U L' U2 L U L' U R' F R' F' R2 U' R' U R U L' U2 L U' F U F' R U2 R2 F R F' R U2 R U' R2 U' R2 U F U F' R2 F U' F' U</t>
    <phoneticPr fontId="1"/>
  </si>
  <si>
    <t>F L U R2 U L F R' B L' R2 L' D2 U' D'</t>
    <phoneticPr fontId="1"/>
  </si>
  <si>
    <t>R' F' R' D B' R L'</t>
    <phoneticPr fontId="1"/>
  </si>
  <si>
    <t>U2 L U2 L' U' L U L' U' R' U R' F R F' R L' U' L F' U' F U' L F' L' F L' U' L</t>
    <phoneticPr fontId="1"/>
  </si>
  <si>
    <t>R U R' U' R' F R F'</t>
    <phoneticPr fontId="1"/>
  </si>
  <si>
    <t>U R U' R U R U R U' R' U' R2</t>
    <phoneticPr fontId="1"/>
  </si>
  <si>
    <t>R' F' R' D B' R L' U2 L U2 L' U' L U L' U' R' U R' F R F' R L' U' L F' U' F U' L F' L' F L' U' L R U R' U' R' F R F' U R U' R U R U R U' R' U' R2</t>
    <phoneticPr fontId="1"/>
  </si>
  <si>
    <t>D2 R' F R' L R' F' L' U2 D2 U F U R U2</t>
    <phoneticPr fontId="1"/>
  </si>
  <si>
    <t>R' F' B U L' B</t>
    <phoneticPr fontId="1"/>
  </si>
  <si>
    <t>U2 R' F R F' R U R' U L' U' L R' U' R L F R U' R' F' L' U' F U2 F' U F U' F'</t>
    <phoneticPr fontId="1"/>
  </si>
  <si>
    <t>R' U L' U2 R U' L R' U L' U2 R U' L U2</t>
    <phoneticPr fontId="1"/>
  </si>
  <si>
    <t>R' F' B U L' B U2 R' F R F' R U R' U L' U' L R' U' R L F R U' R' F' L' U' F U2 F' U F U' F' U R U R' U R U2 R2 U L' U2 R U' L R' U L' U2 R U' L U2</t>
    <phoneticPr fontId="1"/>
  </si>
  <si>
    <t>R B2 F' R2 L D B' L R2 D2 B U' R D2 L2</t>
    <phoneticPr fontId="1"/>
  </si>
  <si>
    <t>D' B' D' L R B' R'</t>
    <phoneticPr fontId="1"/>
  </si>
  <si>
    <t>L U L' U L U' L' R U R' U R' F R U R' U' F' R U2 L' U2 L U L' U2 L U' R U' R'</t>
    <phoneticPr fontId="1"/>
  </si>
  <si>
    <t>R' U' R U' R' U2 R</t>
    <phoneticPr fontId="1"/>
  </si>
  <si>
    <t>R' U' R U D' R2 U R' U R U' R U' R2 D U</t>
    <phoneticPr fontId="1"/>
  </si>
  <si>
    <t>D' B' D' L R B' R' L U L' U L U' L' R U R' U R' F R U R' U' F' R U2 L' U2 L U L' U2 L U' R U' R2 U' R U' R' U2 U' R U D' R2 U R' U R U' R U' R2 D U</t>
    <phoneticPr fontId="1"/>
  </si>
  <si>
    <t>L' F R U F2 D' L U2 B F U2 L2 U L U' B</t>
    <phoneticPr fontId="1"/>
  </si>
  <si>
    <t>B F D U2 R F' R</t>
    <phoneticPr fontId="1"/>
  </si>
  <si>
    <t>F U2 F' U' F U F' U R D R' U R D' R' U F U R U' R' F' R U' R' U L F' L F L' U L'</t>
    <phoneticPr fontId="1"/>
  </si>
  <si>
    <t>U' R U R' U' R' F R2 U' R' U' R U R' F' U</t>
    <phoneticPr fontId="1"/>
  </si>
  <si>
    <t>B F D U2 R F' R F U2 F' U' F U F' U R D R' U R D' R' U F U R U' R' F' R U' R' U L F' L F L' U L' U R L' U R' U' L R' F R F' U' R U R' U' R' F R2 U' R' U' R U R' F' U</t>
    <phoneticPr fontId="1"/>
  </si>
  <si>
    <t>F B2 R B2 U' R' F' R' B' U' B2 D2 B2 R F' D'</t>
    <phoneticPr fontId="1"/>
  </si>
  <si>
    <t>D' B L2 F' L R'</t>
    <phoneticPr fontId="1"/>
  </si>
  <si>
    <t>F U R U2 R' U F' U B' U2 B U2 B' U' B R U R' U2 R' F' U' F U2 U2 R2 U R2 U R</t>
    <phoneticPr fontId="1"/>
  </si>
  <si>
    <t>U2 F U R U2 R' U' R U R' F'</t>
    <phoneticPr fontId="1"/>
  </si>
  <si>
    <t>U2 R2 U R' U R' U' R U' R2 D U' R' U R D'</t>
    <phoneticPr fontId="1"/>
  </si>
  <si>
    <t>D' B L2 F' L R' F U R U2 R' U F' U B' U2 B U2 B' U' B R U R' U2 R' F' U' F R2 U R2 U R U2 F U R U2 R' U' R U R' F' U2 R2 U R' U R' U' R U' R2 D U' R' U R D'</t>
    <phoneticPr fontId="1"/>
  </si>
  <si>
    <t>R2 U D2 R' B D' U2 B' L2 B' U2 B2 D' L' R2 F2</t>
    <phoneticPr fontId="1"/>
  </si>
  <si>
    <t>D U R F' R L</t>
    <phoneticPr fontId="1"/>
  </si>
  <si>
    <t>U' R' U R U R' U2 R U2 L' U2 L U L' U2 L B L' B' L U2 R U R' U' R U R'</t>
    <phoneticPr fontId="1"/>
  </si>
  <si>
    <t>U2 R B' R2 F R2 B R2 F' R</t>
    <phoneticPr fontId="1"/>
  </si>
  <si>
    <t>R2 U R U R' U' R' U' R' U R' U'</t>
    <phoneticPr fontId="1"/>
  </si>
  <si>
    <t>D U R F' R L U' R' U R U R' U2 R U2 L' U2 L U L' U2 L B L' B' L U2 R U R' U' R U R' U2 R B' R2 F R2 B R2 F' R' U R U R' U' R' U' R' U R' U'</t>
    <phoneticPr fontId="1"/>
  </si>
  <si>
    <t>B D' B R' L2 R L D' F2 B2 R F2 U' D2 F' D'</t>
    <phoneticPr fontId="1"/>
  </si>
  <si>
    <t>B' R B' R D F B' L'</t>
    <phoneticPr fontId="1"/>
  </si>
  <si>
    <t>U' L F U2 F' L' U' L U L' U2 R' F' U2 F R L U2 L2 U' L2 U' L' U R U R' U2 R U R'</t>
    <phoneticPr fontId="1"/>
  </si>
  <si>
    <t>U F U2 F R' F' R U R U R' U F'</t>
    <phoneticPr fontId="1"/>
  </si>
  <si>
    <t>R2 U R' U R' U' R U' R2 D U' R' U R D'</t>
    <phoneticPr fontId="1"/>
  </si>
  <si>
    <t>B' R B' R D F B' L' U' L F U2 F' L' U' L U L' U2 R' F' U2 F R L U2 L2 U' L2 U' L' U R U R' U2 R U R' U F U2 F R' F' R U R U R' U F' R2 U R' U R' U' R U' R2 D U' R' U R D'</t>
    <phoneticPr fontId="1"/>
  </si>
  <si>
    <t>D L U2 B U D F' R2 U2 L' F2 D' B R' B2 D2</t>
    <phoneticPr fontId="1"/>
  </si>
  <si>
    <t>F' L' D L2 B L'</t>
    <phoneticPr fontId="1"/>
  </si>
  <si>
    <t>U F U R U' R' F' R U' R' U F U' F' U F U F' U2 B' U B U2 B' U' B U2 R' F' U' F U2 R</t>
    <phoneticPr fontId="1"/>
  </si>
  <si>
    <t>U2 L F L' R U R' U' L F' L'</t>
    <phoneticPr fontId="1"/>
  </si>
  <si>
    <t>R2 U' R2 U' R2 U F U F' R2 F U' F' U'</t>
    <phoneticPr fontId="1"/>
  </si>
  <si>
    <t>F' L' D L2 B L' U F U R U' R' F' R U' R' U F U' F' U F U F' U2 B' U B U2 B' U' B U2 R' F' U' F U2 R U2 L F L' R U R' U' L F' L' R2 U' R2 U' R2 U F U F' R2 F U' F' U'</t>
    <phoneticPr fontId="1"/>
  </si>
  <si>
    <t>R D U2 B' U' L' B' R2 F2 L2 D' B U2 L2 R' D2</t>
    <phoneticPr fontId="1"/>
  </si>
  <si>
    <t>F D' R' U' L2</t>
    <phoneticPr fontId="1"/>
  </si>
  <si>
    <t>R U R' U R U R' L U' L' U L U' L' U' L' U L F' L F L' U2 R' U2 R' F R F' R</t>
    <phoneticPr fontId="1"/>
  </si>
  <si>
    <t>R2 D R' U2 R D' R' U2 R'</t>
    <phoneticPr fontId="1"/>
  </si>
  <si>
    <t>R2 B2 R F R' B2 R F' R U</t>
    <phoneticPr fontId="1"/>
  </si>
  <si>
    <t>F D' R' U' L2 R U R' U R U R' L U' L' U L U' L' U' L' U L F' L F L' U2 R' U2 R' F R F' R' D R' U2 R D' R' U2 R B2 R F R' B2 R F' R U</t>
    <phoneticPr fontId="1"/>
  </si>
  <si>
    <t>D B2 L F D2 F' L2 D U D2 U2 F' R2 B2 R2 L'</t>
    <phoneticPr fontId="1"/>
  </si>
  <si>
    <t>D' B L B F' R</t>
    <phoneticPr fontId="1"/>
  </si>
  <si>
    <t>U2 R U' R' U' R U' R' U R U' R' U F U2 F' U' F U F' U' R2 U' F' U F R2 U2 L U L' U2 L U L'</t>
    <phoneticPr fontId="1"/>
  </si>
  <si>
    <t>U2 R' U R' U' R D' R' D R' U D' R2 U' R2 D R2</t>
    <phoneticPr fontId="1"/>
  </si>
  <si>
    <t>D' B L B F' R U2 R U' R' U' R U' R' U R U' R' U F U2 F' U' F U F' U' R2 U' F' U F R2 U2 L U L' U2 L U L' U2 F' L F L' U2 F2 R' F' R F' U2 R' U R' U' R D' R' D R' U D' R2 U' R2 D R2</t>
    <phoneticPr fontId="1"/>
  </si>
  <si>
    <t>D2 L F' D' B2 R D' L2 D B' U' R U2 D F U2</t>
    <phoneticPr fontId="1"/>
  </si>
  <si>
    <t>F U F L D' F R'</t>
    <phoneticPr fontId="1"/>
  </si>
  <si>
    <t>R U R' F R U R2 U' R F' U F U' F' U F U F' U L U L' U L U' L' R U' R' U F' U' F</t>
    <phoneticPr fontId="1"/>
  </si>
  <si>
    <t>U L' B' L R' U' R U L' B L</t>
    <phoneticPr fontId="1"/>
  </si>
  <si>
    <t>U2 R' U2 R U2 R' F R U R' U' R' F' R2 U</t>
    <phoneticPr fontId="1"/>
  </si>
  <si>
    <t>F U F L D' F U R' F R U R2 U' R F' U F U' F' U F U F' U L U L' U L U' L' R U' R' U F' U' F U L' B' L R' U' R U L' B L U2 R' U2 R U2 R' F R U R' U' R' F' R2 U</t>
    <phoneticPr fontId="1"/>
  </si>
  <si>
    <t>R D F U L U L2 F' R' L' R2 F2 U2 B' L' D</t>
    <phoneticPr fontId="1"/>
  </si>
  <si>
    <t>R U' L D L F2 R'</t>
    <phoneticPr fontId="1"/>
  </si>
  <si>
    <t>R' U R' U' F' U F R2 U' F R' F' R U2 L' U' L L U L' U L U' L'</t>
    <phoneticPr fontId="1"/>
  </si>
  <si>
    <t>U L F L' U R U' R' U R U' R' L F' L'</t>
    <phoneticPr fontId="1"/>
  </si>
  <si>
    <t>U' R U R' F' U' F R U R' F R' F' R2 U2 R' U'</t>
    <phoneticPr fontId="1"/>
  </si>
  <si>
    <t>R U' L D L F2 R2 U R' U' F' U F R2 U' F R' F' R U2 L' U' L2 U L' U L U' L' U L F L' U R U' R' U R U' R' L F' L' U' R U R' F' U' F R U R' F R' F' R2 U2 R' U'</t>
    <phoneticPr fontId="1"/>
  </si>
  <si>
    <t>B2 D2 B F2 L' R D2 F U L F' R L2 R B U'</t>
    <phoneticPr fontId="1"/>
  </si>
  <si>
    <t>B' R D U' F' L</t>
    <phoneticPr fontId="1"/>
  </si>
  <si>
    <t>R U R U R U' R' U' R' U L U2 L' U L U' L' F U2 F' U' F U F' U2 F' U2 F U F' U' F</t>
    <phoneticPr fontId="1"/>
  </si>
  <si>
    <t>U' R U R' U R U2 R'</t>
    <phoneticPr fontId="1"/>
  </si>
  <si>
    <t>R' U R' U' R D' R' D R' U D' R2 U' R2 D R2 U'</t>
    <phoneticPr fontId="1"/>
  </si>
  <si>
    <t>B' R D U' F' L R U R U R U' R' U' R' U L U2 L' U L U' L' F U2 F' U' F U F' U2 F' U2 F U F' U' F U' R U R' U R U2 R2 U R' U' R D' R' D R' U D' R2 U' R2 D R2 U'</t>
    <phoneticPr fontId="1"/>
  </si>
  <si>
    <t>B' U2 L F B2 U L F D' R2 B F' D2 F L2 B2 L</t>
    <phoneticPr fontId="1"/>
  </si>
  <si>
    <t>U' F' R' D' F' L R'</t>
    <phoneticPr fontId="1"/>
  </si>
  <si>
    <t>L U' L' U B' U' B U2 R' F' U' F R U' R' U' R L' U' L F' U2 F U F' U' F U' F U2 R U R' U F'</t>
    <phoneticPr fontId="1"/>
  </si>
  <si>
    <t>U R U R' U R' F R F' R U2 R'</t>
    <phoneticPr fontId="1"/>
  </si>
  <si>
    <t>U' F' R' D' F' L R' L U' L' U B' U' B U2 R' F' U' F R U' R' U' R L' U' L F' U2 F U F' U' F U' F U2 R U R' U F' U R U R' U R' F R F' R U2 R' U2 R2 B2 R F R' B2 R F' R U</t>
    <phoneticPr fontId="1"/>
  </si>
  <si>
    <t>F' L2 F2 B' F U F' B2 L F2 U' F2 U' F2 D2 R2 F</t>
    <phoneticPr fontId="1"/>
  </si>
  <si>
    <t>B' D L' D U' F' L</t>
    <phoneticPr fontId="1"/>
  </si>
  <si>
    <t>R U R' U' B U' B' L U' L' U2 R U' B U' B' U2 R' U F U F' L U' L F' L' F L'</t>
    <phoneticPr fontId="1"/>
  </si>
  <si>
    <t>U R U B' U' R' U R B R'</t>
    <phoneticPr fontId="1"/>
  </si>
  <si>
    <t>U2 R2 B2 R F R' B2 R F' R U'</t>
    <phoneticPr fontId="1"/>
  </si>
  <si>
    <t>B' D L' D U' F' L R U R' U' B U' B' L U' L' U2 R U' B U' B' U2 R' U F U F' L U' L F' L' F L' U R U B' U' R' U R B R' U2 R2 B2 R F R' B2 R F' R U'</t>
    <phoneticPr fontId="1"/>
  </si>
  <si>
    <t>U' D F' R' B' U2 R2 D R' B R2 U R D' F D2 F</t>
    <phoneticPr fontId="1"/>
  </si>
  <si>
    <t>D L B' D B F' L F</t>
    <phoneticPr fontId="1"/>
  </si>
  <si>
    <t>U L' U' L R' U' R U' R' U' R U L U' L F' L2 U' L U F U L' R U' R2 F R F' R U' R' U2 F U' F' U2 L' U' L</t>
    <phoneticPr fontId="1"/>
  </si>
  <si>
    <t>U2 F' L F L' U2 F2 R' F' R F'</t>
    <phoneticPr fontId="1"/>
  </si>
  <si>
    <t>U2 R2 B2 R F R' B2 R F' R U</t>
    <phoneticPr fontId="1"/>
  </si>
  <si>
    <t>D L B' D B F' L F U L' U' L R' U' R U' R' U' R U L U' L F' L2 U' L U F U L' R U' R2 F R F' R U' R' U2 F U' F' U2 L' U' L U2 F' L F L' U2 F2 R' F' R F' U2 R2 B2 R F R' B2 R F' R U</t>
    <phoneticPr fontId="1"/>
  </si>
  <si>
    <t>R D' B2 R U2 R D' B F B2 R' B U2 D' L2 F2 D'</t>
    <phoneticPr fontId="1"/>
  </si>
  <si>
    <t>L R F' D' L F R</t>
    <phoneticPr fontId="1"/>
  </si>
  <si>
    <t>U2 R' F' U2 F R L F' L' F U' L' U L F U R U' R' F' R U' R' U' L U' L' U2 L U' L'</t>
    <phoneticPr fontId="1"/>
  </si>
  <si>
    <t>U R B' R2 F R2 B R2 F' R</t>
    <phoneticPr fontId="1"/>
  </si>
  <si>
    <t>R' U L' U2 R U' L R' U L' U2 R U' L U</t>
    <phoneticPr fontId="1"/>
  </si>
  <si>
    <t>L R F' D' L F R U2 R' F' U2 F R L F' L' F U' L' U L F U R U' R' F' R U' R' U' L U' L' U2 L U' L' U R B' R2 F R2 B R2 F' U L' U2 R U' L R' U L' U2 R U' L U</t>
    <phoneticPr fontId="1"/>
  </si>
  <si>
    <t>D2 B L' B' D R' D F' U' B2 D' R L2 B' F' L' D2</t>
    <phoneticPr fontId="1"/>
  </si>
  <si>
    <t>D' R' F L U B' R</t>
    <phoneticPr fontId="1"/>
  </si>
  <si>
    <t>U2 L' U' L U' F U F' U R U R' U R' U2 R U R' U' R U2 B' U' B U' L U L'</t>
    <phoneticPr fontId="1"/>
  </si>
  <si>
    <t>U' R' U' F U R U' R' F' R</t>
    <phoneticPr fontId="1"/>
  </si>
  <si>
    <t>U' R U2 R' U' R U2 L' U R' U' L U'</t>
    <phoneticPr fontId="1"/>
  </si>
  <si>
    <t>D' R' F L U B' R U2 L' U' L U' F U F' U R U R' U R' U2 R U R' U' R U2 B' U' B U' L U L' U' R' U' F U R U' R' F' R U' R U2 R' U' R U2 L' U R' U' L U'</t>
    <phoneticPr fontId="1"/>
  </si>
  <si>
    <t>L R' D B2 L U2 D2 L' F R' F B2 F' D' R U' B2</t>
    <phoneticPr fontId="1"/>
  </si>
  <si>
    <t>R' D' F L' B2</t>
    <phoneticPr fontId="1"/>
  </si>
  <si>
    <t>L U' L' R' U' R L' U' L U2 F' U' F U2 F' U F R' D R U' R' D' R L U2 L' U' L U L'</t>
    <phoneticPr fontId="1"/>
  </si>
  <si>
    <t>U R L' U R' U' L R' F R F'</t>
    <phoneticPr fontId="1"/>
  </si>
  <si>
    <t>R2 U' R U' R U R' U R2 D' U R U' R' D U2</t>
    <phoneticPr fontId="1"/>
  </si>
  <si>
    <t>R' D' F L' B2 L U' L' R' U' R L' U' L U2 F' U' F U2 F' U F R' D R U' R' D' R L U2 L' U' L U L' U R L' U R' U' L R' F R F' R2 U' R U' R U R' U R2 D' U R U' R' D U2</t>
    <phoneticPr fontId="1"/>
  </si>
  <si>
    <t>D2 B U2 R2 F' U2 L' D2 L' D' L R' L2 D' F2 L2 D2</t>
    <phoneticPr fontId="1"/>
  </si>
  <si>
    <t>U' R B' U' F2 R'</t>
    <phoneticPr fontId="1"/>
  </si>
  <si>
    <t>U' R' U2 R U' R' U R L F' L' U' L U F L' L' U' L F' L' U2 L F U F U R U2 R' U F'</t>
    <phoneticPr fontId="1"/>
  </si>
  <si>
    <t>U' R U R' U R U' R' U' R' F R F'</t>
    <phoneticPr fontId="1"/>
  </si>
  <si>
    <t>U2 R U2 R' U' R U2 L' U R' U' L U2</t>
    <phoneticPr fontId="1"/>
  </si>
  <si>
    <t>U' R B' U' F2 R' U' R' U2 R U' R' U R L F' L' U' L U F L2 U' L F' L' U2 L F U F U R U2 R' U F' U' R U R' U R U' R' U' R' F R F' U2 R U2 R' U' R U2 L' U R' U' L U2</t>
    <phoneticPr fontId="1"/>
  </si>
  <si>
    <t>L F' U F B2 L2 B2 U F U2 F' B2 L F' B' U' D'</t>
    <phoneticPr fontId="1"/>
  </si>
  <si>
    <t>D F B' L'</t>
    <phoneticPr fontId="1"/>
  </si>
  <si>
    <t>U B U' B' L2 U2 F' L2 F U2 L U' L F' L' U' L2 U L' F U R U2 R' U' R U R'</t>
    <phoneticPr fontId="1"/>
  </si>
  <si>
    <t>R' F' L F' L' F2 R</t>
    <phoneticPr fontId="1"/>
  </si>
  <si>
    <t>U R U' R U R U R U' R' U' R2 U</t>
    <phoneticPr fontId="1"/>
  </si>
  <si>
    <t>D F B' L' U B U' B' L2 U2 F' L2 F U2 L U' L F' L' U' L2 U L' F U R U2 R' U' R U R2 F' L F' L' F2 R U R U' R U R U R U' R' U' R2 U</t>
    <phoneticPr fontId="1"/>
  </si>
  <si>
    <t>R' L U2 R' B' D U' D' R2 D' F B L2 F2 U' D2 B'</t>
    <phoneticPr fontId="1"/>
  </si>
  <si>
    <t>D B' F D L' F</t>
    <phoneticPr fontId="1"/>
  </si>
  <si>
    <t>L U' L U F U' F' L2 U F R' F R F' U F' R U R' U B U' B' U B U B' R U' R' U' R U' R' U R U' R'</t>
    <phoneticPr fontId="1"/>
  </si>
  <si>
    <t>F R U R' U' R U R' U' F'</t>
    <phoneticPr fontId="1"/>
  </si>
  <si>
    <t>U' R2 U' R2 U' R2 U F U F' R2 F U' F' U</t>
    <phoneticPr fontId="1"/>
  </si>
  <si>
    <t>D B' F D L' F L U' L U F U' F' L2 U F R' F R F' U F' R U R' U B U' B' U B U B' R U' R' U' R U' R' U R U' R' F R U R' U' R U R' U' F' U' R2 U' R2 U' R2 U F U F' R2 F U' F' U</t>
    <phoneticPr fontId="1"/>
  </si>
  <si>
    <t>B' D F' B2 F' L B L' R D' F' R' U2 F2 R' U2 D</t>
    <phoneticPr fontId="1"/>
  </si>
  <si>
    <t>B' D U' L' F' R' F</t>
    <phoneticPr fontId="1"/>
  </si>
  <si>
    <t>U L' U L U' L' U' L R' U2 R2 U R2 U R U R' U' R U L U2 L' U L U' L'</t>
    <phoneticPr fontId="1"/>
  </si>
  <si>
    <t>U R U R' U R U2 R'</t>
    <phoneticPr fontId="1"/>
  </si>
  <si>
    <t>R U R' F' U' F R U R' F R' F' R2 U2 R' U</t>
    <phoneticPr fontId="1"/>
  </si>
  <si>
    <t>B' D U' L' F' R' F U L' U L U' L' U' L R' U2 R2 U R2 U R U R' U' R U L U2 L' U L U' L' U R U R' U R U2 U R' F' U' F R U R' F R' F' R2 U2 R' U</t>
    <phoneticPr fontId="1"/>
  </si>
  <si>
    <t>B U' R2 U2 L' U R' U R2 B' L' B' D' B2 U2 F2 U2 L'</t>
    <phoneticPr fontId="1"/>
  </si>
  <si>
    <t>L' R U' B' F2 R'</t>
    <phoneticPr fontId="1"/>
  </si>
  <si>
    <t>U L U2 L' U' L U L' B U' B' R U R' L' U' L R U2 R' U' R U R' U2 L' U L2 F' L' F</t>
    <phoneticPr fontId="1"/>
  </si>
  <si>
    <t>U R' U' F R' F' R F U R U' R' F' R</t>
    <phoneticPr fontId="1"/>
  </si>
  <si>
    <t>U R2 U' R2 U' R2 U F U F' R2 F U' F' U'</t>
    <phoneticPr fontId="1"/>
  </si>
  <si>
    <t>L' R U' B' F2 R' U L U2 L' U' L U L' B U' B' R U R' L' U' L R U2 R' U' R U R' U2 L' U L2 F' L' F U R' U' F R' F' R F U R U' R' F' R U R2 U' R2 U' R2 U F U F' R2 F U' F' U'</t>
    <phoneticPr fontId="1"/>
  </si>
  <si>
    <t>B' R2 F2 D2 F' L' D R2 F U R2 L' U2 F2 R2 B L' R2</t>
    <phoneticPr fontId="1"/>
  </si>
  <si>
    <t>B' R2 B' D R F</t>
    <phoneticPr fontId="1"/>
  </si>
  <si>
    <t>U2 R U R' U2 R U R2 B' U' R U R' B U R L U' L' U B' U' B U L' U' L U L' U' L</t>
    <phoneticPr fontId="1"/>
  </si>
  <si>
    <t>U R' U' F' R U R' U' R' F R2 U' R' U' R U R' U R U'</t>
    <phoneticPr fontId="1"/>
  </si>
  <si>
    <t>B' R2 B' D R F U2 R U R' U2 R U R2 B' U' R U R' B U R L U' L' U B' U' B U L' U' L U L' U' L U L F2 R' F' R F' L' U R' U' F' R U R' U' R' F R2 U' R' U' R U R' U R U'</t>
    <phoneticPr fontId="1"/>
  </si>
  <si>
    <t>B2 D B' D2 R F2 B2 F D2 U' F' B U B2 U B2 D L</t>
    <phoneticPr fontId="1"/>
  </si>
  <si>
    <t>U' D R' D B' L2 R'</t>
    <phoneticPr fontId="1"/>
  </si>
  <si>
    <t>U' F U R U' R' F' R U' R' U L' U L U2 L' U' L B U' B' L U' L'</t>
    <phoneticPr fontId="1"/>
  </si>
  <si>
    <t>L' U2 L U2 L F' L' F</t>
    <phoneticPr fontId="1"/>
  </si>
  <si>
    <t>U2 R2 U' R U' R U R' U R2 D' U R U' R' D U</t>
    <phoneticPr fontId="1"/>
  </si>
  <si>
    <t>U' D R' D B' L2 R' U' F U R U' R' F' R U' R' U L' U L U2 L' U' L B U' B' L U' L2 U2 L U2 L F' L' F U2 R2 U' R U' R U R' U R2 D' U R U' R' D U</t>
    <phoneticPr fontId="1"/>
  </si>
  <si>
    <t>F2 D2 F2 D2 B2 L2 F2 R F' L' R' D L B2 D2 F' R L2</t>
    <phoneticPr fontId="1"/>
  </si>
  <si>
    <t>R' U F B2 R B'</t>
    <phoneticPr fontId="1"/>
  </si>
  <si>
    <t>L' U' L U' R2 U' F' U F R2 U L U' L' U' R U R' U R U' R' L U' L' U B' U' B U' F' L F L' U' L' U' L</t>
    <phoneticPr fontId="1"/>
  </si>
  <si>
    <t>U L F2 R' F' R F' L'</t>
    <phoneticPr fontId="1"/>
  </si>
  <si>
    <t>R U R' F' U' F R U R' F R' F' R2 U2 R' U'</t>
    <phoneticPr fontId="1"/>
  </si>
  <si>
    <t>R' U F B2 R B' L' U' L U' R2 U' F' U F R2 U L U' L' U' R U R' U R U' R' L U' L' U B' U' B U' F' L F L' U' L' U' L U L F2 R' F' R F' L' R U R' F' U' F R U R' F R' F' R2 U2 R' U'</t>
    <phoneticPr fontId="1"/>
  </si>
  <si>
    <t>B D R L' D' F2 R B2 U2 R2 D' B' L F2 L F2 B F</t>
    <phoneticPr fontId="1"/>
  </si>
  <si>
    <t>D' U R B' F</t>
    <phoneticPr fontId="1"/>
  </si>
  <si>
    <t>U L' U2 L U L' U' L U' L U' L' U L U L' R U' R2 F R F' R U' R' U2 R' U2 R U2 R' U R</t>
    <phoneticPr fontId="1"/>
  </si>
  <si>
    <t>U R U R' U' R U' R' F' U' F R U R'</t>
    <phoneticPr fontId="1"/>
  </si>
  <si>
    <t>U2 R2 U R U R' U' R' U' R' U R' U</t>
    <phoneticPr fontId="1"/>
  </si>
  <si>
    <t>D' U R B' F U L' U2 L U L' U' L U' L U' L' U L U L' R U' R2 F R F' R U' R' U2 R' U2 R U2 R' U R U R U R' U' R U' R' F' U' F R U R' U2 R2 U R U R' U' R' U' R' U R' U</t>
    <phoneticPr fontId="1"/>
  </si>
  <si>
    <t>D' F' R' B F U2 L2 R2 B' D' F' L F2 D B L2 B R</t>
    <phoneticPr fontId="1"/>
  </si>
  <si>
    <t>D' B' D' U F2 L</t>
    <phoneticPr fontId="1"/>
  </si>
  <si>
    <t>R' B' U' R U R' B U R L U2 F' L' U' L U F L' U2 F' U F U2 R U R' L' U L F' L F L'</t>
    <phoneticPr fontId="1"/>
  </si>
  <si>
    <t>U' F R U R' U' F'</t>
    <phoneticPr fontId="1"/>
  </si>
  <si>
    <t>U L F R F' L' F R' F' L F R' F' L' F R F'</t>
    <phoneticPr fontId="1"/>
  </si>
  <si>
    <t>D' B' D' U F2 L R' B' U' R U R' B U R L U2 F' L' U' L U F L' U2 F' U F U2 R U R' L' U L F' L F L' U' F R U R' U' F' U L F R F' L' F R' F' L F R' F' L' F R F'</t>
    <phoneticPr fontId="1"/>
  </si>
  <si>
    <t>B F' D2 L2 R F B2 U2 F U2 D' U B F2 D2 U2 F U</t>
    <phoneticPr fontId="1"/>
  </si>
  <si>
    <t>D' B R D' B' F L'</t>
    <phoneticPr fontId="1"/>
  </si>
  <si>
    <t>U R' U F' U F R U' R' U R L U2 L' U' L U L' U' F U R U2 R' U F' U2 F' U' F U2 F' U F</t>
    <phoneticPr fontId="1"/>
  </si>
  <si>
    <t>U B U L U' L' B'</t>
    <phoneticPr fontId="1"/>
  </si>
  <si>
    <t>R2 U R' U R' U' R U' R2 D U' R' U R D' U</t>
    <phoneticPr fontId="1"/>
  </si>
  <si>
    <t>D' B R D' B' F L' U R' U F' U F R U' R' U R L U2 L' U' L U L' U' F U R U2 R' U F' U2 F' U' F U2 F' U F U B U L U' L' B' R2 U R' U R' U' R U' R2 D U' R' U R D' U</t>
    <phoneticPr fontId="1"/>
  </si>
  <si>
    <t>L2 D' L2 B' D' F R2 L F R2 L2 U' D' U2 B2 U2 F' L</t>
    <phoneticPr fontId="1"/>
  </si>
  <si>
    <t>D L D R' B F R</t>
    <phoneticPr fontId="1"/>
  </si>
  <si>
    <t>U' F U' F' U F U F' L F' L' U' L U F L' U R U R2 U' R U R U R' U R U' R'</t>
    <phoneticPr fontId="1"/>
  </si>
  <si>
    <t>U2 R U R' U R' F R F' U2 R' F R F'</t>
    <phoneticPr fontId="1"/>
  </si>
  <si>
    <t>U R2 U' R2 U' R2 U F U F' R2 F U' F' U2</t>
    <phoneticPr fontId="1"/>
  </si>
  <si>
    <t>D L D R' B F R U' F U' F' U F U F' L F' L' U' L U F L' U R U R2 U' R U R U R' U R U' R' U2 R U R' U R' F R F' U2 R' F R F' U R2 U' R2 U' R2 U F U F' R2 F U' F' U2</t>
    <phoneticPr fontId="1"/>
  </si>
  <si>
    <t>R U2 F' U2 F2 L2 F' B L U2 F' B2 D' U2 B2 L D2 F2</t>
    <phoneticPr fontId="1"/>
  </si>
  <si>
    <t>B' U' L2 R'</t>
    <phoneticPr fontId="1"/>
  </si>
  <si>
    <t>U L U L' U' L U L' U' L U L' U F R U2 R' F' R' U' R U' R' U' R F' U' F U2 F' U F</t>
    <phoneticPr fontId="1"/>
  </si>
  <si>
    <t>L' B' L R' U' R U L' B L</t>
    <phoneticPr fontId="1"/>
  </si>
  <si>
    <t>U R2 U R' U R' U' R U' R2 D U' R' U R D' U</t>
    <phoneticPr fontId="1"/>
  </si>
  <si>
    <t>B' U' L2 R' U L U L' U' L U L' U' L U L' U F R U2 R' F' R' U' R U' R' U' R F' U' F U2 F' U F L' B' L R' U' R U L' B L U R2 U R' U R' U' R U' R2 D U' R' U R D' U</t>
    <phoneticPr fontId="1"/>
  </si>
  <si>
    <t>B' L' B2 D U R U2 B' R' U2 R L' D2 U2 F' U' D2 L</t>
    <phoneticPr fontId="1"/>
  </si>
  <si>
    <t>D B L' R' D' B' L' F</t>
    <phoneticPr fontId="1"/>
  </si>
  <si>
    <t>L' U' L' U' L' U L U L U2 L F' L' F L' U' L U R' F R' F' R2 U' R' U R U R' F R F' U R U' R'</t>
    <phoneticPr fontId="1"/>
  </si>
  <si>
    <t>R U R' U R U' R' U R U2 R'</t>
    <phoneticPr fontId="1"/>
  </si>
  <si>
    <t>U' R' U' R U D' R2 U R' U R U' R U' R2 D</t>
    <phoneticPr fontId="1"/>
  </si>
  <si>
    <t>D B L' R' D' B' L' F L' U' L' U' L' U L U L U2 L F' L' F L' U' L U R' F R' F' R2 U' R' U R U R' F R F' U R U' U R' U R U' R' U R U2 R' U' R' U' R U D' R2 U R' U R U' R U' R2 D</t>
    <phoneticPr fontId="1"/>
  </si>
  <si>
    <t>F2 L2 U B' L2 B D B U' R2 U' F2 R2 L D2 R' L' B' F'</t>
    <phoneticPr fontId="1"/>
  </si>
  <si>
    <t>D' R B' R' U F' L</t>
    <phoneticPr fontId="1"/>
  </si>
  <si>
    <t>L' U' L' U' L' U L U L U' F U R U' R' F' R U' R' U2 F U2 F' U F U' F' U2 B U' B' U B U B'</t>
    <phoneticPr fontId="1"/>
  </si>
  <si>
    <t>R U R' U' R U' R' F' U' F R U R'</t>
    <phoneticPr fontId="1"/>
  </si>
  <si>
    <t>R2 B2 R F R' B2 R F' R U2</t>
    <phoneticPr fontId="1"/>
  </si>
  <si>
    <t>D' R B' R' U F' U' L' U' L' U L U L U' F U R U' R' F' R U' R' U2 F U2 F' U F U' F' U2 B U' B' U B U B' R U R' U' R U' R' F' U' F R U R B2 R F R' B2 R F' R U2</t>
    <phoneticPr fontId="1"/>
  </si>
  <si>
    <t>D B L D2 L2 D' L' U' F D2 R' D B F2 D2 F U' R B</t>
    <phoneticPr fontId="1"/>
  </si>
  <si>
    <t>B U' B L D R L2</t>
    <phoneticPr fontId="1"/>
  </si>
  <si>
    <t>L U L' U' L U2 L' U' L U L' R' U R' F R F' R U F R' F' R U2 L' U2 L U L' U' L</t>
    <phoneticPr fontId="1"/>
  </si>
  <si>
    <t>U' L F L' R U R' U' L F' L'</t>
    <phoneticPr fontId="1"/>
  </si>
  <si>
    <t>U' R2 U' R2 U' R2 U F U F' R2 F U' F' U'</t>
    <phoneticPr fontId="1"/>
  </si>
  <si>
    <t>B U' B L D R L' U L' U' L U2 L' U' L U L' R' U R' F R F' R U F R' F' R U2 L' U2 L U L' U' L U' L F L' R U R' U' L F' L' U' R2 U' R2 U' R2 U F U F' R2 F U' F' U'</t>
    <phoneticPr fontId="1"/>
  </si>
  <si>
    <t>F' B2 R2 F' U B' D2 F2 R B2 F R L F' U' F2 B2 L F</t>
    <phoneticPr fontId="1"/>
  </si>
  <si>
    <t>L' D' L' B R F L2</t>
    <phoneticPr fontId="1"/>
  </si>
  <si>
    <t>U R' F R F' R U R' U2 L U' L' U L U' L' U' L' U L U' L' U' L U R' F' U' F U2 R</t>
    <phoneticPr fontId="1"/>
  </si>
  <si>
    <t>R U R' U R' F R F' R U2 R'</t>
    <phoneticPr fontId="1"/>
  </si>
  <si>
    <t>U R2 U R' U R' U' R U' R2 D U' R' U R D' U'</t>
    <phoneticPr fontId="1"/>
  </si>
  <si>
    <t>L' D' L' B R F L2 U R' F R F' R U R' U2 L U' L' U L U' L' U' L' U L U' L' U' L U R' F' U' F U2 R2 U R' U R' F R F' R U2 R' U R2 U R' U R' U' R U' R2 D U' R' U R D' U'</t>
    <phoneticPr fontId="1"/>
  </si>
  <si>
    <t>L R' B2 R2 U2 L' U2 F' D2 L R2 F' U' F' U' B2 D B' U2</t>
    <phoneticPr fontId="1"/>
  </si>
  <si>
    <t>R F D' F R B2</t>
    <phoneticPr fontId="1"/>
  </si>
  <si>
    <t>U2 R U' R' F R' F' R U2 B U' B' U2 B U B' L' U' L U' F U F' U L U L' U' L U L' U' L U L'</t>
    <phoneticPr fontId="1"/>
  </si>
  <si>
    <t>U2 R' U' R U F R B' R' F' B</t>
    <phoneticPr fontId="1"/>
  </si>
  <si>
    <t>U' R2 U R' U R' U' R U' R2 D U' R' U R D'</t>
    <phoneticPr fontId="1"/>
  </si>
  <si>
    <t>R F D' F R B2 U2 R U' R' F R' F' R U2 B U' B' U2 B U B' L' U' L U' F U F' U L U L' U' L U L' U' L U L' U2 R' U' R U F R B' R' F' B U' R2 U R' U R' U' R U' R2 D U' R' U R D'</t>
    <phoneticPr fontId="1"/>
  </si>
  <si>
    <t>B U' B' R2 F' B2 R L' R2 U2 R' L' B L' F2 B' L' R' U2</t>
    <phoneticPr fontId="1"/>
  </si>
  <si>
    <t>D' F' D' L R F'</t>
    <phoneticPr fontId="1"/>
  </si>
  <si>
    <t>U L' U L U' F U F' U' R U' R' U R U R' B U' B' U2 B U B' U L U' L' U B' U' B</t>
    <phoneticPr fontId="1"/>
  </si>
  <si>
    <t>U R U R' U' R' F R F'</t>
    <phoneticPr fontId="1"/>
  </si>
  <si>
    <t>U' R U R' U' D R2 U' R U' R' U R' U R2 D' U2</t>
    <phoneticPr fontId="1"/>
  </si>
  <si>
    <t>D' F' D' L R F' U L' U L U' F U F' U' R U' R' U R U R' B U' B' U2 B U B' U L U' L' U B' U' B U R U R' U' R' F R F' U' R U R' U' D R2 U' R U' R' U R' U R2 D' U2</t>
    <phoneticPr fontId="1"/>
  </si>
  <si>
    <t>D B' F L R2 F' U' B R F' B F2 D' R' L D F2 D U'</t>
    <phoneticPr fontId="1"/>
  </si>
  <si>
    <t>D' R D' B' L' B'</t>
    <phoneticPr fontId="1"/>
  </si>
  <si>
    <t>U F R' F R F' U F' U F' U F U2 R U R' U L U' L' U B' U' B U R' F R' F' R2 U' R' U R</t>
    <phoneticPr fontId="1"/>
  </si>
  <si>
    <t>U' R2 D R' U2 R D' R' U2 R'</t>
    <phoneticPr fontId="1"/>
  </si>
  <si>
    <t>U2 F U2 R' D' R U' R' D R U' F' U'</t>
    <phoneticPr fontId="1"/>
  </si>
  <si>
    <t>D' R D' B' L' B' U F R' F R F' U F' U F' U F U2 R U R' U L U' L' U B' U' B U R' F R' F' R2 U' R' U R U' R2 D R' U2 R D' R' U2 R' U2 F U2 R' D' R U' R' D R U' F' U'</t>
    <phoneticPr fontId="1"/>
  </si>
  <si>
    <t>D L2 R U2 D2 B2 L' D' R L B' D2 B2 L B2 R' U' L' D'</t>
    <phoneticPr fontId="1"/>
  </si>
  <si>
    <t>F' L B U' R' F R'</t>
    <phoneticPr fontId="1"/>
  </si>
  <si>
    <t>U R' U2 F R U R' U' F' R R U2 R' U F' U' F L U' L' U2 F R U2 R' F' U2 F' L' U' L2 U L' F</t>
    <phoneticPr fontId="1"/>
  </si>
  <si>
    <t>U F R U R' U' F2 L' U' L U F</t>
    <phoneticPr fontId="1"/>
  </si>
  <si>
    <t>R2 U R U R' U' R' U' R' U R'</t>
    <phoneticPr fontId="1"/>
  </si>
  <si>
    <t>F' L B U' R' F R' U R' U2 F R U R' U' F' R2 U2 R' U F' U' F L U' L' U2 F R U2 R' F' U2 F' L' U' L2 U L' F U F R U R' U' F2 L' U' L U F R2 U R U R' U' R' U' R' U R'</t>
    <phoneticPr fontId="1"/>
  </si>
  <si>
    <t>F2 L' B F D F' U F R L2 F2 R' L D2 B R D L2 B</t>
    <phoneticPr fontId="1"/>
  </si>
  <si>
    <t>B L' U' L2 F'</t>
    <phoneticPr fontId="1"/>
  </si>
  <si>
    <t>U R' U F' U F R U' R' U R L F R U' R' F' L' F R U2 R' F' U2 R' F R F' U R U' R'</t>
    <phoneticPr fontId="1"/>
  </si>
  <si>
    <t>U' F U2 F R' F' R U R U R' U F'</t>
    <phoneticPr fontId="1"/>
  </si>
  <si>
    <t>U' R' U R' U' R D' R' D R' U D' R2 U' R2 D R2</t>
    <phoneticPr fontId="1"/>
  </si>
  <si>
    <t>B L' U' L2 F' U R' U F' U F R U' R' U R L F R U' R' F' L' F R U2 R' F' U2 R' F R F' U R U' R' U' F U2 F R' F' R U R U R' U F' U' R' U R' U' R D' R' D R' U D' R2 U' R2 D R2</t>
    <phoneticPr fontId="1"/>
  </si>
  <si>
    <t>L D' L' F D' R2 L2 F L' B' D' B' L B2 D' L' R2 L D2</t>
    <phoneticPr fontId="1"/>
  </si>
  <si>
    <t>R D' B L' B L' B R</t>
    <phoneticPr fontId="1"/>
  </si>
  <si>
    <t>U R U2 R2 F R F' U' L U L' U' L U2 L' U' R' F R' F' R U' R U2 L' U L U L' U' L</t>
    <phoneticPr fontId="1"/>
  </si>
  <si>
    <t>U2 R U R' U' R' F R F'</t>
    <phoneticPr fontId="1"/>
  </si>
  <si>
    <t>U2 R2 U R U R' U' R' U' R' U R' U'</t>
    <phoneticPr fontId="1"/>
  </si>
  <si>
    <t>R D' B L' B L' B R U R U2 R2 F R F' U' L U L' U' L U2 L' U' R' F R' F' R U' R U2 L' U L U L' U' L U2 R U R' U' R' F R F' U2 R2 U R U R' U' R' U' R' U R' U'</t>
    <phoneticPr fontId="1"/>
  </si>
  <si>
    <t>B' D2 B U2 R' D' F' L B D2 B2 F R' U' R U B2 F D</t>
    <phoneticPr fontId="1"/>
  </si>
  <si>
    <t>D' B R' D' U L' R2</t>
    <phoneticPr fontId="1"/>
  </si>
  <si>
    <t>U L' U2 L2 F' L' F U L U' L' R' U' R L U' L' F' U F U2 R U R' U2 L' U2 L2 U L2 U L</t>
    <phoneticPr fontId="1"/>
  </si>
  <si>
    <t>U2 R B' R B R2 U2 F R' F' R</t>
    <phoneticPr fontId="1"/>
  </si>
  <si>
    <t>U R' U2 R U2 R' F R U R' U' R' F' R2 U2</t>
    <phoneticPr fontId="1"/>
  </si>
  <si>
    <t>D' B R' D' U L' R2 U L' U2 L2 F' L' F U L U' L' R' U' R L U' L' F' U F U2 R U R' U2 L' U2 L2 U L2 U L U2 R B' R B R2 U2 F R' F' R U R' U2 R U2 R' F R U R' U' R' F' R2 U2</t>
    <phoneticPr fontId="1"/>
  </si>
  <si>
    <t>cross time (ms)</t>
    <phoneticPr fontId="1"/>
  </si>
  <si>
    <t>f2l time (μs)</t>
    <phoneticPr fontId="1"/>
  </si>
  <si>
    <t>f2l time (ms)</t>
    <phoneticPr fontId="1"/>
  </si>
  <si>
    <t>oll time (μs)</t>
    <phoneticPr fontId="1"/>
  </si>
  <si>
    <t>oll time (ms)</t>
    <phoneticPr fontId="1"/>
  </si>
  <si>
    <t>pll time</t>
    <phoneticPr fontId="1"/>
  </si>
  <si>
    <t>pll time (ms)</t>
    <phoneticPr fontId="1"/>
  </si>
  <si>
    <t>total time (μs)</t>
    <phoneticPr fontId="1"/>
  </si>
  <si>
    <t>total time (ms)</t>
    <phoneticPr fontId="1"/>
  </si>
  <si>
    <t>D2 U2</t>
    <phoneticPr fontId="1"/>
  </si>
  <si>
    <t>B U'</t>
    <phoneticPr fontId="1"/>
  </si>
  <si>
    <t>F' R</t>
    <phoneticPr fontId="1"/>
  </si>
  <si>
    <t>R' D</t>
    <phoneticPr fontId="1"/>
  </si>
  <si>
    <t>F2 D'</t>
    <phoneticPr fontId="1"/>
  </si>
  <si>
    <t>L' D'</t>
    <phoneticPr fontId="1"/>
  </si>
  <si>
    <t>U F2</t>
    <phoneticPr fontId="1"/>
  </si>
  <si>
    <t>B U2</t>
    <phoneticPr fontId="1"/>
  </si>
  <si>
    <t>D B'</t>
    <phoneticPr fontId="1"/>
  </si>
  <si>
    <t>L' D</t>
    <phoneticPr fontId="1"/>
  </si>
  <si>
    <t>L2 R' U'</t>
    <phoneticPr fontId="1"/>
  </si>
  <si>
    <t>R' U2 B</t>
    <phoneticPr fontId="1"/>
  </si>
  <si>
    <t>U' B2 U'</t>
    <phoneticPr fontId="1"/>
  </si>
  <si>
    <t>B R' L2</t>
    <phoneticPr fontId="1"/>
  </si>
  <si>
    <t>L D R'</t>
    <phoneticPr fontId="1"/>
  </si>
  <si>
    <t>L F D'</t>
    <phoneticPr fontId="1"/>
  </si>
  <si>
    <t>U2 F' D2</t>
    <phoneticPr fontId="1"/>
  </si>
  <si>
    <t>B D2 F2</t>
    <phoneticPr fontId="1"/>
  </si>
  <si>
    <t>U2 L R2</t>
    <phoneticPr fontId="1"/>
  </si>
  <si>
    <t>D2 F B2</t>
    <phoneticPr fontId="1"/>
  </si>
  <si>
    <t>L B2 F U'</t>
    <phoneticPr fontId="1"/>
  </si>
  <si>
    <t>L F L2 D2</t>
    <phoneticPr fontId="1"/>
  </si>
  <si>
    <t>B' D' F2 D2</t>
    <phoneticPr fontId="1"/>
  </si>
  <si>
    <t>F2 B U B</t>
    <phoneticPr fontId="1"/>
  </si>
  <si>
    <t>U L U D</t>
    <phoneticPr fontId="1"/>
  </si>
  <si>
    <t>R' U L F</t>
    <phoneticPr fontId="1"/>
  </si>
  <si>
    <t>L2 U R2 D2</t>
    <phoneticPr fontId="1"/>
  </si>
  <si>
    <t>L B' L2 R</t>
    <phoneticPr fontId="1"/>
  </si>
  <si>
    <t>U' B' U' D'</t>
    <phoneticPr fontId="1"/>
  </si>
  <si>
    <t>F2 R' L R D'</t>
    <phoneticPr fontId="1"/>
  </si>
  <si>
    <t>F D L' U D2</t>
    <phoneticPr fontId="1"/>
  </si>
  <si>
    <t>U2 B L2 R' F'</t>
    <phoneticPr fontId="1"/>
  </si>
  <si>
    <t>D' B2 U2 F2 D</t>
    <phoneticPr fontId="1"/>
  </si>
  <si>
    <t>B2 R D L' D</t>
    <phoneticPr fontId="1"/>
  </si>
  <si>
    <t>D B' U2 L' U2</t>
    <phoneticPr fontId="1"/>
  </si>
  <si>
    <t>L2 F2 L2 U' B2</t>
    <phoneticPr fontId="1"/>
  </si>
  <si>
    <t>R L R' U L'</t>
    <phoneticPr fontId="1"/>
  </si>
  <si>
    <t>L U2 L2 U' B'</t>
    <phoneticPr fontId="1"/>
  </si>
  <si>
    <t>U L F2 D' L</t>
    <phoneticPr fontId="1"/>
  </si>
  <si>
    <t>L' R L' D L U2</t>
    <phoneticPr fontId="1"/>
  </si>
  <si>
    <t>U' B L U' D2 U'</t>
    <phoneticPr fontId="1"/>
  </si>
  <si>
    <t>F B2 D' U' D R</t>
    <phoneticPr fontId="1"/>
  </si>
  <si>
    <t>R F R2 B2 U2 B</t>
    <phoneticPr fontId="1"/>
  </si>
  <si>
    <r>
      <t>cross time (</t>
    </r>
    <r>
      <rPr>
        <b/>
        <sz val="11"/>
        <color theme="0"/>
        <rFont val="Calibri"/>
        <family val="2"/>
      </rPr>
      <t>μs)</t>
    </r>
    <phoneticPr fontId="1"/>
  </si>
  <si>
    <t>F' R' B' L</t>
    <phoneticPr fontId="1"/>
  </si>
  <si>
    <t>R U R' B U' B' U2 B U B' U' F U2 F' U F U' F' U R U' R' U' R U' R' U R U' R'</t>
    <phoneticPr fontId="1"/>
  </si>
  <si>
    <t>R U2 R2 F R F' U2 R' F R F'</t>
    <phoneticPr fontId="1"/>
  </si>
  <si>
    <t>U2 R' U' F' R U R' U' R' F R2 U' R' U' R U R' U R U2</t>
    <phoneticPr fontId="1"/>
  </si>
  <si>
    <t>F' R' B' L R U R' B U' B' U2 B U B' U' F U2 F' U F U' F' U R U' R' U' R U' R' U R U' U2 R2 F R F' U2 R' F R F' U2 R' U' F' R U R' U' R' F R2 U' R' U' R U R' U R U2</t>
    <phoneticPr fontId="1"/>
  </si>
  <si>
    <t>R B' D' L2</t>
    <phoneticPr fontId="1"/>
  </si>
  <si>
    <t>U R' F R F' R U R' U L U2 L' U2 L U' L' U' L U2 L2 U' L2 U' L'</t>
    <phoneticPr fontId="1"/>
  </si>
  <si>
    <t>U2 R' F' L F' L' F2 R</t>
    <phoneticPr fontId="1"/>
  </si>
  <si>
    <t>U2 R2 U R' U R' U' R U' R2 D U' R' U R D' U</t>
    <phoneticPr fontId="1"/>
  </si>
  <si>
    <t>R B' D' L2 U R' F R F' R U R' U L U2 L' U2 L U' L' U' L U2 L2 U' L2 U' L' U2 R' F' L F' L' F2 R U2 R2 U R' U R' U' R U' R2 D U' R' U R D' U</t>
    <phoneticPr fontId="1"/>
  </si>
  <si>
    <t>L D' L D2 L2 U</t>
  </si>
  <si>
    <t>L' F D' L' R' F2</t>
  </si>
  <si>
    <t>R F D2 U2 B2 U2</t>
  </si>
  <si>
    <t>U R L D' U2 R'</t>
  </si>
  <si>
    <t>L' B R U B2 F</t>
  </si>
  <si>
    <t>D B L2 R' D' L2</t>
  </si>
  <si>
    <t>B2 U F2 D' L2 F D'</t>
  </si>
  <si>
    <t>B' F D' B U2 F' B2</t>
  </si>
  <si>
    <t>R2 L' F' U' F' U2 B'</t>
  </si>
  <si>
    <t>F R2 U2 B L' R' F</t>
  </si>
  <si>
    <t>D2 R2 B2 L U F' U</t>
  </si>
  <si>
    <t>D2 F B2 F L' F2 R'</t>
  </si>
  <si>
    <t>D2 B' R' D' L' R L</t>
  </si>
  <si>
    <t>U2 L U2 R2 D U' B'</t>
  </si>
  <si>
    <t>L2 D' U' L B' F2 L</t>
  </si>
  <si>
    <t>U2 L R2 F2 R' U F</t>
  </si>
  <si>
    <t>R2 F2 L2 R F' B' D' B'</t>
  </si>
  <si>
    <t>F' L' B F R2 F2 D' U2</t>
  </si>
  <si>
    <t>R U2 F2 U' R B' R'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</si>
</sst>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/>
    <xf numFmtId="0" fontId="1" fillId="2" borderId="0" xfId="0" applyFont="1" applyFill="1"/>
    <xf numFmtId="0" fontId="1" fillId="2" borderId="8" xfId="0" applyFont="1" applyFill="1" applyBorder="1"/>
    <xf numFmtId="0" fontId="0" fillId="3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B06BF4-8959-4263-8419-88C8FDD06C86}" name="Table1" displayName="Table1" ref="A1:V219" totalsRowShown="0" headerRowDxfId="6" tableBorderDxfId="5">
  <autoFilter ref="A1:V219" xr:uid="{09B06BF4-8959-4263-8419-88C8FDD06C86}"/>
  <sortState xmlns:xlrd2="http://schemas.microsoft.com/office/spreadsheetml/2017/richdata2" ref="A2:V219">
    <sortCondition ref="B1:B219"/>
  </sortState>
  <tableColumns count="22">
    <tableColumn id="1" xr3:uid="{C632B6EE-0268-4E2C-8A0F-F4EBFC9EE1C1}" name="scramble"/>
    <tableColumn id="2" xr3:uid="{E5EA5540-145A-4E05-B003-869F697BC536}" name="scramble number of moves"/>
    <tableColumn id="3" xr3:uid="{2B68C617-DF1C-442F-887B-A4BDF0151C2C}" name="cross moves"/>
    <tableColumn id="4" xr3:uid="{44C2BF99-7EFA-4E31-9E8A-4E291F523F05}" name="cross number of moves"/>
    <tableColumn id="5" xr3:uid="{68C05118-3C92-4698-B4B4-8252DF47EE1E}" name="cross time (μs)"/>
    <tableColumn id="6" xr3:uid="{CD394976-B73B-4762-A75E-1A21BB9E0360}" name="cross time (ms)" dataDxfId="4">
      <calculatedColumnFormula>Table1[[#This Row],[cross time (μs)]]*10^-3</calculatedColumnFormula>
    </tableColumn>
    <tableColumn id="7" xr3:uid="{A708D0DC-57CA-40C3-BA3D-84F77ADAF3E7}" name="f2l moves"/>
    <tableColumn id="8" xr3:uid="{5B0BDC2D-E18C-4A7C-91A1-5CFBA8758AF4}" name="f2l number of moves"/>
    <tableColumn id="9" xr3:uid="{842BBFC1-A98C-46A9-B73B-3F345CA7D6C3}" name="f2l time (μs)"/>
    <tableColumn id="10" xr3:uid="{76B7832F-4753-48D1-A333-17250581E4F1}" name="f2l time (ms)" dataDxfId="3">
      <calculatedColumnFormula>Table1[[#This Row],[f2l time (μs)]]*10^-3</calculatedColumnFormula>
    </tableColumn>
    <tableColumn id="11" xr3:uid="{F30E02E9-548F-4C1E-9021-C581B484BD4E}" name="oll moves"/>
    <tableColumn id="12" xr3:uid="{9881C2BC-F205-4FEF-BB62-E2F35808F51B}" name="oll number of moves"/>
    <tableColumn id="13" xr3:uid="{CE5C69D9-E48F-445B-B48F-C9AB433C2C96}" name="oll time (μs)"/>
    <tableColumn id="14" xr3:uid="{F41023F8-CF76-4940-8A0E-340E002F9E34}" name="oll time (ms)" dataDxfId="2">
      <calculatedColumnFormula>Table1[[#This Row],[oll time (μs)]]*10^-3</calculatedColumnFormula>
    </tableColumn>
    <tableColumn id="15" xr3:uid="{1F282D9B-51FE-49F6-AEC7-A28C5FD54BB6}" name="pll moves"/>
    <tableColumn id="16" xr3:uid="{261FC04C-99D9-4BDB-89BC-4C8249409B7B}" name="pll number of moves"/>
    <tableColumn id="17" xr3:uid="{DBDAE2CA-7900-4CDA-AE27-CEA752C530B6}" name="pll time"/>
    <tableColumn id="18" xr3:uid="{1F29E73C-F4AC-499D-AD4D-EBE33463815C}" name="pll time (ms)" dataDxfId="1">
      <calculatedColumnFormula>Table1[[#This Row],[pll time]]*10^-3</calculatedColumnFormula>
    </tableColumn>
    <tableColumn id="19" xr3:uid="{A9A0E2C9-C89A-4DE9-8BE6-F09B7007A5A0}" name="total moves"/>
    <tableColumn id="20" xr3:uid="{F44C147A-7D8B-452D-A35E-73E3BFD587C6}" name="total number of moves"/>
    <tableColumn id="21" xr3:uid="{6888F51E-728F-4128-AD51-345E744AFC41}" name="total time (μs)"/>
    <tableColumn id="22" xr3:uid="{8B9E8805-B5FB-4AB6-9991-5234B5B6B4FB}" name="total time (ms)" dataDxfId="0">
      <calculatedColumnFormula>Table1[[#This Row],[total time (μs)]]*10^-3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9"/>
  <sheetViews>
    <sheetView tabSelected="1" topLeftCell="I1" workbookViewId="0">
      <selection activeCell="W16" sqref="W16"/>
    </sheetView>
  </sheetViews>
  <sheetFormatPr defaultRowHeight="14.5" x14ac:dyDescent="0.35"/>
  <cols>
    <col min="1" max="1" width="10.36328125" customWidth="1"/>
    <col min="2" max="2" width="25.54296875" customWidth="1"/>
    <col min="3" max="3" width="13" customWidth="1"/>
    <col min="4" max="4" width="22.26953125" customWidth="1"/>
    <col min="5" max="5" width="15" customWidth="1"/>
    <col min="6" max="6" width="15.54296875" customWidth="1"/>
    <col min="7" max="7" width="10.81640625" customWidth="1"/>
    <col min="8" max="8" width="20.08984375" customWidth="1"/>
    <col min="9" max="9" width="12.81640625" customWidth="1"/>
    <col min="10" max="10" width="13.36328125" customWidth="1"/>
    <col min="11" max="11" width="10.7265625" customWidth="1"/>
    <col min="12" max="12" width="20" customWidth="1"/>
    <col min="13" max="13" width="12.7265625" customWidth="1"/>
    <col min="14" max="14" width="13.26953125" customWidth="1"/>
    <col min="15" max="15" width="10.7265625" customWidth="1"/>
    <col min="16" max="16" width="20" customWidth="1"/>
    <col min="17" max="17" width="9.08984375" customWidth="1"/>
    <col min="18" max="18" width="13.26953125" customWidth="1"/>
    <col min="19" max="19" width="12.7265625" customWidth="1"/>
    <col min="20" max="20" width="22" customWidth="1"/>
    <col min="21" max="21" width="15" bestFit="1" customWidth="1"/>
    <col min="22" max="22" width="15.6328125" bestFit="1" customWidth="1"/>
  </cols>
  <sheetData>
    <row r="1" spans="1:22" x14ac:dyDescent="0.35">
      <c r="A1" s="10" t="s">
        <v>2</v>
      </c>
      <c r="B1" s="11" t="s">
        <v>11</v>
      </c>
      <c r="C1" s="11" t="s">
        <v>0</v>
      </c>
      <c r="D1" s="11" t="s">
        <v>1</v>
      </c>
      <c r="E1" s="11" t="s">
        <v>1066</v>
      </c>
      <c r="F1" s="11" t="s">
        <v>1014</v>
      </c>
      <c r="G1" s="11" t="s">
        <v>3</v>
      </c>
      <c r="H1" s="11" t="s">
        <v>4</v>
      </c>
      <c r="I1" s="11" t="s">
        <v>1015</v>
      </c>
      <c r="J1" s="11" t="s">
        <v>1016</v>
      </c>
      <c r="K1" s="11" t="s">
        <v>5</v>
      </c>
      <c r="L1" s="11" t="s">
        <v>6</v>
      </c>
      <c r="M1" s="11" t="s">
        <v>1017</v>
      </c>
      <c r="N1" s="11" t="s">
        <v>1018</v>
      </c>
      <c r="O1" s="11" t="s">
        <v>7</v>
      </c>
      <c r="P1" s="11" t="s">
        <v>8</v>
      </c>
      <c r="Q1" s="11" t="s">
        <v>1019</v>
      </c>
      <c r="R1" s="11" t="s">
        <v>1020</v>
      </c>
      <c r="S1" s="11" t="s">
        <v>9</v>
      </c>
      <c r="T1" s="11" t="s">
        <v>10</v>
      </c>
      <c r="U1" s="11" t="s">
        <v>1021</v>
      </c>
      <c r="V1" s="12" t="s">
        <v>1022</v>
      </c>
    </row>
    <row r="2" spans="1:22" ht="13.5" x14ac:dyDescent="0.35">
      <c r="A2" s="4" t="s">
        <v>214</v>
      </c>
      <c r="B2" s="5">
        <v>1</v>
      </c>
      <c r="C2" s="5" t="s">
        <v>213</v>
      </c>
      <c r="D2" s="5">
        <v>1</v>
      </c>
      <c r="E2" s="5">
        <v>104</v>
      </c>
      <c r="F2" s="5">
        <f>Table1[[#This Row],[cross time (μs)]]*10^-3</f>
        <v>0.10400000000000001</v>
      </c>
      <c r="G2" s="5" t="s">
        <v>421</v>
      </c>
      <c r="H2" s="5">
        <v>0</v>
      </c>
      <c r="I2" s="5">
        <v>2447</v>
      </c>
      <c r="J2" s="5">
        <f>Table1[[#This Row],[f2l time (μs)]]*10^-3</f>
        <v>2.4470000000000001</v>
      </c>
      <c r="K2" s="5" t="s">
        <v>421</v>
      </c>
      <c r="L2" s="5">
        <v>0</v>
      </c>
      <c r="M2" s="5">
        <v>560</v>
      </c>
      <c r="N2" s="5">
        <f>Table1[[#This Row],[oll time (μs)]]*10^-3</f>
        <v>0.56000000000000005</v>
      </c>
      <c r="O2" s="5" t="s">
        <v>421</v>
      </c>
      <c r="P2" s="5">
        <v>0</v>
      </c>
      <c r="Q2" s="5">
        <v>504</v>
      </c>
      <c r="R2" s="5">
        <f>Table1[[#This Row],[pll time]]*10^-3</f>
        <v>0.504</v>
      </c>
      <c r="S2" s="5" t="s">
        <v>213</v>
      </c>
      <c r="T2" s="5">
        <v>1</v>
      </c>
      <c r="U2" s="5">
        <v>3616</v>
      </c>
      <c r="V2" s="6">
        <f>Table1[[#This Row],[total time (μs)]]*10^-3</f>
        <v>3.6160000000000001</v>
      </c>
    </row>
    <row r="3" spans="1:22" ht="13.5" x14ac:dyDescent="0.35">
      <c r="A3" s="7" t="s">
        <v>211</v>
      </c>
      <c r="B3" s="8">
        <v>1</v>
      </c>
      <c r="C3" s="8" t="s">
        <v>210</v>
      </c>
      <c r="D3" s="8">
        <v>1</v>
      </c>
      <c r="E3" s="8">
        <v>70</v>
      </c>
      <c r="F3" s="8">
        <f>Table1[[#This Row],[cross time (μs)]]*10^-3</f>
        <v>7.0000000000000007E-2</v>
      </c>
      <c r="G3" s="8" t="s">
        <v>421</v>
      </c>
      <c r="H3" s="8">
        <v>0</v>
      </c>
      <c r="I3" s="8">
        <v>474</v>
      </c>
      <c r="J3" s="8">
        <f>Table1[[#This Row],[f2l time (μs)]]*10^-3</f>
        <v>0.47400000000000003</v>
      </c>
      <c r="K3" s="8" t="s">
        <v>421</v>
      </c>
      <c r="L3" s="8">
        <v>0</v>
      </c>
      <c r="M3" s="8">
        <v>270</v>
      </c>
      <c r="N3" s="8">
        <f>Table1[[#This Row],[oll time (μs)]]*10^-3</f>
        <v>0.27</v>
      </c>
      <c r="O3" s="8" t="s">
        <v>421</v>
      </c>
      <c r="P3" s="8">
        <v>0</v>
      </c>
      <c r="Q3" s="8">
        <v>241</v>
      </c>
      <c r="R3" s="8">
        <f>Table1[[#This Row],[pll time]]*10^-3</f>
        <v>0.24099999999999999</v>
      </c>
      <c r="S3" s="8" t="s">
        <v>210</v>
      </c>
      <c r="T3" s="8">
        <v>1</v>
      </c>
      <c r="U3" s="8">
        <v>1057</v>
      </c>
      <c r="V3" s="9">
        <f>Table1[[#This Row],[total time (μs)]]*10^-3</f>
        <v>1.0569999999999999</v>
      </c>
    </row>
    <row r="4" spans="1:22" ht="13.5" x14ac:dyDescent="0.35">
      <c r="A4" s="4" t="s">
        <v>210</v>
      </c>
      <c r="B4" s="5">
        <v>1</v>
      </c>
      <c r="C4" s="5" t="s">
        <v>211</v>
      </c>
      <c r="D4" s="5">
        <v>1</v>
      </c>
      <c r="E4" s="5">
        <v>57</v>
      </c>
      <c r="F4" s="5">
        <f>Table1[[#This Row],[cross time (μs)]]*10^-3</f>
        <v>5.7000000000000002E-2</v>
      </c>
      <c r="G4" s="5" t="s">
        <v>421</v>
      </c>
      <c r="H4" s="5">
        <v>0</v>
      </c>
      <c r="I4" s="5">
        <v>393</v>
      </c>
      <c r="J4" s="5">
        <f>Table1[[#This Row],[f2l time (μs)]]*10^-3</f>
        <v>0.39300000000000002</v>
      </c>
      <c r="K4" s="5" t="s">
        <v>421</v>
      </c>
      <c r="L4" s="5">
        <v>0</v>
      </c>
      <c r="M4" s="5">
        <v>203</v>
      </c>
      <c r="N4" s="5">
        <f>Table1[[#This Row],[oll time (μs)]]*10^-3</f>
        <v>0.20300000000000001</v>
      </c>
      <c r="O4" s="5" t="s">
        <v>421</v>
      </c>
      <c r="P4" s="5">
        <v>0</v>
      </c>
      <c r="Q4" s="5">
        <v>241</v>
      </c>
      <c r="R4" s="5">
        <f>Table1[[#This Row],[pll time]]*10^-3</f>
        <v>0.24099999999999999</v>
      </c>
      <c r="S4" s="5" t="s">
        <v>211</v>
      </c>
      <c r="T4" s="5">
        <v>1</v>
      </c>
      <c r="U4" s="5">
        <v>895</v>
      </c>
      <c r="V4" s="6">
        <f>Table1[[#This Row],[total time (μs)]]*10^-3</f>
        <v>0.89500000000000002</v>
      </c>
    </row>
    <row r="5" spans="1:22" ht="13.5" x14ac:dyDescent="0.35">
      <c r="A5" s="7" t="s">
        <v>212</v>
      </c>
      <c r="B5" s="8">
        <v>1</v>
      </c>
      <c r="C5" s="8" t="s">
        <v>212</v>
      </c>
      <c r="D5" s="8">
        <v>1</v>
      </c>
      <c r="E5" s="8">
        <v>180</v>
      </c>
      <c r="F5" s="8">
        <f>Table1[[#This Row],[cross time (μs)]]*10^-3</f>
        <v>0.18</v>
      </c>
      <c r="G5" s="8" t="s">
        <v>421</v>
      </c>
      <c r="H5" s="8">
        <v>0</v>
      </c>
      <c r="I5" s="8">
        <v>537</v>
      </c>
      <c r="J5" s="8">
        <f>Table1[[#This Row],[f2l time (μs)]]*10^-3</f>
        <v>0.53700000000000003</v>
      </c>
      <c r="K5" s="8" t="s">
        <v>421</v>
      </c>
      <c r="L5" s="8">
        <v>0</v>
      </c>
      <c r="M5" s="8">
        <v>293</v>
      </c>
      <c r="N5" s="8">
        <f>Table1[[#This Row],[oll time (μs)]]*10^-3</f>
        <v>0.29299999999999998</v>
      </c>
      <c r="O5" s="8" t="s">
        <v>421</v>
      </c>
      <c r="P5" s="8">
        <v>0</v>
      </c>
      <c r="Q5" s="8">
        <v>245</v>
      </c>
      <c r="R5" s="8">
        <f>Table1[[#This Row],[pll time]]*10^-3</f>
        <v>0.245</v>
      </c>
      <c r="S5" s="8" t="s">
        <v>212</v>
      </c>
      <c r="T5" s="8">
        <v>1</v>
      </c>
      <c r="U5" s="8">
        <v>1256</v>
      </c>
      <c r="V5" s="9">
        <f>Table1[[#This Row],[total time (μs)]]*10^-3</f>
        <v>1.256</v>
      </c>
    </row>
    <row r="6" spans="1:22" ht="13.5" x14ac:dyDescent="0.35">
      <c r="A6" s="4" t="s">
        <v>213</v>
      </c>
      <c r="B6" s="5">
        <v>1</v>
      </c>
      <c r="C6" s="5" t="s">
        <v>214</v>
      </c>
      <c r="D6" s="5">
        <v>1</v>
      </c>
      <c r="E6" s="5">
        <v>65</v>
      </c>
      <c r="F6" s="5">
        <f>Table1[[#This Row],[cross time (μs)]]*10^-3</f>
        <v>6.5000000000000002E-2</v>
      </c>
      <c r="G6" s="5" t="s">
        <v>421</v>
      </c>
      <c r="H6" s="5">
        <v>0</v>
      </c>
      <c r="I6" s="5">
        <v>880</v>
      </c>
      <c r="J6" s="5">
        <f>Table1[[#This Row],[f2l time (μs)]]*10^-3</f>
        <v>0.88</v>
      </c>
      <c r="K6" s="5" t="s">
        <v>421</v>
      </c>
      <c r="L6" s="5">
        <v>0</v>
      </c>
      <c r="M6" s="5">
        <v>306</v>
      </c>
      <c r="N6" s="5">
        <f>Table1[[#This Row],[oll time (μs)]]*10^-3</f>
        <v>0.30599999999999999</v>
      </c>
      <c r="O6" s="5" t="s">
        <v>421</v>
      </c>
      <c r="P6" s="5">
        <v>0</v>
      </c>
      <c r="Q6" s="5">
        <v>205</v>
      </c>
      <c r="R6" s="5">
        <f>Table1[[#This Row],[pll time]]*10^-3</f>
        <v>0.20500000000000002</v>
      </c>
      <c r="S6" s="5" t="s">
        <v>214</v>
      </c>
      <c r="T6" s="5">
        <v>1</v>
      </c>
      <c r="U6" s="5">
        <v>1457</v>
      </c>
      <c r="V6" s="6">
        <f>Table1[[#This Row],[total time (μs)]]*10^-3</f>
        <v>1.4570000000000001</v>
      </c>
    </row>
    <row r="7" spans="1:22" ht="13.5" x14ac:dyDescent="0.35">
      <c r="A7" s="7" t="s">
        <v>215</v>
      </c>
      <c r="B7" s="8">
        <v>1</v>
      </c>
      <c r="C7" s="8" t="s">
        <v>216</v>
      </c>
      <c r="D7" s="8">
        <v>1</v>
      </c>
      <c r="E7" s="8">
        <v>81</v>
      </c>
      <c r="F7" s="8">
        <f>Table1[[#This Row],[cross time (μs)]]*10^-3</f>
        <v>8.1000000000000003E-2</v>
      </c>
      <c r="G7" s="8" t="s">
        <v>421</v>
      </c>
      <c r="H7" s="8">
        <v>0</v>
      </c>
      <c r="I7" s="8">
        <v>377</v>
      </c>
      <c r="J7" s="8">
        <f>Table1[[#This Row],[f2l time (μs)]]*10^-3</f>
        <v>0.377</v>
      </c>
      <c r="K7" s="8" t="s">
        <v>421</v>
      </c>
      <c r="L7" s="8">
        <v>0</v>
      </c>
      <c r="M7" s="8">
        <v>229</v>
      </c>
      <c r="N7" s="8">
        <f>Table1[[#This Row],[oll time (μs)]]*10^-3</f>
        <v>0.22900000000000001</v>
      </c>
      <c r="O7" s="8" t="s">
        <v>421</v>
      </c>
      <c r="P7" s="8">
        <v>0</v>
      </c>
      <c r="Q7" s="8">
        <v>158</v>
      </c>
      <c r="R7" s="8">
        <f>Table1[[#This Row],[pll time]]*10^-3</f>
        <v>0.158</v>
      </c>
      <c r="S7" s="8" t="s">
        <v>216</v>
      </c>
      <c r="T7" s="8">
        <v>1</v>
      </c>
      <c r="U7" s="8">
        <v>847</v>
      </c>
      <c r="V7" s="9">
        <f>Table1[[#This Row],[total time (μs)]]*10^-3</f>
        <v>0.84699999999999998</v>
      </c>
    </row>
    <row r="8" spans="1:22" ht="13.5" x14ac:dyDescent="0.35">
      <c r="A8" s="4" t="s">
        <v>284</v>
      </c>
      <c r="B8" s="5">
        <v>1</v>
      </c>
      <c r="C8" s="5" t="s">
        <v>421</v>
      </c>
      <c r="D8" s="5">
        <v>0</v>
      </c>
      <c r="E8" s="5">
        <v>10</v>
      </c>
      <c r="F8" s="5">
        <f>Table1[[#This Row],[cross time (μs)]]*10^-3</f>
        <v>0.01</v>
      </c>
      <c r="G8" s="5" t="s">
        <v>421</v>
      </c>
      <c r="H8" s="5">
        <v>0</v>
      </c>
      <c r="I8" s="5">
        <v>545</v>
      </c>
      <c r="J8" s="5">
        <f>Table1[[#This Row],[f2l time (μs)]]*10^-3</f>
        <v>0.54500000000000004</v>
      </c>
      <c r="K8" s="5" t="s">
        <v>421</v>
      </c>
      <c r="L8" s="5">
        <v>0</v>
      </c>
      <c r="M8" s="5">
        <v>237</v>
      </c>
      <c r="N8" s="5">
        <f>Table1[[#This Row],[oll time (μs)]]*10^-3</f>
        <v>0.23700000000000002</v>
      </c>
      <c r="O8" s="5" t="s">
        <v>284</v>
      </c>
      <c r="P8" s="5">
        <v>1</v>
      </c>
      <c r="Q8" s="5">
        <v>188</v>
      </c>
      <c r="R8" s="5">
        <f>Table1[[#This Row],[pll time]]*10^-3</f>
        <v>0.188</v>
      </c>
      <c r="S8" s="5" t="s">
        <v>284</v>
      </c>
      <c r="T8" s="5">
        <v>1</v>
      </c>
      <c r="U8" s="5">
        <v>981</v>
      </c>
      <c r="V8" s="6">
        <f>Table1[[#This Row],[total time (μs)]]*10^-3</f>
        <v>0.98099999999999998</v>
      </c>
    </row>
    <row r="9" spans="1:22" ht="13.5" x14ac:dyDescent="0.35">
      <c r="A9" s="7" t="s">
        <v>217</v>
      </c>
      <c r="B9" s="8">
        <v>1</v>
      </c>
      <c r="C9" s="8" t="s">
        <v>217</v>
      </c>
      <c r="D9" s="8">
        <v>1</v>
      </c>
      <c r="E9" s="8">
        <v>162</v>
      </c>
      <c r="F9" s="8">
        <f>Table1[[#This Row],[cross time (μs)]]*10^-3</f>
        <v>0.16200000000000001</v>
      </c>
      <c r="G9" s="8" t="s">
        <v>421</v>
      </c>
      <c r="H9" s="8">
        <v>0</v>
      </c>
      <c r="I9" s="8">
        <v>381</v>
      </c>
      <c r="J9" s="8">
        <f>Table1[[#This Row],[f2l time (μs)]]*10^-3</f>
        <v>0.38100000000000001</v>
      </c>
      <c r="K9" s="8" t="s">
        <v>421</v>
      </c>
      <c r="L9" s="8">
        <v>0</v>
      </c>
      <c r="M9" s="8">
        <v>233</v>
      </c>
      <c r="N9" s="8">
        <f>Table1[[#This Row],[oll time (μs)]]*10^-3</f>
        <v>0.23300000000000001</v>
      </c>
      <c r="O9" s="8" t="s">
        <v>421</v>
      </c>
      <c r="P9" s="8">
        <v>0</v>
      </c>
      <c r="Q9" s="8">
        <v>158</v>
      </c>
      <c r="R9" s="8">
        <f>Table1[[#This Row],[pll time]]*10^-3</f>
        <v>0.158</v>
      </c>
      <c r="S9" s="8" t="s">
        <v>217</v>
      </c>
      <c r="T9" s="8">
        <v>1</v>
      </c>
      <c r="U9" s="8">
        <v>935</v>
      </c>
      <c r="V9" s="9">
        <f>Table1[[#This Row],[total time (μs)]]*10^-3</f>
        <v>0.93500000000000005</v>
      </c>
    </row>
    <row r="10" spans="1:22" ht="13.5" x14ac:dyDescent="0.35">
      <c r="A10" s="4" t="s">
        <v>218</v>
      </c>
      <c r="B10" s="5">
        <v>1</v>
      </c>
      <c r="C10" s="5" t="s">
        <v>228</v>
      </c>
      <c r="D10" s="5">
        <v>1</v>
      </c>
      <c r="E10" s="5">
        <v>254</v>
      </c>
      <c r="F10" s="5">
        <f>Table1[[#This Row],[cross time (μs)]]*10^-3</f>
        <v>0.254</v>
      </c>
      <c r="G10" s="5" t="s">
        <v>421</v>
      </c>
      <c r="H10" s="5">
        <v>0</v>
      </c>
      <c r="I10" s="5">
        <v>643</v>
      </c>
      <c r="J10" s="5">
        <f>Table1[[#This Row],[f2l time (μs)]]*10^-3</f>
        <v>0.64300000000000002</v>
      </c>
      <c r="K10" s="5" t="s">
        <v>421</v>
      </c>
      <c r="L10" s="5">
        <v>0</v>
      </c>
      <c r="M10" s="5">
        <v>404</v>
      </c>
      <c r="N10" s="5">
        <f>Table1[[#This Row],[oll time (μs)]]*10^-3</f>
        <v>0.40400000000000003</v>
      </c>
      <c r="O10" s="5" t="s">
        <v>421</v>
      </c>
      <c r="P10" s="5">
        <v>0</v>
      </c>
      <c r="Q10" s="5">
        <v>414</v>
      </c>
      <c r="R10" s="5">
        <f>Table1[[#This Row],[pll time]]*10^-3</f>
        <v>0.41400000000000003</v>
      </c>
      <c r="S10" s="5" t="s">
        <v>228</v>
      </c>
      <c r="T10" s="5">
        <v>1</v>
      </c>
      <c r="U10" s="5">
        <v>1716</v>
      </c>
      <c r="V10" s="6">
        <f>Table1[[#This Row],[total time (μs)]]*10^-3</f>
        <v>1.716</v>
      </c>
    </row>
    <row r="11" spans="1:22" ht="13.5" x14ac:dyDescent="0.35">
      <c r="A11" s="7" t="s">
        <v>225</v>
      </c>
      <c r="B11" s="8">
        <v>1</v>
      </c>
      <c r="C11" s="8" t="s">
        <v>225</v>
      </c>
      <c r="D11" s="8">
        <v>1</v>
      </c>
      <c r="E11" s="8">
        <v>322</v>
      </c>
      <c r="F11" s="8">
        <f>Table1[[#This Row],[cross time (μs)]]*10^-3</f>
        <v>0.32200000000000001</v>
      </c>
      <c r="G11" s="8" t="s">
        <v>421</v>
      </c>
      <c r="H11" s="8">
        <v>0</v>
      </c>
      <c r="I11" s="8">
        <v>644</v>
      </c>
      <c r="J11" s="8">
        <f>Table1[[#This Row],[f2l time (μs)]]*10^-3</f>
        <v>0.64400000000000002</v>
      </c>
      <c r="K11" s="8" t="s">
        <v>421</v>
      </c>
      <c r="L11" s="8">
        <v>0</v>
      </c>
      <c r="M11" s="8">
        <v>405</v>
      </c>
      <c r="N11" s="8">
        <f>Table1[[#This Row],[oll time (μs)]]*10^-3</f>
        <v>0.40500000000000003</v>
      </c>
      <c r="O11" s="8" t="s">
        <v>421</v>
      </c>
      <c r="P11" s="8">
        <v>0</v>
      </c>
      <c r="Q11" s="8">
        <v>543</v>
      </c>
      <c r="R11" s="8">
        <f>Table1[[#This Row],[pll time]]*10^-3</f>
        <v>0.54300000000000004</v>
      </c>
      <c r="S11" s="8" t="s">
        <v>225</v>
      </c>
      <c r="T11" s="8">
        <v>1</v>
      </c>
      <c r="U11" s="8">
        <v>1915</v>
      </c>
      <c r="V11" s="9">
        <f>Table1[[#This Row],[total time (μs)]]*10^-3</f>
        <v>1.915</v>
      </c>
    </row>
    <row r="12" spans="1:22" ht="13.5" x14ac:dyDescent="0.35">
      <c r="A12" s="4" t="s">
        <v>1023</v>
      </c>
      <c r="B12" s="5">
        <v>2</v>
      </c>
      <c r="C12" s="5" t="s">
        <v>219</v>
      </c>
      <c r="D12" s="5">
        <v>1</v>
      </c>
      <c r="E12" s="5">
        <v>749</v>
      </c>
      <c r="F12" s="5">
        <f>Table1[[#This Row],[cross time (μs)]]*10^-3</f>
        <v>0.749</v>
      </c>
      <c r="G12" s="5" t="s">
        <v>421</v>
      </c>
      <c r="H12" s="5">
        <v>0</v>
      </c>
      <c r="I12" s="5">
        <v>1726</v>
      </c>
      <c r="J12" s="5">
        <f>Table1[[#This Row],[f2l time (μs)]]*10^-3</f>
        <v>1.726</v>
      </c>
      <c r="K12" s="5" t="s">
        <v>421</v>
      </c>
      <c r="L12" s="5">
        <v>0</v>
      </c>
      <c r="M12" s="5">
        <v>779</v>
      </c>
      <c r="N12" s="5">
        <f>Table1[[#This Row],[oll time (μs)]]*10^-3</f>
        <v>0.77900000000000003</v>
      </c>
      <c r="O12" s="5" t="s">
        <v>284</v>
      </c>
      <c r="P12" s="5">
        <v>1</v>
      </c>
      <c r="Q12" s="5">
        <v>761</v>
      </c>
      <c r="R12" s="5">
        <f>Table1[[#This Row],[pll time]]*10^-3</f>
        <v>0.76100000000000001</v>
      </c>
      <c r="S12" s="5" t="s">
        <v>1023</v>
      </c>
      <c r="T12" s="5">
        <v>2</v>
      </c>
      <c r="U12" s="5">
        <v>4016</v>
      </c>
      <c r="V12" s="6">
        <f>Table1[[#This Row],[total time (μs)]]*10^-3</f>
        <v>4.016</v>
      </c>
    </row>
    <row r="13" spans="1:22" ht="13.5" x14ac:dyDescent="0.35">
      <c r="A13" s="7" t="s">
        <v>1024</v>
      </c>
      <c r="B13" s="8">
        <v>2</v>
      </c>
      <c r="C13" s="8" t="s">
        <v>228</v>
      </c>
      <c r="D13" s="8">
        <v>1</v>
      </c>
      <c r="E13" s="8">
        <v>161</v>
      </c>
      <c r="F13" s="8">
        <f>Table1[[#This Row],[cross time (μs)]]*10^-3</f>
        <v>0.161</v>
      </c>
      <c r="G13" s="8" t="s">
        <v>220</v>
      </c>
      <c r="H13" s="8">
        <v>3</v>
      </c>
      <c r="I13" s="8">
        <v>960</v>
      </c>
      <c r="J13" s="8">
        <f>Table1[[#This Row],[f2l time (μs)]]*10^-3</f>
        <v>0.96</v>
      </c>
      <c r="K13" s="8" t="s">
        <v>421</v>
      </c>
      <c r="L13" s="8">
        <v>0</v>
      </c>
      <c r="M13" s="8">
        <v>853</v>
      </c>
      <c r="N13" s="8">
        <f>Table1[[#This Row],[oll time (μs)]]*10^-3</f>
        <v>0.85299999999999998</v>
      </c>
      <c r="O13" s="8" t="s">
        <v>421</v>
      </c>
      <c r="P13" s="8">
        <v>0</v>
      </c>
      <c r="Q13" s="8">
        <v>688</v>
      </c>
      <c r="R13" s="8">
        <f>Table1[[#This Row],[pll time]]*10^-3</f>
        <v>0.68800000000000006</v>
      </c>
      <c r="S13" s="8" t="s">
        <v>221</v>
      </c>
      <c r="T13" s="8">
        <v>2</v>
      </c>
      <c r="U13" s="8">
        <v>2663</v>
      </c>
      <c r="V13" s="9">
        <f>Table1[[#This Row],[total time (μs)]]*10^-3</f>
        <v>2.6630000000000003</v>
      </c>
    </row>
    <row r="14" spans="1:22" ht="13.5" x14ac:dyDescent="0.35">
      <c r="A14" s="4" t="s">
        <v>1025</v>
      </c>
      <c r="B14" s="5">
        <v>2</v>
      </c>
      <c r="C14" s="5" t="s">
        <v>222</v>
      </c>
      <c r="D14" s="5">
        <v>2</v>
      </c>
      <c r="E14" s="5">
        <v>195</v>
      </c>
      <c r="F14" s="5">
        <f>Table1[[#This Row],[cross time (μs)]]*10^-3</f>
        <v>0.19500000000000001</v>
      </c>
      <c r="G14" s="5" t="s">
        <v>421</v>
      </c>
      <c r="H14" s="5">
        <v>0</v>
      </c>
      <c r="I14" s="5">
        <v>650</v>
      </c>
      <c r="J14" s="5">
        <f>Table1[[#This Row],[f2l time (μs)]]*10^-3</f>
        <v>0.65</v>
      </c>
      <c r="K14" s="5" t="s">
        <v>421</v>
      </c>
      <c r="L14" s="5">
        <v>0</v>
      </c>
      <c r="M14" s="5">
        <v>368</v>
      </c>
      <c r="N14" s="5">
        <f>Table1[[#This Row],[oll time (μs)]]*10^-3</f>
        <v>0.36799999999999999</v>
      </c>
      <c r="O14" s="5" t="s">
        <v>421</v>
      </c>
      <c r="P14" s="5">
        <v>0</v>
      </c>
      <c r="Q14" s="5">
        <v>270</v>
      </c>
      <c r="R14" s="5">
        <f>Table1[[#This Row],[pll time]]*10^-3</f>
        <v>0.27</v>
      </c>
      <c r="S14" s="5" t="s">
        <v>222</v>
      </c>
      <c r="T14" s="5">
        <v>2</v>
      </c>
      <c r="U14" s="5">
        <v>1485</v>
      </c>
      <c r="V14" s="6">
        <f>Table1[[#This Row],[total time (μs)]]*10^-3</f>
        <v>1.4850000000000001</v>
      </c>
    </row>
    <row r="15" spans="1:22" ht="13.5" x14ac:dyDescent="0.35">
      <c r="A15" s="7" t="s">
        <v>1026</v>
      </c>
      <c r="B15" s="8">
        <v>2</v>
      </c>
      <c r="C15" s="8" t="s">
        <v>223</v>
      </c>
      <c r="D15" s="8">
        <v>2</v>
      </c>
      <c r="E15" s="8">
        <v>362</v>
      </c>
      <c r="F15" s="8">
        <f>Table1[[#This Row],[cross time (μs)]]*10^-3</f>
        <v>0.36199999999999999</v>
      </c>
      <c r="G15" s="8" t="s">
        <v>421</v>
      </c>
      <c r="H15" s="8">
        <v>0</v>
      </c>
      <c r="I15" s="8">
        <v>1559</v>
      </c>
      <c r="J15" s="8">
        <f>Table1[[#This Row],[f2l time (μs)]]*10^-3</f>
        <v>1.5589999999999999</v>
      </c>
      <c r="K15" s="8" t="s">
        <v>421</v>
      </c>
      <c r="L15" s="8">
        <v>0</v>
      </c>
      <c r="M15" s="8">
        <v>689</v>
      </c>
      <c r="N15" s="8">
        <f>Table1[[#This Row],[oll time (μs)]]*10^-3</f>
        <v>0.68900000000000006</v>
      </c>
      <c r="O15" s="8" t="s">
        <v>421</v>
      </c>
      <c r="P15" s="8">
        <v>0</v>
      </c>
      <c r="Q15" s="8">
        <v>629</v>
      </c>
      <c r="R15" s="8">
        <f>Table1[[#This Row],[pll time]]*10^-3</f>
        <v>0.629</v>
      </c>
      <c r="S15" s="8" t="s">
        <v>223</v>
      </c>
      <c r="T15" s="8">
        <v>2</v>
      </c>
      <c r="U15" s="8">
        <v>3240</v>
      </c>
      <c r="V15" s="9">
        <f>Table1[[#This Row],[total time (μs)]]*10^-3</f>
        <v>3.24</v>
      </c>
    </row>
    <row r="16" spans="1:22" ht="13.5" x14ac:dyDescent="0.35">
      <c r="A16" s="4" t="s">
        <v>1027</v>
      </c>
      <c r="B16" s="5">
        <v>2</v>
      </c>
      <c r="C16" s="5" t="s">
        <v>224</v>
      </c>
      <c r="D16" s="5">
        <v>2</v>
      </c>
      <c r="E16" s="5">
        <v>639</v>
      </c>
      <c r="F16" s="5">
        <f>Table1[[#This Row],[cross time (μs)]]*10^-3</f>
        <v>0.63900000000000001</v>
      </c>
      <c r="G16" s="5" t="s">
        <v>421</v>
      </c>
      <c r="H16" s="5">
        <v>0</v>
      </c>
      <c r="I16" s="5">
        <v>1455</v>
      </c>
      <c r="J16" s="5">
        <f>Table1[[#This Row],[f2l time (μs)]]*10^-3</f>
        <v>1.4550000000000001</v>
      </c>
      <c r="K16" s="5" t="s">
        <v>421</v>
      </c>
      <c r="L16" s="5">
        <v>0</v>
      </c>
      <c r="M16" s="5">
        <v>675</v>
      </c>
      <c r="N16" s="5">
        <f>Table1[[#This Row],[oll time (μs)]]*10^-3</f>
        <v>0.67500000000000004</v>
      </c>
      <c r="O16" s="5" t="s">
        <v>421</v>
      </c>
      <c r="P16" s="5">
        <v>0</v>
      </c>
      <c r="Q16" s="5">
        <v>679</v>
      </c>
      <c r="R16" s="5">
        <f>Table1[[#This Row],[pll time]]*10^-3</f>
        <v>0.67900000000000005</v>
      </c>
      <c r="S16" s="5" t="s">
        <v>224</v>
      </c>
      <c r="T16" s="5">
        <v>2</v>
      </c>
      <c r="U16" s="5">
        <v>3449</v>
      </c>
      <c r="V16" s="6">
        <f>Table1[[#This Row],[total time (μs)]]*10^-3</f>
        <v>3.4490000000000003</v>
      </c>
    </row>
    <row r="17" spans="1:22" ht="13.5" x14ac:dyDescent="0.35">
      <c r="A17" s="7" t="s">
        <v>1029</v>
      </c>
      <c r="B17" s="8">
        <v>2</v>
      </c>
      <c r="C17" s="8" t="s">
        <v>225</v>
      </c>
      <c r="D17" s="8">
        <v>1</v>
      </c>
      <c r="E17" s="8">
        <v>300</v>
      </c>
      <c r="F17" s="8">
        <f>Table1[[#This Row],[cross time (μs)]]*10^-3</f>
        <v>0.3</v>
      </c>
      <c r="G17" s="8" t="s">
        <v>421</v>
      </c>
      <c r="H17" s="8">
        <v>0</v>
      </c>
      <c r="I17" s="8">
        <v>1233</v>
      </c>
      <c r="J17" s="8">
        <f>Table1[[#This Row],[f2l time (μs)]]*10^-3</f>
        <v>1.2330000000000001</v>
      </c>
      <c r="K17" s="8" t="s">
        <v>421</v>
      </c>
      <c r="L17" s="8">
        <v>0</v>
      </c>
      <c r="M17" s="8">
        <v>922</v>
      </c>
      <c r="N17" s="8">
        <f>Table1[[#This Row],[oll time (μs)]]*10^-3</f>
        <v>0.92200000000000004</v>
      </c>
      <c r="O17" s="8" t="s">
        <v>264</v>
      </c>
      <c r="P17" s="8">
        <v>1</v>
      </c>
      <c r="Q17" s="8">
        <v>667</v>
      </c>
      <c r="R17" s="8">
        <f>Table1[[#This Row],[pll time]]*10^-3</f>
        <v>0.66700000000000004</v>
      </c>
      <c r="S17" s="8" t="s">
        <v>226</v>
      </c>
      <c r="T17" s="8">
        <v>2</v>
      </c>
      <c r="U17" s="8">
        <v>3124</v>
      </c>
      <c r="V17" s="9">
        <f>Table1[[#This Row],[total time (μs)]]*10^-3</f>
        <v>3.1240000000000001</v>
      </c>
    </row>
    <row r="18" spans="1:22" ht="13.5" x14ac:dyDescent="0.35">
      <c r="A18" s="4" t="s">
        <v>1028</v>
      </c>
      <c r="B18" s="5">
        <v>2</v>
      </c>
      <c r="C18" s="5" t="s">
        <v>227</v>
      </c>
      <c r="D18" s="5">
        <v>2</v>
      </c>
      <c r="E18" s="5">
        <v>297</v>
      </c>
      <c r="F18" s="5">
        <f>Table1[[#This Row],[cross time (μs)]]*10^-3</f>
        <v>0.29699999999999999</v>
      </c>
      <c r="G18" s="5" t="s">
        <v>421</v>
      </c>
      <c r="H18" s="5">
        <v>0</v>
      </c>
      <c r="I18" s="5">
        <v>1185</v>
      </c>
      <c r="J18" s="5">
        <f>Table1[[#This Row],[f2l time (μs)]]*10^-3</f>
        <v>1.1850000000000001</v>
      </c>
      <c r="K18" s="5" t="s">
        <v>421</v>
      </c>
      <c r="L18" s="5">
        <v>0</v>
      </c>
      <c r="M18" s="5">
        <v>649</v>
      </c>
      <c r="N18" s="5">
        <f>Table1[[#This Row],[oll time (μs)]]*10^-3</f>
        <v>0.64900000000000002</v>
      </c>
      <c r="O18" s="5" t="s">
        <v>421</v>
      </c>
      <c r="P18" s="5">
        <v>0</v>
      </c>
      <c r="Q18" s="5">
        <v>497</v>
      </c>
      <c r="R18" s="5">
        <f>Table1[[#This Row],[pll time]]*10^-3</f>
        <v>0.497</v>
      </c>
      <c r="S18" s="5" t="s">
        <v>227</v>
      </c>
      <c r="T18" s="5">
        <v>2</v>
      </c>
      <c r="U18" s="5">
        <v>2629</v>
      </c>
      <c r="V18" s="6">
        <f>Table1[[#This Row],[total time (μs)]]*10^-3</f>
        <v>2.629</v>
      </c>
    </row>
    <row r="19" spans="1:22" ht="13.5" x14ac:dyDescent="0.35">
      <c r="A19" s="7" t="s">
        <v>1030</v>
      </c>
      <c r="B19" s="8">
        <v>2</v>
      </c>
      <c r="C19" s="8" t="s">
        <v>228</v>
      </c>
      <c r="D19" s="8">
        <v>1</v>
      </c>
      <c r="E19" s="8">
        <v>166</v>
      </c>
      <c r="F19" s="8">
        <f>Table1[[#This Row],[cross time (μs)]]*10^-3</f>
        <v>0.16600000000000001</v>
      </c>
      <c r="G19" s="8" t="s">
        <v>229</v>
      </c>
      <c r="H19" s="8">
        <v>4</v>
      </c>
      <c r="I19" s="8">
        <v>1051</v>
      </c>
      <c r="J19" s="8">
        <f>Table1[[#This Row],[f2l time (μs)]]*10^-3</f>
        <v>1.0509999999999999</v>
      </c>
      <c r="K19" s="8" t="s">
        <v>892</v>
      </c>
      <c r="L19" s="8">
        <v>8</v>
      </c>
      <c r="M19" s="8">
        <v>961</v>
      </c>
      <c r="N19" s="8">
        <f>Table1[[#This Row],[oll time (μs)]]*10^-3</f>
        <v>0.96099999999999997</v>
      </c>
      <c r="O19" s="8" t="s">
        <v>264</v>
      </c>
      <c r="P19" s="8">
        <v>1</v>
      </c>
      <c r="Q19" s="8">
        <v>653</v>
      </c>
      <c r="R19" s="8">
        <f>Table1[[#This Row],[pll time]]*10^-3</f>
        <v>0.65300000000000002</v>
      </c>
      <c r="S19" s="8" t="s">
        <v>230</v>
      </c>
      <c r="T19" s="8">
        <v>14</v>
      </c>
      <c r="U19" s="8">
        <v>2832</v>
      </c>
      <c r="V19" s="9">
        <f>Table1[[#This Row],[total time (μs)]]*10^-3</f>
        <v>2.8319999999999999</v>
      </c>
    </row>
    <row r="20" spans="1:22" ht="13.5" x14ac:dyDescent="0.35">
      <c r="A20" s="4" t="s">
        <v>1031</v>
      </c>
      <c r="B20" s="5">
        <v>2</v>
      </c>
      <c r="C20" s="5" t="s">
        <v>231</v>
      </c>
      <c r="D20" s="5">
        <v>2</v>
      </c>
      <c r="E20" s="5">
        <v>3142</v>
      </c>
      <c r="F20" s="5">
        <f>Table1[[#This Row],[cross time (μs)]]*10^-3</f>
        <v>3.1419999999999999</v>
      </c>
      <c r="G20" s="5" t="s">
        <v>421</v>
      </c>
      <c r="H20" s="5">
        <v>0</v>
      </c>
      <c r="I20" s="5">
        <v>1047</v>
      </c>
      <c r="J20" s="5">
        <f>Table1[[#This Row],[f2l time (μs)]]*10^-3</f>
        <v>1.0469999999999999</v>
      </c>
      <c r="K20" s="5" t="s">
        <v>421</v>
      </c>
      <c r="L20" s="5">
        <v>0</v>
      </c>
      <c r="M20" s="5">
        <v>605</v>
      </c>
      <c r="N20" s="5">
        <f>Table1[[#This Row],[oll time (μs)]]*10^-3</f>
        <v>0.60499999999999998</v>
      </c>
      <c r="O20" s="5" t="s">
        <v>421</v>
      </c>
      <c r="P20" s="5">
        <v>0</v>
      </c>
      <c r="Q20" s="5">
        <v>441</v>
      </c>
      <c r="R20" s="5">
        <f>Table1[[#This Row],[pll time]]*10^-3</f>
        <v>0.441</v>
      </c>
      <c r="S20" s="5" t="s">
        <v>231</v>
      </c>
      <c r="T20" s="5">
        <v>2</v>
      </c>
      <c r="U20" s="5">
        <v>5236</v>
      </c>
      <c r="V20" s="6">
        <f>Table1[[#This Row],[total time (μs)]]*10^-3</f>
        <v>5.2359999999999998</v>
      </c>
    </row>
    <row r="21" spans="1:22" ht="13.5" x14ac:dyDescent="0.35">
      <c r="A21" s="7" t="s">
        <v>1032</v>
      </c>
      <c r="B21" s="8">
        <v>2</v>
      </c>
      <c r="C21" s="8" t="s">
        <v>232</v>
      </c>
      <c r="D21" s="8">
        <v>2</v>
      </c>
      <c r="E21" s="8">
        <v>397</v>
      </c>
      <c r="F21" s="8">
        <f>Table1[[#This Row],[cross time (μs)]]*10^-3</f>
        <v>0.39700000000000002</v>
      </c>
      <c r="G21" s="8" t="s">
        <v>421</v>
      </c>
      <c r="H21" s="8">
        <v>0</v>
      </c>
      <c r="I21" s="8">
        <v>1084</v>
      </c>
      <c r="J21" s="8">
        <f>Table1[[#This Row],[f2l time (μs)]]*10^-3</f>
        <v>1.0840000000000001</v>
      </c>
      <c r="K21" s="8" t="s">
        <v>421</v>
      </c>
      <c r="L21" s="8">
        <v>0</v>
      </c>
      <c r="M21" s="8">
        <v>714</v>
      </c>
      <c r="N21" s="8">
        <f>Table1[[#This Row],[oll time (μs)]]*10^-3</f>
        <v>0.71399999999999997</v>
      </c>
      <c r="O21" s="8" t="s">
        <v>421</v>
      </c>
      <c r="P21" s="8">
        <v>0</v>
      </c>
      <c r="Q21" s="8">
        <v>750</v>
      </c>
      <c r="R21" s="8">
        <f>Table1[[#This Row],[pll time]]*10^-3</f>
        <v>0.75</v>
      </c>
      <c r="S21" s="8" t="s">
        <v>232</v>
      </c>
      <c r="T21" s="8">
        <v>2</v>
      </c>
      <c r="U21" s="8">
        <v>2947</v>
      </c>
      <c r="V21" s="9">
        <f>Table1[[#This Row],[total time (μs)]]*10^-3</f>
        <v>2.9470000000000001</v>
      </c>
    </row>
    <row r="22" spans="1:22" ht="13.5" x14ac:dyDescent="0.35">
      <c r="A22" s="4" t="s">
        <v>1033</v>
      </c>
      <c r="B22" s="5">
        <v>3</v>
      </c>
      <c r="C22" s="5" t="s">
        <v>233</v>
      </c>
      <c r="D22" s="5">
        <v>3</v>
      </c>
      <c r="E22" s="5">
        <v>4280</v>
      </c>
      <c r="F22" s="5">
        <f>Table1[[#This Row],[cross time (μs)]]*10^-3</f>
        <v>4.28</v>
      </c>
      <c r="G22" s="5" t="s">
        <v>421</v>
      </c>
      <c r="H22" s="5">
        <v>0</v>
      </c>
      <c r="I22" s="5">
        <v>1328</v>
      </c>
      <c r="J22" s="5">
        <f>Table1[[#This Row],[f2l time (μs)]]*10^-3</f>
        <v>1.3280000000000001</v>
      </c>
      <c r="K22" s="5" t="s">
        <v>421</v>
      </c>
      <c r="L22" s="5">
        <v>0</v>
      </c>
      <c r="M22" s="5">
        <v>994</v>
      </c>
      <c r="N22" s="5">
        <f>Table1[[#This Row],[oll time (μs)]]*10^-3</f>
        <v>0.99399999999999999</v>
      </c>
      <c r="O22" s="5" t="s">
        <v>421</v>
      </c>
      <c r="P22" s="5">
        <v>0</v>
      </c>
      <c r="Q22" s="5">
        <v>395</v>
      </c>
      <c r="R22" s="5">
        <f>Table1[[#This Row],[pll time]]*10^-3</f>
        <v>0.39500000000000002</v>
      </c>
      <c r="S22" s="5" t="s">
        <v>233</v>
      </c>
      <c r="T22" s="5">
        <v>3</v>
      </c>
      <c r="U22" s="5">
        <v>6999</v>
      </c>
      <c r="V22" s="6">
        <f>Table1[[#This Row],[total time (μs)]]*10^-3</f>
        <v>6.9990000000000006</v>
      </c>
    </row>
    <row r="23" spans="1:22" ht="13.5" x14ac:dyDescent="0.35">
      <c r="A23" s="7" t="s">
        <v>1034</v>
      </c>
      <c r="B23" s="8">
        <v>3</v>
      </c>
      <c r="C23" s="8" t="s">
        <v>234</v>
      </c>
      <c r="D23" s="8">
        <v>2</v>
      </c>
      <c r="E23" s="8">
        <v>415</v>
      </c>
      <c r="F23" s="8">
        <f>Table1[[#This Row],[cross time (μs)]]*10^-3</f>
        <v>0.41500000000000004</v>
      </c>
      <c r="G23" s="8" t="s">
        <v>235</v>
      </c>
      <c r="H23" s="8">
        <v>4</v>
      </c>
      <c r="I23" s="8">
        <v>1477</v>
      </c>
      <c r="J23" s="8">
        <f>Table1[[#This Row],[f2l time (μs)]]*10^-3</f>
        <v>1.4770000000000001</v>
      </c>
      <c r="K23" s="8" t="s">
        <v>775</v>
      </c>
      <c r="L23" s="8">
        <v>7</v>
      </c>
      <c r="M23" s="8">
        <v>1007</v>
      </c>
      <c r="N23" s="8">
        <f>Table1[[#This Row],[oll time (μs)]]*10^-3</f>
        <v>1.0070000000000001</v>
      </c>
      <c r="O23" s="8" t="s">
        <v>421</v>
      </c>
      <c r="P23" s="8">
        <v>0</v>
      </c>
      <c r="Q23" s="8">
        <v>653</v>
      </c>
      <c r="R23" s="8">
        <f>Table1[[#This Row],[pll time]]*10^-3</f>
        <v>0.65300000000000002</v>
      </c>
      <c r="S23" s="8" t="s">
        <v>236</v>
      </c>
      <c r="T23" s="8">
        <v>11</v>
      </c>
      <c r="U23" s="8">
        <v>3552</v>
      </c>
      <c r="V23" s="9">
        <f>Table1[[#This Row],[total time (μs)]]*10^-3</f>
        <v>3.552</v>
      </c>
    </row>
    <row r="24" spans="1:22" ht="13.5" x14ac:dyDescent="0.35">
      <c r="A24" s="4" t="s">
        <v>1035</v>
      </c>
      <c r="B24" s="5">
        <v>3</v>
      </c>
      <c r="C24" s="5" t="s">
        <v>237</v>
      </c>
      <c r="D24" s="5">
        <v>2</v>
      </c>
      <c r="E24" s="5">
        <v>2218</v>
      </c>
      <c r="F24" s="5">
        <f>Table1[[#This Row],[cross time (μs)]]*10^-3</f>
        <v>2.218</v>
      </c>
      <c r="G24" s="5" t="s">
        <v>421</v>
      </c>
      <c r="H24" s="5">
        <v>0</v>
      </c>
      <c r="I24" s="5">
        <v>881</v>
      </c>
      <c r="J24" s="5">
        <f>Table1[[#This Row],[f2l time (μs)]]*10^-3</f>
        <v>0.88100000000000001</v>
      </c>
      <c r="K24" s="5" t="s">
        <v>421</v>
      </c>
      <c r="L24" s="5">
        <v>0</v>
      </c>
      <c r="M24" s="5">
        <v>525</v>
      </c>
      <c r="N24" s="5">
        <f>Table1[[#This Row],[oll time (μs)]]*10^-3</f>
        <v>0.52500000000000002</v>
      </c>
      <c r="O24" s="5" t="s">
        <v>426</v>
      </c>
      <c r="P24" s="5">
        <v>1</v>
      </c>
      <c r="Q24" s="5">
        <v>542</v>
      </c>
      <c r="R24" s="5">
        <f>Table1[[#This Row],[pll time]]*10^-3</f>
        <v>0.54200000000000004</v>
      </c>
      <c r="S24" s="5" t="s">
        <v>238</v>
      </c>
      <c r="T24" s="5">
        <v>3</v>
      </c>
      <c r="U24" s="5">
        <v>4167</v>
      </c>
      <c r="V24" s="6">
        <f>Table1[[#This Row],[total time (μs)]]*10^-3</f>
        <v>4.1669999999999998</v>
      </c>
    </row>
    <row r="25" spans="1:22" ht="13.5" x14ac:dyDescent="0.35">
      <c r="A25" s="7" t="s">
        <v>1036</v>
      </c>
      <c r="B25" s="8">
        <v>3</v>
      </c>
      <c r="C25" s="8" t="s">
        <v>239</v>
      </c>
      <c r="D25" s="8">
        <v>4</v>
      </c>
      <c r="E25" s="8">
        <v>2049</v>
      </c>
      <c r="F25" s="8">
        <f>Table1[[#This Row],[cross time (μs)]]*10^-3</f>
        <v>2.0489999999999999</v>
      </c>
      <c r="G25" s="8" t="s">
        <v>240</v>
      </c>
      <c r="H25" s="8">
        <v>4</v>
      </c>
      <c r="I25" s="8">
        <v>1688</v>
      </c>
      <c r="J25" s="8">
        <f>Table1[[#This Row],[f2l time (μs)]]*10^-3</f>
        <v>1.6879999999999999</v>
      </c>
      <c r="K25" s="8" t="s">
        <v>1005</v>
      </c>
      <c r="L25" s="8">
        <v>9</v>
      </c>
      <c r="M25" s="8">
        <v>846</v>
      </c>
      <c r="N25" s="8">
        <f>Table1[[#This Row],[oll time (μs)]]*10^-3</f>
        <v>0.84599999999999997</v>
      </c>
      <c r="O25" s="8" t="s">
        <v>284</v>
      </c>
      <c r="P25" s="8">
        <v>1</v>
      </c>
      <c r="Q25" s="8">
        <v>655</v>
      </c>
      <c r="R25" s="8">
        <f>Table1[[#This Row],[pll time]]*10^-3</f>
        <v>0.65500000000000003</v>
      </c>
      <c r="S25" s="8" t="s">
        <v>241</v>
      </c>
      <c r="T25" s="8">
        <v>18</v>
      </c>
      <c r="U25" s="8">
        <v>5239</v>
      </c>
      <c r="V25" s="9">
        <f>Table1[[#This Row],[total time (μs)]]*10^-3</f>
        <v>5.2389999999999999</v>
      </c>
    </row>
    <row r="26" spans="1:22" ht="13.5" x14ac:dyDescent="0.35">
      <c r="A26" s="4" t="s">
        <v>1037</v>
      </c>
      <c r="B26" s="5">
        <v>3</v>
      </c>
      <c r="C26" s="5" t="s">
        <v>242</v>
      </c>
      <c r="D26" s="5">
        <v>3</v>
      </c>
      <c r="E26" s="5">
        <v>7110</v>
      </c>
      <c r="F26" s="5">
        <f>Table1[[#This Row],[cross time (μs)]]*10^-3</f>
        <v>7.11</v>
      </c>
      <c r="G26" s="5" t="s">
        <v>421</v>
      </c>
      <c r="H26" s="5">
        <v>0</v>
      </c>
      <c r="I26" s="5">
        <v>1746</v>
      </c>
      <c r="J26" s="5">
        <f>Table1[[#This Row],[f2l time (μs)]]*10^-3</f>
        <v>1.746</v>
      </c>
      <c r="K26" s="5" t="s">
        <v>421</v>
      </c>
      <c r="L26" s="5">
        <v>0</v>
      </c>
      <c r="M26" s="5">
        <v>637</v>
      </c>
      <c r="N26" s="5">
        <f>Table1[[#This Row],[oll time (μs)]]*10^-3</f>
        <v>0.63700000000000001</v>
      </c>
      <c r="O26" s="5" t="s">
        <v>421</v>
      </c>
      <c r="P26" s="5">
        <v>0</v>
      </c>
      <c r="Q26" s="5">
        <v>480</v>
      </c>
      <c r="R26" s="5">
        <f>Table1[[#This Row],[pll time]]*10^-3</f>
        <v>0.48</v>
      </c>
      <c r="S26" s="5" t="s">
        <v>242</v>
      </c>
      <c r="T26" s="5">
        <v>3</v>
      </c>
      <c r="U26" s="5">
        <v>9974</v>
      </c>
      <c r="V26" s="6">
        <f>Table1[[#This Row],[total time (μs)]]*10^-3</f>
        <v>9.9740000000000002</v>
      </c>
    </row>
    <row r="27" spans="1:22" ht="13.5" x14ac:dyDescent="0.35">
      <c r="A27" s="7" t="s">
        <v>1038</v>
      </c>
      <c r="B27" s="8">
        <v>3</v>
      </c>
      <c r="C27" s="8" t="s">
        <v>243</v>
      </c>
      <c r="D27" s="8">
        <v>3</v>
      </c>
      <c r="E27" s="8">
        <v>728</v>
      </c>
      <c r="F27" s="8">
        <f>Table1[[#This Row],[cross time (μs)]]*10^-3</f>
        <v>0.72799999999999998</v>
      </c>
      <c r="G27" s="8" t="s">
        <v>421</v>
      </c>
      <c r="H27" s="8">
        <v>0</v>
      </c>
      <c r="I27" s="8">
        <v>1284</v>
      </c>
      <c r="J27" s="8">
        <f>Table1[[#This Row],[f2l time (μs)]]*10^-3</f>
        <v>1.284</v>
      </c>
      <c r="K27" s="8" t="s">
        <v>421</v>
      </c>
      <c r="L27" s="8">
        <v>0</v>
      </c>
      <c r="M27" s="8">
        <v>615</v>
      </c>
      <c r="N27" s="8">
        <f>Table1[[#This Row],[oll time (μs)]]*10^-3</f>
        <v>0.61499999999999999</v>
      </c>
      <c r="O27" s="8" t="s">
        <v>421</v>
      </c>
      <c r="P27" s="8">
        <v>0</v>
      </c>
      <c r="Q27" s="8">
        <v>811</v>
      </c>
      <c r="R27" s="8">
        <f>Table1[[#This Row],[pll time]]*10^-3</f>
        <v>0.81100000000000005</v>
      </c>
      <c r="S27" s="8" t="s">
        <v>243</v>
      </c>
      <c r="T27" s="8">
        <v>3</v>
      </c>
      <c r="U27" s="8">
        <v>3439</v>
      </c>
      <c r="V27" s="9">
        <f>Table1[[#This Row],[total time (μs)]]*10^-3</f>
        <v>3.4390000000000001</v>
      </c>
    </row>
    <row r="28" spans="1:22" ht="13.5" x14ac:dyDescent="0.35">
      <c r="A28" s="4" t="s">
        <v>1039</v>
      </c>
      <c r="B28" s="5">
        <v>3</v>
      </c>
      <c r="C28" s="5" t="s">
        <v>244</v>
      </c>
      <c r="D28" s="5">
        <v>2</v>
      </c>
      <c r="E28" s="5">
        <v>1028</v>
      </c>
      <c r="F28" s="5">
        <f>Table1[[#This Row],[cross time (μs)]]*10^-3</f>
        <v>1.028</v>
      </c>
      <c r="G28" s="5" t="s">
        <v>421</v>
      </c>
      <c r="H28" s="5">
        <v>0</v>
      </c>
      <c r="I28" s="5">
        <v>1221</v>
      </c>
      <c r="J28" s="5">
        <f>Table1[[#This Row],[f2l time (μs)]]*10^-3</f>
        <v>1.2210000000000001</v>
      </c>
      <c r="K28" s="5" t="s">
        <v>421</v>
      </c>
      <c r="L28" s="5">
        <v>0</v>
      </c>
      <c r="M28" s="5">
        <v>612</v>
      </c>
      <c r="N28" s="5">
        <f>Table1[[#This Row],[oll time (μs)]]*10^-3</f>
        <v>0.61199999999999999</v>
      </c>
      <c r="O28" s="5" t="s">
        <v>284</v>
      </c>
      <c r="P28" s="5">
        <v>1</v>
      </c>
      <c r="Q28" s="5">
        <v>500</v>
      </c>
      <c r="R28" s="5">
        <f>Table1[[#This Row],[pll time]]*10^-3</f>
        <v>0.5</v>
      </c>
      <c r="S28" s="5" t="s">
        <v>245</v>
      </c>
      <c r="T28" s="5">
        <v>3</v>
      </c>
      <c r="U28" s="5">
        <v>3362</v>
      </c>
      <c r="V28" s="6">
        <f>Table1[[#This Row],[total time (μs)]]*10^-3</f>
        <v>3.3620000000000001</v>
      </c>
    </row>
    <row r="29" spans="1:22" ht="13.5" x14ac:dyDescent="0.35">
      <c r="A29" s="7" t="s">
        <v>1040</v>
      </c>
      <c r="B29" s="8">
        <v>3</v>
      </c>
      <c r="C29" s="8" t="s">
        <v>246</v>
      </c>
      <c r="D29" s="8">
        <v>2</v>
      </c>
      <c r="E29" s="8">
        <v>2222</v>
      </c>
      <c r="F29" s="8">
        <f>Table1[[#This Row],[cross time (μs)]]*10^-3</f>
        <v>2.222</v>
      </c>
      <c r="G29" s="8" t="s">
        <v>247</v>
      </c>
      <c r="H29" s="8">
        <v>27</v>
      </c>
      <c r="I29" s="8">
        <v>1239</v>
      </c>
      <c r="J29" s="8">
        <f>Table1[[#This Row],[f2l time (μs)]]*10^-3</f>
        <v>1.2390000000000001</v>
      </c>
      <c r="K29" s="8" t="s">
        <v>821</v>
      </c>
      <c r="L29" s="8">
        <v>11</v>
      </c>
      <c r="M29" s="8">
        <v>767</v>
      </c>
      <c r="N29" s="8">
        <f>Table1[[#This Row],[oll time (μs)]]*10^-3</f>
        <v>0.76700000000000002</v>
      </c>
      <c r="O29" s="8" t="s">
        <v>445</v>
      </c>
      <c r="P29" s="8">
        <v>17</v>
      </c>
      <c r="Q29" s="8">
        <v>651</v>
      </c>
      <c r="R29" s="8">
        <f>Table1[[#This Row],[pll time]]*10^-3</f>
        <v>0.65100000000000002</v>
      </c>
      <c r="S29" s="8" t="s">
        <v>248</v>
      </c>
      <c r="T29" s="8">
        <v>57</v>
      </c>
      <c r="U29" s="8">
        <v>4881</v>
      </c>
      <c r="V29" s="9">
        <f>Table1[[#This Row],[total time (μs)]]*10^-3</f>
        <v>4.8810000000000002</v>
      </c>
    </row>
    <row r="30" spans="1:22" ht="13.5" x14ac:dyDescent="0.35">
      <c r="A30" s="4" t="s">
        <v>1041</v>
      </c>
      <c r="B30" s="5">
        <v>3</v>
      </c>
      <c r="C30" s="5" t="s">
        <v>249</v>
      </c>
      <c r="D30" s="5">
        <v>2</v>
      </c>
      <c r="E30" s="5">
        <v>811</v>
      </c>
      <c r="F30" s="5">
        <f>Table1[[#This Row],[cross time (μs)]]*10^-3</f>
        <v>0.81100000000000005</v>
      </c>
      <c r="G30" s="5" t="s">
        <v>421</v>
      </c>
      <c r="H30" s="5">
        <v>0</v>
      </c>
      <c r="I30" s="5">
        <v>1152</v>
      </c>
      <c r="J30" s="5">
        <f>Table1[[#This Row],[f2l time (μs)]]*10^-3</f>
        <v>1.1520000000000001</v>
      </c>
      <c r="K30" s="5" t="s">
        <v>421</v>
      </c>
      <c r="L30" s="5">
        <v>0</v>
      </c>
      <c r="M30" s="5">
        <v>863</v>
      </c>
      <c r="N30" s="5">
        <f>Table1[[#This Row],[oll time (μs)]]*10^-3</f>
        <v>0.86299999999999999</v>
      </c>
      <c r="O30" s="5" t="s">
        <v>284</v>
      </c>
      <c r="P30" s="5">
        <v>1</v>
      </c>
      <c r="Q30" s="5">
        <v>682</v>
      </c>
      <c r="R30" s="5">
        <f>Table1[[#This Row],[pll time]]*10^-3</f>
        <v>0.68200000000000005</v>
      </c>
      <c r="S30" s="5" t="s">
        <v>250</v>
      </c>
      <c r="T30" s="5">
        <v>3</v>
      </c>
      <c r="U30" s="5">
        <v>3510</v>
      </c>
      <c r="V30" s="6">
        <f>Table1[[#This Row],[total time (μs)]]*10^-3</f>
        <v>3.5100000000000002</v>
      </c>
    </row>
    <row r="31" spans="1:22" ht="13.5" x14ac:dyDescent="0.35">
      <c r="A31" s="7" t="s">
        <v>1042</v>
      </c>
      <c r="B31" s="8">
        <v>3</v>
      </c>
      <c r="C31" s="8" t="s">
        <v>251</v>
      </c>
      <c r="D31" s="8">
        <v>4</v>
      </c>
      <c r="E31" s="8">
        <v>24533</v>
      </c>
      <c r="F31" s="8">
        <f>Table1[[#This Row],[cross time (μs)]]*10^-3</f>
        <v>24.533000000000001</v>
      </c>
      <c r="G31" s="8" t="s">
        <v>252</v>
      </c>
      <c r="H31" s="8">
        <v>44</v>
      </c>
      <c r="I31" s="8">
        <v>1206</v>
      </c>
      <c r="J31" s="8">
        <f>Table1[[#This Row],[f2l time (μs)]]*10^-3</f>
        <v>1.206</v>
      </c>
      <c r="K31" s="8" t="s">
        <v>482</v>
      </c>
      <c r="L31" s="8">
        <v>11</v>
      </c>
      <c r="M31" s="8">
        <v>412</v>
      </c>
      <c r="N31" s="8">
        <f>Table1[[#This Row],[oll time (μs)]]*10^-3</f>
        <v>0.41200000000000003</v>
      </c>
      <c r="O31" s="8" t="s">
        <v>253</v>
      </c>
      <c r="P31" s="8">
        <v>17</v>
      </c>
      <c r="Q31" s="8">
        <v>358</v>
      </c>
      <c r="R31" s="8">
        <f>Table1[[#This Row],[pll time]]*10^-3</f>
        <v>0.35799999999999998</v>
      </c>
      <c r="S31" s="8" t="s">
        <v>254</v>
      </c>
      <c r="T31" s="8">
        <v>76</v>
      </c>
      <c r="U31" s="8">
        <v>26510</v>
      </c>
      <c r="V31" s="9">
        <f>Table1[[#This Row],[total time (μs)]]*10^-3</f>
        <v>26.51</v>
      </c>
    </row>
    <row r="32" spans="1:22" ht="13.5" x14ac:dyDescent="0.35">
      <c r="A32" s="4" t="s">
        <v>1043</v>
      </c>
      <c r="B32" s="5">
        <v>4</v>
      </c>
      <c r="C32" s="5" t="s">
        <v>115</v>
      </c>
      <c r="D32" s="5">
        <v>4</v>
      </c>
      <c r="E32" s="5">
        <v>5633</v>
      </c>
      <c r="F32" s="5">
        <f>Table1[[#This Row],[cross time (μs)]]*10^-3</f>
        <v>5.633</v>
      </c>
      <c r="G32" s="5" t="s">
        <v>116</v>
      </c>
      <c r="H32" s="5">
        <v>15</v>
      </c>
      <c r="I32" s="5">
        <v>795</v>
      </c>
      <c r="J32" s="5">
        <f>Table1[[#This Row],[f2l time (μs)]]*10^-3</f>
        <v>0.79500000000000004</v>
      </c>
      <c r="K32" s="5" t="s">
        <v>585</v>
      </c>
      <c r="L32" s="5">
        <v>10</v>
      </c>
      <c r="M32" s="5">
        <v>384</v>
      </c>
      <c r="N32" s="5">
        <f>Table1[[#This Row],[oll time (μs)]]*10^-3</f>
        <v>0.38400000000000001</v>
      </c>
      <c r="O32" s="5" t="s">
        <v>928</v>
      </c>
      <c r="P32" s="5">
        <v>17</v>
      </c>
      <c r="Q32" s="5">
        <v>225</v>
      </c>
      <c r="R32" s="5">
        <f>Table1[[#This Row],[pll time]]*10^-3</f>
        <v>0.22500000000000001</v>
      </c>
      <c r="S32" s="5" t="s">
        <v>117</v>
      </c>
      <c r="T32" s="5">
        <v>46</v>
      </c>
      <c r="U32" s="5">
        <v>7038</v>
      </c>
      <c r="V32" s="6">
        <f>Table1[[#This Row],[total time (μs)]]*10^-3</f>
        <v>7.0380000000000003</v>
      </c>
    </row>
    <row r="33" spans="1:22" ht="13.5" x14ac:dyDescent="0.35">
      <c r="A33" s="7" t="s">
        <v>1044</v>
      </c>
      <c r="B33" s="8">
        <v>4</v>
      </c>
      <c r="C33" s="8" t="s">
        <v>255</v>
      </c>
      <c r="D33" s="8">
        <v>4</v>
      </c>
      <c r="E33" s="8">
        <v>22002</v>
      </c>
      <c r="F33" s="8">
        <f>Table1[[#This Row],[cross time (μs)]]*10^-3</f>
        <v>22.001999999999999</v>
      </c>
      <c r="G33" s="8" t="s">
        <v>421</v>
      </c>
      <c r="H33" s="8">
        <v>0</v>
      </c>
      <c r="I33" s="8">
        <v>739</v>
      </c>
      <c r="J33" s="8">
        <f>Table1[[#This Row],[f2l time (μs)]]*10^-3</f>
        <v>0.73899999999999999</v>
      </c>
      <c r="K33" s="8" t="s">
        <v>421</v>
      </c>
      <c r="L33" s="8">
        <v>0</v>
      </c>
      <c r="M33" s="8">
        <v>746</v>
      </c>
      <c r="N33" s="8">
        <f>Table1[[#This Row],[oll time (μs)]]*10^-3</f>
        <v>0.746</v>
      </c>
      <c r="O33" s="8" t="s">
        <v>421</v>
      </c>
      <c r="P33" s="8">
        <v>0</v>
      </c>
      <c r="Q33" s="8">
        <v>415</v>
      </c>
      <c r="R33" s="8">
        <f>Table1[[#This Row],[pll time]]*10^-3</f>
        <v>0.41500000000000004</v>
      </c>
      <c r="S33" s="8" t="s">
        <v>255</v>
      </c>
      <c r="T33" s="8">
        <v>4</v>
      </c>
      <c r="U33" s="8">
        <v>23903</v>
      </c>
      <c r="V33" s="9">
        <f>Table1[[#This Row],[total time (μs)]]*10^-3</f>
        <v>23.903000000000002</v>
      </c>
    </row>
    <row r="34" spans="1:22" ht="13.5" x14ac:dyDescent="0.35">
      <c r="A34" s="4" t="s">
        <v>1045</v>
      </c>
      <c r="B34" s="5">
        <v>4</v>
      </c>
      <c r="C34" s="5" t="s">
        <v>256</v>
      </c>
      <c r="D34" s="5">
        <v>4</v>
      </c>
      <c r="E34" s="5">
        <v>6696</v>
      </c>
      <c r="F34" s="5">
        <f>Table1[[#This Row],[cross time (μs)]]*10^-3</f>
        <v>6.6959999999999997</v>
      </c>
      <c r="G34" s="5" t="s">
        <v>257</v>
      </c>
      <c r="H34" s="5">
        <v>26</v>
      </c>
      <c r="I34" s="5">
        <v>1379</v>
      </c>
      <c r="J34" s="5">
        <f>Table1[[#This Row],[f2l time (μs)]]*10^-3</f>
        <v>1.379</v>
      </c>
      <c r="K34" s="5" t="s">
        <v>258</v>
      </c>
      <c r="L34" s="5">
        <v>8</v>
      </c>
      <c r="M34" s="5">
        <v>994</v>
      </c>
      <c r="N34" s="5">
        <f>Table1[[#This Row],[oll time (μs)]]*10^-3</f>
        <v>0.99399999999999999</v>
      </c>
      <c r="O34" s="5" t="s">
        <v>259</v>
      </c>
      <c r="P34" s="5">
        <v>15</v>
      </c>
      <c r="Q34" s="5">
        <v>427</v>
      </c>
      <c r="R34" s="5">
        <f>Table1[[#This Row],[pll time]]*10^-3</f>
        <v>0.42699999999999999</v>
      </c>
      <c r="S34" s="5" t="s">
        <v>260</v>
      </c>
      <c r="T34" s="5">
        <v>50</v>
      </c>
      <c r="U34" s="5">
        <v>9498</v>
      </c>
      <c r="V34" s="6">
        <f>Table1[[#This Row],[total time (μs)]]*10^-3</f>
        <v>9.4979999999999993</v>
      </c>
    </row>
    <row r="35" spans="1:22" ht="13.5" x14ac:dyDescent="0.35">
      <c r="A35" s="7" t="s">
        <v>1046</v>
      </c>
      <c r="B35" s="8">
        <v>4</v>
      </c>
      <c r="C35" s="8" t="s">
        <v>261</v>
      </c>
      <c r="D35" s="8">
        <v>4</v>
      </c>
      <c r="E35" s="8">
        <v>4872</v>
      </c>
      <c r="F35" s="8">
        <f>Table1[[#This Row],[cross time (μs)]]*10^-3</f>
        <v>4.8719999999999999</v>
      </c>
      <c r="G35" s="8" t="s">
        <v>421</v>
      </c>
      <c r="H35" s="8">
        <v>0</v>
      </c>
      <c r="I35" s="8">
        <v>1645</v>
      </c>
      <c r="J35" s="8">
        <f>Table1[[#This Row],[f2l time (μs)]]*10^-3</f>
        <v>1.645</v>
      </c>
      <c r="K35" s="8" t="s">
        <v>421</v>
      </c>
      <c r="L35" s="8">
        <v>0</v>
      </c>
      <c r="M35" s="8">
        <v>1014</v>
      </c>
      <c r="N35" s="8">
        <f>Table1[[#This Row],[oll time (μs)]]*10^-3</f>
        <v>1.014</v>
      </c>
      <c r="O35" s="8" t="s">
        <v>421</v>
      </c>
      <c r="P35" s="8">
        <v>0</v>
      </c>
      <c r="Q35" s="8">
        <v>750</v>
      </c>
      <c r="R35" s="8">
        <f>Table1[[#This Row],[pll time]]*10^-3</f>
        <v>0.75</v>
      </c>
      <c r="S35" s="8" t="s">
        <v>261</v>
      </c>
      <c r="T35" s="8">
        <v>4</v>
      </c>
      <c r="U35" s="8">
        <v>8282</v>
      </c>
      <c r="V35" s="9">
        <f>Table1[[#This Row],[total time (μs)]]*10^-3</f>
        <v>8.282</v>
      </c>
    </row>
    <row r="36" spans="1:22" ht="13.5" x14ac:dyDescent="0.35">
      <c r="A36" s="4" t="s">
        <v>1047</v>
      </c>
      <c r="B36" s="5">
        <v>4</v>
      </c>
      <c r="C36" s="5" t="s">
        <v>262</v>
      </c>
      <c r="D36" s="5">
        <v>2</v>
      </c>
      <c r="E36" s="5">
        <v>300</v>
      </c>
      <c r="F36" s="5">
        <f>Table1[[#This Row],[cross time (μs)]]*10^-3</f>
        <v>0.3</v>
      </c>
      <c r="G36" s="5" t="s">
        <v>263</v>
      </c>
      <c r="H36" s="5">
        <v>3</v>
      </c>
      <c r="I36" s="5">
        <v>1082</v>
      </c>
      <c r="J36" s="5">
        <f>Table1[[#This Row],[f2l time (μs)]]*10^-3</f>
        <v>1.0820000000000001</v>
      </c>
      <c r="K36" s="5" t="s">
        <v>421</v>
      </c>
      <c r="L36" s="5">
        <v>0</v>
      </c>
      <c r="M36" s="5">
        <v>613</v>
      </c>
      <c r="N36" s="5">
        <f>Table1[[#This Row],[oll time (μs)]]*10^-3</f>
        <v>0.61299999999999999</v>
      </c>
      <c r="O36" s="5" t="s">
        <v>264</v>
      </c>
      <c r="P36" s="5">
        <v>1</v>
      </c>
      <c r="Q36" s="5">
        <v>589</v>
      </c>
      <c r="R36" s="5">
        <f>Table1[[#This Row],[pll time]]*10^-3</f>
        <v>0.58899999999999997</v>
      </c>
      <c r="S36" s="5" t="s">
        <v>265</v>
      </c>
      <c r="T36" s="5">
        <v>4</v>
      </c>
      <c r="U36" s="5">
        <v>2584</v>
      </c>
      <c r="V36" s="6">
        <f>Table1[[#This Row],[total time (μs)]]*10^-3</f>
        <v>2.5840000000000001</v>
      </c>
    </row>
    <row r="37" spans="1:22" ht="13.5" x14ac:dyDescent="0.35">
      <c r="A37" s="7" t="s">
        <v>1048</v>
      </c>
      <c r="B37" s="8">
        <v>4</v>
      </c>
      <c r="C37" s="8" t="s">
        <v>266</v>
      </c>
      <c r="D37" s="8">
        <v>3</v>
      </c>
      <c r="E37" s="8">
        <v>523</v>
      </c>
      <c r="F37" s="8">
        <f>Table1[[#This Row],[cross time (μs)]]*10^-3</f>
        <v>0.52300000000000002</v>
      </c>
      <c r="G37" s="8" t="s">
        <v>267</v>
      </c>
      <c r="H37" s="8">
        <v>3</v>
      </c>
      <c r="I37" s="8">
        <v>779</v>
      </c>
      <c r="J37" s="8">
        <f>Table1[[#This Row],[f2l time (μs)]]*10^-3</f>
        <v>0.77900000000000003</v>
      </c>
      <c r="K37" s="8" t="s">
        <v>421</v>
      </c>
      <c r="L37" s="8">
        <v>0</v>
      </c>
      <c r="M37" s="8">
        <v>587</v>
      </c>
      <c r="N37" s="8">
        <f>Table1[[#This Row],[oll time (μs)]]*10^-3</f>
        <v>0.58699999999999997</v>
      </c>
      <c r="O37" s="8" t="s">
        <v>421</v>
      </c>
      <c r="P37" s="8">
        <v>0</v>
      </c>
      <c r="Q37" s="8">
        <v>506</v>
      </c>
      <c r="R37" s="8">
        <f>Table1[[#This Row],[pll time]]*10^-3</f>
        <v>0.50600000000000001</v>
      </c>
      <c r="S37" s="8" t="s">
        <v>268</v>
      </c>
      <c r="T37" s="8">
        <v>4</v>
      </c>
      <c r="U37" s="8">
        <v>2396</v>
      </c>
      <c r="V37" s="9">
        <f>Table1[[#This Row],[total time (μs)]]*10^-3</f>
        <v>2.3959999999999999</v>
      </c>
    </row>
    <row r="38" spans="1:22" ht="13.5" x14ac:dyDescent="0.35">
      <c r="A38" s="4" t="s">
        <v>1049</v>
      </c>
      <c r="B38" s="5">
        <v>4</v>
      </c>
      <c r="C38" s="5" t="s">
        <v>269</v>
      </c>
      <c r="D38" s="5">
        <v>4</v>
      </c>
      <c r="E38" s="5">
        <v>30688</v>
      </c>
      <c r="F38" s="5">
        <f>Table1[[#This Row],[cross time (μs)]]*10^-3</f>
        <v>30.688000000000002</v>
      </c>
      <c r="G38" s="5" t="s">
        <v>270</v>
      </c>
      <c r="H38" s="5">
        <v>27</v>
      </c>
      <c r="I38" s="5">
        <v>1029</v>
      </c>
      <c r="J38" s="5">
        <f>Table1[[#This Row],[f2l time (μs)]]*10^-3</f>
        <v>1.0289999999999999</v>
      </c>
      <c r="K38" s="5" t="s">
        <v>758</v>
      </c>
      <c r="L38" s="5">
        <v>9</v>
      </c>
      <c r="M38" s="5">
        <v>501</v>
      </c>
      <c r="N38" s="5">
        <f>Table1[[#This Row],[oll time (μs)]]*10^-3</f>
        <v>0.501</v>
      </c>
      <c r="O38" s="5" t="s">
        <v>271</v>
      </c>
      <c r="P38" s="5">
        <v>14</v>
      </c>
      <c r="Q38" s="5">
        <v>674</v>
      </c>
      <c r="R38" s="5">
        <f>Table1[[#This Row],[pll time]]*10^-3</f>
        <v>0.67400000000000004</v>
      </c>
      <c r="S38" s="5" t="s">
        <v>272</v>
      </c>
      <c r="T38" s="5">
        <v>53</v>
      </c>
      <c r="U38" s="5">
        <v>32893</v>
      </c>
      <c r="V38" s="6">
        <f>Table1[[#This Row],[total time (μs)]]*10^-3</f>
        <v>32.893000000000001</v>
      </c>
    </row>
    <row r="39" spans="1:22" ht="13.5" x14ac:dyDescent="0.35">
      <c r="A39" s="7" t="s">
        <v>1050</v>
      </c>
      <c r="B39" s="8">
        <v>4</v>
      </c>
      <c r="C39" s="8" t="s">
        <v>273</v>
      </c>
      <c r="D39" s="8">
        <v>5</v>
      </c>
      <c r="E39" s="8">
        <v>16012</v>
      </c>
      <c r="F39" s="8">
        <f>Table1[[#This Row],[cross time (μs)]]*10^-3</f>
        <v>16.012</v>
      </c>
      <c r="G39" s="8" t="s">
        <v>274</v>
      </c>
      <c r="H39" s="8">
        <v>32</v>
      </c>
      <c r="I39" s="8">
        <v>1462</v>
      </c>
      <c r="J39" s="8">
        <f>Table1[[#This Row],[f2l time (μs)]]*10^-3</f>
        <v>1.462</v>
      </c>
      <c r="K39" s="8" t="s">
        <v>275</v>
      </c>
      <c r="L39" s="8">
        <v>9</v>
      </c>
      <c r="M39" s="8">
        <v>573</v>
      </c>
      <c r="N39" s="8">
        <f>Table1[[#This Row],[oll time (μs)]]*10^-3</f>
        <v>0.57300000000000006</v>
      </c>
      <c r="O39" s="8" t="s">
        <v>276</v>
      </c>
      <c r="P39" s="8">
        <v>16</v>
      </c>
      <c r="Q39" s="8">
        <v>373</v>
      </c>
      <c r="R39" s="8">
        <f>Table1[[#This Row],[pll time]]*10^-3</f>
        <v>0.373</v>
      </c>
      <c r="S39" s="8" t="s">
        <v>277</v>
      </c>
      <c r="T39" s="8">
        <v>60</v>
      </c>
      <c r="U39" s="8">
        <v>18422</v>
      </c>
      <c r="V39" s="9">
        <f>Table1[[#This Row],[total time (μs)]]*10^-3</f>
        <v>18.422000000000001</v>
      </c>
    </row>
    <row r="40" spans="1:22" ht="13.5" x14ac:dyDescent="0.35">
      <c r="A40" s="4" t="s">
        <v>1051</v>
      </c>
      <c r="B40" s="5">
        <v>4</v>
      </c>
      <c r="C40" s="5" t="s">
        <v>278</v>
      </c>
      <c r="D40" s="5">
        <v>2</v>
      </c>
      <c r="E40" s="5">
        <v>337</v>
      </c>
      <c r="F40" s="5">
        <f>Table1[[#This Row],[cross time (μs)]]*10^-3</f>
        <v>0.33700000000000002</v>
      </c>
      <c r="G40" s="5" t="s">
        <v>279</v>
      </c>
      <c r="H40" s="5">
        <v>5</v>
      </c>
      <c r="I40" s="5">
        <v>1155</v>
      </c>
      <c r="J40" s="5">
        <f>Table1[[#This Row],[f2l time (μs)]]*10^-3</f>
        <v>1.155</v>
      </c>
      <c r="K40" s="5" t="s">
        <v>359</v>
      </c>
      <c r="L40" s="5">
        <v>9</v>
      </c>
      <c r="M40" s="5">
        <v>797</v>
      </c>
      <c r="N40" s="5">
        <f>Table1[[#This Row],[oll time (μs)]]*10^-3</f>
        <v>0.79700000000000004</v>
      </c>
      <c r="O40" s="5" t="s">
        <v>280</v>
      </c>
      <c r="P40" s="5">
        <v>14</v>
      </c>
      <c r="Q40" s="5">
        <v>503</v>
      </c>
      <c r="R40" s="5">
        <f>Table1[[#This Row],[pll time]]*10^-3</f>
        <v>0.503</v>
      </c>
      <c r="S40" s="5" t="s">
        <v>281</v>
      </c>
      <c r="T40" s="5">
        <v>28</v>
      </c>
      <c r="U40" s="5">
        <v>2794</v>
      </c>
      <c r="V40" s="6">
        <f>Table1[[#This Row],[total time (μs)]]*10^-3</f>
        <v>2.794</v>
      </c>
    </row>
    <row r="41" spans="1:22" ht="13.5" x14ac:dyDescent="0.35">
      <c r="A41" s="7" t="s">
        <v>1052</v>
      </c>
      <c r="B41" s="8">
        <v>5</v>
      </c>
      <c r="C41" s="8" t="s">
        <v>35</v>
      </c>
      <c r="D41" s="8">
        <v>3</v>
      </c>
      <c r="E41" s="8">
        <v>266</v>
      </c>
      <c r="F41" s="8">
        <f>Table1[[#This Row],[cross time (μs)]]*10^-3</f>
        <v>0.26600000000000001</v>
      </c>
      <c r="G41" s="8" t="s">
        <v>421</v>
      </c>
      <c r="H41" s="8">
        <v>0</v>
      </c>
      <c r="I41" s="8">
        <v>1140</v>
      </c>
      <c r="J41" s="8">
        <f>Table1[[#This Row],[f2l time (μs)]]*10^-3</f>
        <v>1.1400000000000001</v>
      </c>
      <c r="K41" s="8" t="s">
        <v>421</v>
      </c>
      <c r="L41" s="8">
        <v>0</v>
      </c>
      <c r="M41" s="8">
        <v>421</v>
      </c>
      <c r="N41" s="8">
        <f>Table1[[#This Row],[oll time (μs)]]*10^-3</f>
        <v>0.42099999999999999</v>
      </c>
      <c r="O41" s="8" t="s">
        <v>421</v>
      </c>
      <c r="P41" s="8">
        <v>0</v>
      </c>
      <c r="Q41" s="8">
        <v>343</v>
      </c>
      <c r="R41" s="8">
        <f>Table1[[#This Row],[pll time]]*10^-3</f>
        <v>0.34300000000000003</v>
      </c>
      <c r="S41" s="8" t="s">
        <v>35</v>
      </c>
      <c r="T41" s="8">
        <v>3</v>
      </c>
      <c r="U41" s="8">
        <v>2171</v>
      </c>
      <c r="V41" s="9">
        <f>Table1[[#This Row],[total time (μs)]]*10^-3</f>
        <v>2.1710000000000003</v>
      </c>
    </row>
    <row r="42" spans="1:22" x14ac:dyDescent="0.35">
      <c r="A42" s="4" t="s">
        <v>1053</v>
      </c>
      <c r="B42" s="5">
        <v>5</v>
      </c>
      <c r="C42" s="5" t="s">
        <v>36</v>
      </c>
      <c r="D42" s="5">
        <v>6</v>
      </c>
      <c r="E42" s="5">
        <v>218239</v>
      </c>
      <c r="F42" s="5">
        <f>Table1[[#This Row],[cross time (μs)]]*10^-3</f>
        <v>218.239</v>
      </c>
      <c r="G42" s="5" t="s">
        <v>37</v>
      </c>
      <c r="H42" s="5">
        <v>30</v>
      </c>
      <c r="I42" s="5">
        <v>667</v>
      </c>
      <c r="J42" s="5">
        <f>Table1[[#This Row],[f2l time (μs)]]*10^-3</f>
        <v>0.66700000000000004</v>
      </c>
      <c r="K42" s="5" t="s">
        <v>414</v>
      </c>
      <c r="L42" s="5">
        <v>9</v>
      </c>
      <c r="M42" s="5">
        <v>324</v>
      </c>
      <c r="N42" s="5">
        <f>Table1[[#This Row],[oll time (μs)]]*10^-3</f>
        <v>0.32400000000000001</v>
      </c>
      <c r="O42" s="5" t="s">
        <v>834</v>
      </c>
      <c r="P42" s="5">
        <v>17</v>
      </c>
      <c r="Q42" s="5">
        <v>227</v>
      </c>
      <c r="R42" s="5">
        <f>Table1[[#This Row],[pll time]]*10^-3</f>
        <v>0.22700000000000001</v>
      </c>
      <c r="S42" s="5" t="s">
        <v>38</v>
      </c>
      <c r="T42" s="5">
        <v>62</v>
      </c>
      <c r="U42" s="5">
        <v>219459</v>
      </c>
      <c r="V42" s="6">
        <f>Table1[[#This Row],[total time (μs)]]*10^-3</f>
        <v>219.459</v>
      </c>
    </row>
    <row r="43" spans="1:22" x14ac:dyDescent="0.35">
      <c r="A43" s="7" t="s">
        <v>1054</v>
      </c>
      <c r="B43" s="8">
        <v>5</v>
      </c>
      <c r="C43" s="8" t="s">
        <v>39</v>
      </c>
      <c r="D43" s="8">
        <v>4</v>
      </c>
      <c r="E43" s="8">
        <v>2928</v>
      </c>
      <c r="F43" s="8">
        <f>Table1[[#This Row],[cross time (μs)]]*10^-3</f>
        <v>2.9279999999999999</v>
      </c>
      <c r="G43" s="8" t="s">
        <v>40</v>
      </c>
      <c r="H43" s="8">
        <v>12</v>
      </c>
      <c r="I43" s="8">
        <v>476</v>
      </c>
      <c r="J43" s="8">
        <f>Table1[[#This Row],[f2l time (μs)]]*10^-3</f>
        <v>0.47600000000000003</v>
      </c>
      <c r="K43" s="8" t="s">
        <v>833</v>
      </c>
      <c r="L43" s="8">
        <v>8</v>
      </c>
      <c r="M43" s="8">
        <v>427</v>
      </c>
      <c r="N43" s="8">
        <f>Table1[[#This Row],[oll time (μs)]]*10^-3</f>
        <v>0.42699999999999999</v>
      </c>
      <c r="O43" s="8" t="s">
        <v>41</v>
      </c>
      <c r="P43" s="8">
        <v>16</v>
      </c>
      <c r="Q43" s="8">
        <v>227</v>
      </c>
      <c r="R43" s="8">
        <f>Table1[[#This Row],[pll time]]*10^-3</f>
        <v>0.22700000000000001</v>
      </c>
      <c r="S43" s="8" t="s">
        <v>42</v>
      </c>
      <c r="T43" s="8">
        <v>39</v>
      </c>
      <c r="U43" s="8">
        <v>4059</v>
      </c>
      <c r="V43" s="9">
        <f>Table1[[#This Row],[total time (μs)]]*10^-3</f>
        <v>4.0590000000000002</v>
      </c>
    </row>
    <row r="44" spans="1:22" x14ac:dyDescent="0.35">
      <c r="A44" s="4" t="s">
        <v>1055</v>
      </c>
      <c r="B44" s="5">
        <v>5</v>
      </c>
      <c r="C44" s="5" t="s">
        <v>43</v>
      </c>
      <c r="D44" s="5">
        <v>5</v>
      </c>
      <c r="E44" s="5">
        <v>295649</v>
      </c>
      <c r="F44" s="5">
        <f>Table1[[#This Row],[cross time (μs)]]*10^-3</f>
        <v>295.649</v>
      </c>
      <c r="G44" s="5" t="s">
        <v>44</v>
      </c>
      <c r="H44" s="5">
        <v>28</v>
      </c>
      <c r="I44" s="5">
        <v>698</v>
      </c>
      <c r="J44" s="5">
        <f>Table1[[#This Row],[f2l time (μs)]]*10^-3</f>
        <v>0.69800000000000006</v>
      </c>
      <c r="K44" s="5" t="s">
        <v>833</v>
      </c>
      <c r="L44" s="5">
        <v>8</v>
      </c>
      <c r="M44" s="5">
        <v>386</v>
      </c>
      <c r="N44" s="5">
        <f>Table1[[#This Row],[oll time (μs)]]*10^-3</f>
        <v>0.38600000000000001</v>
      </c>
      <c r="O44" s="5" t="s">
        <v>45</v>
      </c>
      <c r="P44" s="5">
        <v>12</v>
      </c>
      <c r="Q44" s="5">
        <v>239</v>
      </c>
      <c r="R44" s="5">
        <f>Table1[[#This Row],[pll time]]*10^-3</f>
        <v>0.23900000000000002</v>
      </c>
      <c r="S44" s="5" t="s">
        <v>46</v>
      </c>
      <c r="T44" s="5">
        <v>51</v>
      </c>
      <c r="U44" s="5">
        <v>296973</v>
      </c>
      <c r="V44" s="6">
        <f>Table1[[#This Row],[total time (μs)]]*10^-3</f>
        <v>296.97300000000001</v>
      </c>
    </row>
    <row r="45" spans="1:22" x14ac:dyDescent="0.35">
      <c r="A45" s="7" t="s">
        <v>1056</v>
      </c>
      <c r="B45" s="8">
        <v>5</v>
      </c>
      <c r="C45" s="8" t="s">
        <v>47</v>
      </c>
      <c r="D45" s="8">
        <v>3</v>
      </c>
      <c r="E45" s="8">
        <v>1049</v>
      </c>
      <c r="F45" s="8">
        <f>Table1[[#This Row],[cross time (μs)]]*10^-3</f>
        <v>1.0489999999999999</v>
      </c>
      <c r="G45" s="8" t="s">
        <v>48</v>
      </c>
      <c r="H45" s="8">
        <v>25</v>
      </c>
      <c r="I45" s="8">
        <v>480</v>
      </c>
      <c r="J45" s="8">
        <f>Table1[[#This Row],[f2l time (μs)]]*10^-3</f>
        <v>0.48</v>
      </c>
      <c r="K45" s="8" t="s">
        <v>49</v>
      </c>
      <c r="L45" s="8">
        <v>8</v>
      </c>
      <c r="M45" s="8">
        <v>427</v>
      </c>
      <c r="N45" s="8">
        <f>Table1[[#This Row],[oll time (μs)]]*10^-3</f>
        <v>0.42699999999999999</v>
      </c>
      <c r="O45" s="8" t="s">
        <v>50</v>
      </c>
      <c r="P45" s="8">
        <v>14</v>
      </c>
      <c r="Q45" s="8">
        <v>241</v>
      </c>
      <c r="R45" s="8">
        <f>Table1[[#This Row],[pll time]]*10^-3</f>
        <v>0.24099999999999999</v>
      </c>
      <c r="S45" s="8" t="s">
        <v>51</v>
      </c>
      <c r="T45" s="8">
        <v>50</v>
      </c>
      <c r="U45" s="8">
        <v>2198</v>
      </c>
      <c r="V45" s="9">
        <f>Table1[[#This Row],[total time (μs)]]*10^-3</f>
        <v>2.198</v>
      </c>
    </row>
    <row r="46" spans="1:22" x14ac:dyDescent="0.35">
      <c r="A46" s="4" t="s">
        <v>1057</v>
      </c>
      <c r="B46" s="5">
        <v>5</v>
      </c>
      <c r="C46" s="5" t="s">
        <v>52</v>
      </c>
      <c r="D46" s="5">
        <v>3</v>
      </c>
      <c r="E46" s="5">
        <v>30053</v>
      </c>
      <c r="F46" s="5">
        <f>Table1[[#This Row],[cross time (μs)]]*10^-3</f>
        <v>30.053000000000001</v>
      </c>
      <c r="G46" s="5" t="s">
        <v>53</v>
      </c>
      <c r="H46" s="5">
        <v>28</v>
      </c>
      <c r="I46" s="5">
        <v>595</v>
      </c>
      <c r="J46" s="5">
        <f>Table1[[#This Row],[f2l time (μs)]]*10^-3</f>
        <v>0.59499999999999997</v>
      </c>
      <c r="K46" s="5" t="s">
        <v>54</v>
      </c>
      <c r="L46" s="5">
        <v>10</v>
      </c>
      <c r="M46" s="5">
        <v>569</v>
      </c>
      <c r="N46" s="5">
        <f>Table1[[#This Row],[oll time (μs)]]*10^-3</f>
        <v>0.56900000000000006</v>
      </c>
      <c r="O46" s="5" t="s">
        <v>55</v>
      </c>
      <c r="P46" s="5">
        <v>17</v>
      </c>
      <c r="Q46" s="5">
        <v>514</v>
      </c>
      <c r="R46" s="5">
        <f>Table1[[#This Row],[pll time]]*10^-3</f>
        <v>0.51400000000000001</v>
      </c>
      <c r="S46" s="5" t="s">
        <v>56</v>
      </c>
      <c r="T46" s="5">
        <v>58</v>
      </c>
      <c r="U46" s="5">
        <v>31733</v>
      </c>
      <c r="V46" s="6">
        <f>Table1[[#This Row],[total time (μs)]]*10^-3</f>
        <v>31.733000000000001</v>
      </c>
    </row>
    <row r="47" spans="1:22" x14ac:dyDescent="0.35">
      <c r="A47" s="7" t="s">
        <v>1058</v>
      </c>
      <c r="B47" s="8">
        <v>5</v>
      </c>
      <c r="C47" s="8" t="s">
        <v>57</v>
      </c>
      <c r="D47" s="8">
        <v>3</v>
      </c>
      <c r="E47" s="8">
        <v>2689</v>
      </c>
      <c r="F47" s="8">
        <f>Table1[[#This Row],[cross time (μs)]]*10^-3</f>
        <v>2.6890000000000001</v>
      </c>
      <c r="G47" s="8" t="s">
        <v>58</v>
      </c>
      <c r="H47" s="8">
        <v>25</v>
      </c>
      <c r="I47" s="8">
        <v>750</v>
      </c>
      <c r="J47" s="8">
        <f>Table1[[#This Row],[f2l time (μs)]]*10^-3</f>
        <v>0.75</v>
      </c>
      <c r="K47" s="8" t="s">
        <v>59</v>
      </c>
      <c r="L47" s="8">
        <v>7</v>
      </c>
      <c r="M47" s="8">
        <v>423</v>
      </c>
      <c r="N47" s="8">
        <f>Table1[[#This Row],[oll time (μs)]]*10^-3</f>
        <v>0.42299999999999999</v>
      </c>
      <c r="O47" s="8" t="s">
        <v>563</v>
      </c>
      <c r="P47" s="8">
        <v>18</v>
      </c>
      <c r="Q47" s="8">
        <v>266</v>
      </c>
      <c r="R47" s="8">
        <f>Table1[[#This Row],[pll time]]*10^-3</f>
        <v>0.26600000000000001</v>
      </c>
      <c r="S47" s="8" t="s">
        <v>60</v>
      </c>
      <c r="T47" s="8">
        <v>53</v>
      </c>
      <c r="U47" s="8">
        <v>4129</v>
      </c>
      <c r="V47" s="9">
        <f>Table1[[#This Row],[total time (μs)]]*10^-3</f>
        <v>4.1290000000000004</v>
      </c>
    </row>
    <row r="48" spans="1:22" x14ac:dyDescent="0.35">
      <c r="A48" s="4" t="s">
        <v>1059</v>
      </c>
      <c r="B48" s="5">
        <v>5</v>
      </c>
      <c r="C48" s="5" t="s">
        <v>421</v>
      </c>
      <c r="D48" s="5">
        <v>0</v>
      </c>
      <c r="E48" s="5">
        <v>46</v>
      </c>
      <c r="F48" s="5">
        <f>Table1[[#This Row],[cross time (μs)]]*10^-3</f>
        <v>4.5999999999999999E-2</v>
      </c>
      <c r="G48" s="5" t="s">
        <v>263</v>
      </c>
      <c r="H48" s="5">
        <v>3</v>
      </c>
      <c r="I48" s="5">
        <v>1069</v>
      </c>
      <c r="J48" s="5">
        <f>Table1[[#This Row],[f2l time (μs)]]*10^-3</f>
        <v>1.069</v>
      </c>
      <c r="K48" s="5" t="s">
        <v>421</v>
      </c>
      <c r="L48" s="5">
        <v>0</v>
      </c>
      <c r="M48" s="5">
        <v>322</v>
      </c>
      <c r="N48" s="5">
        <f>Table1[[#This Row],[oll time (μs)]]*10^-3</f>
        <v>0.32200000000000001</v>
      </c>
      <c r="O48" s="5" t="s">
        <v>421</v>
      </c>
      <c r="P48" s="5">
        <v>0</v>
      </c>
      <c r="Q48" s="5">
        <v>359</v>
      </c>
      <c r="R48" s="5">
        <f>Table1[[#This Row],[pll time]]*10^-3</f>
        <v>0.35899999999999999</v>
      </c>
      <c r="S48" s="5" t="s">
        <v>263</v>
      </c>
      <c r="T48" s="5">
        <v>3</v>
      </c>
      <c r="U48" s="5">
        <v>1796</v>
      </c>
      <c r="V48" s="6">
        <f>Table1[[#This Row],[total time (μs)]]*10^-3</f>
        <v>1.796</v>
      </c>
    </row>
    <row r="49" spans="1:22" x14ac:dyDescent="0.35">
      <c r="A49" s="7" t="s">
        <v>1060</v>
      </c>
      <c r="B49" s="8">
        <v>5</v>
      </c>
      <c r="C49" s="8" t="s">
        <v>282</v>
      </c>
      <c r="D49" s="8">
        <v>2</v>
      </c>
      <c r="E49" s="8">
        <v>466</v>
      </c>
      <c r="F49" s="8">
        <f>Table1[[#This Row],[cross time (μs)]]*10^-3</f>
        <v>0.46600000000000003</v>
      </c>
      <c r="G49" s="8" t="s">
        <v>283</v>
      </c>
      <c r="H49" s="8">
        <v>7</v>
      </c>
      <c r="I49" s="8">
        <v>872</v>
      </c>
      <c r="J49" s="8">
        <f>Table1[[#This Row],[f2l time (μs)]]*10^-3</f>
        <v>0.872</v>
      </c>
      <c r="K49" s="8" t="s">
        <v>579</v>
      </c>
      <c r="L49" s="8">
        <v>8</v>
      </c>
      <c r="M49" s="8">
        <v>508</v>
      </c>
      <c r="N49" s="8">
        <f>Table1[[#This Row],[oll time (μs)]]*10^-3</f>
        <v>0.50800000000000001</v>
      </c>
      <c r="O49" s="8" t="s">
        <v>284</v>
      </c>
      <c r="P49" s="8">
        <v>1</v>
      </c>
      <c r="Q49" s="8">
        <v>366</v>
      </c>
      <c r="R49" s="8">
        <f>Table1[[#This Row],[pll time]]*10^-3</f>
        <v>0.36599999999999999</v>
      </c>
      <c r="S49" s="8" t="s">
        <v>285</v>
      </c>
      <c r="T49" s="8">
        <v>16</v>
      </c>
      <c r="U49" s="8">
        <v>2212</v>
      </c>
      <c r="V49" s="9">
        <f>Table1[[#This Row],[total time (μs)]]*10^-3</f>
        <v>2.2120000000000002</v>
      </c>
    </row>
    <row r="50" spans="1:22" x14ac:dyDescent="0.35">
      <c r="A50" s="4" t="s">
        <v>1061</v>
      </c>
      <c r="B50" s="5">
        <v>5</v>
      </c>
      <c r="C50" s="5" t="s">
        <v>286</v>
      </c>
      <c r="D50" s="5">
        <v>4</v>
      </c>
      <c r="E50" s="5">
        <v>4512</v>
      </c>
      <c r="F50" s="5">
        <f>Table1[[#This Row],[cross time (μs)]]*10^-3</f>
        <v>4.5120000000000005</v>
      </c>
      <c r="G50" s="5" t="s">
        <v>287</v>
      </c>
      <c r="H50" s="5">
        <v>23</v>
      </c>
      <c r="I50" s="5">
        <v>1371</v>
      </c>
      <c r="J50" s="5">
        <f>Table1[[#This Row],[f2l time (μs)]]*10^-3</f>
        <v>1.371</v>
      </c>
      <c r="K50" s="5" t="s">
        <v>288</v>
      </c>
      <c r="L50" s="5">
        <v>10</v>
      </c>
      <c r="M50" s="5">
        <v>713</v>
      </c>
      <c r="N50" s="5">
        <f>Table1[[#This Row],[oll time (μs)]]*10^-3</f>
        <v>0.71299999999999997</v>
      </c>
      <c r="O50" s="5" t="s">
        <v>289</v>
      </c>
      <c r="P50" s="5">
        <v>16</v>
      </c>
      <c r="Q50" s="5">
        <v>593</v>
      </c>
      <c r="R50" s="5">
        <f>Table1[[#This Row],[pll time]]*10^-3</f>
        <v>0.59299999999999997</v>
      </c>
      <c r="S50" s="5" t="s">
        <v>290</v>
      </c>
      <c r="T50" s="5">
        <v>52</v>
      </c>
      <c r="U50" s="5">
        <v>7191</v>
      </c>
      <c r="V50" s="6">
        <f>Table1[[#This Row],[total time (μs)]]*10^-3</f>
        <v>7.1909999999999998</v>
      </c>
    </row>
    <row r="51" spans="1:22" x14ac:dyDescent="0.35">
      <c r="A51" s="7" t="s">
        <v>1062</v>
      </c>
      <c r="B51" s="8">
        <v>6</v>
      </c>
      <c r="C51" s="8" t="s">
        <v>291</v>
      </c>
      <c r="D51" s="8">
        <v>4</v>
      </c>
      <c r="E51" s="8">
        <v>6523</v>
      </c>
      <c r="F51" s="8">
        <f>Table1[[#This Row],[cross time (μs)]]*10^-3</f>
        <v>6.5230000000000006</v>
      </c>
      <c r="G51" s="8" t="s">
        <v>292</v>
      </c>
      <c r="H51" s="8">
        <v>19</v>
      </c>
      <c r="I51" s="8">
        <v>1349</v>
      </c>
      <c r="J51" s="8">
        <f>Table1[[#This Row],[f2l time (μs)]]*10^-3</f>
        <v>1.349</v>
      </c>
      <c r="K51" s="8" t="s">
        <v>951</v>
      </c>
      <c r="L51" s="8">
        <v>11</v>
      </c>
      <c r="M51" s="8">
        <v>771</v>
      </c>
      <c r="N51" s="8">
        <f>Table1[[#This Row],[oll time (μs)]]*10^-3</f>
        <v>0.77100000000000002</v>
      </c>
      <c r="O51" s="8" t="s">
        <v>293</v>
      </c>
      <c r="P51" s="8">
        <v>13</v>
      </c>
      <c r="Q51" s="8">
        <v>1300</v>
      </c>
      <c r="R51" s="8">
        <f>Table1[[#This Row],[pll time]]*10^-3</f>
        <v>1.3</v>
      </c>
      <c r="S51" s="8" t="s">
        <v>294</v>
      </c>
      <c r="T51" s="8">
        <v>47</v>
      </c>
      <c r="U51" s="8">
        <v>9945</v>
      </c>
      <c r="V51" s="9">
        <f>Table1[[#This Row],[total time (μs)]]*10^-3</f>
        <v>9.9450000000000003</v>
      </c>
    </row>
    <row r="52" spans="1:22" x14ac:dyDescent="0.35">
      <c r="A52" s="4" t="s">
        <v>1063</v>
      </c>
      <c r="B52" s="5">
        <v>6</v>
      </c>
      <c r="C52" s="5" t="s">
        <v>295</v>
      </c>
      <c r="D52" s="5">
        <v>3</v>
      </c>
      <c r="E52" s="5">
        <v>1658</v>
      </c>
      <c r="F52" s="5">
        <f>Table1[[#This Row],[cross time (μs)]]*10^-3</f>
        <v>1.6580000000000001</v>
      </c>
      <c r="G52" s="5" t="s">
        <v>296</v>
      </c>
      <c r="H52" s="5">
        <v>7</v>
      </c>
      <c r="I52" s="5">
        <v>1096</v>
      </c>
      <c r="J52" s="5">
        <f>Table1[[#This Row],[f2l time (μs)]]*10^-3</f>
        <v>1.0960000000000001</v>
      </c>
      <c r="K52" s="5" t="s">
        <v>981</v>
      </c>
      <c r="L52" s="5">
        <v>9</v>
      </c>
      <c r="M52" s="5">
        <v>820</v>
      </c>
      <c r="N52" s="5">
        <f>Table1[[#This Row],[oll time (μs)]]*10^-3</f>
        <v>0.82000000000000006</v>
      </c>
      <c r="O52" s="5" t="s">
        <v>421</v>
      </c>
      <c r="P52" s="5">
        <v>0</v>
      </c>
      <c r="Q52" s="5">
        <v>802</v>
      </c>
      <c r="R52" s="5">
        <f>Table1[[#This Row],[pll time]]*10^-3</f>
        <v>0.80200000000000005</v>
      </c>
      <c r="S52" s="5" t="s">
        <v>297</v>
      </c>
      <c r="T52" s="5">
        <v>17</v>
      </c>
      <c r="U52" s="5">
        <v>4378</v>
      </c>
      <c r="V52" s="6">
        <f>Table1[[#This Row],[total time (μs)]]*10^-3</f>
        <v>4.3780000000000001</v>
      </c>
    </row>
    <row r="53" spans="1:22" x14ac:dyDescent="0.35">
      <c r="A53" s="7" t="s">
        <v>1064</v>
      </c>
      <c r="B53" s="8">
        <v>6</v>
      </c>
      <c r="C53" s="8" t="s">
        <v>298</v>
      </c>
      <c r="D53" s="8">
        <v>4</v>
      </c>
      <c r="E53" s="8">
        <v>18019</v>
      </c>
      <c r="F53" s="8">
        <f>Table1[[#This Row],[cross time (μs)]]*10^-3</f>
        <v>18.019000000000002</v>
      </c>
      <c r="G53" s="8" t="s">
        <v>299</v>
      </c>
      <c r="H53" s="8">
        <v>12</v>
      </c>
      <c r="I53" s="8">
        <v>1108</v>
      </c>
      <c r="J53" s="8">
        <f>Table1[[#This Row],[f2l time (μs)]]*10^-3</f>
        <v>1.1080000000000001</v>
      </c>
      <c r="K53" s="8" t="s">
        <v>300</v>
      </c>
      <c r="L53" s="8">
        <v>7</v>
      </c>
      <c r="M53" s="8">
        <v>705</v>
      </c>
      <c r="N53" s="8">
        <f>Table1[[#This Row],[oll time (μs)]]*10^-3</f>
        <v>0.70499999999999996</v>
      </c>
      <c r="O53" s="8" t="s">
        <v>409</v>
      </c>
      <c r="P53" s="8">
        <v>12</v>
      </c>
      <c r="Q53" s="8">
        <v>404</v>
      </c>
      <c r="R53" s="8">
        <f>Table1[[#This Row],[pll time]]*10^-3</f>
        <v>0.40400000000000003</v>
      </c>
      <c r="S53" s="8" t="s">
        <v>301</v>
      </c>
      <c r="T53" s="8">
        <v>35</v>
      </c>
      <c r="U53" s="8">
        <v>20238</v>
      </c>
      <c r="V53" s="9">
        <f>Table1[[#This Row],[total time (μs)]]*10^-3</f>
        <v>20.238</v>
      </c>
    </row>
    <row r="54" spans="1:22" x14ac:dyDescent="0.35">
      <c r="A54" s="4" t="s">
        <v>1065</v>
      </c>
      <c r="B54" s="5">
        <v>6</v>
      </c>
      <c r="C54" s="5" t="s">
        <v>302</v>
      </c>
      <c r="D54" s="5">
        <v>5</v>
      </c>
      <c r="E54" s="5">
        <v>39395</v>
      </c>
      <c r="F54" s="5">
        <f>Table1[[#This Row],[cross time (μs)]]*10^-3</f>
        <v>39.395000000000003</v>
      </c>
      <c r="G54" s="5" t="s">
        <v>303</v>
      </c>
      <c r="H54" s="5">
        <v>28</v>
      </c>
      <c r="I54" s="5">
        <v>568</v>
      </c>
      <c r="J54" s="5">
        <f>Table1[[#This Row],[f2l time (μs)]]*10^-3</f>
        <v>0.56800000000000006</v>
      </c>
      <c r="K54" s="5" t="s">
        <v>304</v>
      </c>
      <c r="L54" s="5">
        <v>10</v>
      </c>
      <c r="M54" s="5">
        <v>461</v>
      </c>
      <c r="N54" s="5">
        <f>Table1[[#This Row],[oll time (μs)]]*10^-3</f>
        <v>0.46100000000000002</v>
      </c>
      <c r="O54" s="5" t="s">
        <v>404</v>
      </c>
      <c r="P54" s="5">
        <v>19</v>
      </c>
      <c r="Q54" s="5">
        <v>276</v>
      </c>
      <c r="R54" s="5">
        <f>Table1[[#This Row],[pll time]]*10^-3</f>
        <v>0.27600000000000002</v>
      </c>
      <c r="S54" s="5" t="s">
        <v>305</v>
      </c>
      <c r="T54" s="5">
        <v>62</v>
      </c>
      <c r="U54" s="5">
        <v>40701</v>
      </c>
      <c r="V54" s="6">
        <f>Table1[[#This Row],[total time (μs)]]*10^-3</f>
        <v>40.701000000000001</v>
      </c>
    </row>
    <row r="55" spans="1:22" x14ac:dyDescent="0.35">
      <c r="A55" s="7" t="s">
        <v>1077</v>
      </c>
      <c r="B55" s="8">
        <v>6</v>
      </c>
      <c r="C55" s="8" t="s">
        <v>306</v>
      </c>
      <c r="D55" s="8">
        <v>6</v>
      </c>
      <c r="E55" s="8">
        <v>130760</v>
      </c>
      <c r="F55" s="8">
        <f>Table1[[#This Row],[cross time (μs)]]*10^-3</f>
        <v>130.76</v>
      </c>
      <c r="G55" s="8" t="s">
        <v>307</v>
      </c>
      <c r="H55" s="8">
        <v>29</v>
      </c>
      <c r="I55" s="8">
        <v>588</v>
      </c>
      <c r="J55" s="8">
        <f>Table1[[#This Row],[f2l time (μs)]]*10^-3</f>
        <v>0.58799999999999997</v>
      </c>
      <c r="K55" s="8" t="s">
        <v>810</v>
      </c>
      <c r="L55" s="8">
        <v>9</v>
      </c>
      <c r="M55" s="8">
        <v>288</v>
      </c>
      <c r="N55" s="8">
        <f>Table1[[#This Row],[oll time (μs)]]*10^-3</f>
        <v>0.28800000000000003</v>
      </c>
      <c r="O55" s="8" t="s">
        <v>308</v>
      </c>
      <c r="P55" s="8">
        <v>11</v>
      </c>
      <c r="Q55" s="8">
        <v>234</v>
      </c>
      <c r="R55" s="8">
        <f>Table1[[#This Row],[pll time]]*10^-3</f>
        <v>0.23400000000000001</v>
      </c>
      <c r="S55" s="8" t="s">
        <v>309</v>
      </c>
      <c r="T55" s="8">
        <v>54</v>
      </c>
      <c r="U55" s="8">
        <v>131871</v>
      </c>
      <c r="V55" s="9">
        <f>Table1[[#This Row],[total time (μs)]]*10^-3</f>
        <v>131.87100000000001</v>
      </c>
    </row>
    <row r="56" spans="1:22" x14ac:dyDescent="0.35">
      <c r="A56" s="4" t="s">
        <v>1078</v>
      </c>
      <c r="B56" s="5">
        <v>6</v>
      </c>
      <c r="C56" s="5" t="s">
        <v>310</v>
      </c>
      <c r="D56" s="5">
        <v>6</v>
      </c>
      <c r="E56" s="5">
        <v>22165</v>
      </c>
      <c r="F56" s="5">
        <f>Table1[[#This Row],[cross time (μs)]]*10^-3</f>
        <v>22.164999999999999</v>
      </c>
      <c r="G56" s="5" t="s">
        <v>311</v>
      </c>
      <c r="H56" s="5">
        <v>14</v>
      </c>
      <c r="I56" s="5">
        <v>449</v>
      </c>
      <c r="J56" s="5">
        <f>Table1[[#This Row],[f2l time (μs)]]*10^-3</f>
        <v>0.44900000000000001</v>
      </c>
      <c r="K56" s="5" t="s">
        <v>312</v>
      </c>
      <c r="L56" s="5">
        <v>8</v>
      </c>
      <c r="M56" s="5">
        <v>439</v>
      </c>
      <c r="N56" s="5">
        <f>Table1[[#This Row],[oll time (μs)]]*10^-3</f>
        <v>0.439</v>
      </c>
      <c r="O56" s="5" t="s">
        <v>313</v>
      </c>
      <c r="P56" s="5">
        <v>15</v>
      </c>
      <c r="Q56" s="5">
        <v>693</v>
      </c>
      <c r="R56" s="5">
        <f>Table1[[#This Row],[pll time]]*10^-3</f>
        <v>0.69300000000000006</v>
      </c>
      <c r="S56" s="5" t="s">
        <v>314</v>
      </c>
      <c r="T56" s="5">
        <v>39</v>
      </c>
      <c r="U56" s="5">
        <v>23747</v>
      </c>
      <c r="V56" s="6">
        <f>Table1[[#This Row],[total time (μs)]]*10^-3</f>
        <v>23.747</v>
      </c>
    </row>
    <row r="57" spans="1:22" x14ac:dyDescent="0.35">
      <c r="A57" s="7" t="s">
        <v>1079</v>
      </c>
      <c r="B57" s="8">
        <v>6</v>
      </c>
      <c r="C57" s="8" t="s">
        <v>315</v>
      </c>
      <c r="D57" s="8">
        <v>4</v>
      </c>
      <c r="E57" s="8">
        <v>2074</v>
      </c>
      <c r="F57" s="8">
        <f>Table1[[#This Row],[cross time (μs)]]*10^-3</f>
        <v>2.0739999999999998</v>
      </c>
      <c r="G57" s="8" t="s">
        <v>316</v>
      </c>
      <c r="H57" s="8">
        <v>27</v>
      </c>
      <c r="I57" s="8">
        <v>540</v>
      </c>
      <c r="J57" s="8">
        <f>Table1[[#This Row],[f2l time (μs)]]*10^-3</f>
        <v>0.54</v>
      </c>
      <c r="K57" s="8" t="s">
        <v>317</v>
      </c>
      <c r="L57" s="8">
        <v>14</v>
      </c>
      <c r="M57" s="8">
        <v>299</v>
      </c>
      <c r="N57" s="8">
        <f>Table1[[#This Row],[oll time (μs)]]*10^-3</f>
        <v>0.29899999999999999</v>
      </c>
      <c r="O57" s="8" t="s">
        <v>318</v>
      </c>
      <c r="P57" s="8">
        <v>17</v>
      </c>
      <c r="Q57" s="8">
        <v>206</v>
      </c>
      <c r="R57" s="8">
        <f>Table1[[#This Row],[pll time]]*10^-3</f>
        <v>0.20600000000000002</v>
      </c>
      <c r="S57" s="8" t="s">
        <v>319</v>
      </c>
      <c r="T57" s="8">
        <v>60</v>
      </c>
      <c r="U57" s="8">
        <v>3120</v>
      </c>
      <c r="V57" s="9">
        <f>Table1[[#This Row],[total time (μs)]]*10^-3</f>
        <v>3.12</v>
      </c>
    </row>
    <row r="58" spans="1:22" x14ac:dyDescent="0.35">
      <c r="A58" s="4" t="s">
        <v>1080</v>
      </c>
      <c r="B58" s="5">
        <v>6</v>
      </c>
      <c r="C58" s="5" t="s">
        <v>320</v>
      </c>
      <c r="D58" s="5">
        <v>4</v>
      </c>
      <c r="E58" s="5">
        <v>3118</v>
      </c>
      <c r="F58" s="5">
        <f>Table1[[#This Row],[cross time (μs)]]*10^-3</f>
        <v>3.1179999999999999</v>
      </c>
      <c r="G58" s="5" t="s">
        <v>321</v>
      </c>
      <c r="H58" s="5">
        <v>11</v>
      </c>
      <c r="I58" s="5">
        <v>489</v>
      </c>
      <c r="J58" s="5">
        <f>Table1[[#This Row],[f2l time (μs)]]*10^-3</f>
        <v>0.48899999999999999</v>
      </c>
      <c r="K58" s="5" t="s">
        <v>414</v>
      </c>
      <c r="L58" s="5">
        <v>9</v>
      </c>
      <c r="M58" s="5">
        <v>258</v>
      </c>
      <c r="N58" s="5">
        <f>Table1[[#This Row],[oll time (μs)]]*10^-3</f>
        <v>0.25800000000000001</v>
      </c>
      <c r="O58" s="5" t="s">
        <v>322</v>
      </c>
      <c r="P58" s="5">
        <v>17</v>
      </c>
      <c r="Q58" s="5">
        <v>224</v>
      </c>
      <c r="R58" s="5">
        <f>Table1[[#This Row],[pll time]]*10^-3</f>
        <v>0.224</v>
      </c>
      <c r="S58" s="5" t="s">
        <v>323</v>
      </c>
      <c r="T58" s="5">
        <v>41</v>
      </c>
      <c r="U58" s="5">
        <v>4090</v>
      </c>
      <c r="V58" s="6">
        <f>Table1[[#This Row],[total time (μs)]]*10^-3</f>
        <v>4.09</v>
      </c>
    </row>
    <row r="59" spans="1:22" x14ac:dyDescent="0.35">
      <c r="A59" s="7" t="s">
        <v>1081</v>
      </c>
      <c r="B59" s="8">
        <v>6</v>
      </c>
      <c r="C59" s="8" t="s">
        <v>1067</v>
      </c>
      <c r="D59" s="8">
        <v>4</v>
      </c>
      <c r="E59" s="8">
        <v>524</v>
      </c>
      <c r="F59" s="8">
        <f>Table1[[#This Row],[cross time (μs)]]*10^-3</f>
        <v>0.52400000000000002</v>
      </c>
      <c r="G59" s="8" t="s">
        <v>1068</v>
      </c>
      <c r="H59" s="8">
        <v>30</v>
      </c>
      <c r="I59" s="8">
        <v>628</v>
      </c>
      <c r="J59" s="8">
        <f>Table1[[#This Row],[f2l time (μs)]]*10^-3</f>
        <v>0.628</v>
      </c>
      <c r="K59" s="8" t="s">
        <v>1069</v>
      </c>
      <c r="L59" s="8">
        <v>11</v>
      </c>
      <c r="M59" s="8">
        <v>470</v>
      </c>
      <c r="N59" s="8">
        <f>Table1[[#This Row],[oll time (μs)]]*10^-3</f>
        <v>0.47000000000000003</v>
      </c>
      <c r="O59" s="8" t="s">
        <v>1070</v>
      </c>
      <c r="P59" s="8">
        <v>20</v>
      </c>
      <c r="Q59" s="8">
        <v>262</v>
      </c>
      <c r="R59" s="8">
        <f>Table1[[#This Row],[pll time]]*10^-3</f>
        <v>0.26200000000000001</v>
      </c>
      <c r="S59" s="8" t="s">
        <v>1071</v>
      </c>
      <c r="T59" s="8">
        <v>63</v>
      </c>
      <c r="U59" s="8">
        <v>1885</v>
      </c>
      <c r="V59" s="9">
        <f>Table1[[#This Row],[total time (μs)]]*10^-3</f>
        <v>1.885</v>
      </c>
    </row>
    <row r="60" spans="1:22" x14ac:dyDescent="0.35">
      <c r="A60" s="7" t="s">
        <v>1082</v>
      </c>
      <c r="B60" s="8">
        <v>6</v>
      </c>
      <c r="C60" s="8" t="s">
        <v>1072</v>
      </c>
      <c r="D60" s="8">
        <v>4</v>
      </c>
      <c r="E60" s="8">
        <v>2035</v>
      </c>
      <c r="F60" s="8">
        <f>Table1[[#This Row],[cross time (μs)]]*10^-3</f>
        <v>2.0350000000000001</v>
      </c>
      <c r="G60" s="8" t="s">
        <v>1073</v>
      </c>
      <c r="H60" s="8">
        <v>24</v>
      </c>
      <c r="I60" s="8">
        <v>554</v>
      </c>
      <c r="J60" s="8">
        <f>Table1[[#This Row],[f2l time (μs)]]*10^-3</f>
        <v>0.55400000000000005</v>
      </c>
      <c r="K60" s="8" t="s">
        <v>1074</v>
      </c>
      <c r="L60" s="8">
        <v>8</v>
      </c>
      <c r="M60" s="8">
        <v>352</v>
      </c>
      <c r="N60" s="8">
        <f>Table1[[#This Row],[oll time (μs)]]*10^-3</f>
        <v>0.35199999999999998</v>
      </c>
      <c r="O60" s="8" t="s">
        <v>1075</v>
      </c>
      <c r="P60" s="8">
        <v>17</v>
      </c>
      <c r="Q60" s="8">
        <v>251</v>
      </c>
      <c r="R60" s="8">
        <f>Table1[[#This Row],[pll time]]*10^-3</f>
        <v>0.251</v>
      </c>
      <c r="S60" s="8" t="s">
        <v>1076</v>
      </c>
      <c r="T60" s="8">
        <v>53</v>
      </c>
      <c r="U60" s="8">
        <v>3193</v>
      </c>
      <c r="V60" s="9">
        <f>Table1[[#This Row],[total time (μs)]]*10^-3</f>
        <v>3.1930000000000001</v>
      </c>
    </row>
    <row r="61" spans="1:22" x14ac:dyDescent="0.35">
      <c r="A61" s="7" t="s">
        <v>1083</v>
      </c>
      <c r="B61" s="8">
        <v>7</v>
      </c>
      <c r="C61" s="8" t="s">
        <v>324</v>
      </c>
      <c r="D61" s="8">
        <v>6</v>
      </c>
      <c r="E61" s="8">
        <v>125504</v>
      </c>
      <c r="F61" s="8">
        <f>Table1[[#This Row],[cross time (μs)]]*10^-3</f>
        <v>125.504</v>
      </c>
      <c r="G61" s="8" t="s">
        <v>325</v>
      </c>
      <c r="H61" s="8">
        <v>28</v>
      </c>
      <c r="I61" s="8">
        <v>644</v>
      </c>
      <c r="J61" s="8">
        <f>Table1[[#This Row],[f2l time (μs)]]*10^-3</f>
        <v>0.64400000000000002</v>
      </c>
      <c r="K61" s="8" t="s">
        <v>557</v>
      </c>
      <c r="L61" s="8">
        <v>7</v>
      </c>
      <c r="M61" s="8">
        <v>425</v>
      </c>
      <c r="N61" s="8">
        <f>Table1[[#This Row],[oll time (μs)]]*10^-3</f>
        <v>0.42499999999999999</v>
      </c>
      <c r="O61" s="8" t="s">
        <v>326</v>
      </c>
      <c r="P61" s="8">
        <v>15</v>
      </c>
      <c r="Q61" s="8">
        <v>296</v>
      </c>
      <c r="R61" s="8">
        <f>Table1[[#This Row],[pll time]]*10^-3</f>
        <v>0.29599999999999999</v>
      </c>
      <c r="S61" s="8" t="s">
        <v>327</v>
      </c>
      <c r="T61" s="8">
        <v>55</v>
      </c>
      <c r="U61" s="8">
        <v>126871</v>
      </c>
      <c r="V61" s="9">
        <f>Table1[[#This Row],[total time (μs)]]*10^-3</f>
        <v>126.87100000000001</v>
      </c>
    </row>
    <row r="62" spans="1:22" x14ac:dyDescent="0.35">
      <c r="A62" s="4" t="s">
        <v>1084</v>
      </c>
      <c r="B62" s="5">
        <v>7</v>
      </c>
      <c r="C62" s="5" t="s">
        <v>328</v>
      </c>
      <c r="D62" s="5">
        <v>5</v>
      </c>
      <c r="E62" s="5">
        <v>28274</v>
      </c>
      <c r="F62" s="5">
        <f>Table1[[#This Row],[cross time (μs)]]*10^-3</f>
        <v>28.274000000000001</v>
      </c>
      <c r="G62" s="5" t="s">
        <v>329</v>
      </c>
      <c r="H62" s="5">
        <v>22</v>
      </c>
      <c r="I62" s="5">
        <v>935</v>
      </c>
      <c r="J62" s="5">
        <f>Table1[[#This Row],[f2l time (μs)]]*10^-3</f>
        <v>0.93500000000000005</v>
      </c>
      <c r="K62" s="5" t="s">
        <v>810</v>
      </c>
      <c r="L62" s="5">
        <v>9</v>
      </c>
      <c r="M62" s="5">
        <v>325</v>
      </c>
      <c r="N62" s="5">
        <f>Table1[[#This Row],[oll time (μs)]]*10^-3</f>
        <v>0.32500000000000001</v>
      </c>
      <c r="O62" s="5" t="s">
        <v>330</v>
      </c>
      <c r="P62" s="5">
        <v>17</v>
      </c>
      <c r="Q62" s="5">
        <v>260</v>
      </c>
      <c r="R62" s="5">
        <f>Table1[[#This Row],[pll time]]*10^-3</f>
        <v>0.26</v>
      </c>
      <c r="S62" s="5" t="s">
        <v>331</v>
      </c>
      <c r="T62" s="5">
        <v>52</v>
      </c>
      <c r="U62" s="5">
        <v>29795</v>
      </c>
      <c r="V62" s="6">
        <f>Table1[[#This Row],[total time (μs)]]*10^-3</f>
        <v>29.795000000000002</v>
      </c>
    </row>
    <row r="63" spans="1:22" x14ac:dyDescent="0.35">
      <c r="A63" s="7" t="s">
        <v>1085</v>
      </c>
      <c r="B63" s="8">
        <v>7</v>
      </c>
      <c r="C63" s="8" t="s">
        <v>332</v>
      </c>
      <c r="D63" s="8">
        <v>7</v>
      </c>
      <c r="E63" s="8">
        <v>129963</v>
      </c>
      <c r="F63" s="8">
        <f>Table1[[#This Row],[cross time (μs)]]*10^-3</f>
        <v>129.96299999999999</v>
      </c>
      <c r="G63" s="8" t="s">
        <v>333</v>
      </c>
      <c r="H63" s="8">
        <v>32</v>
      </c>
      <c r="I63" s="8">
        <v>822</v>
      </c>
      <c r="J63" s="8">
        <f>Table1[[#This Row],[f2l time (μs)]]*10^-3</f>
        <v>0.82200000000000006</v>
      </c>
      <c r="K63" s="8" t="s">
        <v>334</v>
      </c>
      <c r="L63" s="8">
        <v>12</v>
      </c>
      <c r="M63" s="8">
        <v>392</v>
      </c>
      <c r="N63" s="8">
        <f>Table1[[#This Row],[oll time (μs)]]*10^-3</f>
        <v>0.39200000000000002</v>
      </c>
      <c r="O63" s="8" t="s">
        <v>335</v>
      </c>
      <c r="P63" s="8">
        <v>12</v>
      </c>
      <c r="Q63" s="8">
        <v>229</v>
      </c>
      <c r="R63" s="8">
        <f>Table1[[#This Row],[pll time]]*10^-3</f>
        <v>0.22900000000000001</v>
      </c>
      <c r="S63" s="8" t="s">
        <v>336</v>
      </c>
      <c r="T63" s="8">
        <v>63</v>
      </c>
      <c r="U63" s="8">
        <v>131407</v>
      </c>
      <c r="V63" s="9">
        <f>Table1[[#This Row],[total time (μs)]]*10^-3</f>
        <v>131.40700000000001</v>
      </c>
    </row>
    <row r="64" spans="1:22" x14ac:dyDescent="0.35">
      <c r="A64" s="4" t="s">
        <v>1086</v>
      </c>
      <c r="B64" s="5">
        <v>7</v>
      </c>
      <c r="C64" s="5" t="s">
        <v>337</v>
      </c>
      <c r="D64" s="5">
        <v>7</v>
      </c>
      <c r="E64" s="5">
        <v>58586</v>
      </c>
      <c r="F64" s="5">
        <f>Table1[[#This Row],[cross time (μs)]]*10^-3</f>
        <v>58.585999999999999</v>
      </c>
      <c r="G64" s="5" t="s">
        <v>338</v>
      </c>
      <c r="H64" s="5">
        <v>36</v>
      </c>
      <c r="I64" s="5">
        <v>1506</v>
      </c>
      <c r="J64" s="5">
        <f>Table1[[#This Row],[f2l time (μs)]]*10^-3</f>
        <v>1.506</v>
      </c>
      <c r="K64" s="5" t="s">
        <v>730</v>
      </c>
      <c r="L64" s="5">
        <v>12</v>
      </c>
      <c r="M64" s="5">
        <v>534</v>
      </c>
      <c r="N64" s="5">
        <f>Table1[[#This Row],[oll time (μs)]]*10^-3</f>
        <v>0.53400000000000003</v>
      </c>
      <c r="O64" s="5" t="s">
        <v>339</v>
      </c>
      <c r="P64" s="5">
        <v>16</v>
      </c>
      <c r="Q64" s="5">
        <v>868</v>
      </c>
      <c r="R64" s="5">
        <f>Table1[[#This Row],[pll time]]*10^-3</f>
        <v>0.86799999999999999</v>
      </c>
      <c r="S64" s="5" t="s">
        <v>340</v>
      </c>
      <c r="T64" s="5">
        <v>66</v>
      </c>
      <c r="U64" s="5">
        <v>61495</v>
      </c>
      <c r="V64" s="6">
        <f>Table1[[#This Row],[total time (μs)]]*10^-3</f>
        <v>61.495000000000005</v>
      </c>
    </row>
    <row r="65" spans="1:22" x14ac:dyDescent="0.35">
      <c r="A65" s="7" t="s">
        <v>1087</v>
      </c>
      <c r="B65" s="8">
        <v>7</v>
      </c>
      <c r="C65" s="8" t="s">
        <v>341</v>
      </c>
      <c r="D65" s="8">
        <v>7</v>
      </c>
      <c r="E65" s="8">
        <v>363083</v>
      </c>
      <c r="F65" s="8">
        <f>Table1[[#This Row],[cross time (μs)]]*10^-3</f>
        <v>363.08300000000003</v>
      </c>
      <c r="G65" s="8" t="s">
        <v>342</v>
      </c>
      <c r="H65" s="8">
        <v>29</v>
      </c>
      <c r="I65" s="8">
        <v>690</v>
      </c>
      <c r="J65" s="8">
        <f>Table1[[#This Row],[f2l time (μs)]]*10^-3</f>
        <v>0.69000000000000006</v>
      </c>
      <c r="K65" s="8" t="s">
        <v>343</v>
      </c>
      <c r="L65" s="8">
        <v>9</v>
      </c>
      <c r="M65" s="8">
        <v>567</v>
      </c>
      <c r="N65" s="8">
        <f>Table1[[#This Row],[oll time (μs)]]*10^-3</f>
        <v>0.56700000000000006</v>
      </c>
      <c r="O65" s="8" t="s">
        <v>344</v>
      </c>
      <c r="P65" s="8">
        <v>17</v>
      </c>
      <c r="Q65" s="8">
        <v>272</v>
      </c>
      <c r="R65" s="8">
        <f>Table1[[#This Row],[pll time]]*10^-3</f>
        <v>0.27200000000000002</v>
      </c>
      <c r="S65" s="8" t="s">
        <v>345</v>
      </c>
      <c r="T65" s="8">
        <v>62</v>
      </c>
      <c r="U65" s="8">
        <v>364614</v>
      </c>
      <c r="V65" s="9">
        <f>Table1[[#This Row],[total time (μs)]]*10^-3</f>
        <v>364.61400000000003</v>
      </c>
    </row>
    <row r="66" spans="1:22" x14ac:dyDescent="0.35">
      <c r="A66" s="4" t="s">
        <v>1088</v>
      </c>
      <c r="B66" s="5">
        <v>7</v>
      </c>
      <c r="C66" s="5" t="s">
        <v>346</v>
      </c>
      <c r="D66" s="5">
        <v>7</v>
      </c>
      <c r="E66" s="5">
        <v>241974</v>
      </c>
      <c r="F66" s="5">
        <f>Table1[[#This Row],[cross time (μs)]]*10^-3</f>
        <v>241.97400000000002</v>
      </c>
      <c r="G66" s="5" t="s">
        <v>347</v>
      </c>
      <c r="H66" s="5">
        <v>29</v>
      </c>
      <c r="I66" s="5">
        <v>576</v>
      </c>
      <c r="J66" s="5">
        <f>Table1[[#This Row],[f2l time (μs)]]*10^-3</f>
        <v>0.57600000000000007</v>
      </c>
      <c r="K66" s="5" t="s">
        <v>348</v>
      </c>
      <c r="L66" s="5">
        <v>8</v>
      </c>
      <c r="M66" s="5">
        <v>620</v>
      </c>
      <c r="N66" s="5">
        <f>Table1[[#This Row],[oll time (μs)]]*10^-3</f>
        <v>0.62</v>
      </c>
      <c r="O66" s="5" t="s">
        <v>349</v>
      </c>
      <c r="P66" s="5">
        <v>12</v>
      </c>
      <c r="Q66" s="5">
        <v>406</v>
      </c>
      <c r="R66" s="5">
        <f>Table1[[#This Row],[pll time]]*10^-3</f>
        <v>0.40600000000000003</v>
      </c>
      <c r="S66" s="5" t="s">
        <v>350</v>
      </c>
      <c r="T66" s="5">
        <v>56</v>
      </c>
      <c r="U66" s="5">
        <v>243578</v>
      </c>
      <c r="V66" s="6">
        <f>Table1[[#This Row],[total time (μs)]]*10^-3</f>
        <v>243.578</v>
      </c>
    </row>
    <row r="67" spans="1:22" x14ac:dyDescent="0.35">
      <c r="A67" s="7" t="s">
        <v>1089</v>
      </c>
      <c r="B67" s="8">
        <v>7</v>
      </c>
      <c r="C67" s="8" t="s">
        <v>351</v>
      </c>
      <c r="D67" s="8">
        <v>7</v>
      </c>
      <c r="E67" s="8">
        <v>114662</v>
      </c>
      <c r="F67" s="8">
        <f>Table1[[#This Row],[cross time (μs)]]*10^-3</f>
        <v>114.66200000000001</v>
      </c>
      <c r="G67" s="8" t="s">
        <v>352</v>
      </c>
      <c r="H67" s="8">
        <v>34</v>
      </c>
      <c r="I67" s="8">
        <v>570</v>
      </c>
      <c r="J67" s="8">
        <f>Table1[[#This Row],[f2l time (μs)]]*10^-3</f>
        <v>0.57000000000000006</v>
      </c>
      <c r="K67" s="8" t="s">
        <v>969</v>
      </c>
      <c r="L67" s="8">
        <v>11</v>
      </c>
      <c r="M67" s="8">
        <v>702</v>
      </c>
      <c r="N67" s="8">
        <f>Table1[[#This Row],[oll time (μs)]]*10^-3</f>
        <v>0.70200000000000007</v>
      </c>
      <c r="O67" s="8" t="s">
        <v>543</v>
      </c>
      <c r="P67" s="8">
        <v>15</v>
      </c>
      <c r="Q67" s="8">
        <v>286</v>
      </c>
      <c r="R67" s="8">
        <f>Table1[[#This Row],[pll time]]*10^-3</f>
        <v>0.28600000000000003</v>
      </c>
      <c r="S67" s="8" t="s">
        <v>353</v>
      </c>
      <c r="T67" s="8">
        <v>65</v>
      </c>
      <c r="U67" s="8">
        <v>116222</v>
      </c>
      <c r="V67" s="9">
        <f>Table1[[#This Row],[total time (μs)]]*10^-3</f>
        <v>116.22200000000001</v>
      </c>
    </row>
    <row r="68" spans="1:22" x14ac:dyDescent="0.35">
      <c r="A68" s="4" t="s">
        <v>1090</v>
      </c>
      <c r="B68" s="5">
        <v>7</v>
      </c>
      <c r="C68" s="5" t="s">
        <v>354</v>
      </c>
      <c r="D68" s="5">
        <v>5</v>
      </c>
      <c r="E68" s="5">
        <v>6834</v>
      </c>
      <c r="F68" s="5">
        <f>Table1[[#This Row],[cross time (μs)]]*10^-3</f>
        <v>6.8340000000000005</v>
      </c>
      <c r="G68" s="5" t="s">
        <v>355</v>
      </c>
      <c r="H68" s="5">
        <v>12</v>
      </c>
      <c r="I68" s="5">
        <v>695</v>
      </c>
      <c r="J68" s="5">
        <f>Table1[[#This Row],[f2l time (μs)]]*10^-3</f>
        <v>0.69500000000000006</v>
      </c>
      <c r="K68" s="5" t="s">
        <v>414</v>
      </c>
      <c r="L68" s="5">
        <v>9</v>
      </c>
      <c r="M68" s="5">
        <v>432</v>
      </c>
      <c r="N68" s="5">
        <f>Table1[[#This Row],[oll time (μs)]]*10^-3</f>
        <v>0.432</v>
      </c>
      <c r="O68" s="5" t="s">
        <v>537</v>
      </c>
      <c r="P68" s="5">
        <v>14</v>
      </c>
      <c r="Q68" s="5">
        <v>297</v>
      </c>
      <c r="R68" s="5">
        <f>Table1[[#This Row],[pll time]]*10^-3</f>
        <v>0.29699999999999999</v>
      </c>
      <c r="S68" s="5" t="s">
        <v>356</v>
      </c>
      <c r="T68" s="5">
        <v>40</v>
      </c>
      <c r="U68" s="5">
        <v>8260</v>
      </c>
      <c r="V68" s="6">
        <f>Table1[[#This Row],[total time (μs)]]*10^-3</f>
        <v>8.26</v>
      </c>
    </row>
    <row r="69" spans="1:22" x14ac:dyDescent="0.35">
      <c r="A69" s="7" t="s">
        <v>1091</v>
      </c>
      <c r="B69" s="8">
        <v>7</v>
      </c>
      <c r="C69" s="8" t="s">
        <v>357</v>
      </c>
      <c r="D69" s="8">
        <v>6</v>
      </c>
      <c r="E69" s="8">
        <v>265421</v>
      </c>
      <c r="F69" s="8">
        <f>Table1[[#This Row],[cross time (μs)]]*10^-3</f>
        <v>265.42099999999999</v>
      </c>
      <c r="G69" s="8" t="s">
        <v>358</v>
      </c>
      <c r="H69" s="8">
        <v>34</v>
      </c>
      <c r="I69" s="8">
        <v>664</v>
      </c>
      <c r="J69" s="8">
        <f>Table1[[#This Row],[f2l time (μs)]]*10^-3</f>
        <v>0.66400000000000003</v>
      </c>
      <c r="K69" s="8" t="s">
        <v>359</v>
      </c>
      <c r="L69" s="8">
        <v>9</v>
      </c>
      <c r="M69" s="8">
        <v>527</v>
      </c>
      <c r="N69" s="8">
        <f>Table1[[#This Row],[oll time (μs)]]*10^-3</f>
        <v>0.52700000000000002</v>
      </c>
      <c r="O69" s="8" t="s">
        <v>377</v>
      </c>
      <c r="P69" s="8">
        <v>17</v>
      </c>
      <c r="Q69" s="8">
        <v>475</v>
      </c>
      <c r="R69" s="8">
        <f>Table1[[#This Row],[pll time]]*10^-3</f>
        <v>0.47500000000000003</v>
      </c>
      <c r="S69" s="8" t="s">
        <v>360</v>
      </c>
      <c r="T69" s="8">
        <v>66</v>
      </c>
      <c r="U69" s="8">
        <v>267089</v>
      </c>
      <c r="V69" s="9">
        <f>Table1[[#This Row],[total time (μs)]]*10^-3</f>
        <v>267.089</v>
      </c>
    </row>
    <row r="70" spans="1:22" x14ac:dyDescent="0.35">
      <c r="A70" s="4" t="s">
        <v>1092</v>
      </c>
      <c r="B70" s="5">
        <v>7</v>
      </c>
      <c r="C70" s="5" t="s">
        <v>361</v>
      </c>
      <c r="D70" s="5">
        <v>5</v>
      </c>
      <c r="E70" s="5">
        <v>2359</v>
      </c>
      <c r="F70" s="5">
        <f>Table1[[#This Row],[cross time (μs)]]*10^-3</f>
        <v>2.359</v>
      </c>
      <c r="G70" s="5" t="s">
        <v>362</v>
      </c>
      <c r="H70" s="5">
        <v>32</v>
      </c>
      <c r="I70" s="5">
        <v>565</v>
      </c>
      <c r="J70" s="5">
        <f>Table1[[#This Row],[f2l time (μs)]]*10^-3</f>
        <v>0.56500000000000006</v>
      </c>
      <c r="K70" s="5" t="s">
        <v>719</v>
      </c>
      <c r="L70" s="5">
        <v>13</v>
      </c>
      <c r="M70" s="5">
        <v>331</v>
      </c>
      <c r="N70" s="5">
        <f>Table1[[#This Row],[oll time (μs)]]*10^-3</f>
        <v>0.33100000000000002</v>
      </c>
      <c r="O70" s="5" t="s">
        <v>363</v>
      </c>
      <c r="P70" s="5">
        <v>17</v>
      </c>
      <c r="Q70" s="5">
        <v>239</v>
      </c>
      <c r="R70" s="5">
        <f>Table1[[#This Row],[pll time]]*10^-3</f>
        <v>0.23900000000000002</v>
      </c>
      <c r="S70" s="5" t="s">
        <v>364</v>
      </c>
      <c r="T70" s="5">
        <v>67</v>
      </c>
      <c r="U70" s="5">
        <v>3494</v>
      </c>
      <c r="V70" s="6">
        <f>Table1[[#This Row],[total time (μs)]]*10^-3</f>
        <v>3.4940000000000002</v>
      </c>
    </row>
    <row r="71" spans="1:22" x14ac:dyDescent="0.35">
      <c r="A71" s="7" t="s">
        <v>1093</v>
      </c>
      <c r="B71" s="8">
        <v>8</v>
      </c>
      <c r="C71" s="8" t="s">
        <v>365</v>
      </c>
      <c r="D71" s="8">
        <v>6</v>
      </c>
      <c r="E71" s="8">
        <v>97180</v>
      </c>
      <c r="F71" s="8">
        <f>Table1[[#This Row],[cross time (μs)]]*10^-3</f>
        <v>97.18</v>
      </c>
      <c r="G71" s="8" t="s">
        <v>366</v>
      </c>
      <c r="H71" s="8">
        <v>26</v>
      </c>
      <c r="I71" s="8">
        <v>781</v>
      </c>
      <c r="J71" s="8">
        <f>Table1[[#This Row],[f2l time (μs)]]*10^-3</f>
        <v>0.78100000000000003</v>
      </c>
      <c r="K71" s="8" t="s">
        <v>367</v>
      </c>
      <c r="L71" s="8">
        <v>12</v>
      </c>
      <c r="M71" s="8">
        <v>296</v>
      </c>
      <c r="N71" s="8">
        <f>Table1[[#This Row],[oll time (μs)]]*10^-3</f>
        <v>0.29599999999999999</v>
      </c>
      <c r="O71" s="8" t="s">
        <v>368</v>
      </c>
      <c r="P71" s="8">
        <v>15</v>
      </c>
      <c r="Q71" s="8">
        <v>271</v>
      </c>
      <c r="R71" s="8">
        <f>Table1[[#This Row],[pll time]]*10^-3</f>
        <v>0.27100000000000002</v>
      </c>
      <c r="S71" s="8" t="s">
        <v>369</v>
      </c>
      <c r="T71" s="8">
        <v>58</v>
      </c>
      <c r="U71" s="8">
        <v>98529</v>
      </c>
      <c r="V71" s="9">
        <f>Table1[[#This Row],[total time (μs)]]*10^-3</f>
        <v>98.528999999999996</v>
      </c>
    </row>
    <row r="72" spans="1:22" x14ac:dyDescent="0.35">
      <c r="A72" s="4" t="s">
        <v>1094</v>
      </c>
      <c r="B72" s="5">
        <v>8</v>
      </c>
      <c r="C72" s="5" t="s">
        <v>370</v>
      </c>
      <c r="D72" s="5">
        <v>8</v>
      </c>
      <c r="E72" s="5">
        <v>1007746</v>
      </c>
      <c r="F72" s="5">
        <f>Table1[[#This Row],[cross time (μs)]]*10^-3</f>
        <v>1007.746</v>
      </c>
      <c r="G72" s="5" t="s">
        <v>371</v>
      </c>
      <c r="H72" s="5">
        <v>33</v>
      </c>
      <c r="I72" s="5">
        <v>721</v>
      </c>
      <c r="J72" s="5">
        <f>Table1[[#This Row],[f2l time (μs)]]*10^-3</f>
        <v>0.72099999999999997</v>
      </c>
      <c r="K72" s="5" t="s">
        <v>372</v>
      </c>
      <c r="L72" s="5">
        <v>10</v>
      </c>
      <c r="M72" s="5">
        <v>504</v>
      </c>
      <c r="N72" s="5">
        <f>Table1[[#This Row],[oll time (μs)]]*10^-3</f>
        <v>0.504</v>
      </c>
      <c r="O72" s="5" t="s">
        <v>543</v>
      </c>
      <c r="P72" s="5">
        <v>15</v>
      </c>
      <c r="Q72" s="5">
        <v>317</v>
      </c>
      <c r="R72" s="5">
        <f>Table1[[#This Row],[pll time]]*10^-3</f>
        <v>0.317</v>
      </c>
      <c r="S72" s="5" t="s">
        <v>373</v>
      </c>
      <c r="T72" s="5">
        <v>65</v>
      </c>
      <c r="U72" s="5">
        <v>1009289</v>
      </c>
      <c r="V72" s="6">
        <f>Table1[[#This Row],[total time (μs)]]*10^-3</f>
        <v>1009.289</v>
      </c>
    </row>
    <row r="73" spans="1:22" x14ac:dyDescent="0.35">
      <c r="A73" s="7" t="s">
        <v>1095</v>
      </c>
      <c r="B73" s="8">
        <v>8</v>
      </c>
      <c r="C73" s="8" t="s">
        <v>374</v>
      </c>
      <c r="D73" s="8">
        <v>6</v>
      </c>
      <c r="E73" s="8">
        <v>4508</v>
      </c>
      <c r="F73" s="8">
        <f>Table1[[#This Row],[cross time (μs)]]*10^-3</f>
        <v>4.508</v>
      </c>
      <c r="G73" s="8" t="s">
        <v>375</v>
      </c>
      <c r="H73" s="8">
        <v>39</v>
      </c>
      <c r="I73" s="8">
        <v>611</v>
      </c>
      <c r="J73" s="8">
        <f>Table1[[#This Row],[f2l time (μs)]]*10^-3</f>
        <v>0.61099999999999999</v>
      </c>
      <c r="K73" s="8" t="s">
        <v>376</v>
      </c>
      <c r="L73" s="8">
        <v>11</v>
      </c>
      <c r="M73" s="8">
        <v>259</v>
      </c>
      <c r="N73" s="8">
        <f>Table1[[#This Row],[oll time (μs)]]*10^-3</f>
        <v>0.25900000000000001</v>
      </c>
      <c r="O73" s="8" t="s">
        <v>377</v>
      </c>
      <c r="P73" s="8">
        <v>17</v>
      </c>
      <c r="Q73" s="8">
        <v>206</v>
      </c>
      <c r="R73" s="8">
        <f>Table1[[#This Row],[pll time]]*10^-3</f>
        <v>0.20600000000000002</v>
      </c>
      <c r="S73" s="8" t="s">
        <v>378</v>
      </c>
      <c r="T73" s="8">
        <v>70</v>
      </c>
      <c r="U73" s="8">
        <v>5585</v>
      </c>
      <c r="V73" s="9">
        <f>Table1[[#This Row],[total time (μs)]]*10^-3</f>
        <v>5.585</v>
      </c>
    </row>
    <row r="74" spans="1:22" x14ac:dyDescent="0.35">
      <c r="A74" s="4" t="s">
        <v>379</v>
      </c>
      <c r="B74" s="5">
        <v>8</v>
      </c>
      <c r="C74" s="5" t="s">
        <v>380</v>
      </c>
      <c r="D74" s="5">
        <v>5</v>
      </c>
      <c r="E74" s="5">
        <v>9346</v>
      </c>
      <c r="F74" s="5">
        <f>Table1[[#This Row],[cross time (μs)]]*10^-3</f>
        <v>9.3460000000000001</v>
      </c>
      <c r="G74" s="5" t="s">
        <v>381</v>
      </c>
      <c r="H74" s="5">
        <v>37</v>
      </c>
      <c r="I74" s="5">
        <v>843</v>
      </c>
      <c r="J74" s="5">
        <f>Table1[[#This Row],[f2l time (μs)]]*10^-3</f>
        <v>0.84299999999999997</v>
      </c>
      <c r="K74" s="5" t="s">
        <v>382</v>
      </c>
      <c r="L74" s="5">
        <v>13</v>
      </c>
      <c r="M74" s="5">
        <v>327</v>
      </c>
      <c r="N74" s="5">
        <f>Table1[[#This Row],[oll time (μs)]]*10^-3</f>
        <v>0.32700000000000001</v>
      </c>
      <c r="O74" s="5" t="s">
        <v>543</v>
      </c>
      <c r="P74" s="5">
        <v>15</v>
      </c>
      <c r="Q74" s="5">
        <v>200</v>
      </c>
      <c r="R74" s="5">
        <f>Table1[[#This Row],[pll time]]*10^-3</f>
        <v>0.2</v>
      </c>
      <c r="S74" s="5" t="s">
        <v>383</v>
      </c>
      <c r="T74" s="5">
        <v>68</v>
      </c>
      <c r="U74" s="5">
        <v>10717</v>
      </c>
      <c r="V74" s="6">
        <f>Table1[[#This Row],[total time (μs)]]*10^-3</f>
        <v>10.717000000000001</v>
      </c>
    </row>
    <row r="75" spans="1:22" x14ac:dyDescent="0.35">
      <c r="A75" s="7" t="s">
        <v>384</v>
      </c>
      <c r="B75" s="8">
        <v>8</v>
      </c>
      <c r="C75" s="8" t="s">
        <v>385</v>
      </c>
      <c r="D75" s="8">
        <v>7</v>
      </c>
      <c r="E75" s="8">
        <v>601245</v>
      </c>
      <c r="F75" s="8">
        <f>Table1[[#This Row],[cross time (μs)]]*10^-3</f>
        <v>601.245</v>
      </c>
      <c r="G75" s="8" t="s">
        <v>386</v>
      </c>
      <c r="H75" s="8">
        <v>40</v>
      </c>
      <c r="I75" s="8">
        <v>1145</v>
      </c>
      <c r="J75" s="8">
        <f>Table1[[#This Row],[f2l time (μs)]]*10^-3</f>
        <v>1.145</v>
      </c>
      <c r="K75" s="8" t="s">
        <v>387</v>
      </c>
      <c r="L75" s="8">
        <v>8</v>
      </c>
      <c r="M75" s="8">
        <v>401</v>
      </c>
      <c r="N75" s="8">
        <f>Table1[[#This Row],[oll time (μs)]]*10^-3</f>
        <v>0.40100000000000002</v>
      </c>
      <c r="O75" s="8" t="s">
        <v>509</v>
      </c>
      <c r="P75" s="8">
        <v>20</v>
      </c>
      <c r="Q75" s="8">
        <v>303</v>
      </c>
      <c r="R75" s="8">
        <f>Table1[[#This Row],[pll time]]*10^-3</f>
        <v>0.30299999999999999</v>
      </c>
      <c r="S75" s="8" t="s">
        <v>388</v>
      </c>
      <c r="T75" s="8">
        <v>75</v>
      </c>
      <c r="U75" s="8">
        <v>603095</v>
      </c>
      <c r="V75" s="9">
        <f>Table1[[#This Row],[total time (μs)]]*10^-3</f>
        <v>603.09500000000003</v>
      </c>
    </row>
    <row r="76" spans="1:22" x14ac:dyDescent="0.35">
      <c r="A76" s="4" t="s">
        <v>389</v>
      </c>
      <c r="B76" s="5">
        <v>8</v>
      </c>
      <c r="C76" s="5" t="s">
        <v>390</v>
      </c>
      <c r="D76" s="5">
        <v>4</v>
      </c>
      <c r="E76" s="5">
        <v>2740</v>
      </c>
      <c r="F76" s="5">
        <f>Table1[[#This Row],[cross time (μs)]]*10^-3</f>
        <v>2.74</v>
      </c>
      <c r="G76" s="5" t="s">
        <v>391</v>
      </c>
      <c r="H76" s="5">
        <v>28</v>
      </c>
      <c r="I76" s="5">
        <v>692</v>
      </c>
      <c r="J76" s="5">
        <f>Table1[[#This Row],[f2l time (μs)]]*10^-3</f>
        <v>0.69200000000000006</v>
      </c>
      <c r="K76" s="5" t="s">
        <v>414</v>
      </c>
      <c r="L76" s="5">
        <v>9</v>
      </c>
      <c r="M76" s="5">
        <v>393</v>
      </c>
      <c r="N76" s="5">
        <f>Table1[[#This Row],[oll time (μs)]]*10^-3</f>
        <v>0.39300000000000002</v>
      </c>
      <c r="O76" s="5" t="s">
        <v>392</v>
      </c>
      <c r="P76" s="5">
        <v>17</v>
      </c>
      <c r="Q76" s="5">
        <v>422</v>
      </c>
      <c r="R76" s="5">
        <f>Table1[[#This Row],[pll time]]*10^-3</f>
        <v>0.42199999999999999</v>
      </c>
      <c r="S76" s="5" t="s">
        <v>393</v>
      </c>
      <c r="T76" s="5">
        <v>56</v>
      </c>
      <c r="U76" s="5">
        <v>4249</v>
      </c>
      <c r="V76" s="6">
        <f>Table1[[#This Row],[total time (μs)]]*10^-3</f>
        <v>4.2489999999999997</v>
      </c>
    </row>
    <row r="77" spans="1:22" x14ac:dyDescent="0.35">
      <c r="A77" s="7" t="s">
        <v>394</v>
      </c>
      <c r="B77" s="8">
        <v>8</v>
      </c>
      <c r="C77" s="8" t="s">
        <v>395</v>
      </c>
      <c r="D77" s="8">
        <v>6</v>
      </c>
      <c r="E77" s="8">
        <v>105554</v>
      </c>
      <c r="F77" s="8">
        <f>Table1[[#This Row],[cross time (μs)]]*10^-3</f>
        <v>105.554</v>
      </c>
      <c r="G77" s="8" t="s">
        <v>396</v>
      </c>
      <c r="H77" s="8">
        <v>26</v>
      </c>
      <c r="I77" s="8">
        <v>1018</v>
      </c>
      <c r="J77" s="8">
        <f>Table1[[#This Row],[f2l time (μs)]]*10^-3</f>
        <v>1.018</v>
      </c>
      <c r="K77" s="8" t="s">
        <v>397</v>
      </c>
      <c r="L77" s="8">
        <v>14</v>
      </c>
      <c r="M77" s="8">
        <v>443</v>
      </c>
      <c r="N77" s="8">
        <f>Table1[[#This Row],[oll time (μs)]]*10^-3</f>
        <v>0.443</v>
      </c>
      <c r="O77" s="8" t="s">
        <v>398</v>
      </c>
      <c r="P77" s="8">
        <v>11</v>
      </c>
      <c r="Q77" s="8">
        <v>320</v>
      </c>
      <c r="R77" s="8">
        <f>Table1[[#This Row],[pll time]]*10^-3</f>
        <v>0.32</v>
      </c>
      <c r="S77" s="8" t="s">
        <v>399</v>
      </c>
      <c r="T77" s="8">
        <v>57</v>
      </c>
      <c r="U77" s="8">
        <v>107336</v>
      </c>
      <c r="V77" s="9">
        <f>Table1[[#This Row],[total time (μs)]]*10^-3</f>
        <v>107.336</v>
      </c>
    </row>
    <row r="78" spans="1:22" x14ac:dyDescent="0.35">
      <c r="A78" s="4" t="s">
        <v>400</v>
      </c>
      <c r="B78" s="5">
        <v>8</v>
      </c>
      <c r="C78" s="5" t="s">
        <v>401</v>
      </c>
      <c r="D78" s="5">
        <v>5</v>
      </c>
      <c r="E78" s="5">
        <v>28923</v>
      </c>
      <c r="F78" s="5">
        <f>Table1[[#This Row],[cross time (μs)]]*10^-3</f>
        <v>28.923000000000002</v>
      </c>
      <c r="G78" s="5" t="s">
        <v>402</v>
      </c>
      <c r="H78" s="5">
        <v>39</v>
      </c>
      <c r="I78" s="5">
        <v>919</v>
      </c>
      <c r="J78" s="5">
        <f>Table1[[#This Row],[f2l time (μs)]]*10^-3</f>
        <v>0.91900000000000004</v>
      </c>
      <c r="K78" s="5" t="s">
        <v>403</v>
      </c>
      <c r="L78" s="5">
        <v>9</v>
      </c>
      <c r="M78" s="5">
        <v>550</v>
      </c>
      <c r="N78" s="5">
        <f>Table1[[#This Row],[oll time (μs)]]*10^-3</f>
        <v>0.55000000000000004</v>
      </c>
      <c r="O78" s="5" t="s">
        <v>404</v>
      </c>
      <c r="P78" s="5">
        <v>19</v>
      </c>
      <c r="Q78" s="5">
        <v>291</v>
      </c>
      <c r="R78" s="5">
        <f>Table1[[#This Row],[pll time]]*10^-3</f>
        <v>0.29099999999999998</v>
      </c>
      <c r="S78" s="5" t="s">
        <v>405</v>
      </c>
      <c r="T78" s="5">
        <v>71</v>
      </c>
      <c r="U78" s="5">
        <v>30684</v>
      </c>
      <c r="V78" s="6">
        <f>Table1[[#This Row],[total time (μs)]]*10^-3</f>
        <v>30.684000000000001</v>
      </c>
    </row>
    <row r="79" spans="1:22" x14ac:dyDescent="0.35">
      <c r="A79" s="7" t="s">
        <v>406</v>
      </c>
      <c r="B79" s="8">
        <v>8</v>
      </c>
      <c r="C79" s="8" t="s">
        <v>407</v>
      </c>
      <c r="D79" s="8">
        <v>5</v>
      </c>
      <c r="E79" s="8">
        <v>1282</v>
      </c>
      <c r="F79" s="8">
        <f>Table1[[#This Row],[cross time (μs)]]*10^-3</f>
        <v>1.282</v>
      </c>
      <c r="G79" s="8" t="s">
        <v>408</v>
      </c>
      <c r="H79" s="8">
        <v>27</v>
      </c>
      <c r="I79" s="8">
        <v>455</v>
      </c>
      <c r="J79" s="8">
        <f>Table1[[#This Row],[f2l time (μs)]]*10^-3</f>
        <v>0.45500000000000002</v>
      </c>
      <c r="K79" s="8" t="s">
        <v>927</v>
      </c>
      <c r="L79" s="8">
        <v>7</v>
      </c>
      <c r="M79" s="8">
        <v>304</v>
      </c>
      <c r="N79" s="8">
        <f>Table1[[#This Row],[oll time (μs)]]*10^-3</f>
        <v>0.30399999999999999</v>
      </c>
      <c r="O79" s="8" t="s">
        <v>409</v>
      </c>
      <c r="P79" s="8">
        <v>12</v>
      </c>
      <c r="Q79" s="8">
        <v>330</v>
      </c>
      <c r="R79" s="8">
        <f>Table1[[#This Row],[pll time]]*10^-3</f>
        <v>0.33</v>
      </c>
      <c r="S79" s="8" t="s">
        <v>410</v>
      </c>
      <c r="T79" s="8">
        <v>49</v>
      </c>
      <c r="U79" s="8">
        <v>2373</v>
      </c>
      <c r="V79" s="9">
        <f>Table1[[#This Row],[total time (μs)]]*10^-3</f>
        <v>2.3730000000000002</v>
      </c>
    </row>
    <row r="80" spans="1:22" x14ac:dyDescent="0.35">
      <c r="A80" s="4" t="s">
        <v>411</v>
      </c>
      <c r="B80" s="5">
        <v>8</v>
      </c>
      <c r="C80" s="5" t="s">
        <v>412</v>
      </c>
      <c r="D80" s="5">
        <v>5</v>
      </c>
      <c r="E80" s="5">
        <v>145573</v>
      </c>
      <c r="F80" s="5">
        <f>Table1[[#This Row],[cross time (μs)]]*10^-3</f>
        <v>145.57300000000001</v>
      </c>
      <c r="G80" s="5" t="s">
        <v>413</v>
      </c>
      <c r="H80" s="5">
        <v>35</v>
      </c>
      <c r="I80" s="5">
        <v>644</v>
      </c>
      <c r="J80" s="5">
        <f>Table1[[#This Row],[f2l time (μs)]]*10^-3</f>
        <v>0.64400000000000002</v>
      </c>
      <c r="K80" s="5" t="s">
        <v>414</v>
      </c>
      <c r="L80" s="5">
        <v>9</v>
      </c>
      <c r="M80" s="5">
        <v>729</v>
      </c>
      <c r="N80" s="5">
        <f>Table1[[#This Row],[oll time (μs)]]*10^-3</f>
        <v>0.72899999999999998</v>
      </c>
      <c r="O80" s="5" t="s">
        <v>415</v>
      </c>
      <c r="P80" s="5">
        <v>20</v>
      </c>
      <c r="Q80" s="5">
        <v>321</v>
      </c>
      <c r="R80" s="5">
        <f>Table1[[#This Row],[pll time]]*10^-3</f>
        <v>0.32100000000000001</v>
      </c>
      <c r="S80" s="5" t="s">
        <v>416</v>
      </c>
      <c r="T80" s="5">
        <v>69</v>
      </c>
      <c r="U80" s="5">
        <v>147269</v>
      </c>
      <c r="V80" s="6">
        <f>Table1[[#This Row],[total time (μs)]]*10^-3</f>
        <v>147.26900000000001</v>
      </c>
    </row>
    <row r="81" spans="1:22" x14ac:dyDescent="0.35">
      <c r="A81" s="7" t="s">
        <v>417</v>
      </c>
      <c r="B81" s="8">
        <v>9</v>
      </c>
      <c r="C81" s="8" t="s">
        <v>418</v>
      </c>
      <c r="D81" s="8">
        <v>7</v>
      </c>
      <c r="E81" s="8">
        <v>20035</v>
      </c>
      <c r="F81" s="8">
        <f>Table1[[#This Row],[cross time (μs)]]*10^-3</f>
        <v>20.035</v>
      </c>
      <c r="G81" s="8" t="s">
        <v>419</v>
      </c>
      <c r="H81" s="8">
        <v>32</v>
      </c>
      <c r="I81" s="8">
        <v>985</v>
      </c>
      <c r="J81" s="8">
        <f>Table1[[#This Row],[f2l time (μs)]]*10^-3</f>
        <v>0.98499999999999999</v>
      </c>
      <c r="K81" s="8" t="s">
        <v>420</v>
      </c>
      <c r="L81" s="8">
        <v>12</v>
      </c>
      <c r="M81" s="8">
        <v>495</v>
      </c>
      <c r="N81" s="8">
        <f>Table1[[#This Row],[oll time (μs)]]*10^-3</f>
        <v>0.495</v>
      </c>
      <c r="O81" s="8" t="s">
        <v>421</v>
      </c>
      <c r="P81" s="8">
        <v>0</v>
      </c>
      <c r="Q81" s="8">
        <v>285</v>
      </c>
      <c r="R81" s="8">
        <f>Table1[[#This Row],[pll time]]*10^-3</f>
        <v>0.28500000000000003</v>
      </c>
      <c r="S81" s="8" t="s">
        <v>422</v>
      </c>
      <c r="T81" s="8">
        <v>51</v>
      </c>
      <c r="U81" s="8">
        <v>21802</v>
      </c>
      <c r="V81" s="9">
        <f>Table1[[#This Row],[total time (μs)]]*10^-3</f>
        <v>21.802</v>
      </c>
    </row>
    <row r="82" spans="1:22" x14ac:dyDescent="0.35">
      <c r="A82" s="4" t="s">
        <v>423</v>
      </c>
      <c r="B82" s="5">
        <v>9</v>
      </c>
      <c r="C82" s="5" t="s">
        <v>424</v>
      </c>
      <c r="D82" s="5">
        <v>4</v>
      </c>
      <c r="E82" s="5">
        <v>29354</v>
      </c>
      <c r="F82" s="5">
        <f>Table1[[#This Row],[cross time (μs)]]*10^-3</f>
        <v>29.353999999999999</v>
      </c>
      <c r="G82" s="5" t="s">
        <v>425</v>
      </c>
      <c r="H82" s="5">
        <v>26</v>
      </c>
      <c r="I82" s="5">
        <v>703</v>
      </c>
      <c r="J82" s="5">
        <f>Table1[[#This Row],[f2l time (μs)]]*10^-3</f>
        <v>0.70300000000000007</v>
      </c>
      <c r="K82" s="5" t="s">
        <v>628</v>
      </c>
      <c r="L82" s="5">
        <v>12</v>
      </c>
      <c r="M82" s="5">
        <v>343</v>
      </c>
      <c r="N82" s="5">
        <f>Table1[[#This Row],[oll time (μs)]]*10^-3</f>
        <v>0.34300000000000003</v>
      </c>
      <c r="O82" s="5" t="s">
        <v>426</v>
      </c>
      <c r="P82" s="5">
        <v>1</v>
      </c>
      <c r="Q82" s="5">
        <v>436</v>
      </c>
      <c r="R82" s="5">
        <f>Table1[[#This Row],[pll time]]*10^-3</f>
        <v>0.436</v>
      </c>
      <c r="S82" s="5" t="s">
        <v>427</v>
      </c>
      <c r="T82" s="5">
        <v>42</v>
      </c>
      <c r="U82" s="5">
        <v>30838</v>
      </c>
      <c r="V82" s="6">
        <f>Table1[[#This Row],[total time (μs)]]*10^-3</f>
        <v>30.838000000000001</v>
      </c>
    </row>
    <row r="83" spans="1:22" x14ac:dyDescent="0.35">
      <c r="A83" s="7" t="s">
        <v>428</v>
      </c>
      <c r="B83" s="8">
        <v>9</v>
      </c>
      <c r="C83" s="8" t="s">
        <v>429</v>
      </c>
      <c r="D83" s="8">
        <v>5</v>
      </c>
      <c r="E83" s="8">
        <v>6128</v>
      </c>
      <c r="F83" s="8">
        <f>Table1[[#This Row],[cross time (μs)]]*10^-3</f>
        <v>6.1280000000000001</v>
      </c>
      <c r="G83" s="8" t="s">
        <v>430</v>
      </c>
      <c r="H83" s="8">
        <v>34</v>
      </c>
      <c r="I83" s="8">
        <v>706</v>
      </c>
      <c r="J83" s="8">
        <f>Table1[[#This Row],[f2l time (μs)]]*10^-3</f>
        <v>0.70599999999999996</v>
      </c>
      <c r="K83" s="8" t="s">
        <v>431</v>
      </c>
      <c r="L83" s="8">
        <v>10</v>
      </c>
      <c r="M83" s="8">
        <v>417</v>
      </c>
      <c r="N83" s="8">
        <f>Table1[[#This Row],[oll time (μs)]]*10^-3</f>
        <v>0.41699999999999998</v>
      </c>
      <c r="O83" s="8" t="s">
        <v>1000</v>
      </c>
      <c r="P83" s="8">
        <v>17</v>
      </c>
      <c r="Q83" s="8">
        <v>632</v>
      </c>
      <c r="R83" s="8">
        <f>Table1[[#This Row],[pll time]]*10^-3</f>
        <v>0.63200000000000001</v>
      </c>
      <c r="S83" s="8" t="s">
        <v>432</v>
      </c>
      <c r="T83" s="8">
        <v>66</v>
      </c>
      <c r="U83" s="8">
        <v>7884</v>
      </c>
      <c r="V83" s="9">
        <f>Table1[[#This Row],[total time (μs)]]*10^-3</f>
        <v>7.8840000000000003</v>
      </c>
    </row>
    <row r="84" spans="1:22" x14ac:dyDescent="0.35">
      <c r="A84" s="4" t="s">
        <v>433</v>
      </c>
      <c r="B84" s="5">
        <v>9</v>
      </c>
      <c r="C84" s="5" t="s">
        <v>434</v>
      </c>
      <c r="D84" s="5">
        <v>3</v>
      </c>
      <c r="E84" s="5">
        <v>23496</v>
      </c>
      <c r="F84" s="5">
        <f>Table1[[#This Row],[cross time (μs)]]*10^-3</f>
        <v>23.496000000000002</v>
      </c>
      <c r="G84" s="5" t="s">
        <v>435</v>
      </c>
      <c r="H84" s="5">
        <v>33</v>
      </c>
      <c r="I84" s="5">
        <v>620</v>
      </c>
      <c r="J84" s="5">
        <f>Table1[[#This Row],[f2l time (μs)]]*10^-3</f>
        <v>0.62</v>
      </c>
      <c r="K84" s="5" t="s">
        <v>862</v>
      </c>
      <c r="L84" s="5">
        <v>10</v>
      </c>
      <c r="M84" s="5">
        <v>496</v>
      </c>
      <c r="N84" s="5">
        <f>Table1[[#This Row],[oll time (μs)]]*10^-3</f>
        <v>0.496</v>
      </c>
      <c r="O84" s="5" t="s">
        <v>765</v>
      </c>
      <c r="P84" s="5">
        <v>12</v>
      </c>
      <c r="Q84" s="5">
        <v>838</v>
      </c>
      <c r="R84" s="5">
        <f>Table1[[#This Row],[pll time]]*10^-3</f>
        <v>0.83799999999999997</v>
      </c>
      <c r="S84" s="5" t="s">
        <v>436</v>
      </c>
      <c r="T84" s="5">
        <v>56</v>
      </c>
      <c r="U84" s="5">
        <v>25452</v>
      </c>
      <c r="V84" s="6">
        <f>Table1[[#This Row],[total time (μs)]]*10^-3</f>
        <v>25.452000000000002</v>
      </c>
    </row>
    <row r="85" spans="1:22" x14ac:dyDescent="0.35">
      <c r="A85" s="7" t="s">
        <v>437</v>
      </c>
      <c r="B85" s="8">
        <v>9</v>
      </c>
      <c r="C85" s="8" t="s">
        <v>438</v>
      </c>
      <c r="D85" s="8">
        <v>5</v>
      </c>
      <c r="E85" s="8">
        <v>60407</v>
      </c>
      <c r="F85" s="8">
        <f>Table1[[#This Row],[cross time (μs)]]*10^-3</f>
        <v>60.407000000000004</v>
      </c>
      <c r="G85" s="8" t="s">
        <v>439</v>
      </c>
      <c r="H85" s="8">
        <v>21</v>
      </c>
      <c r="I85" s="8">
        <v>577</v>
      </c>
      <c r="J85" s="8">
        <f>Table1[[#This Row],[f2l time (μs)]]*10^-3</f>
        <v>0.57699999999999996</v>
      </c>
      <c r="K85" s="8" t="s">
        <v>610</v>
      </c>
      <c r="L85" s="8">
        <v>9</v>
      </c>
      <c r="M85" s="8">
        <v>493</v>
      </c>
      <c r="N85" s="8">
        <f>Table1[[#This Row],[oll time (μs)]]*10^-3</f>
        <v>0.49299999999999999</v>
      </c>
      <c r="O85" s="8" t="s">
        <v>460</v>
      </c>
      <c r="P85" s="8">
        <v>13</v>
      </c>
      <c r="Q85" s="8">
        <v>367</v>
      </c>
      <c r="R85" s="8">
        <f>Table1[[#This Row],[pll time]]*10^-3</f>
        <v>0.36699999999999999</v>
      </c>
      <c r="S85" s="8" t="s">
        <v>440</v>
      </c>
      <c r="T85" s="8">
        <v>47</v>
      </c>
      <c r="U85" s="8">
        <v>61845</v>
      </c>
      <c r="V85" s="9">
        <f>Table1[[#This Row],[total time (μs)]]*10^-3</f>
        <v>61.844999999999999</v>
      </c>
    </row>
    <row r="86" spans="1:22" x14ac:dyDescent="0.35">
      <c r="A86" s="4" t="s">
        <v>441</v>
      </c>
      <c r="B86" s="5">
        <v>9</v>
      </c>
      <c r="C86" s="5" t="s">
        <v>442</v>
      </c>
      <c r="D86" s="5">
        <v>3</v>
      </c>
      <c r="E86" s="5">
        <v>325</v>
      </c>
      <c r="F86" s="5">
        <f>Table1[[#This Row],[cross time (μs)]]*10^-3</f>
        <v>0.32500000000000001</v>
      </c>
      <c r="G86" s="5" t="s">
        <v>443</v>
      </c>
      <c r="H86" s="5">
        <v>31</v>
      </c>
      <c r="I86" s="5">
        <v>454</v>
      </c>
      <c r="J86" s="5">
        <f>Table1[[#This Row],[f2l time (μs)]]*10^-3</f>
        <v>0.45400000000000001</v>
      </c>
      <c r="K86" s="5" t="s">
        <v>444</v>
      </c>
      <c r="L86" s="5">
        <v>12</v>
      </c>
      <c r="M86" s="5">
        <v>261</v>
      </c>
      <c r="N86" s="5">
        <f>Table1[[#This Row],[oll time (μs)]]*10^-3</f>
        <v>0.26100000000000001</v>
      </c>
      <c r="O86" s="5" t="s">
        <v>445</v>
      </c>
      <c r="P86" s="5">
        <v>17</v>
      </c>
      <c r="Q86" s="5">
        <v>312</v>
      </c>
      <c r="R86" s="5">
        <f>Table1[[#This Row],[pll time]]*10^-3</f>
        <v>0.312</v>
      </c>
      <c r="S86" s="5" t="s">
        <v>446</v>
      </c>
      <c r="T86" s="5">
        <v>63</v>
      </c>
      <c r="U86" s="5">
        <v>1354</v>
      </c>
      <c r="V86" s="6">
        <f>Table1[[#This Row],[total time (μs)]]*10^-3</f>
        <v>1.3540000000000001</v>
      </c>
    </row>
    <row r="87" spans="1:22" x14ac:dyDescent="0.35">
      <c r="A87" s="7" t="s">
        <v>447</v>
      </c>
      <c r="B87" s="8">
        <v>9</v>
      </c>
      <c r="C87" s="8" t="s">
        <v>448</v>
      </c>
      <c r="D87" s="8">
        <v>7</v>
      </c>
      <c r="E87" s="8">
        <v>412267</v>
      </c>
      <c r="F87" s="8">
        <f>Table1[[#This Row],[cross time (μs)]]*10^-3</f>
        <v>412.267</v>
      </c>
      <c r="G87" s="8" t="s">
        <v>449</v>
      </c>
      <c r="H87" s="8">
        <v>36</v>
      </c>
      <c r="I87" s="8">
        <v>570</v>
      </c>
      <c r="J87" s="8">
        <f>Table1[[#This Row],[f2l time (μs)]]*10^-3</f>
        <v>0.57000000000000006</v>
      </c>
      <c r="K87" s="8" t="s">
        <v>987</v>
      </c>
      <c r="L87" s="8">
        <v>10</v>
      </c>
      <c r="M87" s="8">
        <v>418</v>
      </c>
      <c r="N87" s="8">
        <f>Table1[[#This Row],[oll time (μs)]]*10^-3</f>
        <v>0.41799999999999998</v>
      </c>
      <c r="O87" s="8" t="s">
        <v>450</v>
      </c>
      <c r="P87" s="8">
        <v>13</v>
      </c>
      <c r="Q87" s="8">
        <v>263</v>
      </c>
      <c r="R87" s="8">
        <f>Table1[[#This Row],[pll time]]*10^-3</f>
        <v>0.26300000000000001</v>
      </c>
      <c r="S87" s="8" t="s">
        <v>451</v>
      </c>
      <c r="T87" s="8">
        <v>66</v>
      </c>
      <c r="U87" s="8">
        <v>413519</v>
      </c>
      <c r="V87" s="9">
        <f>Table1[[#This Row],[total time (μs)]]*10^-3</f>
        <v>413.51900000000001</v>
      </c>
    </row>
    <row r="88" spans="1:22" x14ac:dyDescent="0.35">
      <c r="A88" s="4" t="s">
        <v>452</v>
      </c>
      <c r="B88" s="5">
        <v>9</v>
      </c>
      <c r="C88" s="5" t="s">
        <v>453</v>
      </c>
      <c r="D88" s="5">
        <v>6</v>
      </c>
      <c r="E88" s="5">
        <v>435771</v>
      </c>
      <c r="F88" s="5">
        <f>Table1[[#This Row],[cross time (μs)]]*10^-3</f>
        <v>435.77100000000002</v>
      </c>
      <c r="G88" s="5" t="s">
        <v>454</v>
      </c>
      <c r="H88" s="5">
        <v>34</v>
      </c>
      <c r="I88" s="5">
        <v>597</v>
      </c>
      <c r="J88" s="5">
        <f>Table1[[#This Row],[f2l time (μs)]]*10^-3</f>
        <v>0.59699999999999998</v>
      </c>
      <c r="K88" s="5" t="s">
        <v>455</v>
      </c>
      <c r="L88" s="5">
        <v>10</v>
      </c>
      <c r="M88" s="5">
        <v>501</v>
      </c>
      <c r="N88" s="5">
        <f>Table1[[#This Row],[oll time (μs)]]*10^-3</f>
        <v>0.501</v>
      </c>
      <c r="O88" s="5" t="s">
        <v>770</v>
      </c>
      <c r="P88" s="5">
        <v>15</v>
      </c>
      <c r="Q88" s="5">
        <v>317</v>
      </c>
      <c r="R88" s="5">
        <f>Table1[[#This Row],[pll time]]*10^-3</f>
        <v>0.317</v>
      </c>
      <c r="S88" s="5" t="s">
        <v>456</v>
      </c>
      <c r="T88" s="5">
        <v>63</v>
      </c>
      <c r="U88" s="5">
        <v>437187</v>
      </c>
      <c r="V88" s="6">
        <f>Table1[[#This Row],[total time (μs)]]*10^-3</f>
        <v>437.18700000000001</v>
      </c>
    </row>
    <row r="89" spans="1:22" x14ac:dyDescent="0.35">
      <c r="A89" s="7" t="s">
        <v>457</v>
      </c>
      <c r="B89" s="8">
        <v>9</v>
      </c>
      <c r="C89" s="8" t="s">
        <v>458</v>
      </c>
      <c r="D89" s="8">
        <v>5</v>
      </c>
      <c r="E89" s="8">
        <v>63564</v>
      </c>
      <c r="F89" s="8">
        <f>Table1[[#This Row],[cross time (μs)]]*10^-3</f>
        <v>63.564</v>
      </c>
      <c r="G89" s="8" t="s">
        <v>459</v>
      </c>
      <c r="H89" s="8">
        <v>33</v>
      </c>
      <c r="I89" s="8">
        <v>1063</v>
      </c>
      <c r="J89" s="8">
        <f>Table1[[#This Row],[f2l time (μs)]]*10^-3</f>
        <v>1.0629999999999999</v>
      </c>
      <c r="K89" s="8" t="s">
        <v>969</v>
      </c>
      <c r="L89" s="8">
        <v>11</v>
      </c>
      <c r="M89" s="8">
        <v>318</v>
      </c>
      <c r="N89" s="8">
        <f>Table1[[#This Row],[oll time (μs)]]*10^-3</f>
        <v>0.318</v>
      </c>
      <c r="O89" s="8" t="s">
        <v>460</v>
      </c>
      <c r="P89" s="8">
        <v>13</v>
      </c>
      <c r="Q89" s="8">
        <v>224</v>
      </c>
      <c r="R89" s="8">
        <f>Table1[[#This Row],[pll time]]*10^-3</f>
        <v>0.224</v>
      </c>
      <c r="S89" s="8" t="s">
        <v>461</v>
      </c>
      <c r="T89" s="8">
        <v>60</v>
      </c>
      <c r="U89" s="8">
        <v>65170</v>
      </c>
      <c r="V89" s="9">
        <f>Table1[[#This Row],[total time (μs)]]*10^-3</f>
        <v>65.17</v>
      </c>
    </row>
    <row r="90" spans="1:22" x14ac:dyDescent="0.35">
      <c r="A90" s="4" t="s">
        <v>462</v>
      </c>
      <c r="B90" s="5">
        <v>9</v>
      </c>
      <c r="C90" s="5" t="s">
        <v>463</v>
      </c>
      <c r="D90" s="5">
        <v>7</v>
      </c>
      <c r="E90" s="5">
        <v>135561</v>
      </c>
      <c r="F90" s="5">
        <f>Table1[[#This Row],[cross time (μs)]]*10^-3</f>
        <v>135.56100000000001</v>
      </c>
      <c r="G90" s="5" t="s">
        <v>464</v>
      </c>
      <c r="H90" s="5">
        <v>34</v>
      </c>
      <c r="I90" s="5">
        <v>795</v>
      </c>
      <c r="J90" s="5">
        <f>Table1[[#This Row],[f2l time (μs)]]*10^-3</f>
        <v>0.79500000000000004</v>
      </c>
      <c r="K90" s="5" t="s">
        <v>465</v>
      </c>
      <c r="L90" s="5">
        <v>10</v>
      </c>
      <c r="M90" s="5">
        <v>429</v>
      </c>
      <c r="N90" s="5">
        <f>Table1[[#This Row],[oll time (μs)]]*10^-3</f>
        <v>0.42899999999999999</v>
      </c>
      <c r="O90" s="5" t="s">
        <v>466</v>
      </c>
      <c r="P90" s="5">
        <v>13</v>
      </c>
      <c r="Q90" s="5">
        <v>213</v>
      </c>
      <c r="R90" s="5">
        <f>Table1[[#This Row],[pll time]]*10^-3</f>
        <v>0.21299999999999999</v>
      </c>
      <c r="S90" s="5" t="s">
        <v>467</v>
      </c>
      <c r="T90" s="5">
        <v>64</v>
      </c>
      <c r="U90" s="5">
        <v>137000</v>
      </c>
      <c r="V90" s="6">
        <f>Table1[[#This Row],[total time (μs)]]*10^-3</f>
        <v>137</v>
      </c>
    </row>
    <row r="91" spans="1:22" x14ac:dyDescent="0.35">
      <c r="A91" s="7" t="s">
        <v>118</v>
      </c>
      <c r="B91" s="8">
        <v>10</v>
      </c>
      <c r="C91" s="8" t="s">
        <v>119</v>
      </c>
      <c r="D91" s="8">
        <v>6</v>
      </c>
      <c r="E91" s="8">
        <v>99579</v>
      </c>
      <c r="F91" s="8">
        <f>Table1[[#This Row],[cross time (μs)]]*10^-3</f>
        <v>99.579000000000008</v>
      </c>
      <c r="G91" s="8" t="s">
        <v>120</v>
      </c>
      <c r="H91" s="8">
        <v>20</v>
      </c>
      <c r="I91" s="8">
        <v>566</v>
      </c>
      <c r="J91" s="8">
        <f>Table1[[#This Row],[f2l time (μs)]]*10^-3</f>
        <v>0.56600000000000006</v>
      </c>
      <c r="K91" s="8" t="s">
        <v>121</v>
      </c>
      <c r="L91" s="8">
        <v>8</v>
      </c>
      <c r="M91" s="8">
        <v>321</v>
      </c>
      <c r="N91" s="8">
        <f>Table1[[#This Row],[oll time (μs)]]*10^-3</f>
        <v>0.32100000000000001</v>
      </c>
      <c r="O91" s="8" t="s">
        <v>765</v>
      </c>
      <c r="P91" s="8">
        <v>12</v>
      </c>
      <c r="Q91" s="8">
        <v>230</v>
      </c>
      <c r="R91" s="8">
        <f>Table1[[#This Row],[pll time]]*10^-3</f>
        <v>0.23</v>
      </c>
      <c r="S91" s="8" t="s">
        <v>122</v>
      </c>
      <c r="T91" s="8">
        <v>46</v>
      </c>
      <c r="U91" s="8">
        <v>100698</v>
      </c>
      <c r="V91" s="9">
        <f>Table1[[#This Row],[total time (μs)]]*10^-3</f>
        <v>100.69800000000001</v>
      </c>
    </row>
    <row r="92" spans="1:22" x14ac:dyDescent="0.35">
      <c r="A92" s="4" t="s">
        <v>140</v>
      </c>
      <c r="B92" s="5">
        <v>10</v>
      </c>
      <c r="C92" s="5" t="s">
        <v>141</v>
      </c>
      <c r="D92" s="5">
        <v>7</v>
      </c>
      <c r="E92" s="5">
        <v>133987</v>
      </c>
      <c r="F92" s="5">
        <f>Table1[[#This Row],[cross time (μs)]]*10^-3</f>
        <v>133.98699999999999</v>
      </c>
      <c r="G92" s="5" t="s">
        <v>142</v>
      </c>
      <c r="H92" s="5">
        <v>31</v>
      </c>
      <c r="I92" s="5">
        <v>1300</v>
      </c>
      <c r="J92" s="5">
        <f>Table1[[#This Row],[f2l time (μs)]]*10^-3</f>
        <v>1.3</v>
      </c>
      <c r="K92" s="5" t="s">
        <v>143</v>
      </c>
      <c r="L92" s="5">
        <v>14</v>
      </c>
      <c r="M92" s="5">
        <v>528</v>
      </c>
      <c r="N92" s="5">
        <f>Table1[[#This Row],[oll time (μs)]]*10^-3</f>
        <v>0.52800000000000002</v>
      </c>
      <c r="O92" s="5" t="s">
        <v>144</v>
      </c>
      <c r="P92" s="5">
        <v>16</v>
      </c>
      <c r="Q92" s="5">
        <v>417</v>
      </c>
      <c r="R92" s="5">
        <f>Table1[[#This Row],[pll time]]*10^-3</f>
        <v>0.41699999999999998</v>
      </c>
      <c r="S92" s="5" t="s">
        <v>145</v>
      </c>
      <c r="T92" s="5">
        <v>68</v>
      </c>
      <c r="U92" s="5">
        <v>136232</v>
      </c>
      <c r="V92" s="6">
        <f>Table1[[#This Row],[total time (μs)]]*10^-3</f>
        <v>136.232</v>
      </c>
    </row>
    <row r="93" spans="1:22" x14ac:dyDescent="0.35">
      <c r="A93" s="7" t="s">
        <v>146</v>
      </c>
      <c r="B93" s="8">
        <v>10</v>
      </c>
      <c r="C93" s="8" t="s">
        <v>147</v>
      </c>
      <c r="D93" s="8">
        <v>5</v>
      </c>
      <c r="E93" s="8">
        <v>36331</v>
      </c>
      <c r="F93" s="8">
        <f>Table1[[#This Row],[cross time (μs)]]*10^-3</f>
        <v>36.331000000000003</v>
      </c>
      <c r="G93" s="8" t="s">
        <v>148</v>
      </c>
      <c r="H93" s="8">
        <v>17</v>
      </c>
      <c r="I93" s="8">
        <v>1532</v>
      </c>
      <c r="J93" s="8">
        <f>Table1[[#This Row],[f2l time (μs)]]*10^-3</f>
        <v>1.532</v>
      </c>
      <c r="K93" s="8" t="s">
        <v>149</v>
      </c>
      <c r="L93" s="8">
        <v>10</v>
      </c>
      <c r="M93" s="8">
        <v>685</v>
      </c>
      <c r="N93" s="8">
        <f>Table1[[#This Row],[oll time (μs)]]*10^-3</f>
        <v>0.68500000000000005</v>
      </c>
      <c r="O93" s="8" t="s">
        <v>150</v>
      </c>
      <c r="P93" s="8">
        <v>13</v>
      </c>
      <c r="Q93" s="8">
        <v>815</v>
      </c>
      <c r="R93" s="8">
        <f>Table1[[#This Row],[pll time]]*10^-3</f>
        <v>0.81500000000000006</v>
      </c>
      <c r="S93" s="8" t="s">
        <v>151</v>
      </c>
      <c r="T93" s="8">
        <v>43</v>
      </c>
      <c r="U93" s="8">
        <v>39364</v>
      </c>
      <c r="V93" s="9">
        <f>Table1[[#This Row],[total time (μs)]]*10^-3</f>
        <v>39.364000000000004</v>
      </c>
    </row>
    <row r="94" spans="1:22" x14ac:dyDescent="0.35">
      <c r="A94" s="4" t="s">
        <v>468</v>
      </c>
      <c r="B94" s="5">
        <v>10</v>
      </c>
      <c r="C94" s="5" t="s">
        <v>469</v>
      </c>
      <c r="D94" s="5">
        <v>5</v>
      </c>
      <c r="E94" s="5">
        <v>1409</v>
      </c>
      <c r="F94" s="5">
        <f>Table1[[#This Row],[cross time (μs)]]*10^-3</f>
        <v>1.409</v>
      </c>
      <c r="G94" s="5" t="s">
        <v>470</v>
      </c>
      <c r="H94" s="5">
        <v>32</v>
      </c>
      <c r="I94" s="5">
        <v>612</v>
      </c>
      <c r="J94" s="5">
        <f>Table1[[#This Row],[f2l time (μs)]]*10^-3</f>
        <v>0.61199999999999999</v>
      </c>
      <c r="K94" s="5" t="s">
        <v>471</v>
      </c>
      <c r="L94" s="5">
        <v>9</v>
      </c>
      <c r="M94" s="5">
        <v>288</v>
      </c>
      <c r="N94" s="5">
        <f>Table1[[#This Row],[oll time (μs)]]*10^-3</f>
        <v>0.28800000000000003</v>
      </c>
      <c r="O94" s="5" t="s">
        <v>472</v>
      </c>
      <c r="P94" s="5">
        <v>20</v>
      </c>
      <c r="Q94" s="5">
        <v>318</v>
      </c>
      <c r="R94" s="5">
        <f>Table1[[#This Row],[pll time]]*10^-3</f>
        <v>0.318</v>
      </c>
      <c r="S94" s="5" t="s">
        <v>473</v>
      </c>
      <c r="T94" s="5">
        <v>66</v>
      </c>
      <c r="U94" s="5">
        <v>2628</v>
      </c>
      <c r="V94" s="6">
        <f>Table1[[#This Row],[total time (μs)]]*10^-3</f>
        <v>2.6280000000000001</v>
      </c>
    </row>
    <row r="95" spans="1:22" x14ac:dyDescent="0.35">
      <c r="A95" s="7" t="s">
        <v>474</v>
      </c>
      <c r="B95" s="8">
        <v>10</v>
      </c>
      <c r="C95" s="8" t="s">
        <v>475</v>
      </c>
      <c r="D95" s="8">
        <v>6</v>
      </c>
      <c r="E95" s="8">
        <v>57222</v>
      </c>
      <c r="F95" s="8">
        <f>Table1[[#This Row],[cross time (μs)]]*10^-3</f>
        <v>57.222000000000001</v>
      </c>
      <c r="G95" s="8" t="s">
        <v>476</v>
      </c>
      <c r="H95" s="8">
        <v>31</v>
      </c>
      <c r="I95" s="8">
        <v>594</v>
      </c>
      <c r="J95" s="8">
        <f>Table1[[#This Row],[f2l time (μs)]]*10^-3</f>
        <v>0.59399999999999997</v>
      </c>
      <c r="K95" s="8" t="s">
        <v>969</v>
      </c>
      <c r="L95" s="8">
        <v>11</v>
      </c>
      <c r="M95" s="8">
        <v>278</v>
      </c>
      <c r="N95" s="8">
        <f>Table1[[#This Row],[oll time (μs)]]*10^-3</f>
        <v>0.27800000000000002</v>
      </c>
      <c r="O95" s="8" t="s">
        <v>477</v>
      </c>
      <c r="P95" s="8">
        <v>17</v>
      </c>
      <c r="Q95" s="8">
        <v>272</v>
      </c>
      <c r="R95" s="8">
        <f>Table1[[#This Row],[pll time]]*10^-3</f>
        <v>0.27200000000000002</v>
      </c>
      <c r="S95" s="8" t="s">
        <v>478</v>
      </c>
      <c r="T95" s="8">
        <v>63</v>
      </c>
      <c r="U95" s="8">
        <v>58367</v>
      </c>
      <c r="V95" s="9">
        <f>Table1[[#This Row],[total time (μs)]]*10^-3</f>
        <v>58.367000000000004</v>
      </c>
    </row>
    <row r="96" spans="1:22" x14ac:dyDescent="0.35">
      <c r="A96" s="4" t="s">
        <v>479</v>
      </c>
      <c r="B96" s="5">
        <v>10</v>
      </c>
      <c r="C96" s="5" t="s">
        <v>480</v>
      </c>
      <c r="D96" s="5">
        <v>6</v>
      </c>
      <c r="E96" s="5">
        <v>426288</v>
      </c>
      <c r="F96" s="5">
        <f>Table1[[#This Row],[cross time (μs)]]*10^-3</f>
        <v>426.28800000000001</v>
      </c>
      <c r="G96" s="5" t="s">
        <v>481</v>
      </c>
      <c r="H96" s="5">
        <v>33</v>
      </c>
      <c r="I96" s="5">
        <v>1134</v>
      </c>
      <c r="J96" s="5">
        <f>Table1[[#This Row],[f2l time (μs)]]*10^-3</f>
        <v>1.1340000000000001</v>
      </c>
      <c r="K96" s="5" t="s">
        <v>482</v>
      </c>
      <c r="L96" s="5">
        <v>11</v>
      </c>
      <c r="M96" s="5">
        <v>409</v>
      </c>
      <c r="N96" s="5">
        <f>Table1[[#This Row],[oll time (μs)]]*10^-3</f>
        <v>0.40900000000000003</v>
      </c>
      <c r="O96" s="5" t="s">
        <v>483</v>
      </c>
      <c r="P96" s="5">
        <v>15</v>
      </c>
      <c r="Q96" s="5">
        <v>189</v>
      </c>
      <c r="R96" s="5">
        <f>Table1[[#This Row],[pll time]]*10^-3</f>
        <v>0.189</v>
      </c>
      <c r="S96" s="5" t="s">
        <v>484</v>
      </c>
      <c r="T96" s="5">
        <v>65</v>
      </c>
      <c r="U96" s="5">
        <v>428020</v>
      </c>
      <c r="V96" s="6">
        <f>Table1[[#This Row],[total time (μs)]]*10^-3</f>
        <v>428.02</v>
      </c>
    </row>
    <row r="97" spans="1:22" x14ac:dyDescent="0.35">
      <c r="A97" s="7" t="s">
        <v>485</v>
      </c>
      <c r="B97" s="8">
        <v>10</v>
      </c>
      <c r="C97" s="8" t="s">
        <v>486</v>
      </c>
      <c r="D97" s="8">
        <v>4</v>
      </c>
      <c r="E97" s="8">
        <v>1112</v>
      </c>
      <c r="F97" s="8">
        <f>Table1[[#This Row],[cross time (μs)]]*10^-3</f>
        <v>1.1120000000000001</v>
      </c>
      <c r="G97" s="8" t="s">
        <v>487</v>
      </c>
      <c r="H97" s="8">
        <v>29</v>
      </c>
      <c r="I97" s="8">
        <v>557</v>
      </c>
      <c r="J97" s="8">
        <f>Table1[[#This Row],[f2l time (μs)]]*10^-3</f>
        <v>0.55700000000000005</v>
      </c>
      <c r="K97" s="8" t="s">
        <v>697</v>
      </c>
      <c r="L97" s="8">
        <v>8</v>
      </c>
      <c r="M97" s="8">
        <v>369</v>
      </c>
      <c r="N97" s="8">
        <f>Table1[[#This Row],[oll time (μs)]]*10^-3</f>
        <v>0.36899999999999999</v>
      </c>
      <c r="O97" s="8" t="s">
        <v>488</v>
      </c>
      <c r="P97" s="8">
        <v>14</v>
      </c>
      <c r="Q97" s="8">
        <v>164</v>
      </c>
      <c r="R97" s="8">
        <f>Table1[[#This Row],[pll time]]*10^-3</f>
        <v>0.16400000000000001</v>
      </c>
      <c r="S97" s="8" t="s">
        <v>489</v>
      </c>
      <c r="T97" s="8">
        <v>53</v>
      </c>
      <c r="U97" s="8">
        <v>2203</v>
      </c>
      <c r="V97" s="9">
        <f>Table1[[#This Row],[total time (μs)]]*10^-3</f>
        <v>2.2029999999999998</v>
      </c>
    </row>
    <row r="98" spans="1:22" x14ac:dyDescent="0.35">
      <c r="A98" s="4" t="s">
        <v>490</v>
      </c>
      <c r="B98" s="5">
        <v>10</v>
      </c>
      <c r="C98" s="5" t="s">
        <v>491</v>
      </c>
      <c r="D98" s="5">
        <v>7</v>
      </c>
      <c r="E98" s="5">
        <v>1869690</v>
      </c>
      <c r="F98" s="5">
        <f>Table1[[#This Row],[cross time (μs)]]*10^-3</f>
        <v>1869.69</v>
      </c>
      <c r="G98" s="5" t="s">
        <v>492</v>
      </c>
      <c r="H98" s="5">
        <v>30</v>
      </c>
      <c r="I98" s="5">
        <v>608</v>
      </c>
      <c r="J98" s="5">
        <f>Table1[[#This Row],[f2l time (μs)]]*10^-3</f>
        <v>0.60799999999999998</v>
      </c>
      <c r="K98" s="5" t="s">
        <v>957</v>
      </c>
      <c r="L98" s="5">
        <v>13</v>
      </c>
      <c r="M98" s="5">
        <v>311</v>
      </c>
      <c r="N98" s="5">
        <f>Table1[[#This Row],[oll time (μs)]]*10^-3</f>
        <v>0.311</v>
      </c>
      <c r="O98" s="5" t="s">
        <v>493</v>
      </c>
      <c r="P98" s="5">
        <v>17</v>
      </c>
      <c r="Q98" s="5">
        <v>307</v>
      </c>
      <c r="R98" s="5">
        <f>Table1[[#This Row],[pll time]]*10^-3</f>
        <v>0.307</v>
      </c>
      <c r="S98" s="5" t="s">
        <v>494</v>
      </c>
      <c r="T98" s="5">
        <v>67</v>
      </c>
      <c r="U98" s="5">
        <v>1870917</v>
      </c>
      <c r="V98" s="6">
        <f>Table1[[#This Row],[total time (μs)]]*10^-3</f>
        <v>1870.9170000000001</v>
      </c>
    </row>
    <row r="99" spans="1:22" x14ac:dyDescent="0.35">
      <c r="A99" s="7" t="s">
        <v>495</v>
      </c>
      <c r="B99" s="8">
        <v>10</v>
      </c>
      <c r="C99" s="8" t="s">
        <v>496</v>
      </c>
      <c r="D99" s="8">
        <v>6</v>
      </c>
      <c r="E99" s="8">
        <v>72028</v>
      </c>
      <c r="F99" s="8">
        <f>Table1[[#This Row],[cross time (μs)]]*10^-3</f>
        <v>72.028000000000006</v>
      </c>
      <c r="G99" s="8" t="s">
        <v>497</v>
      </c>
      <c r="H99" s="8">
        <v>38</v>
      </c>
      <c r="I99" s="8">
        <v>901</v>
      </c>
      <c r="J99" s="8">
        <f>Table1[[#This Row],[f2l time (μs)]]*10^-3</f>
        <v>0.90100000000000002</v>
      </c>
      <c r="K99" s="8" t="s">
        <v>498</v>
      </c>
      <c r="L99" s="8">
        <v>11</v>
      </c>
      <c r="M99" s="8">
        <v>442</v>
      </c>
      <c r="N99" s="8">
        <f>Table1[[#This Row],[oll time (μs)]]*10^-3</f>
        <v>0.442</v>
      </c>
      <c r="O99" s="8" t="s">
        <v>731</v>
      </c>
      <c r="P99" s="8">
        <v>12</v>
      </c>
      <c r="Q99" s="8">
        <v>518</v>
      </c>
      <c r="R99" s="8">
        <f>Table1[[#This Row],[pll time]]*10^-3</f>
        <v>0.51800000000000002</v>
      </c>
      <c r="S99" s="8" t="s">
        <v>499</v>
      </c>
      <c r="T99" s="8">
        <v>67</v>
      </c>
      <c r="U99" s="8">
        <v>73890</v>
      </c>
      <c r="V99" s="9">
        <f>Table1[[#This Row],[total time (μs)]]*10^-3</f>
        <v>73.89</v>
      </c>
    </row>
    <row r="100" spans="1:22" x14ac:dyDescent="0.35">
      <c r="A100" s="4" t="s">
        <v>500</v>
      </c>
      <c r="B100" s="5">
        <v>10</v>
      </c>
      <c r="C100" s="5" t="s">
        <v>501</v>
      </c>
      <c r="D100" s="5">
        <v>7</v>
      </c>
      <c r="E100" s="5">
        <v>111684</v>
      </c>
      <c r="F100" s="5">
        <f>Table1[[#This Row],[cross time (μs)]]*10^-3</f>
        <v>111.684</v>
      </c>
      <c r="G100" s="5" t="s">
        <v>502</v>
      </c>
      <c r="H100" s="5">
        <v>33</v>
      </c>
      <c r="I100" s="5">
        <v>969</v>
      </c>
      <c r="J100" s="5">
        <f>Table1[[#This Row],[f2l time (μs)]]*10^-3</f>
        <v>0.96899999999999997</v>
      </c>
      <c r="K100" s="5" t="s">
        <v>697</v>
      </c>
      <c r="L100" s="5">
        <v>8</v>
      </c>
      <c r="M100" s="5">
        <v>431</v>
      </c>
      <c r="N100" s="5">
        <f>Table1[[#This Row],[oll time (μs)]]*10^-3</f>
        <v>0.43099999999999999</v>
      </c>
      <c r="O100" s="5" t="s">
        <v>503</v>
      </c>
      <c r="P100" s="5">
        <v>11</v>
      </c>
      <c r="Q100" s="5">
        <v>242</v>
      </c>
      <c r="R100" s="5">
        <f>Table1[[#This Row],[pll time]]*10^-3</f>
        <v>0.24199999999999999</v>
      </c>
      <c r="S100" s="5" t="s">
        <v>504</v>
      </c>
      <c r="T100" s="5">
        <v>56</v>
      </c>
      <c r="U100" s="5">
        <v>113327</v>
      </c>
      <c r="V100" s="6">
        <f>Table1[[#This Row],[total time (μs)]]*10^-3</f>
        <v>113.327</v>
      </c>
    </row>
    <row r="101" spans="1:22" x14ac:dyDescent="0.35">
      <c r="A101" s="7" t="s">
        <v>505</v>
      </c>
      <c r="B101" s="8">
        <v>11</v>
      </c>
      <c r="C101" s="8" t="s">
        <v>506</v>
      </c>
      <c r="D101" s="8">
        <v>8</v>
      </c>
      <c r="E101" s="8">
        <v>861627</v>
      </c>
      <c r="F101" s="8">
        <f>Table1[[#This Row],[cross time (μs)]]*10^-3</f>
        <v>861.62700000000007</v>
      </c>
      <c r="G101" s="8" t="s">
        <v>507</v>
      </c>
      <c r="H101" s="8">
        <v>31</v>
      </c>
      <c r="I101" s="8">
        <v>1080</v>
      </c>
      <c r="J101" s="8">
        <f>Table1[[#This Row],[f2l time (μs)]]*10^-3</f>
        <v>1.08</v>
      </c>
      <c r="K101" s="8" t="s">
        <v>508</v>
      </c>
      <c r="L101" s="8">
        <v>11</v>
      </c>
      <c r="M101" s="8">
        <v>492</v>
      </c>
      <c r="N101" s="8">
        <f>Table1[[#This Row],[oll time (μs)]]*10^-3</f>
        <v>0.49199999999999999</v>
      </c>
      <c r="O101" s="8" t="s">
        <v>509</v>
      </c>
      <c r="P101" s="8">
        <v>20</v>
      </c>
      <c r="Q101" s="8">
        <v>443</v>
      </c>
      <c r="R101" s="8">
        <f>Table1[[#This Row],[pll time]]*10^-3</f>
        <v>0.443</v>
      </c>
      <c r="S101" s="8" t="s">
        <v>510</v>
      </c>
      <c r="T101" s="8">
        <v>70</v>
      </c>
      <c r="U101" s="8">
        <v>863644</v>
      </c>
      <c r="V101" s="9">
        <f>Table1[[#This Row],[total time (μs)]]*10^-3</f>
        <v>863.64400000000001</v>
      </c>
    </row>
    <row r="102" spans="1:22" x14ac:dyDescent="0.35">
      <c r="A102" s="4" t="s">
        <v>511</v>
      </c>
      <c r="B102" s="5">
        <v>11</v>
      </c>
      <c r="C102" s="5" t="s">
        <v>512</v>
      </c>
      <c r="D102" s="5">
        <v>4</v>
      </c>
      <c r="E102" s="5">
        <v>788</v>
      </c>
      <c r="F102" s="5">
        <f>Table1[[#This Row],[cross time (μs)]]*10^-3</f>
        <v>0.78800000000000003</v>
      </c>
      <c r="G102" s="5" t="s">
        <v>513</v>
      </c>
      <c r="H102" s="5">
        <v>36</v>
      </c>
      <c r="I102" s="5">
        <v>676</v>
      </c>
      <c r="J102" s="5">
        <f>Table1[[#This Row],[f2l time (μs)]]*10^-3</f>
        <v>0.67600000000000005</v>
      </c>
      <c r="K102" s="5" t="s">
        <v>514</v>
      </c>
      <c r="L102" s="5">
        <v>9</v>
      </c>
      <c r="M102" s="5">
        <v>369</v>
      </c>
      <c r="N102" s="5">
        <f>Table1[[#This Row],[oll time (μs)]]*10^-3</f>
        <v>0.36899999999999999</v>
      </c>
      <c r="O102" s="5" t="s">
        <v>515</v>
      </c>
      <c r="P102" s="5">
        <v>13</v>
      </c>
      <c r="Q102" s="5">
        <v>192</v>
      </c>
      <c r="R102" s="5">
        <f>Table1[[#This Row],[pll time]]*10^-3</f>
        <v>0.192</v>
      </c>
      <c r="S102" s="5" t="s">
        <v>516</v>
      </c>
      <c r="T102" s="5">
        <v>62</v>
      </c>
      <c r="U102" s="5">
        <v>2026</v>
      </c>
      <c r="V102" s="6">
        <f>Table1[[#This Row],[total time (μs)]]*10^-3</f>
        <v>2.0260000000000002</v>
      </c>
    </row>
    <row r="103" spans="1:22" x14ac:dyDescent="0.35">
      <c r="A103" s="7" t="s">
        <v>517</v>
      </c>
      <c r="B103" s="8">
        <v>11</v>
      </c>
      <c r="C103" s="8" t="s">
        <v>518</v>
      </c>
      <c r="D103" s="8">
        <v>6</v>
      </c>
      <c r="E103" s="8">
        <v>76274</v>
      </c>
      <c r="F103" s="8">
        <f>Table1[[#This Row],[cross time (μs)]]*10^-3</f>
        <v>76.274000000000001</v>
      </c>
      <c r="G103" s="8" t="s">
        <v>519</v>
      </c>
      <c r="H103" s="8">
        <v>27</v>
      </c>
      <c r="I103" s="8">
        <v>828</v>
      </c>
      <c r="J103" s="8">
        <f>Table1[[#This Row],[f2l time (μs)]]*10^-3</f>
        <v>0.82800000000000007</v>
      </c>
      <c r="K103" s="8" t="s">
        <v>520</v>
      </c>
      <c r="L103" s="8">
        <v>9</v>
      </c>
      <c r="M103" s="8">
        <v>370</v>
      </c>
      <c r="N103" s="8">
        <f>Table1[[#This Row],[oll time (μs)]]*10^-3</f>
        <v>0.37</v>
      </c>
      <c r="O103" s="8" t="s">
        <v>521</v>
      </c>
      <c r="P103" s="8">
        <v>16</v>
      </c>
      <c r="Q103" s="8">
        <v>250</v>
      </c>
      <c r="R103" s="8">
        <f>Table1[[#This Row],[pll time]]*10^-3</f>
        <v>0.25</v>
      </c>
      <c r="S103" s="8" t="s">
        <v>522</v>
      </c>
      <c r="T103" s="8">
        <v>58</v>
      </c>
      <c r="U103" s="8">
        <v>77723</v>
      </c>
      <c r="V103" s="9">
        <f>Table1[[#This Row],[total time (μs)]]*10^-3</f>
        <v>77.722999999999999</v>
      </c>
    </row>
    <row r="104" spans="1:22" x14ac:dyDescent="0.35">
      <c r="A104" s="4" t="s">
        <v>523</v>
      </c>
      <c r="B104" s="5">
        <v>11</v>
      </c>
      <c r="C104" s="5" t="s">
        <v>524</v>
      </c>
      <c r="D104" s="5">
        <v>7</v>
      </c>
      <c r="E104" s="5">
        <v>1766628</v>
      </c>
      <c r="F104" s="5">
        <f>Table1[[#This Row],[cross time (μs)]]*10^-3</f>
        <v>1766.6279999999999</v>
      </c>
      <c r="G104" s="5" t="s">
        <v>525</v>
      </c>
      <c r="H104" s="5">
        <v>32</v>
      </c>
      <c r="I104" s="5">
        <v>577</v>
      </c>
      <c r="J104" s="5">
        <f>Table1[[#This Row],[f2l time (μs)]]*10^-3</f>
        <v>0.57699999999999996</v>
      </c>
      <c r="K104" s="5" t="s">
        <v>526</v>
      </c>
      <c r="L104" s="5">
        <v>12</v>
      </c>
      <c r="M104" s="5">
        <v>489</v>
      </c>
      <c r="N104" s="5">
        <f>Table1[[#This Row],[oll time (μs)]]*10^-3</f>
        <v>0.48899999999999999</v>
      </c>
      <c r="O104" s="5" t="s">
        <v>527</v>
      </c>
      <c r="P104" s="5">
        <v>15</v>
      </c>
      <c r="Q104" s="5">
        <v>227</v>
      </c>
      <c r="R104" s="5">
        <f>Table1[[#This Row],[pll time]]*10^-3</f>
        <v>0.22700000000000001</v>
      </c>
      <c r="S104" s="5" t="s">
        <v>528</v>
      </c>
      <c r="T104" s="5">
        <v>66</v>
      </c>
      <c r="U104" s="5">
        <v>1767923</v>
      </c>
      <c r="V104" s="6">
        <f>Table1[[#This Row],[total time (μs)]]*10^-3</f>
        <v>1767.923</v>
      </c>
    </row>
    <row r="105" spans="1:22" x14ac:dyDescent="0.35">
      <c r="A105" s="7" t="s">
        <v>529</v>
      </c>
      <c r="B105" s="8">
        <v>11</v>
      </c>
      <c r="C105" s="8" t="s">
        <v>530</v>
      </c>
      <c r="D105" s="8">
        <v>6</v>
      </c>
      <c r="E105" s="8">
        <v>100458</v>
      </c>
      <c r="F105" s="8">
        <f>Table1[[#This Row],[cross time (μs)]]*10^-3</f>
        <v>100.458</v>
      </c>
      <c r="G105" s="8" t="s">
        <v>531</v>
      </c>
      <c r="H105" s="8">
        <v>33</v>
      </c>
      <c r="I105" s="8">
        <v>665</v>
      </c>
      <c r="J105" s="8">
        <f>Table1[[#This Row],[f2l time (μs)]]*10^-3</f>
        <v>0.66500000000000004</v>
      </c>
      <c r="K105" s="8" t="s">
        <v>687</v>
      </c>
      <c r="L105" s="8">
        <v>10</v>
      </c>
      <c r="M105" s="8">
        <v>655</v>
      </c>
      <c r="N105" s="8">
        <f>Table1[[#This Row],[oll time (μs)]]*10^-3</f>
        <v>0.65500000000000003</v>
      </c>
      <c r="O105" s="8" t="s">
        <v>532</v>
      </c>
      <c r="P105" s="8">
        <v>18</v>
      </c>
      <c r="Q105" s="8">
        <v>265</v>
      </c>
      <c r="R105" s="8">
        <f>Table1[[#This Row],[pll time]]*10^-3</f>
        <v>0.26500000000000001</v>
      </c>
      <c r="S105" s="8" t="s">
        <v>533</v>
      </c>
      <c r="T105" s="8">
        <v>67</v>
      </c>
      <c r="U105" s="8">
        <v>102045</v>
      </c>
      <c r="V105" s="9">
        <f>Table1[[#This Row],[total time (μs)]]*10^-3</f>
        <v>102.045</v>
      </c>
    </row>
    <row r="106" spans="1:22" x14ac:dyDescent="0.35">
      <c r="A106" s="4" t="s">
        <v>534</v>
      </c>
      <c r="B106" s="5">
        <v>11</v>
      </c>
      <c r="C106" s="5" t="s">
        <v>535</v>
      </c>
      <c r="D106" s="5">
        <v>5</v>
      </c>
      <c r="E106" s="5">
        <v>2121</v>
      </c>
      <c r="F106" s="5">
        <f>Table1[[#This Row],[cross time (μs)]]*10^-3</f>
        <v>2.121</v>
      </c>
      <c r="G106" s="5" t="s">
        <v>536</v>
      </c>
      <c r="H106" s="5">
        <v>28</v>
      </c>
      <c r="I106" s="5">
        <v>432</v>
      </c>
      <c r="J106" s="5">
        <f>Table1[[#This Row],[f2l time (μs)]]*10^-3</f>
        <v>0.432</v>
      </c>
      <c r="K106" s="5" t="s">
        <v>957</v>
      </c>
      <c r="L106" s="5">
        <v>13</v>
      </c>
      <c r="M106" s="5">
        <v>291</v>
      </c>
      <c r="N106" s="5">
        <f>Table1[[#This Row],[oll time (μs)]]*10^-3</f>
        <v>0.29099999999999998</v>
      </c>
      <c r="O106" s="5" t="s">
        <v>537</v>
      </c>
      <c r="P106" s="5">
        <v>14</v>
      </c>
      <c r="Q106" s="5">
        <v>225</v>
      </c>
      <c r="R106" s="5">
        <f>Table1[[#This Row],[pll time]]*10^-3</f>
        <v>0.22500000000000001</v>
      </c>
      <c r="S106" s="5" t="s">
        <v>538</v>
      </c>
      <c r="T106" s="5">
        <v>60</v>
      </c>
      <c r="U106" s="5">
        <v>3071</v>
      </c>
      <c r="V106" s="6">
        <f>Table1[[#This Row],[total time (μs)]]*10^-3</f>
        <v>3.0710000000000002</v>
      </c>
    </row>
    <row r="107" spans="1:22" x14ac:dyDescent="0.35">
      <c r="A107" s="7" t="s">
        <v>539</v>
      </c>
      <c r="B107" s="8">
        <v>11</v>
      </c>
      <c r="C107" s="8" t="s">
        <v>540</v>
      </c>
      <c r="D107" s="8">
        <v>6</v>
      </c>
      <c r="E107" s="8">
        <v>13112</v>
      </c>
      <c r="F107" s="8">
        <f>Table1[[#This Row],[cross time (μs)]]*10^-3</f>
        <v>13.112</v>
      </c>
      <c r="G107" s="8" t="s">
        <v>541</v>
      </c>
      <c r="H107" s="8">
        <v>36</v>
      </c>
      <c r="I107" s="8">
        <v>766</v>
      </c>
      <c r="J107" s="8">
        <f>Table1[[#This Row],[f2l time (μs)]]*10^-3</f>
        <v>0.76600000000000001</v>
      </c>
      <c r="K107" s="8" t="s">
        <v>542</v>
      </c>
      <c r="L107" s="8">
        <v>10</v>
      </c>
      <c r="M107" s="8">
        <v>443</v>
      </c>
      <c r="N107" s="8">
        <f>Table1[[#This Row],[oll time (μs)]]*10^-3</f>
        <v>0.443</v>
      </c>
      <c r="O107" s="8" t="s">
        <v>543</v>
      </c>
      <c r="P107" s="8">
        <v>15</v>
      </c>
      <c r="Q107" s="8">
        <v>323</v>
      </c>
      <c r="R107" s="8">
        <f>Table1[[#This Row],[pll time]]*10^-3</f>
        <v>0.32300000000000001</v>
      </c>
      <c r="S107" s="8" t="s">
        <v>544</v>
      </c>
      <c r="T107" s="8">
        <v>66</v>
      </c>
      <c r="U107" s="8">
        <v>14646</v>
      </c>
      <c r="V107" s="9">
        <f>Table1[[#This Row],[total time (μs)]]*10^-3</f>
        <v>14.646000000000001</v>
      </c>
    </row>
    <row r="108" spans="1:22" x14ac:dyDescent="0.35">
      <c r="A108" s="4" t="s">
        <v>545</v>
      </c>
      <c r="B108" s="5">
        <v>11</v>
      </c>
      <c r="C108" s="5" t="s">
        <v>546</v>
      </c>
      <c r="D108" s="5">
        <v>5</v>
      </c>
      <c r="E108" s="5">
        <v>23343</v>
      </c>
      <c r="F108" s="5">
        <f>Table1[[#This Row],[cross time (μs)]]*10^-3</f>
        <v>23.343</v>
      </c>
      <c r="G108" s="5" t="s">
        <v>547</v>
      </c>
      <c r="H108" s="5">
        <v>35</v>
      </c>
      <c r="I108" s="5">
        <v>756</v>
      </c>
      <c r="J108" s="5">
        <f>Table1[[#This Row],[f2l time (μs)]]*10^-3</f>
        <v>0.75600000000000001</v>
      </c>
      <c r="K108" s="5" t="s">
        <v>1005</v>
      </c>
      <c r="L108" s="5">
        <v>9</v>
      </c>
      <c r="M108" s="5">
        <v>653</v>
      </c>
      <c r="N108" s="5">
        <f>Table1[[#This Row],[oll time (μs)]]*10^-3</f>
        <v>0.65300000000000002</v>
      </c>
      <c r="O108" s="5" t="s">
        <v>548</v>
      </c>
      <c r="P108" s="5">
        <v>12</v>
      </c>
      <c r="Q108" s="5">
        <v>277</v>
      </c>
      <c r="R108" s="5">
        <f>Table1[[#This Row],[pll time]]*10^-3</f>
        <v>0.27700000000000002</v>
      </c>
      <c r="S108" s="5" t="s">
        <v>549</v>
      </c>
      <c r="T108" s="5">
        <v>59</v>
      </c>
      <c r="U108" s="5">
        <v>25031</v>
      </c>
      <c r="V108" s="6">
        <f>Table1[[#This Row],[total time (μs)]]*10^-3</f>
        <v>25.030999999999999</v>
      </c>
    </row>
    <row r="109" spans="1:22" x14ac:dyDescent="0.35">
      <c r="A109" s="7" t="s">
        <v>550</v>
      </c>
      <c r="B109" s="8">
        <v>11</v>
      </c>
      <c r="C109" s="8" t="s">
        <v>551</v>
      </c>
      <c r="D109" s="8">
        <v>6</v>
      </c>
      <c r="E109" s="8">
        <v>261143</v>
      </c>
      <c r="F109" s="8">
        <f>Table1[[#This Row],[cross time (μs)]]*10^-3</f>
        <v>261.14300000000003</v>
      </c>
      <c r="G109" s="8" t="s">
        <v>552</v>
      </c>
      <c r="H109" s="8">
        <v>32</v>
      </c>
      <c r="I109" s="8">
        <v>638</v>
      </c>
      <c r="J109" s="8">
        <f>Table1[[#This Row],[f2l time (μs)]]*10^-3</f>
        <v>0.63800000000000001</v>
      </c>
      <c r="K109" s="8" t="s">
        <v>692</v>
      </c>
      <c r="L109" s="8">
        <v>11</v>
      </c>
      <c r="M109" s="8">
        <v>299</v>
      </c>
      <c r="N109" s="8">
        <f>Table1[[#This Row],[oll time (μs)]]*10^-3</f>
        <v>0.29899999999999999</v>
      </c>
      <c r="O109" s="8" t="s">
        <v>781</v>
      </c>
      <c r="P109" s="8">
        <v>16</v>
      </c>
      <c r="Q109" s="8">
        <v>257</v>
      </c>
      <c r="R109" s="8">
        <f>Table1[[#This Row],[pll time]]*10^-3</f>
        <v>0.25700000000000001</v>
      </c>
      <c r="S109" s="8" t="s">
        <v>553</v>
      </c>
      <c r="T109" s="8">
        <v>64</v>
      </c>
      <c r="U109" s="8">
        <v>262339</v>
      </c>
      <c r="V109" s="9">
        <f>Table1[[#This Row],[total time (μs)]]*10^-3</f>
        <v>262.339</v>
      </c>
    </row>
    <row r="110" spans="1:22" x14ac:dyDescent="0.35">
      <c r="A110" s="4" t="s">
        <v>554</v>
      </c>
      <c r="B110" s="5">
        <v>11</v>
      </c>
      <c r="C110" s="5" t="s">
        <v>555</v>
      </c>
      <c r="D110" s="5">
        <v>3</v>
      </c>
      <c r="E110" s="5">
        <v>1030</v>
      </c>
      <c r="F110" s="5">
        <f>Table1[[#This Row],[cross time (μs)]]*10^-3</f>
        <v>1.03</v>
      </c>
      <c r="G110" s="5" t="s">
        <v>556</v>
      </c>
      <c r="H110" s="5">
        <v>20</v>
      </c>
      <c r="I110" s="5">
        <v>448</v>
      </c>
      <c r="J110" s="5">
        <f>Table1[[#This Row],[f2l time (μs)]]*10^-3</f>
        <v>0.44800000000000001</v>
      </c>
      <c r="K110" s="5" t="s">
        <v>557</v>
      </c>
      <c r="L110" s="5">
        <v>7</v>
      </c>
      <c r="M110" s="5">
        <v>269</v>
      </c>
      <c r="N110" s="5">
        <f>Table1[[#This Row],[oll time (μs)]]*10^-3</f>
        <v>0.26900000000000002</v>
      </c>
      <c r="O110" s="5" t="s">
        <v>776</v>
      </c>
      <c r="P110" s="5">
        <v>16</v>
      </c>
      <c r="Q110" s="5">
        <v>168</v>
      </c>
      <c r="R110" s="5">
        <f>Table1[[#This Row],[pll time]]*10^-3</f>
        <v>0.16800000000000001</v>
      </c>
      <c r="S110" s="5" t="s">
        <v>558</v>
      </c>
      <c r="T110" s="5">
        <v>46</v>
      </c>
      <c r="U110" s="5">
        <v>1917</v>
      </c>
      <c r="V110" s="6">
        <f>Table1[[#This Row],[total time (μs)]]*10^-3</f>
        <v>1.917</v>
      </c>
    </row>
    <row r="111" spans="1:22" x14ac:dyDescent="0.35">
      <c r="A111" s="7" t="s">
        <v>559</v>
      </c>
      <c r="B111" s="8">
        <v>12</v>
      </c>
      <c r="C111" s="8" t="s">
        <v>560</v>
      </c>
      <c r="D111" s="8">
        <v>6</v>
      </c>
      <c r="E111" s="8">
        <v>234440</v>
      </c>
      <c r="F111" s="8">
        <f>Table1[[#This Row],[cross time (μs)]]*10^-3</f>
        <v>234.44</v>
      </c>
      <c r="G111" s="8" t="s">
        <v>561</v>
      </c>
      <c r="H111" s="8">
        <v>18</v>
      </c>
      <c r="I111" s="8">
        <v>769</v>
      </c>
      <c r="J111" s="8">
        <f>Table1[[#This Row],[f2l time (μs)]]*10^-3</f>
        <v>0.76900000000000002</v>
      </c>
      <c r="K111" s="8" t="s">
        <v>562</v>
      </c>
      <c r="L111" s="8">
        <v>10</v>
      </c>
      <c r="M111" s="8">
        <v>379</v>
      </c>
      <c r="N111" s="8">
        <f>Table1[[#This Row],[oll time (μs)]]*10^-3</f>
        <v>0.379</v>
      </c>
      <c r="O111" s="8" t="s">
        <v>563</v>
      </c>
      <c r="P111" s="8">
        <v>18</v>
      </c>
      <c r="Q111" s="8">
        <v>241</v>
      </c>
      <c r="R111" s="8">
        <f>Table1[[#This Row],[pll time]]*10^-3</f>
        <v>0.24099999999999999</v>
      </c>
      <c r="S111" s="8" t="s">
        <v>564</v>
      </c>
      <c r="T111" s="8">
        <v>50</v>
      </c>
      <c r="U111" s="8">
        <v>235830</v>
      </c>
      <c r="V111" s="9">
        <f>Table1[[#This Row],[total time (μs)]]*10^-3</f>
        <v>235.83</v>
      </c>
    </row>
    <row r="112" spans="1:22" x14ac:dyDescent="0.35">
      <c r="A112" s="4" t="s">
        <v>565</v>
      </c>
      <c r="B112" s="5">
        <v>12</v>
      </c>
      <c r="C112" s="5" t="s">
        <v>566</v>
      </c>
      <c r="D112" s="5">
        <v>6</v>
      </c>
      <c r="E112" s="5">
        <v>129909</v>
      </c>
      <c r="F112" s="5">
        <f>Table1[[#This Row],[cross time (μs)]]*10^-3</f>
        <v>129.90899999999999</v>
      </c>
      <c r="G112" s="5" t="s">
        <v>567</v>
      </c>
      <c r="H112" s="5">
        <v>34</v>
      </c>
      <c r="I112" s="5">
        <v>902</v>
      </c>
      <c r="J112" s="5">
        <f>Table1[[#This Row],[f2l time (μs)]]*10^-3</f>
        <v>0.90200000000000002</v>
      </c>
      <c r="K112" s="5" t="s">
        <v>600</v>
      </c>
      <c r="L112" s="5">
        <v>9</v>
      </c>
      <c r="M112" s="5">
        <v>371</v>
      </c>
      <c r="N112" s="5">
        <f>Table1[[#This Row],[oll time (μs)]]*10^-3</f>
        <v>0.371</v>
      </c>
      <c r="O112" s="5" t="s">
        <v>568</v>
      </c>
      <c r="P112" s="5">
        <v>13</v>
      </c>
      <c r="Q112" s="5">
        <v>258</v>
      </c>
      <c r="R112" s="5">
        <f>Table1[[#This Row],[pll time]]*10^-3</f>
        <v>0.25800000000000001</v>
      </c>
      <c r="S112" s="5" t="s">
        <v>569</v>
      </c>
      <c r="T112" s="5">
        <v>60</v>
      </c>
      <c r="U112" s="5">
        <v>131442</v>
      </c>
      <c r="V112" s="6">
        <f>Table1[[#This Row],[total time (μs)]]*10^-3</f>
        <v>131.44200000000001</v>
      </c>
    </row>
    <row r="113" spans="1:22" x14ac:dyDescent="0.35">
      <c r="A113" s="7" t="s">
        <v>570</v>
      </c>
      <c r="B113" s="8">
        <v>12</v>
      </c>
      <c r="C113" s="8" t="s">
        <v>571</v>
      </c>
      <c r="D113" s="8">
        <v>6</v>
      </c>
      <c r="E113" s="8">
        <v>90165</v>
      </c>
      <c r="F113" s="8">
        <f>Table1[[#This Row],[cross time (μs)]]*10^-3</f>
        <v>90.165000000000006</v>
      </c>
      <c r="G113" s="8" t="s">
        <v>572</v>
      </c>
      <c r="H113" s="8">
        <v>32</v>
      </c>
      <c r="I113" s="8">
        <v>617</v>
      </c>
      <c r="J113" s="8">
        <f>Table1[[#This Row],[f2l time (μs)]]*10^-3</f>
        <v>0.61699999999999999</v>
      </c>
      <c r="K113" s="8" t="s">
        <v>573</v>
      </c>
      <c r="L113" s="8">
        <v>14</v>
      </c>
      <c r="M113" s="8">
        <v>464</v>
      </c>
      <c r="N113" s="8">
        <f>Table1[[#This Row],[oll time (μs)]]*10^-3</f>
        <v>0.46400000000000002</v>
      </c>
      <c r="O113" s="8" t="s">
        <v>574</v>
      </c>
      <c r="P113" s="8">
        <v>16</v>
      </c>
      <c r="Q113" s="8">
        <v>383</v>
      </c>
      <c r="R113" s="8">
        <f>Table1[[#This Row],[pll time]]*10^-3</f>
        <v>0.38300000000000001</v>
      </c>
      <c r="S113" s="8" t="s">
        <v>575</v>
      </c>
      <c r="T113" s="8">
        <v>67</v>
      </c>
      <c r="U113" s="8">
        <v>91630</v>
      </c>
      <c r="V113" s="9">
        <f>Table1[[#This Row],[total time (μs)]]*10^-3</f>
        <v>91.63</v>
      </c>
    </row>
    <row r="114" spans="1:22" x14ac:dyDescent="0.35">
      <c r="A114" s="4" t="s">
        <v>576</v>
      </c>
      <c r="B114" s="5">
        <v>12</v>
      </c>
      <c r="C114" s="5" t="s">
        <v>577</v>
      </c>
      <c r="D114" s="5">
        <v>8</v>
      </c>
      <c r="E114" s="5">
        <v>867501</v>
      </c>
      <c r="F114" s="5">
        <f>Table1[[#This Row],[cross time (μs)]]*10^-3</f>
        <v>867.50099999999998</v>
      </c>
      <c r="G114" s="5" t="s">
        <v>578</v>
      </c>
      <c r="H114" s="5">
        <v>34</v>
      </c>
      <c r="I114" s="5">
        <v>911</v>
      </c>
      <c r="J114" s="5">
        <f>Table1[[#This Row],[f2l time (μs)]]*10^-3</f>
        <v>0.91100000000000003</v>
      </c>
      <c r="K114" s="5" t="s">
        <v>579</v>
      </c>
      <c r="L114" s="5">
        <v>8</v>
      </c>
      <c r="M114" s="5">
        <v>399</v>
      </c>
      <c r="N114" s="5">
        <f>Table1[[#This Row],[oll time (μs)]]*10^-3</f>
        <v>0.39900000000000002</v>
      </c>
      <c r="O114" s="5" t="s">
        <v>580</v>
      </c>
      <c r="P114" s="5">
        <v>11</v>
      </c>
      <c r="Q114" s="5">
        <v>354</v>
      </c>
      <c r="R114" s="5">
        <f>Table1[[#This Row],[pll time]]*10^-3</f>
        <v>0.35399999999999998</v>
      </c>
      <c r="S114" s="5" t="s">
        <v>581</v>
      </c>
      <c r="T114" s="5">
        <v>59</v>
      </c>
      <c r="U114" s="5">
        <v>869166</v>
      </c>
      <c r="V114" s="6">
        <f>Table1[[#This Row],[total time (μs)]]*10^-3</f>
        <v>869.16600000000005</v>
      </c>
    </row>
    <row r="115" spans="1:22" x14ac:dyDescent="0.35">
      <c r="A115" s="7" t="s">
        <v>582</v>
      </c>
      <c r="B115" s="8">
        <v>12</v>
      </c>
      <c r="C115" s="8" t="s">
        <v>583</v>
      </c>
      <c r="D115" s="8">
        <v>7</v>
      </c>
      <c r="E115" s="8">
        <v>104492</v>
      </c>
      <c r="F115" s="8">
        <f>Table1[[#This Row],[cross time (μs)]]*10^-3</f>
        <v>104.492</v>
      </c>
      <c r="G115" s="8" t="s">
        <v>584</v>
      </c>
      <c r="H115" s="8">
        <v>38</v>
      </c>
      <c r="I115" s="8">
        <v>733</v>
      </c>
      <c r="J115" s="8">
        <f>Table1[[#This Row],[f2l time (μs)]]*10^-3</f>
        <v>0.73299999999999998</v>
      </c>
      <c r="K115" s="8" t="s">
        <v>585</v>
      </c>
      <c r="L115" s="8">
        <v>10</v>
      </c>
      <c r="M115" s="8">
        <v>857</v>
      </c>
      <c r="N115" s="8">
        <f>Table1[[#This Row],[oll time (μs)]]*10^-3</f>
        <v>0.85699999999999998</v>
      </c>
      <c r="O115" s="8" t="s">
        <v>731</v>
      </c>
      <c r="P115" s="8">
        <v>12</v>
      </c>
      <c r="Q115" s="8">
        <v>408</v>
      </c>
      <c r="R115" s="8">
        <f>Table1[[#This Row],[pll time]]*10^-3</f>
        <v>0.40800000000000003</v>
      </c>
      <c r="S115" s="8" t="s">
        <v>586</v>
      </c>
      <c r="T115" s="8">
        <v>67</v>
      </c>
      <c r="U115" s="8">
        <v>106492</v>
      </c>
      <c r="V115" s="9">
        <f>Table1[[#This Row],[total time (μs)]]*10^-3</f>
        <v>106.492</v>
      </c>
    </row>
    <row r="116" spans="1:22" x14ac:dyDescent="0.35">
      <c r="A116" s="4" t="s">
        <v>587</v>
      </c>
      <c r="B116" s="5">
        <v>12</v>
      </c>
      <c r="C116" s="5" t="s">
        <v>588</v>
      </c>
      <c r="D116" s="5">
        <v>6</v>
      </c>
      <c r="E116" s="5">
        <v>581195</v>
      </c>
      <c r="F116" s="5">
        <f>Table1[[#This Row],[cross time (μs)]]*10^-3</f>
        <v>581.19500000000005</v>
      </c>
      <c r="G116" s="5" t="s">
        <v>589</v>
      </c>
      <c r="H116" s="5">
        <v>33</v>
      </c>
      <c r="I116" s="5">
        <v>617</v>
      </c>
      <c r="J116" s="5">
        <f>Table1[[#This Row],[f2l time (μs)]]*10^-3</f>
        <v>0.61699999999999999</v>
      </c>
      <c r="K116" s="5" t="s">
        <v>634</v>
      </c>
      <c r="L116" s="5">
        <v>10</v>
      </c>
      <c r="M116" s="5">
        <v>292</v>
      </c>
      <c r="N116" s="5">
        <f>Table1[[#This Row],[oll time (μs)]]*10^-3</f>
        <v>0.29199999999999998</v>
      </c>
      <c r="O116" s="5" t="s">
        <v>590</v>
      </c>
      <c r="P116" s="5">
        <v>15</v>
      </c>
      <c r="Q116" s="5">
        <v>333</v>
      </c>
      <c r="R116" s="5">
        <f>Table1[[#This Row],[pll time]]*10^-3</f>
        <v>0.33300000000000002</v>
      </c>
      <c r="S116" s="5" t="s">
        <v>591</v>
      </c>
      <c r="T116" s="5">
        <v>64</v>
      </c>
      <c r="U116" s="5">
        <v>582438</v>
      </c>
      <c r="V116" s="6">
        <f>Table1[[#This Row],[total time (μs)]]*10^-3</f>
        <v>582.43799999999999</v>
      </c>
    </row>
    <row r="117" spans="1:22" x14ac:dyDescent="0.35">
      <c r="A117" s="7" t="s">
        <v>592</v>
      </c>
      <c r="B117" s="8">
        <v>12</v>
      </c>
      <c r="C117" s="8" t="s">
        <v>593</v>
      </c>
      <c r="D117" s="8">
        <v>8</v>
      </c>
      <c r="E117" s="8">
        <v>556153</v>
      </c>
      <c r="F117" s="8">
        <f>Table1[[#This Row],[cross time (μs)]]*10^-3</f>
        <v>556.15300000000002</v>
      </c>
      <c r="G117" s="8" t="s">
        <v>594</v>
      </c>
      <c r="H117" s="8">
        <v>31</v>
      </c>
      <c r="I117" s="8">
        <v>780</v>
      </c>
      <c r="J117" s="8">
        <f>Table1[[#This Row],[f2l time (μs)]]*10^-3</f>
        <v>0.78</v>
      </c>
      <c r="K117" s="8" t="s">
        <v>600</v>
      </c>
      <c r="L117" s="8">
        <v>9</v>
      </c>
      <c r="M117" s="8">
        <v>276</v>
      </c>
      <c r="N117" s="8">
        <f>Table1[[#This Row],[oll time (μs)]]*10^-3</f>
        <v>0.27600000000000002</v>
      </c>
      <c r="O117" s="8" t="s">
        <v>595</v>
      </c>
      <c r="P117" s="8">
        <v>20</v>
      </c>
      <c r="Q117" s="8">
        <v>241</v>
      </c>
      <c r="R117" s="8">
        <f>Table1[[#This Row],[pll time]]*10^-3</f>
        <v>0.24099999999999999</v>
      </c>
      <c r="S117" s="8" t="s">
        <v>596</v>
      </c>
      <c r="T117" s="8">
        <v>68</v>
      </c>
      <c r="U117" s="8">
        <v>557451</v>
      </c>
      <c r="V117" s="9">
        <f>Table1[[#This Row],[total time (μs)]]*10^-3</f>
        <v>557.45100000000002</v>
      </c>
    </row>
    <row r="118" spans="1:22" x14ac:dyDescent="0.35">
      <c r="A118" s="4" t="s">
        <v>597</v>
      </c>
      <c r="B118" s="5">
        <v>12</v>
      </c>
      <c r="C118" s="5" t="s">
        <v>598</v>
      </c>
      <c r="D118" s="5">
        <v>6</v>
      </c>
      <c r="E118" s="5">
        <v>16738</v>
      </c>
      <c r="F118" s="5">
        <f>Table1[[#This Row],[cross time (μs)]]*10^-3</f>
        <v>16.738</v>
      </c>
      <c r="G118" s="5" t="s">
        <v>599</v>
      </c>
      <c r="H118" s="5">
        <v>30</v>
      </c>
      <c r="I118" s="5">
        <v>610</v>
      </c>
      <c r="J118" s="5">
        <f>Table1[[#This Row],[f2l time (μs)]]*10^-3</f>
        <v>0.61</v>
      </c>
      <c r="K118" s="5" t="s">
        <v>600</v>
      </c>
      <c r="L118" s="5">
        <v>9</v>
      </c>
      <c r="M118" s="5">
        <v>238</v>
      </c>
      <c r="N118" s="5">
        <f>Table1[[#This Row],[oll time (μs)]]*10^-3</f>
        <v>0.23800000000000002</v>
      </c>
      <c r="O118" s="5" t="s">
        <v>644</v>
      </c>
      <c r="P118" s="5">
        <v>13</v>
      </c>
      <c r="Q118" s="5">
        <v>263</v>
      </c>
      <c r="R118" s="5">
        <f>Table1[[#This Row],[pll time]]*10^-3</f>
        <v>0.26300000000000001</v>
      </c>
      <c r="S118" s="5" t="s">
        <v>601</v>
      </c>
      <c r="T118" s="5">
        <v>57</v>
      </c>
      <c r="U118" s="5">
        <v>17850</v>
      </c>
      <c r="V118" s="6">
        <f>Table1[[#This Row],[total time (μs)]]*10^-3</f>
        <v>17.850000000000001</v>
      </c>
    </row>
    <row r="119" spans="1:22" x14ac:dyDescent="0.35">
      <c r="A119" s="7" t="s">
        <v>602</v>
      </c>
      <c r="B119" s="8">
        <v>12</v>
      </c>
      <c r="C119" s="8" t="s">
        <v>603</v>
      </c>
      <c r="D119" s="8">
        <v>5</v>
      </c>
      <c r="E119" s="8">
        <v>13203</v>
      </c>
      <c r="F119" s="8">
        <f>Table1[[#This Row],[cross time (μs)]]*10^-3</f>
        <v>13.202999999999999</v>
      </c>
      <c r="G119" s="8" t="s">
        <v>604</v>
      </c>
      <c r="H119" s="8">
        <v>38</v>
      </c>
      <c r="I119" s="8">
        <v>710</v>
      </c>
      <c r="J119" s="8">
        <f>Table1[[#This Row],[f2l time (μs)]]*10^-3</f>
        <v>0.71</v>
      </c>
      <c r="K119" s="8" t="s">
        <v>719</v>
      </c>
      <c r="L119" s="8">
        <v>13</v>
      </c>
      <c r="M119" s="8">
        <v>375</v>
      </c>
      <c r="N119" s="8">
        <f>Table1[[#This Row],[oll time (μs)]]*10^-3</f>
        <v>0.375</v>
      </c>
      <c r="O119" s="8" t="s">
        <v>605</v>
      </c>
      <c r="P119" s="8">
        <v>12</v>
      </c>
      <c r="Q119" s="8">
        <v>227</v>
      </c>
      <c r="R119" s="8">
        <f>Table1[[#This Row],[pll time]]*10^-3</f>
        <v>0.22700000000000001</v>
      </c>
      <c r="S119" s="8" t="s">
        <v>606</v>
      </c>
      <c r="T119" s="8">
        <v>67</v>
      </c>
      <c r="U119" s="8">
        <v>14516</v>
      </c>
      <c r="V119" s="9">
        <f>Table1[[#This Row],[total time (μs)]]*10^-3</f>
        <v>14.516</v>
      </c>
    </row>
    <row r="120" spans="1:22" x14ac:dyDescent="0.35">
      <c r="A120" s="4" t="s">
        <v>607</v>
      </c>
      <c r="B120" s="5">
        <v>12</v>
      </c>
      <c r="C120" s="5" t="s">
        <v>608</v>
      </c>
      <c r="D120" s="5">
        <v>6</v>
      </c>
      <c r="E120" s="5">
        <v>9073</v>
      </c>
      <c r="F120" s="5">
        <f>Table1[[#This Row],[cross time (μs)]]*10^-3</f>
        <v>9.0730000000000004</v>
      </c>
      <c r="G120" s="5" t="s">
        <v>609</v>
      </c>
      <c r="H120" s="5">
        <v>31</v>
      </c>
      <c r="I120" s="5">
        <v>467</v>
      </c>
      <c r="J120" s="5">
        <f>Table1[[#This Row],[f2l time (μs)]]*10^-3</f>
        <v>0.46700000000000003</v>
      </c>
      <c r="K120" s="5" t="s">
        <v>610</v>
      </c>
      <c r="L120" s="5">
        <v>9</v>
      </c>
      <c r="M120" s="5">
        <v>303</v>
      </c>
      <c r="N120" s="5">
        <f>Table1[[#This Row],[oll time (μs)]]*10^-3</f>
        <v>0.30299999999999999</v>
      </c>
      <c r="O120" s="5" t="s">
        <v>611</v>
      </c>
      <c r="P120" s="5">
        <v>12</v>
      </c>
      <c r="Q120" s="5">
        <v>193</v>
      </c>
      <c r="R120" s="5">
        <f>Table1[[#This Row],[pll time]]*10^-3</f>
        <v>0.193</v>
      </c>
      <c r="S120" s="5" t="s">
        <v>612</v>
      </c>
      <c r="T120" s="5">
        <v>58</v>
      </c>
      <c r="U120" s="5">
        <v>10037</v>
      </c>
      <c r="V120" s="6">
        <f>Table1[[#This Row],[total time (μs)]]*10^-3</f>
        <v>10.037000000000001</v>
      </c>
    </row>
    <row r="121" spans="1:22" x14ac:dyDescent="0.35">
      <c r="A121" s="7" t="s">
        <v>613</v>
      </c>
      <c r="B121" s="8">
        <v>13</v>
      </c>
      <c r="C121" s="8" t="s">
        <v>614</v>
      </c>
      <c r="D121" s="8">
        <v>7</v>
      </c>
      <c r="E121" s="8">
        <v>308571</v>
      </c>
      <c r="F121" s="8">
        <f>Table1[[#This Row],[cross time (μs)]]*10^-3</f>
        <v>308.57100000000003</v>
      </c>
      <c r="G121" s="8" t="s">
        <v>615</v>
      </c>
      <c r="H121" s="8">
        <v>36</v>
      </c>
      <c r="I121" s="8">
        <v>1486</v>
      </c>
      <c r="J121" s="8">
        <f>Table1[[#This Row],[f2l time (μs)]]*10^-3</f>
        <v>1.486</v>
      </c>
      <c r="K121" s="8" t="s">
        <v>616</v>
      </c>
      <c r="L121" s="8">
        <v>8</v>
      </c>
      <c r="M121" s="8">
        <v>383</v>
      </c>
      <c r="N121" s="8">
        <f>Table1[[#This Row],[oll time (μs)]]*10^-3</f>
        <v>0.38300000000000001</v>
      </c>
      <c r="O121" s="8" t="s">
        <v>617</v>
      </c>
      <c r="P121" s="8">
        <v>13</v>
      </c>
      <c r="Q121" s="8">
        <v>401</v>
      </c>
      <c r="R121" s="8">
        <f>Table1[[#This Row],[pll time]]*10^-3</f>
        <v>0.40100000000000002</v>
      </c>
      <c r="S121" s="8" t="s">
        <v>618</v>
      </c>
      <c r="T121" s="8">
        <v>64</v>
      </c>
      <c r="U121" s="8">
        <v>310842</v>
      </c>
      <c r="V121" s="9">
        <f>Table1[[#This Row],[total time (μs)]]*10^-3</f>
        <v>310.84199999999998</v>
      </c>
    </row>
    <row r="122" spans="1:22" x14ac:dyDescent="0.35">
      <c r="A122" s="4" t="s">
        <v>619</v>
      </c>
      <c r="B122" s="5">
        <v>13</v>
      </c>
      <c r="C122" s="5" t="s">
        <v>620</v>
      </c>
      <c r="D122" s="5">
        <v>7</v>
      </c>
      <c r="E122" s="5">
        <v>1172459</v>
      </c>
      <c r="F122" s="5">
        <f>Table1[[#This Row],[cross time (μs)]]*10^-3</f>
        <v>1172.4590000000001</v>
      </c>
      <c r="G122" s="5" t="s">
        <v>621</v>
      </c>
      <c r="H122" s="5">
        <v>30</v>
      </c>
      <c r="I122" s="5">
        <v>643</v>
      </c>
      <c r="J122" s="5">
        <f>Table1[[#This Row],[f2l time (μs)]]*10^-3</f>
        <v>0.64300000000000002</v>
      </c>
      <c r="K122" s="5" t="s">
        <v>622</v>
      </c>
      <c r="L122" s="5">
        <v>17</v>
      </c>
      <c r="M122" s="5">
        <v>608</v>
      </c>
      <c r="N122" s="5">
        <f>Table1[[#This Row],[oll time (μs)]]*10^-3</f>
        <v>0.60799999999999998</v>
      </c>
      <c r="O122" s="5" t="s">
        <v>623</v>
      </c>
      <c r="P122" s="5">
        <v>13</v>
      </c>
      <c r="Q122" s="5">
        <v>429</v>
      </c>
      <c r="R122" s="5">
        <f>Table1[[#This Row],[pll time]]*10^-3</f>
        <v>0.42899999999999999</v>
      </c>
      <c r="S122" s="5" t="s">
        <v>624</v>
      </c>
      <c r="T122" s="5">
        <v>67</v>
      </c>
      <c r="U122" s="5">
        <v>1174141</v>
      </c>
      <c r="V122" s="6">
        <f>Table1[[#This Row],[total time (μs)]]*10^-3</f>
        <v>1174.1410000000001</v>
      </c>
    </row>
    <row r="123" spans="1:22" x14ac:dyDescent="0.35">
      <c r="A123" s="7" t="s">
        <v>625</v>
      </c>
      <c r="B123" s="8">
        <v>13</v>
      </c>
      <c r="C123" s="8" t="s">
        <v>626</v>
      </c>
      <c r="D123" s="8">
        <v>7</v>
      </c>
      <c r="E123" s="8">
        <v>133328</v>
      </c>
      <c r="F123" s="8">
        <f>Table1[[#This Row],[cross time (μs)]]*10^-3</f>
        <v>133.328</v>
      </c>
      <c r="G123" s="8" t="s">
        <v>627</v>
      </c>
      <c r="H123" s="8">
        <v>20</v>
      </c>
      <c r="I123" s="8">
        <v>988</v>
      </c>
      <c r="J123" s="8">
        <f>Table1[[#This Row],[f2l time (μs)]]*10^-3</f>
        <v>0.98799999999999999</v>
      </c>
      <c r="K123" s="8" t="s">
        <v>628</v>
      </c>
      <c r="L123" s="8">
        <v>12</v>
      </c>
      <c r="M123" s="8">
        <v>469</v>
      </c>
      <c r="N123" s="8">
        <f>Table1[[#This Row],[oll time (μs)]]*10^-3</f>
        <v>0.46900000000000003</v>
      </c>
      <c r="O123" s="8" t="s">
        <v>629</v>
      </c>
      <c r="P123" s="8">
        <v>16</v>
      </c>
      <c r="Q123" s="8">
        <v>237</v>
      </c>
      <c r="R123" s="8">
        <f>Table1[[#This Row],[pll time]]*10^-3</f>
        <v>0.23700000000000002</v>
      </c>
      <c r="S123" s="8" t="s">
        <v>630</v>
      </c>
      <c r="T123" s="8">
        <v>55</v>
      </c>
      <c r="U123" s="8">
        <v>135023</v>
      </c>
      <c r="V123" s="9">
        <f>Table1[[#This Row],[total time (μs)]]*10^-3</f>
        <v>135.023</v>
      </c>
    </row>
    <row r="124" spans="1:22" x14ac:dyDescent="0.35">
      <c r="A124" s="4" t="s">
        <v>631</v>
      </c>
      <c r="B124" s="5">
        <v>13</v>
      </c>
      <c r="C124" s="5" t="s">
        <v>632</v>
      </c>
      <c r="D124" s="5">
        <v>8</v>
      </c>
      <c r="E124" s="5">
        <v>319712</v>
      </c>
      <c r="F124" s="5">
        <f>Table1[[#This Row],[cross time (μs)]]*10^-3</f>
        <v>319.71199999999999</v>
      </c>
      <c r="G124" s="5" t="s">
        <v>633</v>
      </c>
      <c r="H124" s="5">
        <v>27</v>
      </c>
      <c r="I124" s="5">
        <v>641</v>
      </c>
      <c r="J124" s="5">
        <f>Table1[[#This Row],[f2l time (μs)]]*10^-3</f>
        <v>0.64100000000000001</v>
      </c>
      <c r="K124" s="5" t="s">
        <v>634</v>
      </c>
      <c r="L124" s="5">
        <v>10</v>
      </c>
      <c r="M124" s="5">
        <v>607</v>
      </c>
      <c r="N124" s="5">
        <f>Table1[[#This Row],[oll time (μs)]]*10^-3</f>
        <v>0.60699999999999998</v>
      </c>
      <c r="O124" s="5" t="s">
        <v>875</v>
      </c>
      <c r="P124" s="5">
        <v>13</v>
      </c>
      <c r="Q124" s="5">
        <v>386</v>
      </c>
      <c r="R124" s="5">
        <f>Table1[[#This Row],[pll time]]*10^-3</f>
        <v>0.38600000000000001</v>
      </c>
      <c r="S124" s="5" t="s">
        <v>635</v>
      </c>
      <c r="T124" s="5">
        <v>55</v>
      </c>
      <c r="U124" s="5">
        <v>321347</v>
      </c>
      <c r="V124" s="6">
        <f>Table1[[#This Row],[total time (μs)]]*10^-3</f>
        <v>321.34699999999998</v>
      </c>
    </row>
    <row r="125" spans="1:22" x14ac:dyDescent="0.35">
      <c r="A125" s="7" t="s">
        <v>636</v>
      </c>
      <c r="B125" s="8">
        <v>13</v>
      </c>
      <c r="C125" s="8" t="s">
        <v>637</v>
      </c>
      <c r="D125" s="8">
        <v>8</v>
      </c>
      <c r="E125" s="8">
        <v>925028</v>
      </c>
      <c r="F125" s="8">
        <f>Table1[[#This Row],[cross time (μs)]]*10^-3</f>
        <v>925.02800000000002</v>
      </c>
      <c r="G125" s="8" t="s">
        <v>638</v>
      </c>
      <c r="H125" s="8">
        <v>38</v>
      </c>
      <c r="I125" s="8">
        <v>1098</v>
      </c>
      <c r="J125" s="8">
        <f>Table1[[#This Row],[f2l time (μs)]]*10^-3</f>
        <v>1.0980000000000001</v>
      </c>
      <c r="K125" s="8" t="s">
        <v>1005</v>
      </c>
      <c r="L125" s="8">
        <v>9</v>
      </c>
      <c r="M125" s="8">
        <v>364</v>
      </c>
      <c r="N125" s="8">
        <f>Table1[[#This Row],[oll time (μs)]]*10^-3</f>
        <v>0.36399999999999999</v>
      </c>
      <c r="O125" s="8" t="s">
        <v>863</v>
      </c>
      <c r="P125" s="8">
        <v>13</v>
      </c>
      <c r="Q125" s="8">
        <v>423</v>
      </c>
      <c r="R125" s="8">
        <f>Table1[[#This Row],[pll time]]*10^-3</f>
        <v>0.42299999999999999</v>
      </c>
      <c r="S125" s="8" t="s">
        <v>639</v>
      </c>
      <c r="T125" s="8">
        <v>68</v>
      </c>
      <c r="U125" s="8">
        <v>926915</v>
      </c>
      <c r="V125" s="9">
        <f>Table1[[#This Row],[total time (μs)]]*10^-3</f>
        <v>926.91499999999996</v>
      </c>
    </row>
    <row r="126" spans="1:22" x14ac:dyDescent="0.35">
      <c r="A126" s="4" t="s">
        <v>640</v>
      </c>
      <c r="B126" s="5">
        <v>13</v>
      </c>
      <c r="C126" s="5" t="s">
        <v>641</v>
      </c>
      <c r="D126" s="5">
        <v>6</v>
      </c>
      <c r="E126" s="5">
        <v>138655</v>
      </c>
      <c r="F126" s="5">
        <f>Table1[[#This Row],[cross time (μs)]]*10^-3</f>
        <v>138.655</v>
      </c>
      <c r="G126" s="5" t="s">
        <v>642</v>
      </c>
      <c r="H126" s="5">
        <v>30</v>
      </c>
      <c r="I126" s="5">
        <v>673</v>
      </c>
      <c r="J126" s="5">
        <f>Table1[[#This Row],[f2l time (μs)]]*10^-3</f>
        <v>0.67300000000000004</v>
      </c>
      <c r="K126" s="5" t="s">
        <v>643</v>
      </c>
      <c r="L126" s="5">
        <v>17</v>
      </c>
      <c r="M126" s="5">
        <v>566</v>
      </c>
      <c r="N126" s="5">
        <f>Table1[[#This Row],[oll time (μs)]]*10^-3</f>
        <v>0.56600000000000006</v>
      </c>
      <c r="O126" s="5" t="s">
        <v>644</v>
      </c>
      <c r="P126" s="5">
        <v>13</v>
      </c>
      <c r="Q126" s="5">
        <v>278</v>
      </c>
      <c r="R126" s="5">
        <f>Table1[[#This Row],[pll time]]*10^-3</f>
        <v>0.27800000000000002</v>
      </c>
      <c r="S126" s="5" t="s">
        <v>645</v>
      </c>
      <c r="T126" s="5">
        <v>66</v>
      </c>
      <c r="U126" s="5">
        <v>140173</v>
      </c>
      <c r="V126" s="6">
        <f>Table1[[#This Row],[total time (μs)]]*10^-3</f>
        <v>140.173</v>
      </c>
    </row>
    <row r="127" spans="1:22" x14ac:dyDescent="0.35">
      <c r="A127" s="7" t="s">
        <v>646</v>
      </c>
      <c r="B127" s="8">
        <v>13</v>
      </c>
      <c r="C127" s="8" t="s">
        <v>647</v>
      </c>
      <c r="D127" s="8">
        <v>6</v>
      </c>
      <c r="E127" s="8">
        <v>245911</v>
      </c>
      <c r="F127" s="8">
        <f>Table1[[#This Row],[cross time (μs)]]*10^-3</f>
        <v>245.911</v>
      </c>
      <c r="G127" s="8" t="s">
        <v>648</v>
      </c>
      <c r="H127" s="8">
        <v>29</v>
      </c>
      <c r="I127" s="8">
        <v>642</v>
      </c>
      <c r="J127" s="8">
        <f>Table1[[#This Row],[f2l time (μs)]]*10^-3</f>
        <v>0.64200000000000002</v>
      </c>
      <c r="K127" s="8" t="s">
        <v>665</v>
      </c>
      <c r="L127" s="8">
        <v>17</v>
      </c>
      <c r="M127" s="8">
        <v>304</v>
      </c>
      <c r="N127" s="8">
        <f>Table1[[#This Row],[oll time (μs)]]*10^-3</f>
        <v>0.30399999999999999</v>
      </c>
      <c r="O127" s="8" t="s">
        <v>828</v>
      </c>
      <c r="P127" s="8">
        <v>17</v>
      </c>
      <c r="Q127" s="8">
        <v>248</v>
      </c>
      <c r="R127" s="8">
        <f>Table1[[#This Row],[pll time]]*10^-3</f>
        <v>0.248</v>
      </c>
      <c r="S127" s="8" t="s">
        <v>649</v>
      </c>
      <c r="T127" s="8">
        <v>67</v>
      </c>
      <c r="U127" s="8">
        <v>247107</v>
      </c>
      <c r="V127" s="9">
        <f>Table1[[#This Row],[total time (μs)]]*10^-3</f>
        <v>247.107</v>
      </c>
    </row>
    <row r="128" spans="1:22" x14ac:dyDescent="0.35">
      <c r="A128" s="4" t="s">
        <v>650</v>
      </c>
      <c r="B128" s="5">
        <v>13</v>
      </c>
      <c r="C128" s="5" t="s">
        <v>651</v>
      </c>
      <c r="D128" s="5">
        <v>6</v>
      </c>
      <c r="E128" s="5">
        <v>8463</v>
      </c>
      <c r="F128" s="5">
        <f>Table1[[#This Row],[cross time (μs)]]*10^-3</f>
        <v>8.463000000000001</v>
      </c>
      <c r="G128" s="5" t="s">
        <v>652</v>
      </c>
      <c r="H128" s="5">
        <v>26</v>
      </c>
      <c r="I128" s="5">
        <v>742</v>
      </c>
      <c r="J128" s="5">
        <f>Table1[[#This Row],[f2l time (μs)]]*10^-3</f>
        <v>0.74199999999999999</v>
      </c>
      <c r="K128" s="5" t="s">
        <v>653</v>
      </c>
      <c r="L128" s="5">
        <v>9</v>
      </c>
      <c r="M128" s="5">
        <v>534</v>
      </c>
      <c r="N128" s="5">
        <f>Table1[[#This Row],[oll time (μs)]]*10^-3</f>
        <v>0.53400000000000003</v>
      </c>
      <c r="O128" s="5" t="s">
        <v>654</v>
      </c>
      <c r="P128" s="5">
        <v>17</v>
      </c>
      <c r="Q128" s="5">
        <v>446</v>
      </c>
      <c r="R128" s="5">
        <f>Table1[[#This Row],[pll time]]*10^-3</f>
        <v>0.44600000000000001</v>
      </c>
      <c r="S128" s="5" t="s">
        <v>655</v>
      </c>
      <c r="T128" s="5">
        <v>58</v>
      </c>
      <c r="U128" s="5">
        <v>10186</v>
      </c>
      <c r="V128" s="6">
        <f>Table1[[#This Row],[total time (μs)]]*10^-3</f>
        <v>10.186</v>
      </c>
    </row>
    <row r="129" spans="1:22" x14ac:dyDescent="0.35">
      <c r="A129" s="7" t="s">
        <v>656</v>
      </c>
      <c r="B129" s="8">
        <v>13</v>
      </c>
      <c r="C129" s="8" t="s">
        <v>657</v>
      </c>
      <c r="D129" s="8">
        <v>8</v>
      </c>
      <c r="E129" s="8">
        <v>257594</v>
      </c>
      <c r="F129" s="8">
        <f>Table1[[#This Row],[cross time (μs)]]*10^-3</f>
        <v>257.59399999999999</v>
      </c>
      <c r="G129" s="8" t="s">
        <v>658</v>
      </c>
      <c r="H129" s="8">
        <v>27</v>
      </c>
      <c r="I129" s="8">
        <v>951</v>
      </c>
      <c r="J129" s="8">
        <f>Table1[[#This Row],[f2l time (μs)]]*10^-3</f>
        <v>0.95100000000000007</v>
      </c>
      <c r="K129" s="8" t="s">
        <v>659</v>
      </c>
      <c r="L129" s="8">
        <v>6</v>
      </c>
      <c r="M129" s="8">
        <v>431</v>
      </c>
      <c r="N129" s="8">
        <f>Table1[[#This Row],[oll time (μs)]]*10^-3</f>
        <v>0.43099999999999999</v>
      </c>
      <c r="O129" s="8" t="s">
        <v>660</v>
      </c>
      <c r="P129" s="8">
        <v>12</v>
      </c>
      <c r="Q129" s="8">
        <v>381</v>
      </c>
      <c r="R129" s="8">
        <f>Table1[[#This Row],[pll time]]*10^-3</f>
        <v>0.38100000000000001</v>
      </c>
      <c r="S129" s="8" t="s">
        <v>661</v>
      </c>
      <c r="T129" s="8">
        <v>50</v>
      </c>
      <c r="U129" s="8">
        <v>259358</v>
      </c>
      <c r="V129" s="9">
        <f>Table1[[#This Row],[total time (μs)]]*10^-3</f>
        <v>259.358</v>
      </c>
    </row>
    <row r="130" spans="1:22" x14ac:dyDescent="0.35">
      <c r="A130" s="4" t="s">
        <v>662</v>
      </c>
      <c r="B130" s="5">
        <v>13</v>
      </c>
      <c r="C130" s="5" t="s">
        <v>663</v>
      </c>
      <c r="D130" s="5">
        <v>6</v>
      </c>
      <c r="E130" s="5">
        <v>224249</v>
      </c>
      <c r="F130" s="5">
        <f>Table1[[#This Row],[cross time (μs)]]*10^-3</f>
        <v>224.249</v>
      </c>
      <c r="G130" s="5" t="s">
        <v>664</v>
      </c>
      <c r="H130" s="5">
        <v>30</v>
      </c>
      <c r="I130" s="5">
        <v>489</v>
      </c>
      <c r="J130" s="5">
        <f>Table1[[#This Row],[f2l time (μs)]]*10^-3</f>
        <v>0.48899999999999999</v>
      </c>
      <c r="K130" s="5" t="s">
        <v>665</v>
      </c>
      <c r="L130" s="5">
        <v>17</v>
      </c>
      <c r="M130" s="5">
        <v>275</v>
      </c>
      <c r="N130" s="5">
        <f>Table1[[#This Row],[oll time (μs)]]*10^-3</f>
        <v>0.27500000000000002</v>
      </c>
      <c r="O130" s="5" t="s">
        <v>666</v>
      </c>
      <c r="P130" s="5">
        <v>17</v>
      </c>
      <c r="Q130" s="5">
        <v>706</v>
      </c>
      <c r="R130" s="5">
        <f>Table1[[#This Row],[pll time]]*10^-3</f>
        <v>0.70599999999999996</v>
      </c>
      <c r="S130" s="5" t="s">
        <v>667</v>
      </c>
      <c r="T130" s="5">
        <v>69</v>
      </c>
      <c r="U130" s="5">
        <v>225721</v>
      </c>
      <c r="V130" s="6">
        <f>Table1[[#This Row],[total time (μs)]]*10^-3</f>
        <v>225.721</v>
      </c>
    </row>
    <row r="131" spans="1:22" x14ac:dyDescent="0.35">
      <c r="A131" s="7" t="s">
        <v>668</v>
      </c>
      <c r="B131" s="8">
        <v>14</v>
      </c>
      <c r="C131" s="8" t="s">
        <v>669</v>
      </c>
      <c r="D131" s="8">
        <v>7</v>
      </c>
      <c r="E131" s="8">
        <v>553708</v>
      </c>
      <c r="F131" s="8">
        <f>Table1[[#This Row],[cross time (μs)]]*10^-3</f>
        <v>553.70799999999997</v>
      </c>
      <c r="G131" s="8" t="s">
        <v>670</v>
      </c>
      <c r="H131" s="8">
        <v>33</v>
      </c>
      <c r="I131" s="8">
        <v>585</v>
      </c>
      <c r="J131" s="8">
        <f>Table1[[#This Row],[f2l time (μs)]]*10^-3</f>
        <v>0.58499999999999996</v>
      </c>
      <c r="K131" s="8" t="s">
        <v>671</v>
      </c>
      <c r="L131" s="8">
        <v>7</v>
      </c>
      <c r="M131" s="8">
        <v>415</v>
      </c>
      <c r="N131" s="8">
        <f>Table1[[#This Row],[oll time (μs)]]*10^-3</f>
        <v>0.41500000000000004</v>
      </c>
      <c r="O131" s="8" t="s">
        <v>904</v>
      </c>
      <c r="P131" s="8">
        <v>20</v>
      </c>
      <c r="Q131" s="8">
        <v>366</v>
      </c>
      <c r="R131" s="8">
        <f>Table1[[#This Row],[pll time]]*10^-3</f>
        <v>0.36599999999999999</v>
      </c>
      <c r="S131" s="8" t="s">
        <v>672</v>
      </c>
      <c r="T131" s="8">
        <v>67</v>
      </c>
      <c r="U131" s="8">
        <v>555076</v>
      </c>
      <c r="V131" s="9">
        <f>Table1[[#This Row],[total time (μs)]]*10^-3</f>
        <v>555.07600000000002</v>
      </c>
    </row>
    <row r="132" spans="1:22" x14ac:dyDescent="0.35">
      <c r="A132" s="4" t="s">
        <v>673</v>
      </c>
      <c r="B132" s="5">
        <v>14</v>
      </c>
      <c r="C132" s="5" t="s">
        <v>674</v>
      </c>
      <c r="D132" s="5">
        <v>7</v>
      </c>
      <c r="E132" s="5">
        <v>81737</v>
      </c>
      <c r="F132" s="5">
        <f>Table1[[#This Row],[cross time (μs)]]*10^-3</f>
        <v>81.736999999999995</v>
      </c>
      <c r="G132" s="5" t="s">
        <v>675</v>
      </c>
      <c r="H132" s="5">
        <v>32</v>
      </c>
      <c r="I132" s="5">
        <v>651</v>
      </c>
      <c r="J132" s="5">
        <f>Table1[[#This Row],[f2l time (μs)]]*10^-3</f>
        <v>0.65100000000000002</v>
      </c>
      <c r="K132" s="5" t="s">
        <v>676</v>
      </c>
      <c r="L132" s="5">
        <v>10</v>
      </c>
      <c r="M132" s="5">
        <v>602</v>
      </c>
      <c r="N132" s="5">
        <f>Table1[[#This Row],[oll time (μs)]]*10^-3</f>
        <v>0.60199999999999998</v>
      </c>
      <c r="O132" s="5" t="s">
        <v>677</v>
      </c>
      <c r="P132" s="5">
        <v>12</v>
      </c>
      <c r="Q132" s="5">
        <v>446</v>
      </c>
      <c r="R132" s="5">
        <f>Table1[[#This Row],[pll time]]*10^-3</f>
        <v>0.44600000000000001</v>
      </c>
      <c r="S132" s="5" t="s">
        <v>678</v>
      </c>
      <c r="T132" s="5">
        <v>61</v>
      </c>
      <c r="U132" s="5">
        <v>83437</v>
      </c>
      <c r="V132" s="6">
        <f>Table1[[#This Row],[total time (μs)]]*10^-3</f>
        <v>83.436999999999998</v>
      </c>
    </row>
    <row r="133" spans="1:22" x14ac:dyDescent="0.35">
      <c r="A133" s="7" t="s">
        <v>679</v>
      </c>
      <c r="B133" s="8">
        <v>14</v>
      </c>
      <c r="C133" s="8" t="s">
        <v>680</v>
      </c>
      <c r="D133" s="8">
        <v>7</v>
      </c>
      <c r="E133" s="8">
        <v>73162</v>
      </c>
      <c r="F133" s="8">
        <f>Table1[[#This Row],[cross time (μs)]]*10^-3</f>
        <v>73.162000000000006</v>
      </c>
      <c r="G133" s="8" t="s">
        <v>681</v>
      </c>
      <c r="H133" s="8">
        <v>29</v>
      </c>
      <c r="I133" s="8">
        <v>642</v>
      </c>
      <c r="J133" s="8">
        <f>Table1[[#This Row],[f2l time (μs)]]*10^-3</f>
        <v>0.64200000000000002</v>
      </c>
      <c r="K133" s="8" t="s">
        <v>687</v>
      </c>
      <c r="L133" s="8">
        <v>10</v>
      </c>
      <c r="M133" s="8">
        <v>501</v>
      </c>
      <c r="N133" s="8">
        <f>Table1[[#This Row],[oll time (μs)]]*10^-3</f>
        <v>0.501</v>
      </c>
      <c r="O133" s="8" t="s">
        <v>682</v>
      </c>
      <c r="P133" s="8">
        <v>15</v>
      </c>
      <c r="Q133" s="8">
        <v>302</v>
      </c>
      <c r="R133" s="8">
        <f>Table1[[#This Row],[pll time]]*10^-3</f>
        <v>0.30199999999999999</v>
      </c>
      <c r="S133" s="8" t="s">
        <v>683</v>
      </c>
      <c r="T133" s="8">
        <v>60</v>
      </c>
      <c r="U133" s="8">
        <v>74608</v>
      </c>
      <c r="V133" s="9">
        <f>Table1[[#This Row],[total time (μs)]]*10^-3</f>
        <v>74.608000000000004</v>
      </c>
    </row>
    <row r="134" spans="1:22" x14ac:dyDescent="0.35">
      <c r="A134" s="4" t="s">
        <v>684</v>
      </c>
      <c r="B134" s="5">
        <v>14</v>
      </c>
      <c r="C134" s="5" t="s">
        <v>685</v>
      </c>
      <c r="D134" s="5">
        <v>7</v>
      </c>
      <c r="E134" s="5">
        <v>1186292</v>
      </c>
      <c r="F134" s="5">
        <f>Table1[[#This Row],[cross time (μs)]]*10^-3</f>
        <v>1186.2919999999999</v>
      </c>
      <c r="G134" s="5" t="s">
        <v>686</v>
      </c>
      <c r="H134" s="5">
        <v>37</v>
      </c>
      <c r="I134" s="5">
        <v>920</v>
      </c>
      <c r="J134" s="5">
        <f>Table1[[#This Row],[f2l time (μs)]]*10^-3</f>
        <v>0.92</v>
      </c>
      <c r="K134" s="5" t="s">
        <v>687</v>
      </c>
      <c r="L134" s="5">
        <v>10</v>
      </c>
      <c r="M134" s="5">
        <v>369</v>
      </c>
      <c r="N134" s="5">
        <f>Table1[[#This Row],[oll time (μs)]]*10^-3</f>
        <v>0.36899999999999999</v>
      </c>
      <c r="O134" s="5" t="s">
        <v>698</v>
      </c>
      <c r="P134" s="5">
        <v>17</v>
      </c>
      <c r="Q134" s="5">
        <v>217</v>
      </c>
      <c r="R134" s="5">
        <f>Table1[[#This Row],[pll time]]*10^-3</f>
        <v>0.217</v>
      </c>
      <c r="S134" s="5" t="s">
        <v>688</v>
      </c>
      <c r="T134" s="5">
        <v>70</v>
      </c>
      <c r="U134" s="5">
        <v>1187799</v>
      </c>
      <c r="V134" s="6">
        <f>Table1[[#This Row],[total time (μs)]]*10^-3</f>
        <v>1187.799</v>
      </c>
    </row>
    <row r="135" spans="1:22" x14ac:dyDescent="0.35">
      <c r="A135" s="7" t="s">
        <v>689</v>
      </c>
      <c r="B135" s="8">
        <v>14</v>
      </c>
      <c r="C135" s="8" t="s">
        <v>690</v>
      </c>
      <c r="D135" s="8">
        <v>7</v>
      </c>
      <c r="E135" s="8">
        <v>471145</v>
      </c>
      <c r="F135" s="8">
        <f>Table1[[#This Row],[cross time (μs)]]*10^-3</f>
        <v>471.14499999999998</v>
      </c>
      <c r="G135" s="8" t="s">
        <v>691</v>
      </c>
      <c r="H135" s="8">
        <v>28</v>
      </c>
      <c r="I135" s="8">
        <v>850</v>
      </c>
      <c r="J135" s="8">
        <f>Table1[[#This Row],[f2l time (μs)]]*10^-3</f>
        <v>0.85</v>
      </c>
      <c r="K135" s="8" t="s">
        <v>692</v>
      </c>
      <c r="L135" s="8">
        <v>11</v>
      </c>
      <c r="M135" s="8">
        <v>310</v>
      </c>
      <c r="N135" s="8">
        <f>Table1[[#This Row],[oll time (μs)]]*10^-3</f>
        <v>0.31</v>
      </c>
      <c r="O135" s="8" t="s">
        <v>869</v>
      </c>
      <c r="P135" s="8">
        <v>16</v>
      </c>
      <c r="Q135" s="8">
        <v>227</v>
      </c>
      <c r="R135" s="8">
        <f>Table1[[#This Row],[pll time]]*10^-3</f>
        <v>0.22700000000000001</v>
      </c>
      <c r="S135" s="8" t="s">
        <v>693</v>
      </c>
      <c r="T135" s="8">
        <v>61</v>
      </c>
      <c r="U135" s="8">
        <v>472534</v>
      </c>
      <c r="V135" s="9">
        <f>Table1[[#This Row],[total time (μs)]]*10^-3</f>
        <v>472.53399999999999</v>
      </c>
    </row>
    <row r="136" spans="1:22" x14ac:dyDescent="0.35">
      <c r="A136" s="4" t="s">
        <v>694</v>
      </c>
      <c r="B136" s="5">
        <v>14</v>
      </c>
      <c r="C136" s="5" t="s">
        <v>695</v>
      </c>
      <c r="D136" s="5">
        <v>7</v>
      </c>
      <c r="E136" s="5">
        <v>24782</v>
      </c>
      <c r="F136" s="5">
        <f>Table1[[#This Row],[cross time (μs)]]*10^-3</f>
        <v>24.782</v>
      </c>
      <c r="G136" s="5" t="s">
        <v>696</v>
      </c>
      <c r="H136" s="5">
        <v>34</v>
      </c>
      <c r="I136" s="5">
        <v>942</v>
      </c>
      <c r="J136" s="5">
        <f>Table1[[#This Row],[f2l time (μs)]]*10^-3</f>
        <v>0.94200000000000006</v>
      </c>
      <c r="K136" s="5" t="s">
        <v>697</v>
      </c>
      <c r="L136" s="5">
        <v>8</v>
      </c>
      <c r="M136" s="5">
        <v>534</v>
      </c>
      <c r="N136" s="5">
        <f>Table1[[#This Row],[oll time (μs)]]*10^-3</f>
        <v>0.53400000000000003</v>
      </c>
      <c r="O136" s="5" t="s">
        <v>698</v>
      </c>
      <c r="P136" s="5">
        <v>17</v>
      </c>
      <c r="Q136" s="5">
        <v>386</v>
      </c>
      <c r="R136" s="5">
        <f>Table1[[#This Row],[pll time]]*10^-3</f>
        <v>0.38600000000000001</v>
      </c>
      <c r="S136" s="5" t="s">
        <v>699</v>
      </c>
      <c r="T136" s="5">
        <v>64</v>
      </c>
      <c r="U136" s="5">
        <v>26645</v>
      </c>
      <c r="V136" s="6">
        <f>Table1[[#This Row],[total time (μs)]]*10^-3</f>
        <v>26.645</v>
      </c>
    </row>
    <row r="137" spans="1:22" x14ac:dyDescent="0.35">
      <c r="A137" s="7" t="s">
        <v>700</v>
      </c>
      <c r="B137" s="8">
        <v>14</v>
      </c>
      <c r="C137" s="8" t="s">
        <v>701</v>
      </c>
      <c r="D137" s="8">
        <v>7</v>
      </c>
      <c r="E137" s="8">
        <v>512900</v>
      </c>
      <c r="F137" s="8">
        <f>Table1[[#This Row],[cross time (μs)]]*10^-3</f>
        <v>512.9</v>
      </c>
      <c r="G137" s="8" t="s">
        <v>702</v>
      </c>
      <c r="H137" s="8">
        <v>32</v>
      </c>
      <c r="I137" s="8">
        <v>798</v>
      </c>
      <c r="J137" s="8">
        <f>Table1[[#This Row],[f2l time (μs)]]*10^-3</f>
        <v>0.79800000000000004</v>
      </c>
      <c r="K137" s="8" t="s">
        <v>703</v>
      </c>
      <c r="L137" s="8">
        <v>14</v>
      </c>
      <c r="M137" s="8">
        <v>273</v>
      </c>
      <c r="N137" s="8">
        <f>Table1[[#This Row],[oll time (μs)]]*10^-3</f>
        <v>0.27300000000000002</v>
      </c>
      <c r="O137" s="8" t="s">
        <v>904</v>
      </c>
      <c r="P137" s="8">
        <v>20</v>
      </c>
      <c r="Q137" s="8">
        <v>213</v>
      </c>
      <c r="R137" s="8">
        <f>Table1[[#This Row],[pll time]]*10^-3</f>
        <v>0.21299999999999999</v>
      </c>
      <c r="S137" s="8" t="s">
        <v>704</v>
      </c>
      <c r="T137" s="8">
        <v>71</v>
      </c>
      <c r="U137" s="8">
        <v>514185</v>
      </c>
      <c r="V137" s="9">
        <f>Table1[[#This Row],[total time (μs)]]*10^-3</f>
        <v>514.18500000000006</v>
      </c>
    </row>
    <row r="138" spans="1:22" x14ac:dyDescent="0.35">
      <c r="A138" s="4" t="s">
        <v>705</v>
      </c>
      <c r="B138" s="5">
        <v>14</v>
      </c>
      <c r="C138" s="5" t="s">
        <v>706</v>
      </c>
      <c r="D138" s="5">
        <v>5</v>
      </c>
      <c r="E138" s="5">
        <v>36326</v>
      </c>
      <c r="F138" s="5">
        <f>Table1[[#This Row],[cross time (μs)]]*10^-3</f>
        <v>36.326000000000001</v>
      </c>
      <c r="G138" s="5" t="s">
        <v>707</v>
      </c>
      <c r="H138" s="5">
        <v>38</v>
      </c>
      <c r="I138" s="5">
        <v>1402</v>
      </c>
      <c r="J138" s="5">
        <f>Table1[[#This Row],[f2l time (μs)]]*10^-3</f>
        <v>1.4020000000000001</v>
      </c>
      <c r="K138" s="5" t="s">
        <v>708</v>
      </c>
      <c r="L138" s="5">
        <v>15</v>
      </c>
      <c r="M138" s="5">
        <v>919</v>
      </c>
      <c r="N138" s="5">
        <f>Table1[[#This Row],[oll time (μs)]]*10^-3</f>
        <v>0.91900000000000004</v>
      </c>
      <c r="O138" s="5" t="s">
        <v>709</v>
      </c>
      <c r="P138" s="5">
        <v>10</v>
      </c>
      <c r="Q138" s="5">
        <v>893</v>
      </c>
      <c r="R138" s="5">
        <f>Table1[[#This Row],[pll time]]*10^-3</f>
        <v>0.89300000000000002</v>
      </c>
      <c r="S138" s="5" t="s">
        <v>710</v>
      </c>
      <c r="T138" s="5">
        <v>66</v>
      </c>
      <c r="U138" s="5">
        <v>39542</v>
      </c>
      <c r="V138" s="6">
        <f>Table1[[#This Row],[total time (μs)]]*10^-3</f>
        <v>39.542000000000002</v>
      </c>
    </row>
    <row r="139" spans="1:22" x14ac:dyDescent="0.35">
      <c r="A139" s="7" t="s">
        <v>711</v>
      </c>
      <c r="B139" s="8">
        <v>14</v>
      </c>
      <c r="C139" s="8" t="s">
        <v>712</v>
      </c>
      <c r="D139" s="8">
        <v>7</v>
      </c>
      <c r="E139" s="8">
        <v>1143919</v>
      </c>
      <c r="F139" s="8">
        <f>Table1[[#This Row],[cross time (μs)]]*10^-3</f>
        <v>1143.9190000000001</v>
      </c>
      <c r="G139" s="8" t="s">
        <v>713</v>
      </c>
      <c r="H139" s="8">
        <v>27</v>
      </c>
      <c r="I139" s="8">
        <v>561</v>
      </c>
      <c r="J139" s="8">
        <f>Table1[[#This Row],[f2l time (μs)]]*10^-3</f>
        <v>0.56100000000000005</v>
      </c>
      <c r="K139" s="8" t="s">
        <v>827</v>
      </c>
      <c r="L139" s="8">
        <v>15</v>
      </c>
      <c r="M139" s="8">
        <v>355</v>
      </c>
      <c r="N139" s="8">
        <f>Table1[[#This Row],[oll time (μs)]]*10^-3</f>
        <v>0.35499999999999998</v>
      </c>
      <c r="O139" s="8" t="s">
        <v>714</v>
      </c>
      <c r="P139" s="8">
        <v>17</v>
      </c>
      <c r="Q139" s="8">
        <v>356</v>
      </c>
      <c r="R139" s="8">
        <f>Table1[[#This Row],[pll time]]*10^-3</f>
        <v>0.35599999999999998</v>
      </c>
      <c r="S139" s="8" t="s">
        <v>715</v>
      </c>
      <c r="T139" s="8">
        <v>66</v>
      </c>
      <c r="U139" s="8">
        <v>1145192</v>
      </c>
      <c r="V139" s="9">
        <f>Table1[[#This Row],[total time (μs)]]*10^-3</f>
        <v>1145.192</v>
      </c>
    </row>
    <row r="140" spans="1:22" x14ac:dyDescent="0.35">
      <c r="A140" s="4" t="s">
        <v>716</v>
      </c>
      <c r="B140" s="5">
        <v>14</v>
      </c>
      <c r="C140" s="5" t="s">
        <v>717</v>
      </c>
      <c r="D140" s="5">
        <v>7</v>
      </c>
      <c r="E140" s="5">
        <v>229936</v>
      </c>
      <c r="F140" s="5">
        <f>Table1[[#This Row],[cross time (μs)]]*10^-3</f>
        <v>229.93600000000001</v>
      </c>
      <c r="G140" s="5" t="s">
        <v>718</v>
      </c>
      <c r="H140" s="5">
        <v>37</v>
      </c>
      <c r="I140" s="5">
        <v>756</v>
      </c>
      <c r="J140" s="5">
        <f>Table1[[#This Row],[f2l time (μs)]]*10^-3</f>
        <v>0.75600000000000001</v>
      </c>
      <c r="K140" s="5" t="s">
        <v>719</v>
      </c>
      <c r="L140" s="5">
        <v>13</v>
      </c>
      <c r="M140" s="5">
        <v>556</v>
      </c>
      <c r="N140" s="5">
        <f>Table1[[#This Row],[oll time (μs)]]*10^-3</f>
        <v>0.55600000000000005</v>
      </c>
      <c r="O140" s="5" t="s">
        <v>720</v>
      </c>
      <c r="P140" s="5">
        <v>17</v>
      </c>
      <c r="Q140" s="5">
        <v>365</v>
      </c>
      <c r="R140" s="5">
        <f>Table1[[#This Row],[pll time]]*10^-3</f>
        <v>0.36499999999999999</v>
      </c>
      <c r="S140" s="5" t="s">
        <v>721</v>
      </c>
      <c r="T140" s="5">
        <v>74</v>
      </c>
      <c r="U140" s="5">
        <v>231614</v>
      </c>
      <c r="V140" s="6">
        <f>Table1[[#This Row],[total time (μs)]]*10^-3</f>
        <v>231.614</v>
      </c>
    </row>
    <row r="141" spans="1:22" x14ac:dyDescent="0.35">
      <c r="A141" s="7" t="s">
        <v>722</v>
      </c>
      <c r="B141" s="8">
        <v>15</v>
      </c>
      <c r="C141" s="8" t="s">
        <v>723</v>
      </c>
      <c r="D141" s="8">
        <v>6</v>
      </c>
      <c r="E141" s="8">
        <v>150498</v>
      </c>
      <c r="F141" s="8">
        <f>Table1[[#This Row],[cross time (μs)]]*10^-3</f>
        <v>150.49799999999999</v>
      </c>
      <c r="G141" s="8" t="s">
        <v>724</v>
      </c>
      <c r="H141" s="8">
        <v>42</v>
      </c>
      <c r="I141" s="8">
        <v>1379</v>
      </c>
      <c r="J141" s="8">
        <f>Table1[[#This Row],[f2l time (μs)]]*10^-3</f>
        <v>1.379</v>
      </c>
      <c r="K141" s="8" t="s">
        <v>862</v>
      </c>
      <c r="L141" s="8">
        <v>10</v>
      </c>
      <c r="M141" s="8">
        <v>474</v>
      </c>
      <c r="N141" s="8">
        <f>Table1[[#This Row],[oll time (μs)]]*10^-3</f>
        <v>0.47400000000000003</v>
      </c>
      <c r="O141" s="8" t="s">
        <v>725</v>
      </c>
      <c r="P141" s="8">
        <v>13</v>
      </c>
      <c r="Q141" s="8">
        <v>277</v>
      </c>
      <c r="R141" s="8">
        <f>Table1[[#This Row],[pll time]]*10^-3</f>
        <v>0.27700000000000002</v>
      </c>
      <c r="S141" s="8" t="s">
        <v>726</v>
      </c>
      <c r="T141" s="8">
        <v>71</v>
      </c>
      <c r="U141" s="8">
        <v>152629</v>
      </c>
      <c r="V141" s="9">
        <f>Table1[[#This Row],[total time (μs)]]*10^-3</f>
        <v>152.62899999999999</v>
      </c>
    </row>
    <row r="142" spans="1:22" x14ac:dyDescent="0.35">
      <c r="A142" s="4" t="s">
        <v>727</v>
      </c>
      <c r="B142" s="5">
        <v>15</v>
      </c>
      <c r="C142" s="5" t="s">
        <v>728</v>
      </c>
      <c r="D142" s="5">
        <v>4</v>
      </c>
      <c r="E142" s="5">
        <v>26894</v>
      </c>
      <c r="F142" s="5">
        <f>Table1[[#This Row],[cross time (μs)]]*10^-3</f>
        <v>26.894000000000002</v>
      </c>
      <c r="G142" s="5" t="s">
        <v>729</v>
      </c>
      <c r="H142" s="5">
        <v>24</v>
      </c>
      <c r="I142" s="5">
        <v>1032</v>
      </c>
      <c r="J142" s="5">
        <f>Table1[[#This Row],[f2l time (μs)]]*10^-3</f>
        <v>1.032</v>
      </c>
      <c r="K142" s="5" t="s">
        <v>730</v>
      </c>
      <c r="L142" s="5">
        <v>12</v>
      </c>
      <c r="M142" s="5">
        <v>545</v>
      </c>
      <c r="N142" s="5">
        <f>Table1[[#This Row],[oll time (μs)]]*10^-3</f>
        <v>0.54500000000000004</v>
      </c>
      <c r="O142" s="5" t="s">
        <v>731</v>
      </c>
      <c r="P142" s="5">
        <v>12</v>
      </c>
      <c r="Q142" s="5">
        <v>592</v>
      </c>
      <c r="R142" s="5">
        <f>Table1[[#This Row],[pll time]]*10^-3</f>
        <v>0.59199999999999997</v>
      </c>
      <c r="S142" s="5" t="s">
        <v>732</v>
      </c>
      <c r="T142" s="5">
        <v>52</v>
      </c>
      <c r="U142" s="5">
        <v>29064</v>
      </c>
      <c r="V142" s="6">
        <f>Table1[[#This Row],[total time (μs)]]*10^-3</f>
        <v>29.064</v>
      </c>
    </row>
    <row r="143" spans="1:22" x14ac:dyDescent="0.35">
      <c r="A143" s="7" t="s">
        <v>733</v>
      </c>
      <c r="B143" s="8">
        <v>15</v>
      </c>
      <c r="C143" s="8" t="s">
        <v>734</v>
      </c>
      <c r="D143" s="8">
        <v>6</v>
      </c>
      <c r="E143" s="8">
        <v>85668</v>
      </c>
      <c r="F143" s="8">
        <f>Table1[[#This Row],[cross time (μs)]]*10^-3</f>
        <v>85.668000000000006</v>
      </c>
      <c r="G143" s="8" t="s">
        <v>735</v>
      </c>
      <c r="H143" s="8">
        <v>20</v>
      </c>
      <c r="I143" s="8">
        <v>821</v>
      </c>
      <c r="J143" s="8">
        <f>Table1[[#This Row],[f2l time (μs)]]*10^-3</f>
        <v>0.82100000000000006</v>
      </c>
      <c r="K143" s="8" t="s">
        <v>736</v>
      </c>
      <c r="L143" s="8">
        <v>7</v>
      </c>
      <c r="M143" s="8">
        <v>617</v>
      </c>
      <c r="N143" s="8">
        <f>Table1[[#This Row],[oll time (μs)]]*10^-3</f>
        <v>0.61699999999999999</v>
      </c>
      <c r="O143" s="8" t="s">
        <v>737</v>
      </c>
      <c r="P143" s="8">
        <v>18</v>
      </c>
      <c r="Q143" s="8">
        <v>409</v>
      </c>
      <c r="R143" s="8">
        <f>Table1[[#This Row],[pll time]]*10^-3</f>
        <v>0.40900000000000003</v>
      </c>
      <c r="S143" s="8" t="s">
        <v>738</v>
      </c>
      <c r="T143" s="8">
        <v>49</v>
      </c>
      <c r="U143" s="8">
        <v>87517</v>
      </c>
      <c r="V143" s="9">
        <f>Table1[[#This Row],[total time (μs)]]*10^-3</f>
        <v>87.516999999999996</v>
      </c>
    </row>
    <row r="144" spans="1:22" x14ac:dyDescent="0.35">
      <c r="A144" s="4" t="s">
        <v>739</v>
      </c>
      <c r="B144" s="5">
        <v>15</v>
      </c>
      <c r="C144" s="5" t="s">
        <v>740</v>
      </c>
      <c r="D144" s="5">
        <v>6</v>
      </c>
      <c r="E144" s="5">
        <v>3669</v>
      </c>
      <c r="F144" s="5">
        <f>Table1[[#This Row],[cross time (μs)]]*10^-3</f>
        <v>3.669</v>
      </c>
      <c r="G144" s="5" t="s">
        <v>741</v>
      </c>
      <c r="H144" s="5">
        <v>32</v>
      </c>
      <c r="I144" s="5">
        <v>818</v>
      </c>
      <c r="J144" s="5">
        <f>Table1[[#This Row],[f2l time (μs)]]*10^-3</f>
        <v>0.81800000000000006</v>
      </c>
      <c r="K144" s="5" t="s">
        <v>742</v>
      </c>
      <c r="L144" s="5">
        <v>9</v>
      </c>
      <c r="M144" s="5">
        <v>363</v>
      </c>
      <c r="N144" s="5">
        <f>Table1[[#This Row],[oll time (μs)]]*10^-3</f>
        <v>0.36299999999999999</v>
      </c>
      <c r="O144" s="5" t="s">
        <v>743</v>
      </c>
      <c r="P144" s="5">
        <v>16</v>
      </c>
      <c r="Q144" s="5">
        <v>304</v>
      </c>
      <c r="R144" s="5">
        <f>Table1[[#This Row],[pll time]]*10^-3</f>
        <v>0.30399999999999999</v>
      </c>
      <c r="S144" s="5" t="s">
        <v>744</v>
      </c>
      <c r="T144" s="5">
        <v>63</v>
      </c>
      <c r="U144" s="5">
        <v>5155</v>
      </c>
      <c r="V144" s="6">
        <f>Table1[[#This Row],[total time (μs)]]*10^-3</f>
        <v>5.1550000000000002</v>
      </c>
    </row>
    <row r="145" spans="1:22" x14ac:dyDescent="0.35">
      <c r="A145" s="7" t="s">
        <v>745</v>
      </c>
      <c r="B145" s="8">
        <v>15</v>
      </c>
      <c r="C145" s="8" t="s">
        <v>746</v>
      </c>
      <c r="D145" s="8">
        <v>6</v>
      </c>
      <c r="E145" s="8">
        <v>120376</v>
      </c>
      <c r="F145" s="8">
        <f>Table1[[#This Row],[cross time (μs)]]*10^-3</f>
        <v>120.376</v>
      </c>
      <c r="G145" s="8" t="s">
        <v>747</v>
      </c>
      <c r="H145" s="8">
        <v>29</v>
      </c>
      <c r="I145" s="8">
        <v>930</v>
      </c>
      <c r="J145" s="8">
        <f>Table1[[#This Row],[f2l time (μs)]]*10^-3</f>
        <v>0.93</v>
      </c>
      <c r="K145" s="8" t="s">
        <v>898</v>
      </c>
      <c r="L145" s="8">
        <v>14</v>
      </c>
      <c r="M145" s="8">
        <v>414</v>
      </c>
      <c r="N145" s="8">
        <f>Table1[[#This Row],[oll time (μs)]]*10^-3</f>
        <v>0.41400000000000003</v>
      </c>
      <c r="O145" s="8" t="s">
        <v>748</v>
      </c>
      <c r="P145" s="8">
        <v>17</v>
      </c>
      <c r="Q145" s="8">
        <v>358</v>
      </c>
      <c r="R145" s="8">
        <f>Table1[[#This Row],[pll time]]*10^-3</f>
        <v>0.35799999999999998</v>
      </c>
      <c r="S145" s="8" t="s">
        <v>749</v>
      </c>
      <c r="T145" s="8">
        <v>66</v>
      </c>
      <c r="U145" s="8">
        <v>122080</v>
      </c>
      <c r="V145" s="9">
        <f>Table1[[#This Row],[total time (μs)]]*10^-3</f>
        <v>122.08</v>
      </c>
    </row>
    <row r="146" spans="1:22" x14ac:dyDescent="0.35">
      <c r="A146" s="4" t="s">
        <v>750</v>
      </c>
      <c r="B146" s="5">
        <v>15</v>
      </c>
      <c r="C146" s="5" t="s">
        <v>751</v>
      </c>
      <c r="D146" s="5">
        <v>7</v>
      </c>
      <c r="E146" s="5">
        <v>74610</v>
      </c>
      <c r="F146" s="5">
        <f>Table1[[#This Row],[cross time (μs)]]*10^-3</f>
        <v>74.61</v>
      </c>
      <c r="G146" s="5" t="s">
        <v>752</v>
      </c>
      <c r="H146" s="5">
        <v>29</v>
      </c>
      <c r="I146" s="5">
        <v>567</v>
      </c>
      <c r="J146" s="5">
        <f>Table1[[#This Row],[f2l time (μs)]]*10^-3</f>
        <v>0.56700000000000006</v>
      </c>
      <c r="K146" s="5" t="s">
        <v>753</v>
      </c>
      <c r="L146" s="5">
        <v>8</v>
      </c>
      <c r="M146" s="5">
        <v>351</v>
      </c>
      <c r="N146" s="5">
        <f>Table1[[#This Row],[oll time (μs)]]*10^-3</f>
        <v>0.35100000000000003</v>
      </c>
      <c r="O146" s="5" t="s">
        <v>904</v>
      </c>
      <c r="P146" s="5">
        <v>20</v>
      </c>
      <c r="Q146" s="5">
        <v>232</v>
      </c>
      <c r="R146" s="5">
        <f>Table1[[#This Row],[pll time]]*10^-3</f>
        <v>0.23200000000000001</v>
      </c>
      <c r="S146" s="5" t="s">
        <v>754</v>
      </c>
      <c r="T146" s="5">
        <v>64</v>
      </c>
      <c r="U146" s="5">
        <v>75761</v>
      </c>
      <c r="V146" s="6">
        <f>Table1[[#This Row],[total time (μs)]]*10^-3</f>
        <v>75.760999999999996</v>
      </c>
    </row>
    <row r="147" spans="1:22" x14ac:dyDescent="0.35">
      <c r="A147" s="7" t="s">
        <v>755</v>
      </c>
      <c r="B147" s="8">
        <v>15</v>
      </c>
      <c r="C147" s="8" t="s">
        <v>756</v>
      </c>
      <c r="D147" s="8">
        <v>7</v>
      </c>
      <c r="E147" s="8">
        <v>134938</v>
      </c>
      <c r="F147" s="8">
        <f>Table1[[#This Row],[cross time (μs)]]*10^-3</f>
        <v>134.93800000000002</v>
      </c>
      <c r="G147" s="8" t="s">
        <v>757</v>
      </c>
      <c r="H147" s="8">
        <v>34</v>
      </c>
      <c r="I147" s="8">
        <v>518</v>
      </c>
      <c r="J147" s="8">
        <f>Table1[[#This Row],[f2l time (μs)]]*10^-3</f>
        <v>0.51800000000000002</v>
      </c>
      <c r="K147" s="8" t="s">
        <v>758</v>
      </c>
      <c r="L147" s="8">
        <v>9</v>
      </c>
      <c r="M147" s="8">
        <v>388</v>
      </c>
      <c r="N147" s="8">
        <f>Table1[[#This Row],[oll time (μs)]]*10^-3</f>
        <v>0.38800000000000001</v>
      </c>
      <c r="O147" s="8" t="s">
        <v>759</v>
      </c>
      <c r="P147" s="8">
        <v>14</v>
      </c>
      <c r="Q147" s="8">
        <v>220</v>
      </c>
      <c r="R147" s="8">
        <f>Table1[[#This Row],[pll time]]*10^-3</f>
        <v>0.22</v>
      </c>
      <c r="S147" s="8" t="s">
        <v>760</v>
      </c>
      <c r="T147" s="8">
        <v>63</v>
      </c>
      <c r="U147" s="8">
        <v>136065</v>
      </c>
      <c r="V147" s="9">
        <f>Table1[[#This Row],[total time (μs)]]*10^-3</f>
        <v>136.065</v>
      </c>
    </row>
    <row r="148" spans="1:22" x14ac:dyDescent="0.35">
      <c r="A148" s="4" t="s">
        <v>761</v>
      </c>
      <c r="B148" s="5">
        <v>15</v>
      </c>
      <c r="C148" s="5" t="s">
        <v>762</v>
      </c>
      <c r="D148" s="5">
        <v>7</v>
      </c>
      <c r="E148" s="5">
        <v>278959</v>
      </c>
      <c r="F148" s="5">
        <f>Table1[[#This Row],[cross time (μs)]]*10^-3</f>
        <v>278.959</v>
      </c>
      <c r="G148" s="5" t="s">
        <v>763</v>
      </c>
      <c r="H148" s="5">
        <v>30</v>
      </c>
      <c r="I148" s="5">
        <v>1255</v>
      </c>
      <c r="J148" s="5">
        <f>Table1[[#This Row],[f2l time (μs)]]*10^-3</f>
        <v>1.2550000000000001</v>
      </c>
      <c r="K148" s="5" t="s">
        <v>764</v>
      </c>
      <c r="L148" s="5">
        <v>8</v>
      </c>
      <c r="M148" s="5">
        <v>416</v>
      </c>
      <c r="N148" s="5">
        <f>Table1[[#This Row],[oll time (μs)]]*10^-3</f>
        <v>0.41600000000000004</v>
      </c>
      <c r="O148" s="5" t="s">
        <v>765</v>
      </c>
      <c r="P148" s="5">
        <v>12</v>
      </c>
      <c r="Q148" s="5">
        <v>246</v>
      </c>
      <c r="R148" s="5">
        <f>Table1[[#This Row],[pll time]]*10^-3</f>
        <v>0.246</v>
      </c>
      <c r="S148" s="5" t="s">
        <v>766</v>
      </c>
      <c r="T148" s="5">
        <v>57</v>
      </c>
      <c r="U148" s="5">
        <v>280877</v>
      </c>
      <c r="V148" s="6">
        <f>Table1[[#This Row],[total time (μs)]]*10^-3</f>
        <v>280.87700000000001</v>
      </c>
    </row>
    <row r="149" spans="1:22" x14ac:dyDescent="0.35">
      <c r="A149" s="7" t="s">
        <v>767</v>
      </c>
      <c r="B149" s="8">
        <v>15</v>
      </c>
      <c r="C149" s="8" t="s">
        <v>768</v>
      </c>
      <c r="D149" s="8">
        <v>6</v>
      </c>
      <c r="E149" s="8">
        <v>31584</v>
      </c>
      <c r="F149" s="8">
        <f>Table1[[#This Row],[cross time (μs)]]*10^-3</f>
        <v>31.584</v>
      </c>
      <c r="G149" s="8" t="s">
        <v>769</v>
      </c>
      <c r="H149" s="8">
        <v>30</v>
      </c>
      <c r="I149" s="8">
        <v>1583</v>
      </c>
      <c r="J149" s="8">
        <f>Table1[[#This Row],[f2l time (μs)]]*10^-3</f>
        <v>1.583</v>
      </c>
      <c r="K149" s="8" t="s">
        <v>892</v>
      </c>
      <c r="L149" s="8">
        <v>8</v>
      </c>
      <c r="M149" s="8">
        <v>530</v>
      </c>
      <c r="N149" s="8">
        <f>Table1[[#This Row],[oll time (μs)]]*10^-3</f>
        <v>0.53</v>
      </c>
      <c r="O149" s="8" t="s">
        <v>770</v>
      </c>
      <c r="P149" s="8">
        <v>15</v>
      </c>
      <c r="Q149" s="8">
        <v>338</v>
      </c>
      <c r="R149" s="8">
        <f>Table1[[#This Row],[pll time]]*10^-3</f>
        <v>0.33800000000000002</v>
      </c>
      <c r="S149" s="8" t="s">
        <v>771</v>
      </c>
      <c r="T149" s="8">
        <v>58</v>
      </c>
      <c r="U149" s="8">
        <v>34037</v>
      </c>
      <c r="V149" s="9">
        <f>Table1[[#This Row],[total time (μs)]]*10^-3</f>
        <v>34.036999999999999</v>
      </c>
    </row>
    <row r="150" spans="1:22" x14ac:dyDescent="0.35">
      <c r="A150" s="4" t="s">
        <v>772</v>
      </c>
      <c r="B150" s="5">
        <v>15</v>
      </c>
      <c r="C150" s="5" t="s">
        <v>773</v>
      </c>
      <c r="D150" s="5">
        <v>7</v>
      </c>
      <c r="E150" s="5">
        <v>255332</v>
      </c>
      <c r="F150" s="5">
        <f>Table1[[#This Row],[cross time (μs)]]*10^-3</f>
        <v>255.33199999999999</v>
      </c>
      <c r="G150" s="5" t="s">
        <v>774</v>
      </c>
      <c r="H150" s="5">
        <v>31</v>
      </c>
      <c r="I150" s="5">
        <v>830</v>
      </c>
      <c r="J150" s="5">
        <f>Table1[[#This Row],[f2l time (μs)]]*10^-3</f>
        <v>0.83000000000000007</v>
      </c>
      <c r="K150" s="5" t="s">
        <v>775</v>
      </c>
      <c r="L150" s="5">
        <v>7</v>
      </c>
      <c r="M150" s="5">
        <v>485</v>
      </c>
      <c r="N150" s="5">
        <f>Table1[[#This Row],[oll time (μs)]]*10^-3</f>
        <v>0.48499999999999999</v>
      </c>
      <c r="O150" s="5" t="s">
        <v>776</v>
      </c>
      <c r="P150" s="5">
        <v>16</v>
      </c>
      <c r="Q150" s="5">
        <v>646</v>
      </c>
      <c r="R150" s="5">
        <f>Table1[[#This Row],[pll time]]*10^-3</f>
        <v>0.64600000000000002</v>
      </c>
      <c r="S150" s="5" t="s">
        <v>777</v>
      </c>
      <c r="T150" s="5">
        <v>58</v>
      </c>
      <c r="U150" s="5">
        <v>257294</v>
      </c>
      <c r="V150" s="6">
        <f>Table1[[#This Row],[total time (μs)]]*10^-3</f>
        <v>257.29399999999998</v>
      </c>
    </row>
    <row r="151" spans="1:22" x14ac:dyDescent="0.35">
      <c r="A151" s="7" t="s">
        <v>778</v>
      </c>
      <c r="B151" s="8">
        <v>16</v>
      </c>
      <c r="C151" s="8" t="s">
        <v>779</v>
      </c>
      <c r="D151" s="8">
        <v>7</v>
      </c>
      <c r="E151" s="8">
        <v>469177</v>
      </c>
      <c r="F151" s="8">
        <f>Table1[[#This Row],[cross time (μs)]]*10^-3</f>
        <v>469.17700000000002</v>
      </c>
      <c r="G151" s="8" t="s">
        <v>780</v>
      </c>
      <c r="H151" s="8">
        <v>33</v>
      </c>
      <c r="I151" s="8">
        <v>743</v>
      </c>
      <c r="J151" s="8">
        <f>Table1[[#This Row],[f2l time (μs)]]*10^-3</f>
        <v>0.74299999999999999</v>
      </c>
      <c r="K151" s="8" t="s">
        <v>868</v>
      </c>
      <c r="L151" s="8">
        <v>11</v>
      </c>
      <c r="M151" s="8">
        <v>372</v>
      </c>
      <c r="N151" s="8">
        <f>Table1[[#This Row],[oll time (μs)]]*10^-3</f>
        <v>0.372</v>
      </c>
      <c r="O151" s="8" t="s">
        <v>781</v>
      </c>
      <c r="P151" s="8">
        <v>16</v>
      </c>
      <c r="Q151" s="8">
        <v>346</v>
      </c>
      <c r="R151" s="8">
        <f>Table1[[#This Row],[pll time]]*10^-3</f>
        <v>0.34600000000000003</v>
      </c>
      <c r="S151" s="8" t="s">
        <v>782</v>
      </c>
      <c r="T151" s="8">
        <v>67</v>
      </c>
      <c r="U151" s="8">
        <v>470640</v>
      </c>
      <c r="V151" s="9">
        <f>Table1[[#This Row],[total time (μs)]]*10^-3</f>
        <v>470.64</v>
      </c>
    </row>
    <row r="152" spans="1:22" x14ac:dyDescent="0.35">
      <c r="A152" s="4" t="s">
        <v>783</v>
      </c>
      <c r="B152" s="5">
        <v>16</v>
      </c>
      <c r="C152" s="5" t="s">
        <v>784</v>
      </c>
      <c r="D152" s="5">
        <v>6</v>
      </c>
      <c r="E152" s="5">
        <v>109996</v>
      </c>
      <c r="F152" s="5">
        <f>Table1[[#This Row],[cross time (μs)]]*10^-3</f>
        <v>109.99600000000001</v>
      </c>
      <c r="G152" s="5" t="s">
        <v>785</v>
      </c>
      <c r="H152" s="5">
        <v>30</v>
      </c>
      <c r="I152" s="5">
        <v>662</v>
      </c>
      <c r="J152" s="5">
        <f>Table1[[#This Row],[f2l time (μs)]]*10^-3</f>
        <v>0.66200000000000003</v>
      </c>
      <c r="K152" s="5" t="s">
        <v>786</v>
      </c>
      <c r="L152" s="5">
        <v>11</v>
      </c>
      <c r="M152" s="5">
        <v>384</v>
      </c>
      <c r="N152" s="5">
        <f>Table1[[#This Row],[oll time (μs)]]*10^-3</f>
        <v>0.38400000000000001</v>
      </c>
      <c r="O152" s="5" t="s">
        <v>787</v>
      </c>
      <c r="P152" s="5">
        <v>16</v>
      </c>
      <c r="Q152" s="5">
        <v>440</v>
      </c>
      <c r="R152" s="5">
        <f>Table1[[#This Row],[pll time]]*10^-3</f>
        <v>0.44</v>
      </c>
      <c r="S152" s="5" t="s">
        <v>788</v>
      </c>
      <c r="T152" s="5">
        <v>61</v>
      </c>
      <c r="U152" s="5">
        <v>111484</v>
      </c>
      <c r="V152" s="6">
        <f>Table1[[#This Row],[total time (μs)]]*10^-3</f>
        <v>111.48400000000001</v>
      </c>
    </row>
    <row r="153" spans="1:22" x14ac:dyDescent="0.35">
      <c r="A153" s="7" t="s">
        <v>789</v>
      </c>
      <c r="B153" s="8">
        <v>16</v>
      </c>
      <c r="C153" s="8" t="s">
        <v>790</v>
      </c>
      <c r="D153" s="8">
        <v>6</v>
      </c>
      <c r="E153" s="8">
        <v>25410</v>
      </c>
      <c r="F153" s="8">
        <f>Table1[[#This Row],[cross time (μs)]]*10^-3</f>
        <v>25.41</v>
      </c>
      <c r="G153" s="8" t="s">
        <v>791</v>
      </c>
      <c r="H153" s="8">
        <v>28</v>
      </c>
      <c r="I153" s="8">
        <v>2047</v>
      </c>
      <c r="J153" s="8">
        <f>Table1[[#This Row],[f2l time (μs)]]*10^-3</f>
        <v>2.0470000000000002</v>
      </c>
      <c r="K153" s="8" t="s">
        <v>792</v>
      </c>
      <c r="L153" s="8">
        <v>10</v>
      </c>
      <c r="M153" s="8">
        <v>441</v>
      </c>
      <c r="N153" s="8">
        <f>Table1[[#This Row],[oll time (μs)]]*10^-3</f>
        <v>0.441</v>
      </c>
      <c r="O153" s="8" t="s">
        <v>793</v>
      </c>
      <c r="P153" s="8">
        <v>12</v>
      </c>
      <c r="Q153" s="8">
        <v>281</v>
      </c>
      <c r="R153" s="8">
        <f>Table1[[#This Row],[pll time]]*10^-3</f>
        <v>0.28100000000000003</v>
      </c>
      <c r="S153" s="8" t="s">
        <v>794</v>
      </c>
      <c r="T153" s="8">
        <v>55</v>
      </c>
      <c r="U153" s="8">
        <v>28181</v>
      </c>
      <c r="V153" s="9">
        <f>Table1[[#This Row],[total time (μs)]]*10^-3</f>
        <v>28.181000000000001</v>
      </c>
    </row>
    <row r="154" spans="1:22" x14ac:dyDescent="0.35">
      <c r="A154" s="4" t="s">
        <v>795</v>
      </c>
      <c r="B154" s="5">
        <v>16</v>
      </c>
      <c r="C154" s="5" t="s">
        <v>796</v>
      </c>
      <c r="D154" s="5">
        <v>8</v>
      </c>
      <c r="E154" s="5">
        <v>1901351</v>
      </c>
      <c r="F154" s="5">
        <f>Table1[[#This Row],[cross time (μs)]]*10^-3</f>
        <v>1901.3510000000001</v>
      </c>
      <c r="G154" s="5" t="s">
        <v>797</v>
      </c>
      <c r="H154" s="5">
        <v>31</v>
      </c>
      <c r="I154" s="5">
        <v>591</v>
      </c>
      <c r="J154" s="5">
        <f>Table1[[#This Row],[f2l time (μs)]]*10^-3</f>
        <v>0.59099999999999997</v>
      </c>
      <c r="K154" s="5" t="s">
        <v>798</v>
      </c>
      <c r="L154" s="5">
        <v>13</v>
      </c>
      <c r="M154" s="5">
        <v>464</v>
      </c>
      <c r="N154" s="5">
        <f>Table1[[#This Row],[oll time (μs)]]*10^-3</f>
        <v>0.46400000000000002</v>
      </c>
      <c r="O154" s="5" t="s">
        <v>799</v>
      </c>
      <c r="P154" s="5">
        <v>15</v>
      </c>
      <c r="Q154" s="5">
        <v>327</v>
      </c>
      <c r="R154" s="5">
        <f>Table1[[#This Row],[pll time]]*10^-3</f>
        <v>0.32700000000000001</v>
      </c>
      <c r="S154" s="5" t="s">
        <v>800</v>
      </c>
      <c r="T154" s="5">
        <v>67</v>
      </c>
      <c r="U154" s="5">
        <v>1902735</v>
      </c>
      <c r="V154" s="6">
        <f>Table1[[#This Row],[total time (μs)]]*10^-3</f>
        <v>1902.7350000000001</v>
      </c>
    </row>
    <row r="155" spans="1:22" x14ac:dyDescent="0.35">
      <c r="A155" s="7" t="s">
        <v>801</v>
      </c>
      <c r="B155" s="8">
        <v>16</v>
      </c>
      <c r="C155" s="8" t="s">
        <v>802</v>
      </c>
      <c r="D155" s="8">
        <v>6</v>
      </c>
      <c r="E155" s="8">
        <v>59318</v>
      </c>
      <c r="F155" s="8">
        <f>Table1[[#This Row],[cross time (μs)]]*10^-3</f>
        <v>59.317999999999998</v>
      </c>
      <c r="G155" s="8" t="s">
        <v>803</v>
      </c>
      <c r="H155" s="8">
        <v>33</v>
      </c>
      <c r="I155" s="8">
        <v>788</v>
      </c>
      <c r="J155" s="8">
        <f>Table1[[#This Row],[f2l time (μs)]]*10^-3</f>
        <v>0.78800000000000003</v>
      </c>
      <c r="K155" s="8" t="s">
        <v>804</v>
      </c>
      <c r="L155" s="8">
        <v>11</v>
      </c>
      <c r="M155" s="8">
        <v>353</v>
      </c>
      <c r="N155" s="8">
        <f>Table1[[#This Row],[oll time (μs)]]*10^-3</f>
        <v>0.35299999999999998</v>
      </c>
      <c r="O155" s="8" t="s">
        <v>805</v>
      </c>
      <c r="P155" s="8">
        <v>14</v>
      </c>
      <c r="Q155" s="8">
        <v>364</v>
      </c>
      <c r="R155" s="8">
        <f>Table1[[#This Row],[pll time]]*10^-3</f>
        <v>0.36399999999999999</v>
      </c>
      <c r="S155" s="8" t="s">
        <v>806</v>
      </c>
      <c r="T155" s="8">
        <v>64</v>
      </c>
      <c r="U155" s="8">
        <v>60824</v>
      </c>
      <c r="V155" s="9">
        <f>Table1[[#This Row],[total time (μs)]]*10^-3</f>
        <v>60.823999999999998</v>
      </c>
    </row>
    <row r="156" spans="1:22" x14ac:dyDescent="0.35">
      <c r="A156" s="4" t="s">
        <v>807</v>
      </c>
      <c r="B156" s="5">
        <v>16</v>
      </c>
      <c r="C156" s="5" t="s">
        <v>808</v>
      </c>
      <c r="D156" s="5">
        <v>5</v>
      </c>
      <c r="E156" s="5">
        <v>28496</v>
      </c>
      <c r="F156" s="5">
        <f>Table1[[#This Row],[cross time (μs)]]*10^-3</f>
        <v>28.496000000000002</v>
      </c>
      <c r="G156" s="5" t="s">
        <v>809</v>
      </c>
      <c r="H156" s="5">
        <v>30</v>
      </c>
      <c r="I156" s="5">
        <v>1664</v>
      </c>
      <c r="J156" s="5">
        <f>Table1[[#This Row],[f2l time (μs)]]*10^-3</f>
        <v>1.6640000000000001</v>
      </c>
      <c r="K156" s="5" t="s">
        <v>810</v>
      </c>
      <c r="L156" s="5">
        <v>9</v>
      </c>
      <c r="M156" s="5">
        <v>462</v>
      </c>
      <c r="N156" s="5">
        <f>Table1[[#This Row],[oll time (μs)]]*10^-3</f>
        <v>0.46200000000000002</v>
      </c>
      <c r="O156" s="5" t="s">
        <v>811</v>
      </c>
      <c r="P156" s="5">
        <v>10</v>
      </c>
      <c r="Q156" s="5">
        <v>412</v>
      </c>
      <c r="R156" s="5">
        <f>Table1[[#This Row],[pll time]]*10^-3</f>
        <v>0.41200000000000003</v>
      </c>
      <c r="S156" s="5" t="s">
        <v>812</v>
      </c>
      <c r="T156" s="5">
        <v>52</v>
      </c>
      <c r="U156" s="5">
        <v>31035</v>
      </c>
      <c r="V156" s="6">
        <f>Table1[[#This Row],[total time (μs)]]*10^-3</f>
        <v>31.035</v>
      </c>
    </row>
    <row r="157" spans="1:22" x14ac:dyDescent="0.35">
      <c r="A157" s="7" t="s">
        <v>813</v>
      </c>
      <c r="B157" s="8">
        <v>16</v>
      </c>
      <c r="C157" s="8" t="s">
        <v>814</v>
      </c>
      <c r="D157" s="8">
        <v>6</v>
      </c>
      <c r="E157" s="8">
        <v>9208</v>
      </c>
      <c r="F157" s="8">
        <f>Table1[[#This Row],[cross time (μs)]]*10^-3</f>
        <v>9.2080000000000002</v>
      </c>
      <c r="G157" s="8" t="s">
        <v>815</v>
      </c>
      <c r="H157" s="8">
        <v>35</v>
      </c>
      <c r="I157" s="8">
        <v>503</v>
      </c>
      <c r="J157" s="8">
        <f>Table1[[#This Row],[f2l time (μs)]]*10^-3</f>
        <v>0.503</v>
      </c>
      <c r="K157" s="8" t="s">
        <v>850</v>
      </c>
      <c r="L157" s="8">
        <v>11</v>
      </c>
      <c r="M157" s="8">
        <v>313</v>
      </c>
      <c r="N157" s="8">
        <f>Table1[[#This Row],[oll time (μs)]]*10^-3</f>
        <v>0.313</v>
      </c>
      <c r="O157" s="8" t="s">
        <v>816</v>
      </c>
      <c r="P157" s="8">
        <v>17</v>
      </c>
      <c r="Q157" s="8">
        <v>220</v>
      </c>
      <c r="R157" s="8">
        <f>Table1[[#This Row],[pll time]]*10^-3</f>
        <v>0.22</v>
      </c>
      <c r="S157" s="8" t="s">
        <v>817</v>
      </c>
      <c r="T157" s="8">
        <v>69</v>
      </c>
      <c r="U157" s="8">
        <v>10246</v>
      </c>
      <c r="V157" s="9">
        <f>Table1[[#This Row],[total time (μs)]]*10^-3</f>
        <v>10.246</v>
      </c>
    </row>
    <row r="158" spans="1:22" x14ac:dyDescent="0.35">
      <c r="A158" s="4" t="s">
        <v>818</v>
      </c>
      <c r="B158" s="5">
        <v>16</v>
      </c>
      <c r="C158" s="5" t="s">
        <v>819</v>
      </c>
      <c r="D158" s="5">
        <v>7</v>
      </c>
      <c r="E158" s="5">
        <v>443339</v>
      </c>
      <c r="F158" s="5">
        <f>Table1[[#This Row],[cross time (μs)]]*10^-3</f>
        <v>443.339</v>
      </c>
      <c r="G158" s="5" t="s">
        <v>820</v>
      </c>
      <c r="H158" s="5">
        <v>33</v>
      </c>
      <c r="I158" s="5">
        <v>760</v>
      </c>
      <c r="J158" s="5">
        <f>Table1[[#This Row],[f2l time (μs)]]*10^-3</f>
        <v>0.76</v>
      </c>
      <c r="K158" s="5" t="s">
        <v>821</v>
      </c>
      <c r="L158" s="5">
        <v>11</v>
      </c>
      <c r="M158" s="5">
        <v>501</v>
      </c>
      <c r="N158" s="5">
        <f>Table1[[#This Row],[oll time (μs)]]*10^-3</f>
        <v>0.501</v>
      </c>
      <c r="O158" s="5" t="s">
        <v>822</v>
      </c>
      <c r="P158" s="5">
        <v>15</v>
      </c>
      <c r="Q158" s="5">
        <v>342</v>
      </c>
      <c r="R158" s="5">
        <f>Table1[[#This Row],[pll time]]*10^-3</f>
        <v>0.34200000000000003</v>
      </c>
      <c r="S158" s="5" t="s">
        <v>823</v>
      </c>
      <c r="T158" s="5">
        <v>64</v>
      </c>
      <c r="U158" s="5">
        <v>444943</v>
      </c>
      <c r="V158" s="6">
        <f>Table1[[#This Row],[total time (μs)]]*10^-3</f>
        <v>444.94299999999998</v>
      </c>
    </row>
    <row r="159" spans="1:22" x14ac:dyDescent="0.35">
      <c r="A159" s="7" t="s">
        <v>824</v>
      </c>
      <c r="B159" s="8">
        <v>16</v>
      </c>
      <c r="C159" s="8" t="s">
        <v>825</v>
      </c>
      <c r="D159" s="8">
        <v>7</v>
      </c>
      <c r="E159" s="8">
        <v>221270</v>
      </c>
      <c r="F159" s="8">
        <f>Table1[[#This Row],[cross time (μs)]]*10^-3</f>
        <v>221.27</v>
      </c>
      <c r="G159" s="8" t="s">
        <v>826</v>
      </c>
      <c r="H159" s="8">
        <v>24</v>
      </c>
      <c r="I159" s="8">
        <v>770</v>
      </c>
      <c r="J159" s="8">
        <f>Table1[[#This Row],[f2l time (μs)]]*10^-3</f>
        <v>0.77</v>
      </c>
      <c r="K159" s="8" t="s">
        <v>827</v>
      </c>
      <c r="L159" s="8">
        <v>15</v>
      </c>
      <c r="M159" s="8">
        <v>322</v>
      </c>
      <c r="N159" s="8">
        <f>Table1[[#This Row],[oll time (μs)]]*10^-3</f>
        <v>0.32200000000000001</v>
      </c>
      <c r="O159" s="8" t="s">
        <v>828</v>
      </c>
      <c r="P159" s="8">
        <v>17</v>
      </c>
      <c r="Q159" s="8">
        <v>264</v>
      </c>
      <c r="R159" s="8">
        <f>Table1[[#This Row],[pll time]]*10^-3</f>
        <v>0.26400000000000001</v>
      </c>
      <c r="S159" s="8" t="s">
        <v>829</v>
      </c>
      <c r="T159" s="8">
        <v>61</v>
      </c>
      <c r="U159" s="8">
        <v>222627</v>
      </c>
      <c r="V159" s="9">
        <f>Table1[[#This Row],[total time (μs)]]*10^-3</f>
        <v>222.62700000000001</v>
      </c>
    </row>
    <row r="160" spans="1:22" x14ac:dyDescent="0.35">
      <c r="A160" s="4" t="s">
        <v>830</v>
      </c>
      <c r="B160" s="5">
        <v>16</v>
      </c>
      <c r="C160" s="5" t="s">
        <v>831</v>
      </c>
      <c r="D160" s="5">
        <v>6</v>
      </c>
      <c r="E160" s="5">
        <v>29067</v>
      </c>
      <c r="F160" s="5">
        <f>Table1[[#This Row],[cross time (μs)]]*10^-3</f>
        <v>29.067</v>
      </c>
      <c r="G160" s="5" t="s">
        <v>832</v>
      </c>
      <c r="H160" s="5">
        <v>32</v>
      </c>
      <c r="I160" s="5">
        <v>1214</v>
      </c>
      <c r="J160" s="5">
        <f>Table1[[#This Row],[f2l time (μs)]]*10^-3</f>
        <v>1.214</v>
      </c>
      <c r="K160" s="5" t="s">
        <v>833</v>
      </c>
      <c r="L160" s="5">
        <v>8</v>
      </c>
      <c r="M160" s="5">
        <v>412</v>
      </c>
      <c r="N160" s="5">
        <f>Table1[[#This Row],[oll time (μs)]]*10^-3</f>
        <v>0.41200000000000003</v>
      </c>
      <c r="O160" s="5" t="s">
        <v>834</v>
      </c>
      <c r="P160" s="5">
        <v>17</v>
      </c>
      <c r="Q160" s="5">
        <v>398</v>
      </c>
      <c r="R160" s="5">
        <f>Table1[[#This Row],[pll time]]*10^-3</f>
        <v>0.39800000000000002</v>
      </c>
      <c r="S160" s="5" t="s">
        <v>835</v>
      </c>
      <c r="T160" s="5">
        <v>62</v>
      </c>
      <c r="U160" s="5">
        <v>31093</v>
      </c>
      <c r="V160" s="6">
        <f>Table1[[#This Row],[total time (μs)]]*10^-3</f>
        <v>31.093</v>
      </c>
    </row>
    <row r="161" spans="1:22" x14ac:dyDescent="0.35">
      <c r="A161" s="7" t="s">
        <v>836</v>
      </c>
      <c r="B161" s="8">
        <v>17</v>
      </c>
      <c r="C161" s="8" t="s">
        <v>837</v>
      </c>
      <c r="D161" s="8">
        <v>7</v>
      </c>
      <c r="E161" s="8">
        <v>226596</v>
      </c>
      <c r="F161" s="8">
        <f>Table1[[#This Row],[cross time (μs)]]*10^-3</f>
        <v>226.596</v>
      </c>
      <c r="G161" s="8" t="s">
        <v>838</v>
      </c>
      <c r="H161" s="8">
        <v>35</v>
      </c>
      <c r="I161" s="8">
        <v>820</v>
      </c>
      <c r="J161" s="8">
        <f>Table1[[#This Row],[f2l time (μs)]]*10^-3</f>
        <v>0.82000000000000006</v>
      </c>
      <c r="K161" s="8" t="s">
        <v>839</v>
      </c>
      <c r="L161" s="8">
        <v>12</v>
      </c>
      <c r="M161" s="8">
        <v>357</v>
      </c>
      <c r="N161" s="8">
        <f>Table1[[#This Row],[oll time (μs)]]*10^-3</f>
        <v>0.35699999999999998</v>
      </c>
      <c r="O161" s="8" t="s">
        <v>851</v>
      </c>
      <c r="P161" s="8">
        <v>11</v>
      </c>
      <c r="Q161" s="8">
        <v>463</v>
      </c>
      <c r="R161" s="8">
        <f>Table1[[#This Row],[pll time]]*10^-3</f>
        <v>0.46300000000000002</v>
      </c>
      <c r="S161" s="8" t="s">
        <v>840</v>
      </c>
      <c r="T161" s="8">
        <v>65</v>
      </c>
      <c r="U161" s="8">
        <v>228238</v>
      </c>
      <c r="V161" s="9">
        <f>Table1[[#This Row],[total time (μs)]]*10^-3</f>
        <v>228.238</v>
      </c>
    </row>
    <row r="162" spans="1:22" x14ac:dyDescent="0.35">
      <c r="A162" s="4" t="s">
        <v>841</v>
      </c>
      <c r="B162" s="5">
        <v>17</v>
      </c>
      <c r="C162" s="5" t="s">
        <v>842</v>
      </c>
      <c r="D162" s="5">
        <v>7</v>
      </c>
      <c r="E162" s="5">
        <v>144561</v>
      </c>
      <c r="F162" s="5">
        <f>Table1[[#This Row],[cross time (μs)]]*10^-3</f>
        <v>144.56100000000001</v>
      </c>
      <c r="G162" s="5" t="s">
        <v>843</v>
      </c>
      <c r="H162" s="5">
        <v>29</v>
      </c>
      <c r="I162" s="5">
        <v>896</v>
      </c>
      <c r="J162" s="5">
        <f>Table1[[#This Row],[f2l time (μs)]]*10^-3</f>
        <v>0.89600000000000002</v>
      </c>
      <c r="K162" s="5" t="s">
        <v>844</v>
      </c>
      <c r="L162" s="5">
        <v>10</v>
      </c>
      <c r="M162" s="5">
        <v>356</v>
      </c>
      <c r="N162" s="5">
        <f>Table1[[#This Row],[oll time (μs)]]*10^-3</f>
        <v>0.35599999999999998</v>
      </c>
      <c r="O162" s="5" t="s">
        <v>845</v>
      </c>
      <c r="P162" s="5">
        <v>11</v>
      </c>
      <c r="Q162" s="5">
        <v>234</v>
      </c>
      <c r="R162" s="5">
        <f>Table1[[#This Row],[pll time]]*10^-3</f>
        <v>0.23400000000000001</v>
      </c>
      <c r="S162" s="5" t="s">
        <v>846</v>
      </c>
      <c r="T162" s="5">
        <v>57</v>
      </c>
      <c r="U162" s="5">
        <v>146048</v>
      </c>
      <c r="V162" s="6">
        <f>Table1[[#This Row],[total time (μs)]]*10^-3</f>
        <v>146.048</v>
      </c>
    </row>
    <row r="163" spans="1:22" x14ac:dyDescent="0.35">
      <c r="A163" s="7" t="s">
        <v>847</v>
      </c>
      <c r="B163" s="8">
        <v>17</v>
      </c>
      <c r="C163" s="8" t="s">
        <v>848</v>
      </c>
      <c r="D163" s="8">
        <v>8</v>
      </c>
      <c r="E163" s="8">
        <v>431695</v>
      </c>
      <c r="F163" s="8">
        <f>Table1[[#This Row],[cross time (μs)]]*10^-3</f>
        <v>431.69499999999999</v>
      </c>
      <c r="G163" s="8" t="s">
        <v>849</v>
      </c>
      <c r="H163" s="8">
        <v>40</v>
      </c>
      <c r="I163" s="8">
        <v>749</v>
      </c>
      <c r="J163" s="8">
        <f>Table1[[#This Row],[f2l time (μs)]]*10^-3</f>
        <v>0.749</v>
      </c>
      <c r="K163" s="8" t="s">
        <v>850</v>
      </c>
      <c r="L163" s="8">
        <v>11</v>
      </c>
      <c r="M163" s="8">
        <v>486</v>
      </c>
      <c r="N163" s="8">
        <f>Table1[[#This Row],[oll time (μs)]]*10^-3</f>
        <v>0.48599999999999999</v>
      </c>
      <c r="O163" s="8" t="s">
        <v>851</v>
      </c>
      <c r="P163" s="8">
        <v>11</v>
      </c>
      <c r="Q163" s="8">
        <v>279</v>
      </c>
      <c r="R163" s="8">
        <f>Table1[[#This Row],[pll time]]*10^-3</f>
        <v>0.27900000000000003</v>
      </c>
      <c r="S163" s="8" t="s">
        <v>852</v>
      </c>
      <c r="T163" s="8">
        <v>70</v>
      </c>
      <c r="U163" s="8">
        <v>433211</v>
      </c>
      <c r="V163" s="9">
        <f>Table1[[#This Row],[total time (μs)]]*10^-3</f>
        <v>433.21100000000001</v>
      </c>
    </row>
    <row r="164" spans="1:22" x14ac:dyDescent="0.35">
      <c r="A164" s="4" t="s">
        <v>853</v>
      </c>
      <c r="B164" s="5">
        <v>17</v>
      </c>
      <c r="C164" s="5" t="s">
        <v>854</v>
      </c>
      <c r="D164" s="5">
        <v>7</v>
      </c>
      <c r="E164" s="5">
        <v>134607</v>
      </c>
      <c r="F164" s="5">
        <f>Table1[[#This Row],[cross time (μs)]]*10^-3</f>
        <v>134.607</v>
      </c>
      <c r="G164" s="5" t="s">
        <v>855</v>
      </c>
      <c r="H164" s="5">
        <v>31</v>
      </c>
      <c r="I164" s="5">
        <v>762</v>
      </c>
      <c r="J164" s="5">
        <f>Table1[[#This Row],[f2l time (μs)]]*10^-3</f>
        <v>0.76200000000000001</v>
      </c>
      <c r="K164" s="5" t="s">
        <v>856</v>
      </c>
      <c r="L164" s="5">
        <v>10</v>
      </c>
      <c r="M164" s="5">
        <v>393</v>
      </c>
      <c r="N164" s="5">
        <f>Table1[[#This Row],[oll time (μs)]]*10^-3</f>
        <v>0.39300000000000002</v>
      </c>
      <c r="O164" s="5" t="s">
        <v>857</v>
      </c>
      <c r="P164" s="5">
        <v>15</v>
      </c>
      <c r="Q164" s="5">
        <v>339</v>
      </c>
      <c r="R164" s="5">
        <f>Table1[[#This Row],[pll time]]*10^-3</f>
        <v>0.33900000000000002</v>
      </c>
      <c r="S164" s="5" t="s">
        <v>858</v>
      </c>
      <c r="T164" s="5">
        <v>61</v>
      </c>
      <c r="U164" s="5">
        <v>136102</v>
      </c>
      <c r="V164" s="6">
        <f>Table1[[#This Row],[total time (μs)]]*10^-3</f>
        <v>136.102</v>
      </c>
    </row>
    <row r="165" spans="1:22" x14ac:dyDescent="0.35">
      <c r="A165" s="7" t="s">
        <v>859</v>
      </c>
      <c r="B165" s="8">
        <v>17</v>
      </c>
      <c r="C165" s="8" t="s">
        <v>860</v>
      </c>
      <c r="D165" s="8">
        <v>7</v>
      </c>
      <c r="E165" s="8">
        <v>116930</v>
      </c>
      <c r="F165" s="8">
        <f>Table1[[#This Row],[cross time (μs)]]*10^-3</f>
        <v>116.93</v>
      </c>
      <c r="G165" s="8" t="s">
        <v>861</v>
      </c>
      <c r="H165" s="8">
        <v>28</v>
      </c>
      <c r="I165" s="8">
        <v>1256</v>
      </c>
      <c r="J165" s="8">
        <f>Table1[[#This Row],[f2l time (μs)]]*10^-3</f>
        <v>1.256</v>
      </c>
      <c r="K165" s="8" t="s">
        <v>862</v>
      </c>
      <c r="L165" s="8">
        <v>10</v>
      </c>
      <c r="M165" s="8">
        <v>498</v>
      </c>
      <c r="N165" s="8">
        <f>Table1[[#This Row],[oll time (μs)]]*10^-3</f>
        <v>0.498</v>
      </c>
      <c r="O165" s="8" t="s">
        <v>863</v>
      </c>
      <c r="P165" s="8">
        <v>13</v>
      </c>
      <c r="Q165" s="8">
        <v>359</v>
      </c>
      <c r="R165" s="8">
        <f>Table1[[#This Row],[pll time]]*10^-3</f>
        <v>0.35899999999999999</v>
      </c>
      <c r="S165" s="8" t="s">
        <v>864</v>
      </c>
      <c r="T165" s="8">
        <v>58</v>
      </c>
      <c r="U165" s="8">
        <v>119045</v>
      </c>
      <c r="V165" s="9">
        <f>Table1[[#This Row],[total time (μs)]]*10^-3</f>
        <v>119.045</v>
      </c>
    </row>
    <row r="166" spans="1:22" x14ac:dyDescent="0.35">
      <c r="A166" s="4" t="s">
        <v>865</v>
      </c>
      <c r="B166" s="5">
        <v>17</v>
      </c>
      <c r="C166" s="5" t="s">
        <v>866</v>
      </c>
      <c r="D166" s="5">
        <v>5</v>
      </c>
      <c r="E166" s="5">
        <v>13506</v>
      </c>
      <c r="F166" s="5">
        <f>Table1[[#This Row],[cross time (μs)]]*10^-3</f>
        <v>13.506</v>
      </c>
      <c r="G166" s="5" t="s">
        <v>867</v>
      </c>
      <c r="H166" s="5">
        <v>31</v>
      </c>
      <c r="I166" s="5">
        <v>773</v>
      </c>
      <c r="J166" s="5">
        <f>Table1[[#This Row],[f2l time (μs)]]*10^-3</f>
        <v>0.77300000000000002</v>
      </c>
      <c r="K166" s="5" t="s">
        <v>868</v>
      </c>
      <c r="L166" s="5">
        <v>11</v>
      </c>
      <c r="M166" s="5">
        <v>561</v>
      </c>
      <c r="N166" s="5">
        <f>Table1[[#This Row],[oll time (μs)]]*10^-3</f>
        <v>0.56100000000000005</v>
      </c>
      <c r="O166" s="5" t="s">
        <v>869</v>
      </c>
      <c r="P166" s="5">
        <v>16</v>
      </c>
      <c r="Q166" s="5">
        <v>538</v>
      </c>
      <c r="R166" s="5">
        <f>Table1[[#This Row],[pll time]]*10^-3</f>
        <v>0.53800000000000003</v>
      </c>
      <c r="S166" s="5" t="s">
        <v>870</v>
      </c>
      <c r="T166" s="5">
        <v>63</v>
      </c>
      <c r="U166" s="5">
        <v>15380</v>
      </c>
      <c r="V166" s="6">
        <f>Table1[[#This Row],[total time (μs)]]*10^-3</f>
        <v>15.38</v>
      </c>
    </row>
    <row r="167" spans="1:22" x14ac:dyDescent="0.35">
      <c r="A167" s="7" t="s">
        <v>871</v>
      </c>
      <c r="B167" s="8">
        <v>17</v>
      </c>
      <c r="C167" s="8" t="s">
        <v>872</v>
      </c>
      <c r="D167" s="8">
        <v>6</v>
      </c>
      <c r="E167" s="8">
        <v>118915</v>
      </c>
      <c r="F167" s="8">
        <f>Table1[[#This Row],[cross time (μs)]]*10^-3</f>
        <v>118.91500000000001</v>
      </c>
      <c r="G167" s="8" t="s">
        <v>873</v>
      </c>
      <c r="H167" s="8">
        <v>32</v>
      </c>
      <c r="I167" s="8">
        <v>686</v>
      </c>
      <c r="J167" s="8">
        <f>Table1[[#This Row],[f2l time (μs)]]*10^-3</f>
        <v>0.68600000000000005</v>
      </c>
      <c r="K167" s="8" t="s">
        <v>874</v>
      </c>
      <c r="L167" s="8">
        <v>13</v>
      </c>
      <c r="M167" s="8">
        <v>1204</v>
      </c>
      <c r="N167" s="8">
        <f>Table1[[#This Row],[oll time (μs)]]*10^-3</f>
        <v>1.204</v>
      </c>
      <c r="O167" s="8" t="s">
        <v>875</v>
      </c>
      <c r="P167" s="8">
        <v>13</v>
      </c>
      <c r="Q167" s="8">
        <v>333</v>
      </c>
      <c r="R167" s="8">
        <f>Table1[[#This Row],[pll time]]*10^-3</f>
        <v>0.33300000000000002</v>
      </c>
      <c r="S167" s="8" t="s">
        <v>876</v>
      </c>
      <c r="T167" s="8">
        <v>63</v>
      </c>
      <c r="U167" s="8">
        <v>121139</v>
      </c>
      <c r="V167" s="9">
        <f>Table1[[#This Row],[total time (μs)]]*10^-3</f>
        <v>121.139</v>
      </c>
    </row>
    <row r="168" spans="1:22" x14ac:dyDescent="0.35">
      <c r="A168" s="4" t="s">
        <v>877</v>
      </c>
      <c r="B168" s="5">
        <v>17</v>
      </c>
      <c r="C168" s="5" t="s">
        <v>878</v>
      </c>
      <c r="D168" s="5">
        <v>4</v>
      </c>
      <c r="E168" s="5">
        <v>451</v>
      </c>
      <c r="F168" s="5">
        <f>Table1[[#This Row],[cross time (μs)]]*10^-3</f>
        <v>0.45100000000000001</v>
      </c>
      <c r="G168" s="5" t="s">
        <v>879</v>
      </c>
      <c r="H168" s="5">
        <v>28</v>
      </c>
      <c r="I168" s="5">
        <v>655</v>
      </c>
      <c r="J168" s="5">
        <f>Table1[[#This Row],[f2l time (μs)]]*10^-3</f>
        <v>0.65500000000000003</v>
      </c>
      <c r="K168" s="5" t="s">
        <v>880</v>
      </c>
      <c r="L168" s="5">
        <v>7</v>
      </c>
      <c r="M168" s="5">
        <v>245</v>
      </c>
      <c r="N168" s="5">
        <f>Table1[[#This Row],[oll time (μs)]]*10^-3</f>
        <v>0.245</v>
      </c>
      <c r="O168" s="5" t="s">
        <v>881</v>
      </c>
      <c r="P168" s="5">
        <v>13</v>
      </c>
      <c r="Q168" s="5">
        <v>191</v>
      </c>
      <c r="R168" s="5">
        <f>Table1[[#This Row],[pll time]]*10^-3</f>
        <v>0.191</v>
      </c>
      <c r="S168" s="5" t="s">
        <v>882</v>
      </c>
      <c r="T168" s="5">
        <v>51</v>
      </c>
      <c r="U168" s="5">
        <v>1544</v>
      </c>
      <c r="V168" s="6">
        <f>Table1[[#This Row],[total time (μs)]]*10^-3</f>
        <v>1.544</v>
      </c>
    </row>
    <row r="169" spans="1:22" x14ac:dyDescent="0.35">
      <c r="A169" s="7" t="s">
        <v>883</v>
      </c>
      <c r="B169" s="8">
        <v>17</v>
      </c>
      <c r="C169" s="8" t="s">
        <v>884</v>
      </c>
      <c r="D169" s="8">
        <v>6</v>
      </c>
      <c r="E169" s="8">
        <v>61352</v>
      </c>
      <c r="F169" s="8">
        <f>Table1[[#This Row],[cross time (μs)]]*10^-3</f>
        <v>61.352000000000004</v>
      </c>
      <c r="G169" s="8" t="s">
        <v>885</v>
      </c>
      <c r="H169" s="8">
        <v>38</v>
      </c>
      <c r="I169" s="8">
        <v>683</v>
      </c>
      <c r="J169" s="8">
        <f>Table1[[#This Row],[f2l time (μs)]]*10^-3</f>
        <v>0.68300000000000005</v>
      </c>
      <c r="K169" s="8" t="s">
        <v>886</v>
      </c>
      <c r="L169" s="8">
        <v>10</v>
      </c>
      <c r="M169" s="8">
        <v>568</v>
      </c>
      <c r="N169" s="8">
        <f>Table1[[#This Row],[oll time (μs)]]*10^-3</f>
        <v>0.56800000000000006</v>
      </c>
      <c r="O169" s="8" t="s">
        <v>887</v>
      </c>
      <c r="P169" s="8">
        <v>15</v>
      </c>
      <c r="Q169" s="8">
        <v>454</v>
      </c>
      <c r="R169" s="8">
        <f>Table1[[#This Row],[pll time]]*10^-3</f>
        <v>0.45400000000000001</v>
      </c>
      <c r="S169" s="8" t="s">
        <v>888</v>
      </c>
      <c r="T169" s="8">
        <v>69</v>
      </c>
      <c r="U169" s="8">
        <v>63058</v>
      </c>
      <c r="V169" s="9">
        <f>Table1[[#This Row],[total time (μs)]]*10^-3</f>
        <v>63.058</v>
      </c>
    </row>
    <row r="170" spans="1:22" x14ac:dyDescent="0.35">
      <c r="A170" s="4" t="s">
        <v>889</v>
      </c>
      <c r="B170" s="5">
        <v>17</v>
      </c>
      <c r="C170" s="5" t="s">
        <v>890</v>
      </c>
      <c r="D170" s="5">
        <v>7</v>
      </c>
      <c r="E170" s="5">
        <v>23417</v>
      </c>
      <c r="F170" s="5">
        <f>Table1[[#This Row],[cross time (μs)]]*10^-3</f>
        <v>23.417000000000002</v>
      </c>
      <c r="G170" s="5" t="s">
        <v>891</v>
      </c>
      <c r="H170" s="5">
        <v>27</v>
      </c>
      <c r="I170" s="5">
        <v>847</v>
      </c>
      <c r="J170" s="5">
        <f>Table1[[#This Row],[f2l time (μs)]]*10^-3</f>
        <v>0.84699999999999998</v>
      </c>
      <c r="K170" s="5" t="s">
        <v>892</v>
      </c>
      <c r="L170" s="5">
        <v>8</v>
      </c>
      <c r="M170" s="5">
        <v>444</v>
      </c>
      <c r="N170" s="5">
        <f>Table1[[#This Row],[oll time (μs)]]*10^-3</f>
        <v>0.44400000000000001</v>
      </c>
      <c r="O170" s="5" t="s">
        <v>893</v>
      </c>
      <c r="P170" s="5">
        <v>16</v>
      </c>
      <c r="Q170" s="5">
        <v>363</v>
      </c>
      <c r="R170" s="5">
        <f>Table1[[#This Row],[pll time]]*10^-3</f>
        <v>0.36299999999999999</v>
      </c>
      <c r="S170" s="5" t="s">
        <v>894</v>
      </c>
      <c r="T170" s="5">
        <v>56</v>
      </c>
      <c r="U170" s="5">
        <v>25072</v>
      </c>
      <c r="V170" s="6">
        <f>Table1[[#This Row],[total time (μs)]]*10^-3</f>
        <v>25.071999999999999</v>
      </c>
    </row>
    <row r="171" spans="1:22" x14ac:dyDescent="0.35">
      <c r="A171" s="7" t="s">
        <v>895</v>
      </c>
      <c r="B171" s="8">
        <v>18</v>
      </c>
      <c r="C171" s="8" t="s">
        <v>896</v>
      </c>
      <c r="D171" s="8">
        <v>6</v>
      </c>
      <c r="E171" s="8">
        <v>31043</v>
      </c>
      <c r="F171" s="8">
        <f>Table1[[#This Row],[cross time (μs)]]*10^-3</f>
        <v>31.042999999999999</v>
      </c>
      <c r="G171" s="8" t="s">
        <v>897</v>
      </c>
      <c r="H171" s="8">
        <v>31</v>
      </c>
      <c r="I171" s="8">
        <v>666</v>
      </c>
      <c r="J171" s="8">
        <f>Table1[[#This Row],[f2l time (μs)]]*10^-3</f>
        <v>0.66600000000000004</v>
      </c>
      <c r="K171" s="8" t="s">
        <v>898</v>
      </c>
      <c r="L171" s="8">
        <v>14</v>
      </c>
      <c r="M171" s="8">
        <v>487</v>
      </c>
      <c r="N171" s="8">
        <f>Table1[[#This Row],[oll time (μs)]]*10^-3</f>
        <v>0.48699999999999999</v>
      </c>
      <c r="O171" s="8" t="s">
        <v>899</v>
      </c>
      <c r="P171" s="8">
        <v>15</v>
      </c>
      <c r="Q171" s="8">
        <v>254</v>
      </c>
      <c r="R171" s="8">
        <f>Table1[[#This Row],[pll time]]*10^-3</f>
        <v>0.254</v>
      </c>
      <c r="S171" s="8" t="s">
        <v>900</v>
      </c>
      <c r="T171" s="8">
        <v>66</v>
      </c>
      <c r="U171" s="8">
        <v>32452</v>
      </c>
      <c r="V171" s="9">
        <f>Table1[[#This Row],[total time (μs)]]*10^-3</f>
        <v>32.451999999999998</v>
      </c>
    </row>
    <row r="172" spans="1:22" x14ac:dyDescent="0.35">
      <c r="A172" s="4" t="s">
        <v>901</v>
      </c>
      <c r="B172" s="5">
        <v>18</v>
      </c>
      <c r="C172" s="5" t="s">
        <v>902</v>
      </c>
      <c r="D172" s="5">
        <v>6</v>
      </c>
      <c r="E172" s="5">
        <v>454323</v>
      </c>
      <c r="F172" s="5">
        <f>Table1[[#This Row],[cross time (μs)]]*10^-3</f>
        <v>454.32300000000004</v>
      </c>
      <c r="G172" s="5" t="s">
        <v>903</v>
      </c>
      <c r="H172" s="5">
        <v>31</v>
      </c>
      <c r="I172" s="5">
        <v>633</v>
      </c>
      <c r="J172" s="5">
        <f>Table1[[#This Row],[f2l time (μs)]]*10^-3</f>
        <v>0.63300000000000001</v>
      </c>
      <c r="K172" s="5" t="s">
        <v>915</v>
      </c>
      <c r="L172" s="5">
        <v>8</v>
      </c>
      <c r="M172" s="5">
        <v>343</v>
      </c>
      <c r="N172" s="5">
        <f>Table1[[#This Row],[oll time (μs)]]*10^-3</f>
        <v>0.34300000000000003</v>
      </c>
      <c r="O172" s="5" t="s">
        <v>904</v>
      </c>
      <c r="P172" s="5">
        <v>20</v>
      </c>
      <c r="Q172" s="5">
        <v>257</v>
      </c>
      <c r="R172" s="5">
        <f>Table1[[#This Row],[pll time]]*10^-3</f>
        <v>0.25700000000000001</v>
      </c>
      <c r="S172" s="5" t="s">
        <v>905</v>
      </c>
      <c r="T172" s="5">
        <v>65</v>
      </c>
      <c r="U172" s="5">
        <v>455558</v>
      </c>
      <c r="V172" s="6">
        <f>Table1[[#This Row],[total time (μs)]]*10^-3</f>
        <v>455.55799999999999</v>
      </c>
    </row>
    <row r="173" spans="1:22" x14ac:dyDescent="0.35">
      <c r="A173" s="7" t="s">
        <v>906</v>
      </c>
      <c r="B173" s="8">
        <v>18</v>
      </c>
      <c r="C173" s="8" t="s">
        <v>907</v>
      </c>
      <c r="D173" s="8">
        <v>7</v>
      </c>
      <c r="E173" s="8">
        <v>218890</v>
      </c>
      <c r="F173" s="8">
        <f>Table1[[#This Row],[cross time (μs)]]*10^-3</f>
        <v>218.89000000000001</v>
      </c>
      <c r="G173" s="8" t="s">
        <v>908</v>
      </c>
      <c r="H173" s="8">
        <v>24</v>
      </c>
      <c r="I173" s="8">
        <v>755</v>
      </c>
      <c r="J173" s="8">
        <f>Table1[[#This Row],[f2l time (μs)]]*10^-3</f>
        <v>0.755</v>
      </c>
      <c r="K173" s="8" t="s">
        <v>909</v>
      </c>
      <c r="L173" s="8">
        <v>8</v>
      </c>
      <c r="M173" s="8">
        <v>281</v>
      </c>
      <c r="N173" s="8">
        <f>Table1[[#This Row],[oll time (μs)]]*10^-3</f>
        <v>0.28100000000000003</v>
      </c>
      <c r="O173" s="8" t="s">
        <v>910</v>
      </c>
      <c r="P173" s="8">
        <v>17</v>
      </c>
      <c r="Q173" s="8">
        <v>281</v>
      </c>
      <c r="R173" s="8">
        <f>Table1[[#This Row],[pll time]]*10^-3</f>
        <v>0.28100000000000003</v>
      </c>
      <c r="S173" s="8" t="s">
        <v>911</v>
      </c>
      <c r="T173" s="8">
        <v>55</v>
      </c>
      <c r="U173" s="8">
        <v>220209</v>
      </c>
      <c r="V173" s="9">
        <f>Table1[[#This Row],[total time (μs)]]*10^-3</f>
        <v>220.209</v>
      </c>
    </row>
    <row r="174" spans="1:22" x14ac:dyDescent="0.35">
      <c r="A174" s="4" t="s">
        <v>912</v>
      </c>
      <c r="B174" s="5">
        <v>18</v>
      </c>
      <c r="C174" s="5" t="s">
        <v>913</v>
      </c>
      <c r="D174" s="5">
        <v>6</v>
      </c>
      <c r="E174" s="5">
        <v>253707</v>
      </c>
      <c r="F174" s="5">
        <f>Table1[[#This Row],[cross time (μs)]]*10^-3</f>
        <v>253.70699999999999</v>
      </c>
      <c r="G174" s="5" t="s">
        <v>914</v>
      </c>
      <c r="H174" s="5">
        <v>38</v>
      </c>
      <c r="I174" s="5">
        <v>1157</v>
      </c>
      <c r="J174" s="5">
        <f>Table1[[#This Row],[f2l time (μs)]]*10^-3</f>
        <v>1.157</v>
      </c>
      <c r="K174" s="5" t="s">
        <v>915</v>
      </c>
      <c r="L174" s="5">
        <v>8</v>
      </c>
      <c r="M174" s="5">
        <v>368</v>
      </c>
      <c r="N174" s="5">
        <f>Table1[[#This Row],[oll time (μs)]]*10^-3</f>
        <v>0.36799999999999999</v>
      </c>
      <c r="O174" s="5" t="s">
        <v>916</v>
      </c>
      <c r="P174" s="5">
        <v>16</v>
      </c>
      <c r="Q174" s="5">
        <v>243</v>
      </c>
      <c r="R174" s="5">
        <f>Table1[[#This Row],[pll time]]*10^-3</f>
        <v>0.24299999999999999</v>
      </c>
      <c r="S174" s="5" t="s">
        <v>917</v>
      </c>
      <c r="T174" s="5">
        <v>68</v>
      </c>
      <c r="U174" s="5">
        <v>255477</v>
      </c>
      <c r="V174" s="6">
        <f>Table1[[#This Row],[total time (μs)]]*10^-3</f>
        <v>255.477</v>
      </c>
    </row>
    <row r="175" spans="1:22" x14ac:dyDescent="0.35">
      <c r="A175" s="7" t="s">
        <v>918</v>
      </c>
      <c r="B175" s="8">
        <v>18</v>
      </c>
      <c r="C175" s="8" t="s">
        <v>919</v>
      </c>
      <c r="D175" s="8">
        <v>5</v>
      </c>
      <c r="E175" s="8">
        <v>2045</v>
      </c>
      <c r="F175" s="8">
        <f>Table1[[#This Row],[cross time (μs)]]*10^-3</f>
        <v>2.0449999999999999</v>
      </c>
      <c r="G175" s="8" t="s">
        <v>920</v>
      </c>
      <c r="H175" s="8">
        <v>33</v>
      </c>
      <c r="I175" s="8">
        <v>514</v>
      </c>
      <c r="J175" s="8">
        <f>Table1[[#This Row],[f2l time (μs)]]*10^-3</f>
        <v>0.51400000000000001</v>
      </c>
      <c r="K175" s="8" t="s">
        <v>921</v>
      </c>
      <c r="L175" s="8">
        <v>14</v>
      </c>
      <c r="M175" s="8">
        <v>282</v>
      </c>
      <c r="N175" s="8">
        <f>Table1[[#This Row],[oll time (μs)]]*10^-3</f>
        <v>0.28200000000000003</v>
      </c>
      <c r="O175" s="8" t="s">
        <v>922</v>
      </c>
      <c r="P175" s="8">
        <v>13</v>
      </c>
      <c r="Q175" s="8">
        <v>194</v>
      </c>
      <c r="R175" s="8">
        <f>Table1[[#This Row],[pll time]]*10^-3</f>
        <v>0.19400000000000001</v>
      </c>
      <c r="S175" s="8" t="s">
        <v>923</v>
      </c>
      <c r="T175" s="8">
        <v>65</v>
      </c>
      <c r="U175" s="8">
        <v>3035</v>
      </c>
      <c r="V175" s="9">
        <f>Table1[[#This Row],[total time (μs)]]*10^-3</f>
        <v>3.0350000000000001</v>
      </c>
    </row>
    <row r="176" spans="1:22" x14ac:dyDescent="0.35">
      <c r="A176" s="4" t="s">
        <v>924</v>
      </c>
      <c r="B176" s="5">
        <v>18</v>
      </c>
      <c r="C176" s="5" t="s">
        <v>925</v>
      </c>
      <c r="D176" s="5">
        <v>6</v>
      </c>
      <c r="E176" s="5">
        <v>54683</v>
      </c>
      <c r="F176" s="5">
        <f>Table1[[#This Row],[cross time (μs)]]*10^-3</f>
        <v>54.683</v>
      </c>
      <c r="G176" s="5" t="s">
        <v>926</v>
      </c>
      <c r="H176" s="5">
        <v>33</v>
      </c>
      <c r="I176" s="5">
        <v>815</v>
      </c>
      <c r="J176" s="5">
        <f>Table1[[#This Row],[f2l time (μs)]]*10^-3</f>
        <v>0.81500000000000006</v>
      </c>
      <c r="K176" s="5" t="s">
        <v>927</v>
      </c>
      <c r="L176" s="5">
        <v>7</v>
      </c>
      <c r="M176" s="5">
        <v>447</v>
      </c>
      <c r="N176" s="5">
        <f>Table1[[#This Row],[oll time (μs)]]*10^-3</f>
        <v>0.44700000000000001</v>
      </c>
      <c r="O176" s="5" t="s">
        <v>928</v>
      </c>
      <c r="P176" s="5">
        <v>17</v>
      </c>
      <c r="Q176" s="5">
        <v>428</v>
      </c>
      <c r="R176" s="5">
        <f>Table1[[#This Row],[pll time]]*10^-3</f>
        <v>0.42799999999999999</v>
      </c>
      <c r="S176" s="5" t="s">
        <v>929</v>
      </c>
      <c r="T176" s="5">
        <v>63</v>
      </c>
      <c r="U176" s="5">
        <v>56375</v>
      </c>
      <c r="V176" s="6">
        <f>Table1[[#This Row],[total time (μs)]]*10^-3</f>
        <v>56.375</v>
      </c>
    </row>
    <row r="177" spans="1:22" x14ac:dyDescent="0.35">
      <c r="A177" s="7" t="s">
        <v>930</v>
      </c>
      <c r="B177" s="8">
        <v>18</v>
      </c>
      <c r="C177" s="8" t="s">
        <v>931</v>
      </c>
      <c r="D177" s="8">
        <v>7</v>
      </c>
      <c r="E177" s="8">
        <v>65154</v>
      </c>
      <c r="F177" s="8">
        <f>Table1[[#This Row],[cross time (μs)]]*10^-3</f>
        <v>65.153999999999996</v>
      </c>
      <c r="G177" s="8" t="s">
        <v>932</v>
      </c>
      <c r="H177" s="8">
        <v>34</v>
      </c>
      <c r="I177" s="8">
        <v>575</v>
      </c>
      <c r="J177" s="8">
        <f>Table1[[#This Row],[f2l time (μs)]]*10^-3</f>
        <v>0.57500000000000007</v>
      </c>
      <c r="K177" s="8" t="s">
        <v>933</v>
      </c>
      <c r="L177" s="8">
        <v>7</v>
      </c>
      <c r="M177" s="8">
        <v>374</v>
      </c>
      <c r="N177" s="8">
        <f>Table1[[#This Row],[oll time (μs)]]*10^-3</f>
        <v>0.374</v>
      </c>
      <c r="O177" s="8" t="s">
        <v>934</v>
      </c>
      <c r="P177" s="8">
        <v>16</v>
      </c>
      <c r="Q177" s="8">
        <v>365</v>
      </c>
      <c r="R177" s="8">
        <f>Table1[[#This Row],[pll time]]*10^-3</f>
        <v>0.36499999999999999</v>
      </c>
      <c r="S177" s="8" t="s">
        <v>935</v>
      </c>
      <c r="T177" s="8">
        <v>64</v>
      </c>
      <c r="U177" s="8">
        <v>66469</v>
      </c>
      <c r="V177" s="9">
        <f>Table1[[#This Row],[total time (μs)]]*10^-3</f>
        <v>66.469000000000008</v>
      </c>
    </row>
    <row r="178" spans="1:22" x14ac:dyDescent="0.35">
      <c r="A178" s="4" t="s">
        <v>936</v>
      </c>
      <c r="B178" s="5">
        <v>18</v>
      </c>
      <c r="C178" s="5" t="s">
        <v>937</v>
      </c>
      <c r="D178" s="5">
        <v>7</v>
      </c>
      <c r="E178" s="5">
        <v>78701</v>
      </c>
      <c r="F178" s="5">
        <f>Table1[[#This Row],[cross time (μs)]]*10^-3</f>
        <v>78.701000000000008</v>
      </c>
      <c r="G178" s="5" t="s">
        <v>938</v>
      </c>
      <c r="H178" s="5">
        <v>30</v>
      </c>
      <c r="I178" s="5">
        <v>624</v>
      </c>
      <c r="J178" s="5">
        <f>Table1[[#This Row],[f2l time (μs)]]*10^-3</f>
        <v>0.624</v>
      </c>
      <c r="K178" s="5" t="s">
        <v>939</v>
      </c>
      <c r="L178" s="5">
        <v>14</v>
      </c>
      <c r="M178" s="5">
        <v>554</v>
      </c>
      <c r="N178" s="5">
        <f>Table1[[#This Row],[oll time (μs)]]*10^-3</f>
        <v>0.55400000000000005</v>
      </c>
      <c r="O178" s="5" t="s">
        <v>940</v>
      </c>
      <c r="P178" s="5">
        <v>15</v>
      </c>
      <c r="Q178" s="5">
        <v>269</v>
      </c>
      <c r="R178" s="5">
        <f>Table1[[#This Row],[pll time]]*10^-3</f>
        <v>0.26900000000000002</v>
      </c>
      <c r="S178" s="5" t="s">
        <v>941</v>
      </c>
      <c r="T178" s="5">
        <v>66</v>
      </c>
      <c r="U178" s="5">
        <v>80150</v>
      </c>
      <c r="V178" s="6">
        <f>Table1[[#This Row],[total time (μs)]]*10^-3</f>
        <v>80.150000000000006</v>
      </c>
    </row>
    <row r="179" spans="1:22" x14ac:dyDescent="0.35">
      <c r="A179" s="7" t="s">
        <v>942</v>
      </c>
      <c r="B179" s="8">
        <v>18</v>
      </c>
      <c r="C179" s="8" t="s">
        <v>943</v>
      </c>
      <c r="D179" s="8">
        <v>4</v>
      </c>
      <c r="E179" s="8">
        <v>5646</v>
      </c>
      <c r="F179" s="8">
        <f>Table1[[#This Row],[cross time (μs)]]*10^-3</f>
        <v>5.6459999999999999</v>
      </c>
      <c r="G179" s="8" t="s">
        <v>944</v>
      </c>
      <c r="H179" s="8">
        <v>32</v>
      </c>
      <c r="I179" s="8">
        <v>546</v>
      </c>
      <c r="J179" s="8">
        <f>Table1[[#This Row],[f2l time (μs)]]*10^-3</f>
        <v>0.54600000000000004</v>
      </c>
      <c r="K179" s="8" t="s">
        <v>945</v>
      </c>
      <c r="L179" s="8">
        <v>10</v>
      </c>
      <c r="M179" s="8">
        <v>246</v>
      </c>
      <c r="N179" s="8">
        <f>Table1[[#This Row],[oll time (μs)]]*10^-3</f>
        <v>0.246</v>
      </c>
      <c r="O179" s="8" t="s">
        <v>946</v>
      </c>
      <c r="P179" s="8">
        <v>17</v>
      </c>
      <c r="Q179" s="8">
        <v>198</v>
      </c>
      <c r="R179" s="8">
        <f>Table1[[#This Row],[pll time]]*10^-3</f>
        <v>0.19800000000000001</v>
      </c>
      <c r="S179" s="8" t="s">
        <v>947</v>
      </c>
      <c r="T179" s="8">
        <v>63</v>
      </c>
      <c r="U179" s="8">
        <v>6637</v>
      </c>
      <c r="V179" s="9">
        <f>Table1[[#This Row],[total time (μs)]]*10^-3</f>
        <v>6.6370000000000005</v>
      </c>
    </row>
    <row r="180" spans="1:22" x14ac:dyDescent="0.35">
      <c r="A180" s="4" t="s">
        <v>948</v>
      </c>
      <c r="B180" s="5">
        <v>18</v>
      </c>
      <c r="C180" s="5" t="s">
        <v>949</v>
      </c>
      <c r="D180" s="5">
        <v>8</v>
      </c>
      <c r="E180" s="5">
        <v>829955</v>
      </c>
      <c r="F180" s="5">
        <f>Table1[[#This Row],[cross time (μs)]]*10^-3</f>
        <v>829.95500000000004</v>
      </c>
      <c r="G180" s="5" t="s">
        <v>950</v>
      </c>
      <c r="H180" s="5">
        <v>36</v>
      </c>
      <c r="I180" s="5">
        <v>711</v>
      </c>
      <c r="J180" s="5">
        <f>Table1[[#This Row],[f2l time (μs)]]*10^-3</f>
        <v>0.71099999999999997</v>
      </c>
      <c r="K180" s="5" t="s">
        <v>951</v>
      </c>
      <c r="L180" s="5">
        <v>11</v>
      </c>
      <c r="M180" s="5">
        <v>357</v>
      </c>
      <c r="N180" s="5">
        <f>Table1[[#This Row],[oll time (μs)]]*10^-3</f>
        <v>0.35699999999999998</v>
      </c>
      <c r="O180" s="5" t="s">
        <v>952</v>
      </c>
      <c r="P180" s="5">
        <v>16</v>
      </c>
      <c r="Q180" s="5">
        <v>442</v>
      </c>
      <c r="R180" s="5">
        <f>Table1[[#This Row],[pll time]]*10^-3</f>
        <v>0.442</v>
      </c>
      <c r="S180" s="5" t="s">
        <v>953</v>
      </c>
      <c r="T180" s="5">
        <v>69</v>
      </c>
      <c r="U180" s="5">
        <v>831466</v>
      </c>
      <c r="V180" s="6">
        <f>Table1[[#This Row],[total time (μs)]]*10^-3</f>
        <v>831.46600000000001</v>
      </c>
    </row>
    <row r="181" spans="1:22" x14ac:dyDescent="0.35">
      <c r="A181" s="7" t="s">
        <v>954</v>
      </c>
      <c r="B181" s="8">
        <v>19</v>
      </c>
      <c r="C181" s="8" t="s">
        <v>955</v>
      </c>
      <c r="D181" s="8">
        <v>7</v>
      </c>
      <c r="E181" s="8">
        <v>68211</v>
      </c>
      <c r="F181" s="8">
        <f>Table1[[#This Row],[cross time (μs)]]*10^-3</f>
        <v>68.210999999999999</v>
      </c>
      <c r="G181" s="8" t="s">
        <v>956</v>
      </c>
      <c r="H181" s="8">
        <v>35</v>
      </c>
      <c r="I181" s="8">
        <v>1446</v>
      </c>
      <c r="J181" s="8">
        <f>Table1[[#This Row],[f2l time (μs)]]*10^-3</f>
        <v>1.446</v>
      </c>
      <c r="K181" s="8" t="s">
        <v>957</v>
      </c>
      <c r="L181" s="8">
        <v>13</v>
      </c>
      <c r="M181" s="8">
        <v>390</v>
      </c>
      <c r="N181" s="8">
        <f>Table1[[#This Row],[oll time (μs)]]*10^-3</f>
        <v>0.39</v>
      </c>
      <c r="O181" s="8" t="s">
        <v>958</v>
      </c>
      <c r="P181" s="8">
        <v>10</v>
      </c>
      <c r="Q181" s="8">
        <v>234</v>
      </c>
      <c r="R181" s="8">
        <f>Table1[[#This Row],[pll time]]*10^-3</f>
        <v>0.23400000000000001</v>
      </c>
      <c r="S181" s="8" t="s">
        <v>959</v>
      </c>
      <c r="T181" s="8">
        <v>62</v>
      </c>
      <c r="U181" s="8">
        <v>70282</v>
      </c>
      <c r="V181" s="9">
        <f>Table1[[#This Row],[total time (μs)]]*10^-3</f>
        <v>70.281999999999996</v>
      </c>
    </row>
    <row r="182" spans="1:22" x14ac:dyDescent="0.35">
      <c r="A182" s="4" t="s">
        <v>960</v>
      </c>
      <c r="B182" s="5">
        <v>19</v>
      </c>
      <c r="C182" s="5" t="s">
        <v>961</v>
      </c>
      <c r="D182" s="5">
        <v>7</v>
      </c>
      <c r="E182" s="5">
        <v>487129</v>
      </c>
      <c r="F182" s="5">
        <f>Table1[[#This Row],[cross time (μs)]]*10^-3</f>
        <v>487.12900000000002</v>
      </c>
      <c r="G182" s="5" t="s">
        <v>962</v>
      </c>
      <c r="H182" s="5">
        <v>31</v>
      </c>
      <c r="I182" s="5">
        <v>578</v>
      </c>
      <c r="J182" s="5">
        <f>Table1[[#This Row],[f2l time (μs)]]*10^-3</f>
        <v>0.57799999999999996</v>
      </c>
      <c r="K182" s="5" t="s">
        <v>963</v>
      </c>
      <c r="L182" s="5">
        <v>11</v>
      </c>
      <c r="M182" s="5">
        <v>567</v>
      </c>
      <c r="N182" s="5">
        <f>Table1[[#This Row],[oll time (μs)]]*10^-3</f>
        <v>0.56700000000000006</v>
      </c>
      <c r="O182" s="5" t="s">
        <v>964</v>
      </c>
      <c r="P182" s="5">
        <v>15</v>
      </c>
      <c r="Q182" s="5">
        <v>821</v>
      </c>
      <c r="R182" s="5">
        <f>Table1[[#This Row],[pll time]]*10^-3</f>
        <v>0.82100000000000006</v>
      </c>
      <c r="S182" s="5" t="s">
        <v>965</v>
      </c>
      <c r="T182" s="5">
        <v>63</v>
      </c>
      <c r="U182" s="5">
        <v>489097</v>
      </c>
      <c r="V182" s="6">
        <f>Table1[[#This Row],[total time (μs)]]*10^-3</f>
        <v>489.09700000000004</v>
      </c>
    </row>
    <row r="183" spans="1:22" x14ac:dyDescent="0.35">
      <c r="A183" s="7" t="s">
        <v>966</v>
      </c>
      <c r="B183" s="8">
        <v>19</v>
      </c>
      <c r="C183" s="8" t="s">
        <v>967</v>
      </c>
      <c r="D183" s="8">
        <v>7</v>
      </c>
      <c r="E183" s="8">
        <v>1100783</v>
      </c>
      <c r="F183" s="8">
        <f>Table1[[#This Row],[cross time (μs)]]*10^-3</f>
        <v>1100.7830000000001</v>
      </c>
      <c r="G183" s="8" t="s">
        <v>968</v>
      </c>
      <c r="H183" s="8">
        <v>31</v>
      </c>
      <c r="I183" s="8">
        <v>776</v>
      </c>
      <c r="J183" s="8">
        <f>Table1[[#This Row],[f2l time (μs)]]*10^-3</f>
        <v>0.77600000000000002</v>
      </c>
      <c r="K183" s="8" t="s">
        <v>969</v>
      </c>
      <c r="L183" s="8">
        <v>11</v>
      </c>
      <c r="M183" s="8">
        <v>596</v>
      </c>
      <c r="N183" s="8">
        <f>Table1[[#This Row],[oll time (μs)]]*10^-3</f>
        <v>0.59599999999999997</v>
      </c>
      <c r="O183" s="8" t="s">
        <v>970</v>
      </c>
      <c r="P183" s="8">
        <v>17</v>
      </c>
      <c r="Q183" s="8">
        <v>333</v>
      </c>
      <c r="R183" s="8">
        <f>Table1[[#This Row],[pll time]]*10^-3</f>
        <v>0.33300000000000002</v>
      </c>
      <c r="S183" s="8" t="s">
        <v>971</v>
      </c>
      <c r="T183" s="8">
        <v>65</v>
      </c>
      <c r="U183" s="8">
        <v>1102490</v>
      </c>
      <c r="V183" s="9">
        <f>Table1[[#This Row],[total time (μs)]]*10^-3</f>
        <v>1102.49</v>
      </c>
    </row>
    <row r="184" spans="1:22" x14ac:dyDescent="0.35">
      <c r="A184" s="4" t="s">
        <v>972</v>
      </c>
      <c r="B184" s="5">
        <v>19</v>
      </c>
      <c r="C184" s="5" t="s">
        <v>973</v>
      </c>
      <c r="D184" s="5">
        <v>6</v>
      </c>
      <c r="E184" s="5">
        <v>119055</v>
      </c>
      <c r="F184" s="5">
        <f>Table1[[#This Row],[cross time (μs)]]*10^-3</f>
        <v>119.05500000000001</v>
      </c>
      <c r="G184" s="5" t="s">
        <v>974</v>
      </c>
      <c r="H184" s="5">
        <v>35</v>
      </c>
      <c r="I184" s="5">
        <v>1152</v>
      </c>
      <c r="J184" s="5">
        <f>Table1[[#This Row],[f2l time (μs)]]*10^-3</f>
        <v>1.1520000000000001</v>
      </c>
      <c r="K184" s="5" t="s">
        <v>975</v>
      </c>
      <c r="L184" s="5">
        <v>11</v>
      </c>
      <c r="M184" s="5">
        <v>535</v>
      </c>
      <c r="N184" s="5">
        <f>Table1[[#This Row],[oll time (μs)]]*10^-3</f>
        <v>0.53500000000000003</v>
      </c>
      <c r="O184" s="5" t="s">
        <v>976</v>
      </c>
      <c r="P184" s="5">
        <v>16</v>
      </c>
      <c r="Q184" s="5">
        <v>453</v>
      </c>
      <c r="R184" s="5">
        <f>Table1[[#This Row],[pll time]]*10^-3</f>
        <v>0.45300000000000001</v>
      </c>
      <c r="S184" s="5" t="s">
        <v>977</v>
      </c>
      <c r="T184" s="5">
        <v>68</v>
      </c>
      <c r="U184" s="5">
        <v>121197</v>
      </c>
      <c r="V184" s="6">
        <f>Table1[[#This Row],[total time (μs)]]*10^-3</f>
        <v>121.197</v>
      </c>
    </row>
    <row r="185" spans="1:22" x14ac:dyDescent="0.35">
      <c r="A185" s="7" t="s">
        <v>978</v>
      </c>
      <c r="B185" s="8">
        <v>19</v>
      </c>
      <c r="C185" s="8" t="s">
        <v>979</v>
      </c>
      <c r="D185" s="8">
        <v>6</v>
      </c>
      <c r="E185" s="8">
        <v>11789</v>
      </c>
      <c r="F185" s="8">
        <f>Table1[[#This Row],[cross time (μs)]]*10^-3</f>
        <v>11.789</v>
      </c>
      <c r="G185" s="8" t="s">
        <v>980</v>
      </c>
      <c r="H185" s="8">
        <v>31</v>
      </c>
      <c r="I185" s="8">
        <v>641</v>
      </c>
      <c r="J185" s="8">
        <f>Table1[[#This Row],[f2l time (μs)]]*10^-3</f>
        <v>0.64100000000000001</v>
      </c>
      <c r="K185" s="8" t="s">
        <v>981</v>
      </c>
      <c r="L185" s="8">
        <v>9</v>
      </c>
      <c r="M185" s="8">
        <v>440</v>
      </c>
      <c r="N185" s="8">
        <f>Table1[[#This Row],[oll time (μs)]]*10^-3</f>
        <v>0.44</v>
      </c>
      <c r="O185" s="8" t="s">
        <v>982</v>
      </c>
      <c r="P185" s="8">
        <v>17</v>
      </c>
      <c r="Q185" s="8">
        <v>681</v>
      </c>
      <c r="R185" s="8">
        <f>Table1[[#This Row],[pll time]]*10^-3</f>
        <v>0.68100000000000005</v>
      </c>
      <c r="S185" s="8" t="s">
        <v>983</v>
      </c>
      <c r="T185" s="8">
        <v>63</v>
      </c>
      <c r="U185" s="8">
        <v>13554</v>
      </c>
      <c r="V185" s="9">
        <f>Table1[[#This Row],[total time (μs)]]*10^-3</f>
        <v>13.554</v>
      </c>
    </row>
    <row r="186" spans="1:22" x14ac:dyDescent="0.35">
      <c r="A186" s="4" t="s">
        <v>984</v>
      </c>
      <c r="B186" s="5">
        <v>19</v>
      </c>
      <c r="C186" s="5" t="s">
        <v>985</v>
      </c>
      <c r="D186" s="5">
        <v>6</v>
      </c>
      <c r="E186" s="5">
        <v>13974</v>
      </c>
      <c r="F186" s="5">
        <f>Table1[[#This Row],[cross time (μs)]]*10^-3</f>
        <v>13.974</v>
      </c>
      <c r="G186" s="5" t="s">
        <v>986</v>
      </c>
      <c r="H186" s="5">
        <v>34</v>
      </c>
      <c r="I186" s="5">
        <v>1556</v>
      </c>
      <c r="J186" s="5">
        <f>Table1[[#This Row],[f2l time (μs)]]*10^-3</f>
        <v>1.556</v>
      </c>
      <c r="K186" s="5" t="s">
        <v>987</v>
      </c>
      <c r="L186" s="5">
        <v>10</v>
      </c>
      <c r="M186" s="5">
        <v>865</v>
      </c>
      <c r="N186" s="5">
        <f>Table1[[#This Row],[oll time (μs)]]*10^-3</f>
        <v>0.86499999999999999</v>
      </c>
      <c r="O186" s="5" t="s">
        <v>988</v>
      </c>
      <c r="P186" s="5">
        <v>13</v>
      </c>
      <c r="Q186" s="5">
        <v>1049</v>
      </c>
      <c r="R186" s="5">
        <f>Table1[[#This Row],[pll time]]*10^-3</f>
        <v>1.0489999999999999</v>
      </c>
      <c r="S186" s="5" t="s">
        <v>989</v>
      </c>
      <c r="T186" s="5">
        <v>63</v>
      </c>
      <c r="U186" s="5">
        <v>17446</v>
      </c>
      <c r="V186" s="6">
        <f>Table1[[#This Row],[total time (μs)]]*10^-3</f>
        <v>17.446000000000002</v>
      </c>
    </row>
    <row r="187" spans="1:22" x14ac:dyDescent="0.35">
      <c r="A187" s="7" t="s">
        <v>990</v>
      </c>
      <c r="B187" s="8">
        <v>19</v>
      </c>
      <c r="C187" s="8" t="s">
        <v>991</v>
      </c>
      <c r="D187" s="8">
        <v>7</v>
      </c>
      <c r="E187" s="8">
        <v>41757</v>
      </c>
      <c r="F187" s="8">
        <f>Table1[[#This Row],[cross time (μs)]]*10^-3</f>
        <v>41.756999999999998</v>
      </c>
      <c r="G187" s="8" t="s">
        <v>992</v>
      </c>
      <c r="H187" s="8">
        <v>34</v>
      </c>
      <c r="I187" s="8">
        <v>1057</v>
      </c>
      <c r="J187" s="8">
        <f>Table1[[#This Row],[f2l time (μs)]]*10^-3</f>
        <v>1.0569999999999999</v>
      </c>
      <c r="K187" s="8" t="s">
        <v>993</v>
      </c>
      <c r="L187" s="8">
        <v>12</v>
      </c>
      <c r="M187" s="8">
        <v>590</v>
      </c>
      <c r="N187" s="8">
        <f>Table1[[#This Row],[oll time (μs)]]*10^-3</f>
        <v>0.59</v>
      </c>
      <c r="O187" s="8" t="s">
        <v>994</v>
      </c>
      <c r="P187" s="8">
        <v>11</v>
      </c>
      <c r="Q187" s="8">
        <v>480</v>
      </c>
      <c r="R187" s="8">
        <f>Table1[[#This Row],[pll time]]*10^-3</f>
        <v>0.48</v>
      </c>
      <c r="S187" s="8" t="s">
        <v>995</v>
      </c>
      <c r="T187" s="8">
        <v>63</v>
      </c>
      <c r="U187" s="8">
        <v>43885</v>
      </c>
      <c r="V187" s="9">
        <f>Table1[[#This Row],[total time (μs)]]*10^-3</f>
        <v>43.884999999999998</v>
      </c>
    </row>
    <row r="188" spans="1:22" x14ac:dyDescent="0.35">
      <c r="A188" s="4" t="s">
        <v>996</v>
      </c>
      <c r="B188" s="5">
        <v>19</v>
      </c>
      <c r="C188" s="5" t="s">
        <v>997</v>
      </c>
      <c r="D188" s="5">
        <v>5</v>
      </c>
      <c r="E188" s="5">
        <v>34397</v>
      </c>
      <c r="F188" s="5">
        <f>Table1[[#This Row],[cross time (μs)]]*10^-3</f>
        <v>34.396999999999998</v>
      </c>
      <c r="G188" s="5" t="s">
        <v>998</v>
      </c>
      <c r="H188" s="5">
        <v>32</v>
      </c>
      <c r="I188" s="5">
        <v>813</v>
      </c>
      <c r="J188" s="5">
        <f>Table1[[#This Row],[f2l time (μs)]]*10^-3</f>
        <v>0.81300000000000006</v>
      </c>
      <c r="K188" s="5" t="s">
        <v>999</v>
      </c>
      <c r="L188" s="5">
        <v>13</v>
      </c>
      <c r="M188" s="5">
        <v>1438</v>
      </c>
      <c r="N188" s="5">
        <f>Table1[[#This Row],[oll time (μs)]]*10^-3</f>
        <v>1.4379999999999999</v>
      </c>
      <c r="O188" s="5" t="s">
        <v>1000</v>
      </c>
      <c r="P188" s="5">
        <v>17</v>
      </c>
      <c r="Q188" s="5">
        <v>302</v>
      </c>
      <c r="R188" s="5">
        <f>Table1[[#This Row],[pll time]]*10^-3</f>
        <v>0.30199999999999999</v>
      </c>
      <c r="S188" s="5" t="s">
        <v>1001</v>
      </c>
      <c r="T188" s="5">
        <v>67</v>
      </c>
      <c r="U188" s="5">
        <v>36951</v>
      </c>
      <c r="V188" s="6">
        <f>Table1[[#This Row],[total time (μs)]]*10^-3</f>
        <v>36.951000000000001</v>
      </c>
    </row>
    <row r="189" spans="1:22" x14ac:dyDescent="0.35">
      <c r="A189" s="7" t="s">
        <v>1002</v>
      </c>
      <c r="B189" s="8">
        <v>19</v>
      </c>
      <c r="C189" s="8" t="s">
        <v>1003</v>
      </c>
      <c r="D189" s="8">
        <v>8</v>
      </c>
      <c r="E189" s="8">
        <v>349622</v>
      </c>
      <c r="F189" s="8">
        <f>Table1[[#This Row],[cross time (μs)]]*10^-3</f>
        <v>349.62200000000001</v>
      </c>
      <c r="G189" s="8" t="s">
        <v>1004</v>
      </c>
      <c r="H189" s="8">
        <v>31</v>
      </c>
      <c r="I189" s="8">
        <v>674</v>
      </c>
      <c r="J189" s="8">
        <f>Table1[[#This Row],[f2l time (μs)]]*10^-3</f>
        <v>0.67400000000000004</v>
      </c>
      <c r="K189" s="8" t="s">
        <v>1005</v>
      </c>
      <c r="L189" s="8">
        <v>9</v>
      </c>
      <c r="M189" s="8">
        <v>335</v>
      </c>
      <c r="N189" s="8">
        <f>Table1[[#This Row],[oll time (μs)]]*10^-3</f>
        <v>0.33500000000000002</v>
      </c>
      <c r="O189" s="8" t="s">
        <v>1006</v>
      </c>
      <c r="P189" s="8">
        <v>13</v>
      </c>
      <c r="Q189" s="8">
        <v>243</v>
      </c>
      <c r="R189" s="8">
        <f>Table1[[#This Row],[pll time]]*10^-3</f>
        <v>0.24299999999999999</v>
      </c>
      <c r="S189" s="8" t="s">
        <v>1007</v>
      </c>
      <c r="T189" s="8">
        <v>61</v>
      </c>
      <c r="U189" s="8">
        <v>350875</v>
      </c>
      <c r="V189" s="9">
        <f>Table1[[#This Row],[total time (μs)]]*10^-3</f>
        <v>350.875</v>
      </c>
    </row>
    <row r="190" spans="1:22" x14ac:dyDescent="0.35">
      <c r="A190" s="4" t="s">
        <v>1008</v>
      </c>
      <c r="B190" s="5">
        <v>19</v>
      </c>
      <c r="C190" s="5" t="s">
        <v>1009</v>
      </c>
      <c r="D190" s="5">
        <v>7</v>
      </c>
      <c r="E190" s="5">
        <v>300750</v>
      </c>
      <c r="F190" s="5">
        <f>Table1[[#This Row],[cross time (μs)]]*10^-3</f>
        <v>300.75</v>
      </c>
      <c r="G190" s="5" t="s">
        <v>1010</v>
      </c>
      <c r="H190" s="5">
        <v>32</v>
      </c>
      <c r="I190" s="5">
        <v>862</v>
      </c>
      <c r="J190" s="5">
        <f>Table1[[#This Row],[f2l time (μs)]]*10^-3</f>
        <v>0.86199999999999999</v>
      </c>
      <c r="K190" s="5" t="s">
        <v>1011</v>
      </c>
      <c r="L190" s="5">
        <v>11</v>
      </c>
      <c r="M190" s="5">
        <v>313</v>
      </c>
      <c r="N190" s="5">
        <f>Table1[[#This Row],[oll time (μs)]]*10^-3</f>
        <v>0.313</v>
      </c>
      <c r="O190" s="5" t="s">
        <v>1012</v>
      </c>
      <c r="P190" s="5">
        <v>15</v>
      </c>
      <c r="Q190" s="5">
        <v>192</v>
      </c>
      <c r="R190" s="5">
        <f>Table1[[#This Row],[pll time]]*10^-3</f>
        <v>0.192</v>
      </c>
      <c r="S190" s="5" t="s">
        <v>1013</v>
      </c>
      <c r="T190" s="5">
        <v>65</v>
      </c>
      <c r="U190" s="5">
        <v>302118</v>
      </c>
      <c r="V190" s="6">
        <f>Table1[[#This Row],[total time (μs)]]*10^-3</f>
        <v>302.11799999999999</v>
      </c>
    </row>
    <row r="191" spans="1:22" x14ac:dyDescent="0.35">
      <c r="A191" s="7" t="s">
        <v>12</v>
      </c>
      <c r="B191" s="8">
        <v>20</v>
      </c>
      <c r="C191" s="8" t="s">
        <v>13</v>
      </c>
      <c r="D191" s="8">
        <v>5</v>
      </c>
      <c r="E191" s="8">
        <v>5218</v>
      </c>
      <c r="F191" s="8">
        <f>Table1[[#This Row],[cross time (μs)]]*10^-3</f>
        <v>5.218</v>
      </c>
      <c r="G191" s="8" t="s">
        <v>14</v>
      </c>
      <c r="H191" s="8">
        <v>38</v>
      </c>
      <c r="I191" s="8">
        <v>805</v>
      </c>
      <c r="J191" s="8">
        <f>Table1[[#This Row],[f2l time (μs)]]*10^-3</f>
        <v>0.80500000000000005</v>
      </c>
      <c r="K191" s="8" t="s">
        <v>1011</v>
      </c>
      <c r="L191" s="8">
        <v>11</v>
      </c>
      <c r="M191" s="8">
        <v>345</v>
      </c>
      <c r="N191" s="8">
        <f>Table1[[#This Row],[oll time (μs)]]*10^-3</f>
        <v>0.34500000000000003</v>
      </c>
      <c r="O191" s="8" t="s">
        <v>15</v>
      </c>
      <c r="P191" s="8">
        <v>12</v>
      </c>
      <c r="Q191" s="8">
        <v>207</v>
      </c>
      <c r="R191" s="8">
        <f>Table1[[#This Row],[pll time]]*10^-3</f>
        <v>0.20700000000000002</v>
      </c>
      <c r="S191" s="8" t="s">
        <v>16</v>
      </c>
      <c r="T191" s="8">
        <v>65</v>
      </c>
      <c r="U191" s="8">
        <v>6576</v>
      </c>
      <c r="V191" s="9">
        <f>Table1[[#This Row],[total time (μs)]]*10^-3</f>
        <v>6.5760000000000005</v>
      </c>
    </row>
    <row r="192" spans="1:22" x14ac:dyDescent="0.35">
      <c r="A192" s="4" t="s">
        <v>17</v>
      </c>
      <c r="B192" s="5">
        <v>20</v>
      </c>
      <c r="C192" s="5" t="s">
        <v>18</v>
      </c>
      <c r="D192" s="5">
        <v>4</v>
      </c>
      <c r="E192" s="5">
        <v>16810</v>
      </c>
      <c r="F192" s="5">
        <f>Table1[[#This Row],[cross time (μs)]]*10^-3</f>
        <v>16.809999999999999</v>
      </c>
      <c r="G192" s="5" t="s">
        <v>19</v>
      </c>
      <c r="H192" s="5">
        <v>37</v>
      </c>
      <c r="I192" s="5">
        <v>970</v>
      </c>
      <c r="J192" s="5">
        <f>Table1[[#This Row],[f2l time (μs)]]*10^-3</f>
        <v>0.97</v>
      </c>
      <c r="K192" s="5" t="s">
        <v>697</v>
      </c>
      <c r="L192" s="5">
        <v>8</v>
      </c>
      <c r="M192" s="5">
        <v>466</v>
      </c>
      <c r="N192" s="5">
        <f>Table1[[#This Row],[oll time (μs)]]*10^-3</f>
        <v>0.46600000000000003</v>
      </c>
      <c r="O192" s="5" t="s">
        <v>276</v>
      </c>
      <c r="P192" s="5">
        <v>16</v>
      </c>
      <c r="Q192" s="5">
        <v>328</v>
      </c>
      <c r="R192" s="5">
        <f>Table1[[#This Row],[pll time]]*10^-3</f>
        <v>0.32800000000000001</v>
      </c>
      <c r="S192" s="5" t="s">
        <v>20</v>
      </c>
      <c r="T192" s="5">
        <v>64</v>
      </c>
      <c r="U192" s="5">
        <v>18575</v>
      </c>
      <c r="V192" s="6">
        <f>Table1[[#This Row],[total time (μs)]]*10^-3</f>
        <v>18.574999999999999</v>
      </c>
    </row>
    <row r="193" spans="1:22" x14ac:dyDescent="0.35">
      <c r="A193" s="7" t="s">
        <v>21</v>
      </c>
      <c r="B193" s="8">
        <v>20</v>
      </c>
      <c r="C193" s="8" t="s">
        <v>22</v>
      </c>
      <c r="D193" s="8">
        <v>7</v>
      </c>
      <c r="E193" s="8">
        <v>253860</v>
      </c>
      <c r="F193" s="8">
        <f>Table1[[#This Row],[cross time (μs)]]*10^-3</f>
        <v>253.86</v>
      </c>
      <c r="G193" s="8" t="s">
        <v>23</v>
      </c>
      <c r="H193" s="8">
        <v>38</v>
      </c>
      <c r="I193" s="8">
        <v>668</v>
      </c>
      <c r="J193" s="8">
        <f>Table1[[#This Row],[f2l time (μs)]]*10^-3</f>
        <v>0.66800000000000004</v>
      </c>
      <c r="K193" s="8" t="s">
        <v>927</v>
      </c>
      <c r="L193" s="8">
        <v>7</v>
      </c>
      <c r="M193" s="8">
        <v>378</v>
      </c>
      <c r="N193" s="8">
        <f>Table1[[#This Row],[oll time (μs)]]*10^-3</f>
        <v>0.378</v>
      </c>
      <c r="O193" s="8" t="s">
        <v>24</v>
      </c>
      <c r="P193" s="8">
        <v>19</v>
      </c>
      <c r="Q193" s="8">
        <v>200</v>
      </c>
      <c r="R193" s="8">
        <f>Table1[[#This Row],[pll time]]*10^-3</f>
        <v>0.2</v>
      </c>
      <c r="S193" s="8" t="s">
        <v>25</v>
      </c>
      <c r="T193" s="8">
        <v>71</v>
      </c>
      <c r="U193" s="8">
        <v>255107</v>
      </c>
      <c r="V193" s="9">
        <f>Table1[[#This Row],[total time (μs)]]*10^-3</f>
        <v>255.107</v>
      </c>
    </row>
    <row r="194" spans="1:22" x14ac:dyDescent="0.35">
      <c r="A194" s="4" t="s">
        <v>26</v>
      </c>
      <c r="B194" s="5">
        <v>20</v>
      </c>
      <c r="C194" s="5" t="s">
        <v>27</v>
      </c>
      <c r="D194" s="5">
        <v>7</v>
      </c>
      <c r="E194" s="5">
        <v>63297</v>
      </c>
      <c r="F194" s="5">
        <f>Table1[[#This Row],[cross time (μs)]]*10^-3</f>
        <v>63.297000000000004</v>
      </c>
      <c r="G194" s="5" t="s">
        <v>28</v>
      </c>
      <c r="H194" s="5">
        <v>26</v>
      </c>
      <c r="I194" s="5">
        <v>941</v>
      </c>
      <c r="J194" s="5">
        <f>Table1[[#This Row],[f2l time (μs)]]*10^-3</f>
        <v>0.94100000000000006</v>
      </c>
      <c r="K194" s="5" t="s">
        <v>143</v>
      </c>
      <c r="L194" s="5">
        <v>14</v>
      </c>
      <c r="M194" s="5">
        <v>374</v>
      </c>
      <c r="N194" s="5">
        <f>Table1[[#This Row],[oll time (μs)]]*10^-3</f>
        <v>0.374</v>
      </c>
      <c r="O194" s="5" t="s">
        <v>887</v>
      </c>
      <c r="P194" s="5">
        <v>15</v>
      </c>
      <c r="Q194" s="5">
        <v>265</v>
      </c>
      <c r="R194" s="5">
        <f>Table1[[#This Row],[pll time]]*10^-3</f>
        <v>0.26500000000000001</v>
      </c>
      <c r="S194" s="5" t="s">
        <v>29</v>
      </c>
      <c r="T194" s="5">
        <v>62</v>
      </c>
      <c r="U194" s="5">
        <v>64879</v>
      </c>
      <c r="V194" s="6">
        <f>Table1[[#This Row],[total time (μs)]]*10^-3</f>
        <v>64.879000000000005</v>
      </c>
    </row>
    <row r="195" spans="1:22" x14ac:dyDescent="0.35">
      <c r="A195" s="7" t="s">
        <v>30</v>
      </c>
      <c r="B195" s="8">
        <v>20</v>
      </c>
      <c r="C195" s="8" t="s">
        <v>31</v>
      </c>
      <c r="D195" s="8">
        <v>5</v>
      </c>
      <c r="E195" s="8">
        <v>3478</v>
      </c>
      <c r="F195" s="8">
        <f>Table1[[#This Row],[cross time (μs)]]*10^-3</f>
        <v>3.4780000000000002</v>
      </c>
      <c r="G195" s="8" t="s">
        <v>32</v>
      </c>
      <c r="H195" s="8">
        <v>30</v>
      </c>
      <c r="I195" s="8">
        <v>789</v>
      </c>
      <c r="J195" s="8">
        <f>Table1[[#This Row],[f2l time (μs)]]*10^-3</f>
        <v>0.78900000000000003</v>
      </c>
      <c r="K195" s="8" t="s">
        <v>868</v>
      </c>
      <c r="L195" s="8">
        <v>11</v>
      </c>
      <c r="M195" s="8">
        <v>365</v>
      </c>
      <c r="N195" s="8">
        <f>Table1[[#This Row],[oll time (μs)]]*10^-3</f>
        <v>0.36499999999999999</v>
      </c>
      <c r="O195" s="8" t="s">
        <v>33</v>
      </c>
      <c r="P195" s="8">
        <v>18</v>
      </c>
      <c r="Q195" s="8">
        <v>273</v>
      </c>
      <c r="R195" s="8">
        <f>Table1[[#This Row],[pll time]]*10^-3</f>
        <v>0.27300000000000002</v>
      </c>
      <c r="S195" s="8" t="s">
        <v>34</v>
      </c>
      <c r="T195" s="8">
        <v>64</v>
      </c>
      <c r="U195" s="8">
        <v>4905</v>
      </c>
      <c r="V195" s="9">
        <f>Table1[[#This Row],[total time (μs)]]*10^-3</f>
        <v>4.9050000000000002</v>
      </c>
    </row>
    <row r="196" spans="1:22" x14ac:dyDescent="0.35">
      <c r="A196" s="4" t="s">
        <v>61</v>
      </c>
      <c r="B196" s="5">
        <v>20</v>
      </c>
      <c r="C196" s="5" t="s">
        <v>62</v>
      </c>
      <c r="D196" s="5">
        <v>8</v>
      </c>
      <c r="E196" s="5">
        <v>1297903</v>
      </c>
      <c r="F196" s="5">
        <f>Table1[[#This Row],[cross time (μs)]]*10^-3</f>
        <v>1297.903</v>
      </c>
      <c r="G196" s="5" t="s">
        <v>63</v>
      </c>
      <c r="H196" s="5">
        <v>27</v>
      </c>
      <c r="I196" s="5">
        <v>701</v>
      </c>
      <c r="J196" s="5">
        <f>Table1[[#This Row],[f2l time (μs)]]*10^-3</f>
        <v>0.70100000000000007</v>
      </c>
      <c r="K196" s="5" t="s">
        <v>64</v>
      </c>
      <c r="L196" s="5">
        <v>11</v>
      </c>
      <c r="M196" s="5">
        <v>404</v>
      </c>
      <c r="N196" s="5">
        <f>Table1[[#This Row],[oll time (μs)]]*10^-3</f>
        <v>0.40400000000000003</v>
      </c>
      <c r="O196" s="5" t="s">
        <v>65</v>
      </c>
      <c r="P196" s="5">
        <v>13</v>
      </c>
      <c r="Q196" s="5">
        <v>280</v>
      </c>
      <c r="R196" s="5">
        <f>Table1[[#This Row],[pll time]]*10^-3</f>
        <v>0.28000000000000003</v>
      </c>
      <c r="S196" s="5" t="s">
        <v>66</v>
      </c>
      <c r="T196" s="5">
        <v>59</v>
      </c>
      <c r="U196" s="5">
        <v>1299290</v>
      </c>
      <c r="V196" s="6">
        <f>Table1[[#This Row],[total time (μs)]]*10^-3</f>
        <v>1299.29</v>
      </c>
    </row>
    <row r="197" spans="1:22" x14ac:dyDescent="0.35">
      <c r="A197" s="7" t="s">
        <v>67</v>
      </c>
      <c r="B197" s="8">
        <v>20</v>
      </c>
      <c r="C197" s="8" t="s">
        <v>68</v>
      </c>
      <c r="D197" s="8">
        <v>8</v>
      </c>
      <c r="E197" s="8">
        <v>1042803</v>
      </c>
      <c r="F197" s="8">
        <f>Table1[[#This Row],[cross time (μs)]]*10^-3</f>
        <v>1042.8030000000001</v>
      </c>
      <c r="G197" s="8" t="s">
        <v>69</v>
      </c>
      <c r="H197" s="8">
        <v>34</v>
      </c>
      <c r="I197" s="8">
        <v>668</v>
      </c>
      <c r="J197" s="8">
        <f>Table1[[#This Row],[f2l time (μs)]]*10^-3</f>
        <v>0.66800000000000004</v>
      </c>
      <c r="K197" s="8" t="s">
        <v>70</v>
      </c>
      <c r="L197" s="8">
        <v>11</v>
      </c>
      <c r="M197" s="8">
        <v>425</v>
      </c>
      <c r="N197" s="8">
        <f>Table1[[#This Row],[oll time (μs)]]*10^-3</f>
        <v>0.42499999999999999</v>
      </c>
      <c r="O197" s="8" t="s">
        <v>276</v>
      </c>
      <c r="P197" s="8">
        <v>16</v>
      </c>
      <c r="Q197" s="8">
        <v>256</v>
      </c>
      <c r="R197" s="8">
        <f>Table1[[#This Row],[pll time]]*10^-3</f>
        <v>0.25600000000000001</v>
      </c>
      <c r="S197" s="8" t="s">
        <v>71</v>
      </c>
      <c r="T197" s="8">
        <v>69</v>
      </c>
      <c r="U197" s="8">
        <v>1044152</v>
      </c>
      <c r="V197" s="9">
        <f>Table1[[#This Row],[total time (μs)]]*10^-3</f>
        <v>1044.152</v>
      </c>
    </row>
    <row r="198" spans="1:22" x14ac:dyDescent="0.35">
      <c r="A198" s="4" t="s">
        <v>72</v>
      </c>
      <c r="B198" s="5">
        <v>20</v>
      </c>
      <c r="C198" s="5" t="s">
        <v>73</v>
      </c>
      <c r="D198" s="5">
        <v>8</v>
      </c>
      <c r="E198" s="5">
        <v>984317</v>
      </c>
      <c r="F198" s="5">
        <f>Table1[[#This Row],[cross time (μs)]]*10^-3</f>
        <v>984.31700000000001</v>
      </c>
      <c r="G198" s="5" t="s">
        <v>74</v>
      </c>
      <c r="H198" s="5">
        <v>31</v>
      </c>
      <c r="I198" s="5">
        <v>1108</v>
      </c>
      <c r="J198" s="5">
        <f>Table1[[#This Row],[f2l time (μs)]]*10^-3</f>
        <v>1.1080000000000001</v>
      </c>
      <c r="K198" s="5" t="s">
        <v>372</v>
      </c>
      <c r="L198" s="5">
        <v>10</v>
      </c>
      <c r="M198" s="5">
        <v>456</v>
      </c>
      <c r="N198" s="5">
        <f>Table1[[#This Row],[oll time (μs)]]*10^-3</f>
        <v>0.45600000000000002</v>
      </c>
      <c r="O198" s="5" t="s">
        <v>91</v>
      </c>
      <c r="P198" s="5">
        <v>18</v>
      </c>
      <c r="Q198" s="5">
        <v>258</v>
      </c>
      <c r="R198" s="5">
        <f>Table1[[#This Row],[pll time]]*10^-3</f>
        <v>0.25800000000000001</v>
      </c>
      <c r="S198" s="5" t="s">
        <v>75</v>
      </c>
      <c r="T198" s="5">
        <v>67</v>
      </c>
      <c r="U198" s="5">
        <v>986141</v>
      </c>
      <c r="V198" s="6">
        <f>Table1[[#This Row],[total time (μs)]]*10^-3</f>
        <v>986.14100000000008</v>
      </c>
    </row>
    <row r="199" spans="1:22" x14ac:dyDescent="0.35">
      <c r="A199" s="7" t="s">
        <v>76</v>
      </c>
      <c r="B199" s="8">
        <v>20</v>
      </c>
      <c r="C199" s="8" t="s">
        <v>77</v>
      </c>
      <c r="D199" s="8">
        <v>6</v>
      </c>
      <c r="E199" s="8">
        <v>449527</v>
      </c>
      <c r="F199" s="8">
        <f>Table1[[#This Row],[cross time (μs)]]*10^-3</f>
        <v>449.52699999999999</v>
      </c>
      <c r="G199" s="8" t="s">
        <v>78</v>
      </c>
      <c r="H199" s="8">
        <v>34</v>
      </c>
      <c r="I199" s="8">
        <v>852</v>
      </c>
      <c r="J199" s="8">
        <f>Table1[[#This Row],[f2l time (μs)]]*10^-3</f>
        <v>0.85199999999999998</v>
      </c>
      <c r="K199" s="8" t="s">
        <v>79</v>
      </c>
      <c r="L199" s="8">
        <v>12</v>
      </c>
      <c r="M199" s="8">
        <v>368</v>
      </c>
      <c r="N199" s="8">
        <f>Table1[[#This Row],[oll time (μs)]]*10^-3</f>
        <v>0.36799999999999999</v>
      </c>
      <c r="O199" s="8" t="s">
        <v>80</v>
      </c>
      <c r="P199" s="8">
        <v>17</v>
      </c>
      <c r="Q199" s="8">
        <v>297</v>
      </c>
      <c r="R199" s="8">
        <f>Table1[[#This Row],[pll time]]*10^-3</f>
        <v>0.29699999999999999</v>
      </c>
      <c r="S199" s="8" t="s">
        <v>81</v>
      </c>
      <c r="T199" s="8">
        <v>69</v>
      </c>
      <c r="U199" s="8">
        <v>451045</v>
      </c>
      <c r="V199" s="9">
        <f>Table1[[#This Row],[total time (μs)]]*10^-3</f>
        <v>451.04500000000002</v>
      </c>
    </row>
    <row r="200" spans="1:22" x14ac:dyDescent="0.35">
      <c r="A200" s="4" t="s">
        <v>82</v>
      </c>
      <c r="B200" s="5">
        <v>20</v>
      </c>
      <c r="C200" s="5" t="s">
        <v>83</v>
      </c>
      <c r="D200" s="5">
        <v>8</v>
      </c>
      <c r="E200" s="5">
        <v>1963056</v>
      </c>
      <c r="F200" s="5">
        <f>Table1[[#This Row],[cross time (μs)]]*10^-3</f>
        <v>1963.056</v>
      </c>
      <c r="G200" s="5" t="s">
        <v>84</v>
      </c>
      <c r="H200" s="5">
        <v>33</v>
      </c>
      <c r="I200" s="5">
        <v>819</v>
      </c>
      <c r="J200" s="5">
        <f>Table1[[#This Row],[f2l time (μs)]]*10^-3</f>
        <v>0.81900000000000006</v>
      </c>
      <c r="K200" s="5" t="s">
        <v>730</v>
      </c>
      <c r="L200" s="5">
        <v>12</v>
      </c>
      <c r="M200" s="5">
        <v>389</v>
      </c>
      <c r="N200" s="5">
        <f>Table1[[#This Row],[oll time (μs)]]*10^-3</f>
        <v>0.38900000000000001</v>
      </c>
      <c r="O200" s="5" t="s">
        <v>85</v>
      </c>
      <c r="P200" s="5">
        <v>17</v>
      </c>
      <c r="Q200" s="5">
        <v>659</v>
      </c>
      <c r="R200" s="5">
        <f>Table1[[#This Row],[pll time]]*10^-3</f>
        <v>0.65900000000000003</v>
      </c>
      <c r="S200" s="5" t="s">
        <v>86</v>
      </c>
      <c r="T200" s="5">
        <v>70</v>
      </c>
      <c r="U200" s="5">
        <v>1964924</v>
      </c>
      <c r="V200" s="6">
        <f>Table1[[#This Row],[total time (μs)]]*10^-3</f>
        <v>1964.924</v>
      </c>
    </row>
    <row r="201" spans="1:22" x14ac:dyDescent="0.35">
      <c r="A201" s="7" t="s">
        <v>87</v>
      </c>
      <c r="B201" s="8">
        <v>20</v>
      </c>
      <c r="C201" s="8" t="s">
        <v>88</v>
      </c>
      <c r="D201" s="8">
        <v>6</v>
      </c>
      <c r="E201" s="8">
        <v>63887</v>
      </c>
      <c r="F201" s="8">
        <f>Table1[[#This Row],[cross time (μs)]]*10^-3</f>
        <v>63.887</v>
      </c>
      <c r="G201" s="8" t="s">
        <v>89</v>
      </c>
      <c r="H201" s="8">
        <v>35</v>
      </c>
      <c r="I201" s="8">
        <v>1850</v>
      </c>
      <c r="J201" s="8">
        <f>Table1[[#This Row],[f2l time (μs)]]*10^-3</f>
        <v>1.85</v>
      </c>
      <c r="K201" s="8" t="s">
        <v>90</v>
      </c>
      <c r="L201" s="8">
        <v>11</v>
      </c>
      <c r="M201" s="8">
        <v>1065</v>
      </c>
      <c r="N201" s="8">
        <f>Table1[[#This Row],[oll time (μs)]]*10^-3</f>
        <v>1.0649999999999999</v>
      </c>
      <c r="O201" s="8" t="s">
        <v>91</v>
      </c>
      <c r="P201" s="8">
        <v>18</v>
      </c>
      <c r="Q201" s="8">
        <v>694</v>
      </c>
      <c r="R201" s="8">
        <f>Table1[[#This Row],[pll time]]*10^-3</f>
        <v>0.69400000000000006</v>
      </c>
      <c r="S201" s="8" t="s">
        <v>92</v>
      </c>
      <c r="T201" s="8">
        <v>68</v>
      </c>
      <c r="U201" s="8">
        <v>67498</v>
      </c>
      <c r="V201" s="9">
        <f>Table1[[#This Row],[total time (μs)]]*10^-3</f>
        <v>67.498000000000005</v>
      </c>
    </row>
    <row r="202" spans="1:22" x14ac:dyDescent="0.35">
      <c r="A202" s="4" t="s">
        <v>93</v>
      </c>
      <c r="B202" s="5">
        <v>20</v>
      </c>
      <c r="C202" s="5" t="s">
        <v>94</v>
      </c>
      <c r="D202" s="5">
        <v>7</v>
      </c>
      <c r="E202" s="5">
        <v>110146</v>
      </c>
      <c r="F202" s="5">
        <f>Table1[[#This Row],[cross time (μs)]]*10^-3</f>
        <v>110.146</v>
      </c>
      <c r="G202" s="5" t="s">
        <v>95</v>
      </c>
      <c r="H202" s="5">
        <v>38</v>
      </c>
      <c r="I202" s="5">
        <v>815</v>
      </c>
      <c r="J202" s="5">
        <f>Table1[[#This Row],[f2l time (μs)]]*10^-3</f>
        <v>0.81500000000000006</v>
      </c>
      <c r="K202" s="5" t="s">
        <v>96</v>
      </c>
      <c r="L202" s="5">
        <v>9</v>
      </c>
      <c r="M202" s="5">
        <v>323</v>
      </c>
      <c r="N202" s="5">
        <f>Table1[[#This Row],[oll time (μs)]]*10^-3</f>
        <v>0.32300000000000001</v>
      </c>
      <c r="O202" s="5" t="s">
        <v>97</v>
      </c>
      <c r="P202" s="5">
        <v>17</v>
      </c>
      <c r="Q202" s="5">
        <v>241</v>
      </c>
      <c r="R202" s="5">
        <f>Table1[[#This Row],[pll time]]*10^-3</f>
        <v>0.24099999999999999</v>
      </c>
      <c r="S202" s="5" t="s">
        <v>98</v>
      </c>
      <c r="T202" s="5">
        <v>70</v>
      </c>
      <c r="U202" s="5">
        <v>111527</v>
      </c>
      <c r="V202" s="6">
        <f>Table1[[#This Row],[total time (μs)]]*10^-3</f>
        <v>111.527</v>
      </c>
    </row>
    <row r="203" spans="1:22" x14ac:dyDescent="0.35">
      <c r="A203" s="7" t="s">
        <v>99</v>
      </c>
      <c r="B203" s="8">
        <v>20</v>
      </c>
      <c r="C203" s="8" t="s">
        <v>100</v>
      </c>
      <c r="D203" s="8">
        <v>8</v>
      </c>
      <c r="E203" s="8">
        <v>507394</v>
      </c>
      <c r="F203" s="8">
        <f>Table1[[#This Row],[cross time (μs)]]*10^-3</f>
        <v>507.39400000000001</v>
      </c>
      <c r="G203" s="8" t="s">
        <v>101</v>
      </c>
      <c r="H203" s="8">
        <v>29</v>
      </c>
      <c r="I203" s="8">
        <v>537</v>
      </c>
      <c r="J203" s="8">
        <f>Table1[[#This Row],[f2l time (μs)]]*10^-3</f>
        <v>0.53700000000000003</v>
      </c>
      <c r="K203" s="8" t="s">
        <v>102</v>
      </c>
      <c r="L203" s="8">
        <v>14</v>
      </c>
      <c r="M203" s="8">
        <v>332</v>
      </c>
      <c r="N203" s="8">
        <f>Table1[[#This Row],[oll time (μs)]]*10^-3</f>
        <v>0.33200000000000002</v>
      </c>
      <c r="O203" s="8" t="s">
        <v>466</v>
      </c>
      <c r="P203" s="8">
        <v>13</v>
      </c>
      <c r="Q203" s="8">
        <v>235</v>
      </c>
      <c r="R203" s="8">
        <f>Table1[[#This Row],[pll time]]*10^-3</f>
        <v>0.23500000000000001</v>
      </c>
      <c r="S203" s="8" t="s">
        <v>103</v>
      </c>
      <c r="T203" s="8">
        <v>63</v>
      </c>
      <c r="U203" s="8">
        <v>508500</v>
      </c>
      <c r="V203" s="9">
        <f>Table1[[#This Row],[total time (μs)]]*10^-3</f>
        <v>508.5</v>
      </c>
    </row>
    <row r="204" spans="1:22" x14ac:dyDescent="0.35">
      <c r="A204" s="4" t="s">
        <v>104</v>
      </c>
      <c r="B204" s="5">
        <v>20</v>
      </c>
      <c r="C204" s="5" t="s">
        <v>105</v>
      </c>
      <c r="D204" s="5">
        <v>6</v>
      </c>
      <c r="E204" s="5">
        <v>16334</v>
      </c>
      <c r="F204" s="5">
        <f>Table1[[#This Row],[cross time (μs)]]*10^-3</f>
        <v>16.334</v>
      </c>
      <c r="G204" s="5" t="s">
        <v>106</v>
      </c>
      <c r="H204" s="5">
        <v>32</v>
      </c>
      <c r="I204" s="5">
        <v>1411</v>
      </c>
      <c r="J204" s="5">
        <f>Table1[[#This Row],[f2l time (μs)]]*10^-3</f>
        <v>1.411</v>
      </c>
      <c r="K204" s="5" t="s">
        <v>107</v>
      </c>
      <c r="L204" s="5">
        <v>15</v>
      </c>
      <c r="M204" s="5">
        <v>861</v>
      </c>
      <c r="N204" s="5">
        <f>Table1[[#This Row],[oll time (μs)]]*10^-3</f>
        <v>0.86099999999999999</v>
      </c>
      <c r="O204" s="5" t="s">
        <v>108</v>
      </c>
      <c r="P204" s="5">
        <v>13</v>
      </c>
      <c r="Q204" s="5">
        <v>632</v>
      </c>
      <c r="R204" s="5">
        <f>Table1[[#This Row],[pll time]]*10^-3</f>
        <v>0.63200000000000001</v>
      </c>
      <c r="S204" s="5" t="s">
        <v>109</v>
      </c>
      <c r="T204" s="5">
        <v>66</v>
      </c>
      <c r="U204" s="5">
        <v>19240</v>
      </c>
      <c r="V204" s="6">
        <f>Table1[[#This Row],[total time (μs)]]*10^-3</f>
        <v>19.240000000000002</v>
      </c>
    </row>
    <row r="205" spans="1:22" x14ac:dyDescent="0.35">
      <c r="A205" s="7" t="s">
        <v>110</v>
      </c>
      <c r="B205" s="8">
        <v>20</v>
      </c>
      <c r="C205" s="8" t="s">
        <v>111</v>
      </c>
      <c r="D205" s="8">
        <v>5</v>
      </c>
      <c r="E205" s="8">
        <v>13091</v>
      </c>
      <c r="F205" s="8">
        <f>Table1[[#This Row],[cross time (μs)]]*10^-3</f>
        <v>13.091000000000001</v>
      </c>
      <c r="G205" s="8" t="s">
        <v>112</v>
      </c>
      <c r="H205" s="8">
        <v>28</v>
      </c>
      <c r="I205" s="8">
        <v>818</v>
      </c>
      <c r="J205" s="8">
        <f>Table1[[#This Row],[f2l time (μs)]]*10^-3</f>
        <v>0.81800000000000006</v>
      </c>
      <c r="K205" s="8" t="s">
        <v>113</v>
      </c>
      <c r="L205" s="8">
        <v>11</v>
      </c>
      <c r="M205" s="8">
        <v>372</v>
      </c>
      <c r="N205" s="8">
        <f>Table1[[#This Row],[oll time (μs)]]*10^-3</f>
        <v>0.372</v>
      </c>
      <c r="O205" s="8" t="s">
        <v>851</v>
      </c>
      <c r="P205" s="8">
        <v>11</v>
      </c>
      <c r="Q205" s="8">
        <v>267</v>
      </c>
      <c r="R205" s="8">
        <f>Table1[[#This Row],[pll time]]*10^-3</f>
        <v>0.26700000000000002</v>
      </c>
      <c r="S205" s="8" t="s">
        <v>114</v>
      </c>
      <c r="T205" s="8">
        <v>54</v>
      </c>
      <c r="U205" s="8">
        <v>14549</v>
      </c>
      <c r="V205" s="9">
        <f>Table1[[#This Row],[total time (μs)]]*10^-3</f>
        <v>14.548999999999999</v>
      </c>
    </row>
    <row r="206" spans="1:22" x14ac:dyDescent="0.35">
      <c r="A206" s="4" t="s">
        <v>123</v>
      </c>
      <c r="B206" s="5">
        <v>20</v>
      </c>
      <c r="C206" s="5" t="s">
        <v>124</v>
      </c>
      <c r="D206" s="5">
        <v>7</v>
      </c>
      <c r="E206" s="5">
        <v>128015</v>
      </c>
      <c r="F206" s="5">
        <f>Table1[[#This Row],[cross time (μs)]]*10^-3</f>
        <v>128.01500000000001</v>
      </c>
      <c r="G206" s="5" t="s">
        <v>125</v>
      </c>
      <c r="H206" s="5">
        <v>29</v>
      </c>
      <c r="I206" s="5">
        <v>1581</v>
      </c>
      <c r="J206" s="5">
        <f>Table1[[#This Row],[f2l time (μs)]]*10^-3</f>
        <v>1.581</v>
      </c>
      <c r="K206" s="5" t="s">
        <v>126</v>
      </c>
      <c r="L206" s="5">
        <v>12</v>
      </c>
      <c r="M206" s="5">
        <v>563</v>
      </c>
      <c r="N206" s="5">
        <f>Table1[[#This Row],[oll time (μs)]]*10^-3</f>
        <v>0.56300000000000006</v>
      </c>
      <c r="O206" s="5" t="s">
        <v>127</v>
      </c>
      <c r="P206" s="5">
        <v>15</v>
      </c>
      <c r="Q206" s="5">
        <v>519</v>
      </c>
      <c r="R206" s="5">
        <f>Table1[[#This Row],[pll time]]*10^-3</f>
        <v>0.51900000000000002</v>
      </c>
      <c r="S206" s="5" t="s">
        <v>128</v>
      </c>
      <c r="T206" s="5">
        <v>63</v>
      </c>
      <c r="U206" s="5">
        <v>130678</v>
      </c>
      <c r="V206" s="6">
        <f>Table1[[#This Row],[total time (μs)]]*10^-3</f>
        <v>130.678</v>
      </c>
    </row>
    <row r="207" spans="1:22" x14ac:dyDescent="0.35">
      <c r="A207" s="7" t="s">
        <v>129</v>
      </c>
      <c r="B207" s="8">
        <v>20</v>
      </c>
      <c r="C207" s="8" t="s">
        <v>130</v>
      </c>
      <c r="D207" s="8">
        <v>6</v>
      </c>
      <c r="E207" s="8">
        <v>71239</v>
      </c>
      <c r="F207" s="8">
        <f>Table1[[#This Row],[cross time (μs)]]*10^-3</f>
        <v>71.239000000000004</v>
      </c>
      <c r="G207" s="8" t="s">
        <v>131</v>
      </c>
      <c r="H207" s="8">
        <v>30</v>
      </c>
      <c r="I207" s="8">
        <v>820</v>
      </c>
      <c r="J207" s="8">
        <f>Table1[[#This Row],[f2l time (μs)]]*10^-3</f>
        <v>0.82000000000000006</v>
      </c>
      <c r="K207" s="8" t="s">
        <v>132</v>
      </c>
      <c r="L207" s="8">
        <v>11</v>
      </c>
      <c r="M207" s="8">
        <v>666</v>
      </c>
      <c r="N207" s="8">
        <f>Table1[[#This Row],[oll time (μs)]]*10^-3</f>
        <v>0.66600000000000004</v>
      </c>
      <c r="O207" s="8" t="s">
        <v>537</v>
      </c>
      <c r="P207" s="8">
        <v>14</v>
      </c>
      <c r="Q207" s="8">
        <v>454</v>
      </c>
      <c r="R207" s="8">
        <f>Table1[[#This Row],[pll time]]*10^-3</f>
        <v>0.45400000000000001</v>
      </c>
      <c r="S207" s="8" t="s">
        <v>133</v>
      </c>
      <c r="T207" s="8">
        <v>61</v>
      </c>
      <c r="U207" s="8">
        <v>73181</v>
      </c>
      <c r="V207" s="9">
        <f>Table1[[#This Row],[total time (μs)]]*10^-3</f>
        <v>73.180999999999997</v>
      </c>
    </row>
    <row r="208" spans="1:22" x14ac:dyDescent="0.35">
      <c r="A208" s="4" t="s">
        <v>134</v>
      </c>
      <c r="B208" s="5">
        <v>20</v>
      </c>
      <c r="C208" s="5" t="s">
        <v>135</v>
      </c>
      <c r="D208" s="5">
        <v>7</v>
      </c>
      <c r="E208" s="5">
        <v>117010</v>
      </c>
      <c r="F208" s="5">
        <f>Table1[[#This Row],[cross time (μs)]]*10^-3</f>
        <v>117.01</v>
      </c>
      <c r="G208" s="5" t="s">
        <v>136</v>
      </c>
      <c r="H208" s="5">
        <v>35</v>
      </c>
      <c r="I208" s="5">
        <v>1052</v>
      </c>
      <c r="J208" s="5">
        <f>Table1[[#This Row],[f2l time (μs)]]*10^-3</f>
        <v>1.052</v>
      </c>
      <c r="K208" s="5" t="s">
        <v>137</v>
      </c>
      <c r="L208" s="5">
        <v>11</v>
      </c>
      <c r="M208" s="5">
        <v>676</v>
      </c>
      <c r="N208" s="5">
        <f>Table1[[#This Row],[oll time (μs)]]*10^-3</f>
        <v>0.67600000000000005</v>
      </c>
      <c r="O208" s="5" t="s">
        <v>138</v>
      </c>
      <c r="P208" s="5">
        <v>16</v>
      </c>
      <c r="Q208" s="5">
        <v>1010</v>
      </c>
      <c r="R208" s="5">
        <f>Table1[[#This Row],[pll time]]*10^-3</f>
        <v>1.01</v>
      </c>
      <c r="S208" s="5" t="s">
        <v>139</v>
      </c>
      <c r="T208" s="5">
        <v>69</v>
      </c>
      <c r="U208" s="5">
        <v>119750</v>
      </c>
      <c r="V208" s="6">
        <f>Table1[[#This Row],[total time (μs)]]*10^-3</f>
        <v>119.75</v>
      </c>
    </row>
    <row r="209" spans="1:22" x14ac:dyDescent="0.35">
      <c r="A209" s="7" t="s">
        <v>152</v>
      </c>
      <c r="B209" s="8">
        <v>20</v>
      </c>
      <c r="C209" s="8" t="s">
        <v>153</v>
      </c>
      <c r="D209" s="8">
        <v>8</v>
      </c>
      <c r="E209" s="8">
        <v>271009</v>
      </c>
      <c r="F209" s="8">
        <f>Table1[[#This Row],[cross time (μs)]]*10^-3</f>
        <v>271.00900000000001</v>
      </c>
      <c r="G209" s="8" t="s">
        <v>154</v>
      </c>
      <c r="H209" s="8">
        <v>30</v>
      </c>
      <c r="I209" s="8">
        <v>1723</v>
      </c>
      <c r="J209" s="8">
        <f>Table1[[#This Row],[f2l time (μs)]]*10^-3</f>
        <v>1.7230000000000001</v>
      </c>
      <c r="K209" s="8" t="s">
        <v>856</v>
      </c>
      <c r="L209" s="8">
        <v>10</v>
      </c>
      <c r="M209" s="8">
        <v>835</v>
      </c>
      <c r="N209" s="8">
        <f>Table1[[#This Row],[oll time (μs)]]*10^-3</f>
        <v>0.83499999999999996</v>
      </c>
      <c r="O209" s="8" t="s">
        <v>155</v>
      </c>
      <c r="P209" s="8">
        <v>16</v>
      </c>
      <c r="Q209" s="8">
        <v>676</v>
      </c>
      <c r="R209" s="8">
        <f>Table1[[#This Row],[pll time]]*10^-3</f>
        <v>0.67600000000000005</v>
      </c>
      <c r="S209" s="8" t="s">
        <v>156</v>
      </c>
      <c r="T209" s="8">
        <v>63</v>
      </c>
      <c r="U209" s="8">
        <v>274245</v>
      </c>
      <c r="V209" s="9">
        <f>Table1[[#This Row],[total time (μs)]]*10^-3</f>
        <v>274.245</v>
      </c>
    </row>
    <row r="210" spans="1:22" x14ac:dyDescent="0.35">
      <c r="A210" s="4" t="s">
        <v>157</v>
      </c>
      <c r="B210" s="5">
        <v>20</v>
      </c>
      <c r="C210" s="5" t="s">
        <v>158</v>
      </c>
      <c r="D210" s="5">
        <v>7</v>
      </c>
      <c r="E210" s="5">
        <v>258796</v>
      </c>
      <c r="F210" s="5">
        <f>Table1[[#This Row],[cross time (μs)]]*10^-3</f>
        <v>258.79599999999999</v>
      </c>
      <c r="G210" s="5" t="s">
        <v>159</v>
      </c>
      <c r="H210" s="5">
        <v>32</v>
      </c>
      <c r="I210" s="5">
        <v>1298</v>
      </c>
      <c r="J210" s="5">
        <f>Table1[[#This Row],[f2l time (μs)]]*10^-3</f>
        <v>1.298</v>
      </c>
      <c r="K210" s="5" t="s">
        <v>160</v>
      </c>
      <c r="L210" s="5">
        <v>11</v>
      </c>
      <c r="M210" s="5">
        <v>445</v>
      </c>
      <c r="N210" s="5">
        <f>Table1[[#This Row],[oll time (μs)]]*10^-3</f>
        <v>0.44500000000000001</v>
      </c>
      <c r="O210" s="5" t="s">
        <v>161</v>
      </c>
      <c r="P210" s="5">
        <v>15</v>
      </c>
      <c r="Q210" s="5">
        <v>307</v>
      </c>
      <c r="R210" s="5">
        <f>Table1[[#This Row],[pll time]]*10^-3</f>
        <v>0.307</v>
      </c>
      <c r="S210" s="5" t="s">
        <v>162</v>
      </c>
      <c r="T210" s="5">
        <v>65</v>
      </c>
      <c r="U210" s="5">
        <v>260848</v>
      </c>
      <c r="V210" s="6">
        <f>Table1[[#This Row],[total time (μs)]]*10^-3</f>
        <v>260.84800000000001</v>
      </c>
    </row>
    <row r="211" spans="1:22" x14ac:dyDescent="0.35">
      <c r="A211" s="7" t="s">
        <v>163</v>
      </c>
      <c r="B211" s="8">
        <v>20</v>
      </c>
      <c r="C211" s="8" t="s">
        <v>164</v>
      </c>
      <c r="D211" s="8">
        <v>8</v>
      </c>
      <c r="E211" s="8">
        <v>314706</v>
      </c>
      <c r="F211" s="8">
        <f>Table1[[#This Row],[cross time (μs)]]*10^-3</f>
        <v>314.70600000000002</v>
      </c>
      <c r="G211" s="8" t="s">
        <v>165</v>
      </c>
      <c r="H211" s="8">
        <v>33</v>
      </c>
      <c r="I211" s="8">
        <v>818</v>
      </c>
      <c r="J211" s="8">
        <f>Table1[[#This Row],[f2l time (μs)]]*10^-3</f>
        <v>0.81800000000000006</v>
      </c>
      <c r="K211" s="8" t="s">
        <v>786</v>
      </c>
      <c r="L211" s="8">
        <v>11</v>
      </c>
      <c r="M211" s="8">
        <v>858</v>
      </c>
      <c r="N211" s="8">
        <f>Table1[[#This Row],[oll time (μs)]]*10^-3</f>
        <v>0.85799999999999998</v>
      </c>
      <c r="O211" s="8" t="s">
        <v>166</v>
      </c>
      <c r="P211" s="8">
        <v>12</v>
      </c>
      <c r="Q211" s="8">
        <v>352</v>
      </c>
      <c r="R211" s="8">
        <f>Table1[[#This Row],[pll time]]*10^-3</f>
        <v>0.35199999999999998</v>
      </c>
      <c r="S211" s="8" t="s">
        <v>167</v>
      </c>
      <c r="T211" s="8">
        <v>61</v>
      </c>
      <c r="U211" s="8">
        <v>316736</v>
      </c>
      <c r="V211" s="9">
        <f>Table1[[#This Row],[total time (μs)]]*10^-3</f>
        <v>316.73599999999999</v>
      </c>
    </row>
    <row r="212" spans="1:22" x14ac:dyDescent="0.35">
      <c r="A212" s="4" t="s">
        <v>168</v>
      </c>
      <c r="B212" s="5">
        <v>20</v>
      </c>
      <c r="C212" s="5" t="s">
        <v>169</v>
      </c>
      <c r="D212" s="5">
        <v>7</v>
      </c>
      <c r="E212" s="5">
        <v>137861</v>
      </c>
      <c r="F212" s="5">
        <f>Table1[[#This Row],[cross time (μs)]]*10^-3</f>
        <v>137.86099999999999</v>
      </c>
      <c r="G212" s="5" t="s">
        <v>170</v>
      </c>
      <c r="H212" s="5">
        <v>37</v>
      </c>
      <c r="I212" s="5">
        <v>2265</v>
      </c>
      <c r="J212" s="5">
        <f>Table1[[#This Row],[f2l time (μs)]]*10^-3</f>
        <v>2.2650000000000001</v>
      </c>
      <c r="K212" s="5" t="s">
        <v>171</v>
      </c>
      <c r="L212" s="5">
        <v>11</v>
      </c>
      <c r="M212" s="5">
        <v>907</v>
      </c>
      <c r="N212" s="5">
        <f>Table1[[#This Row],[oll time (μs)]]*10^-3</f>
        <v>0.90700000000000003</v>
      </c>
      <c r="O212" s="5" t="s">
        <v>172</v>
      </c>
      <c r="P212" s="5">
        <v>15</v>
      </c>
      <c r="Q212" s="5">
        <v>662</v>
      </c>
      <c r="R212" s="5">
        <f>Table1[[#This Row],[pll time]]*10^-3</f>
        <v>0.66200000000000003</v>
      </c>
      <c r="S212" s="5" t="s">
        <v>173</v>
      </c>
      <c r="T212" s="5">
        <v>70</v>
      </c>
      <c r="U212" s="5">
        <v>141696</v>
      </c>
      <c r="V212" s="6">
        <f>Table1[[#This Row],[total time (μs)]]*10^-3</f>
        <v>141.696</v>
      </c>
    </row>
    <row r="213" spans="1:22" x14ac:dyDescent="0.35">
      <c r="A213" s="7" t="s">
        <v>174</v>
      </c>
      <c r="B213" s="8">
        <v>20</v>
      </c>
      <c r="C213" s="8" t="s">
        <v>175</v>
      </c>
      <c r="D213" s="8">
        <v>7</v>
      </c>
      <c r="E213" s="8">
        <v>726899</v>
      </c>
      <c r="F213" s="8">
        <f>Table1[[#This Row],[cross time (μs)]]*10^-3</f>
        <v>726.899</v>
      </c>
      <c r="G213" s="8" t="s">
        <v>176</v>
      </c>
      <c r="H213" s="8">
        <v>32</v>
      </c>
      <c r="I213" s="8">
        <v>572</v>
      </c>
      <c r="J213" s="8">
        <f>Table1[[#This Row],[f2l time (μs)]]*10^-3</f>
        <v>0.57200000000000006</v>
      </c>
      <c r="K213" s="8" t="s">
        <v>482</v>
      </c>
      <c r="L213" s="8">
        <v>11</v>
      </c>
      <c r="M213" s="8">
        <v>907</v>
      </c>
      <c r="N213" s="8">
        <f>Table1[[#This Row],[oll time (μs)]]*10^-3</f>
        <v>0.90700000000000003</v>
      </c>
      <c r="O213" s="8" t="s">
        <v>916</v>
      </c>
      <c r="P213" s="8">
        <v>16</v>
      </c>
      <c r="Q213" s="8">
        <v>976</v>
      </c>
      <c r="R213" s="8">
        <f>Table1[[#This Row],[pll time]]*10^-3</f>
        <v>0.97599999999999998</v>
      </c>
      <c r="S213" s="8" t="s">
        <v>177</v>
      </c>
      <c r="T213" s="8">
        <v>66</v>
      </c>
      <c r="U213" s="8">
        <v>729355</v>
      </c>
      <c r="V213" s="9">
        <f>Table1[[#This Row],[total time (μs)]]*10^-3</f>
        <v>729.35500000000002</v>
      </c>
    </row>
    <row r="214" spans="1:22" x14ac:dyDescent="0.35">
      <c r="A214" s="4" t="s">
        <v>178</v>
      </c>
      <c r="B214" s="5">
        <v>20</v>
      </c>
      <c r="C214" s="5" t="s">
        <v>179</v>
      </c>
      <c r="D214" s="5">
        <v>7</v>
      </c>
      <c r="E214" s="5">
        <v>1370372</v>
      </c>
      <c r="F214" s="5">
        <f>Table1[[#This Row],[cross time (μs)]]*10^-3</f>
        <v>1370.3720000000001</v>
      </c>
      <c r="G214" s="5" t="s">
        <v>180</v>
      </c>
      <c r="H214" s="5">
        <v>29</v>
      </c>
      <c r="I214" s="5">
        <v>2984</v>
      </c>
      <c r="J214" s="5">
        <f>Table1[[#This Row],[f2l time (μs)]]*10^-3</f>
        <v>2.984</v>
      </c>
      <c r="K214" s="5" t="s">
        <v>181</v>
      </c>
      <c r="L214" s="5">
        <v>10</v>
      </c>
      <c r="M214" s="5">
        <v>2142</v>
      </c>
      <c r="N214" s="5">
        <f>Table1[[#This Row],[oll time (μs)]]*10^-3</f>
        <v>2.1419999999999999</v>
      </c>
      <c r="O214" s="5" t="s">
        <v>182</v>
      </c>
      <c r="P214" s="5">
        <v>17</v>
      </c>
      <c r="Q214" s="5">
        <v>808</v>
      </c>
      <c r="R214" s="5">
        <f>Table1[[#This Row],[pll time]]*10^-3</f>
        <v>0.80800000000000005</v>
      </c>
      <c r="S214" s="5" t="s">
        <v>183</v>
      </c>
      <c r="T214" s="5">
        <v>63</v>
      </c>
      <c r="U214" s="5">
        <v>1376307</v>
      </c>
      <c r="V214" s="6">
        <f>Table1[[#This Row],[total time (μs)]]*10^-3</f>
        <v>1376.307</v>
      </c>
    </row>
    <row r="215" spans="1:22" x14ac:dyDescent="0.35">
      <c r="A215" s="7" t="s">
        <v>184</v>
      </c>
      <c r="B215" s="8">
        <v>20</v>
      </c>
      <c r="C215" s="8" t="s">
        <v>185</v>
      </c>
      <c r="D215" s="8">
        <v>6</v>
      </c>
      <c r="E215" s="8">
        <v>29817</v>
      </c>
      <c r="F215" s="8">
        <f>Table1[[#This Row],[cross time (μs)]]*10^-3</f>
        <v>29.817</v>
      </c>
      <c r="G215" s="8" t="s">
        <v>186</v>
      </c>
      <c r="H215" s="8">
        <v>34</v>
      </c>
      <c r="I215" s="8">
        <v>1222</v>
      </c>
      <c r="J215" s="8">
        <f>Table1[[#This Row],[f2l time (μs)]]*10^-3</f>
        <v>1.222</v>
      </c>
      <c r="K215" s="8" t="s">
        <v>514</v>
      </c>
      <c r="L215" s="8">
        <v>9</v>
      </c>
      <c r="M215" s="8">
        <v>872</v>
      </c>
      <c r="N215" s="8">
        <f>Table1[[#This Row],[oll time (μs)]]*10^-3</f>
        <v>0.872</v>
      </c>
      <c r="O215" s="8" t="s">
        <v>187</v>
      </c>
      <c r="P215" s="8">
        <v>16</v>
      </c>
      <c r="Q215" s="8">
        <v>989</v>
      </c>
      <c r="R215" s="8">
        <f>Table1[[#This Row],[pll time]]*10^-3</f>
        <v>0.98899999999999999</v>
      </c>
      <c r="S215" s="8" t="s">
        <v>188</v>
      </c>
      <c r="T215" s="8">
        <v>63</v>
      </c>
      <c r="U215" s="8">
        <v>32901</v>
      </c>
      <c r="V215" s="9">
        <f>Table1[[#This Row],[total time (μs)]]*10^-3</f>
        <v>32.901000000000003</v>
      </c>
    </row>
    <row r="216" spans="1:22" x14ac:dyDescent="0.35">
      <c r="A216" s="4" t="s">
        <v>189</v>
      </c>
      <c r="B216" s="5">
        <v>20</v>
      </c>
      <c r="C216" s="5" t="s">
        <v>190</v>
      </c>
      <c r="D216" s="5">
        <v>7</v>
      </c>
      <c r="E216" s="5">
        <v>104129</v>
      </c>
      <c r="F216" s="5">
        <f>Table1[[#This Row],[cross time (μs)]]*10^-3</f>
        <v>104.129</v>
      </c>
      <c r="G216" s="5" t="s">
        <v>191</v>
      </c>
      <c r="H216" s="5">
        <v>33</v>
      </c>
      <c r="I216" s="5">
        <v>1066</v>
      </c>
      <c r="J216" s="5">
        <f>Table1[[#This Row],[f2l time (μs)]]*10^-3</f>
        <v>1.0660000000000001</v>
      </c>
      <c r="K216" s="5" t="s">
        <v>697</v>
      </c>
      <c r="L216" s="5">
        <v>8</v>
      </c>
      <c r="M216" s="5">
        <v>406</v>
      </c>
      <c r="N216" s="5">
        <f>Table1[[#This Row],[oll time (μs)]]*10^-3</f>
        <v>0.40600000000000003</v>
      </c>
      <c r="O216" s="5" t="s">
        <v>192</v>
      </c>
      <c r="P216" s="5">
        <v>17</v>
      </c>
      <c r="Q216" s="5">
        <v>395</v>
      </c>
      <c r="R216" s="5">
        <f>Table1[[#This Row],[pll time]]*10^-3</f>
        <v>0.39500000000000002</v>
      </c>
      <c r="S216" s="5" t="s">
        <v>193</v>
      </c>
      <c r="T216" s="5">
        <v>64</v>
      </c>
      <c r="U216" s="5">
        <v>105997</v>
      </c>
      <c r="V216" s="6">
        <f>Table1[[#This Row],[total time (μs)]]*10^-3</f>
        <v>105.997</v>
      </c>
    </row>
    <row r="217" spans="1:22" x14ac:dyDescent="0.35">
      <c r="A217" s="2" t="s">
        <v>194</v>
      </c>
      <c r="B217" s="3">
        <v>20</v>
      </c>
      <c r="C217" s="3" t="s">
        <v>195</v>
      </c>
      <c r="D217" s="3">
        <v>8</v>
      </c>
      <c r="E217" s="3">
        <v>655990</v>
      </c>
      <c r="F217" s="3">
        <f>Table1[[#This Row],[cross time (μs)]]*10^-3</f>
        <v>655.99</v>
      </c>
      <c r="G217" s="3" t="s">
        <v>196</v>
      </c>
      <c r="H217" s="3">
        <v>42</v>
      </c>
      <c r="I217" s="3">
        <v>713</v>
      </c>
      <c r="J217" s="3">
        <f>Table1[[#This Row],[f2l time (μs)]]*10^-3</f>
        <v>0.71299999999999997</v>
      </c>
      <c r="K217" s="3" t="s">
        <v>197</v>
      </c>
      <c r="L217" s="3">
        <v>10</v>
      </c>
      <c r="M217" s="3">
        <v>335</v>
      </c>
      <c r="N217" s="3">
        <f>Table1[[#This Row],[oll time (μs)]]*10^-3</f>
        <v>0.33500000000000002</v>
      </c>
      <c r="O217" s="3" t="s">
        <v>198</v>
      </c>
      <c r="P217" s="3">
        <v>13</v>
      </c>
      <c r="Q217" s="3">
        <v>534</v>
      </c>
      <c r="R217" s="3">
        <f>Table1[[#This Row],[pll time]]*10^-3</f>
        <v>0.53400000000000003</v>
      </c>
      <c r="S217" s="3" t="s">
        <v>199</v>
      </c>
      <c r="T217" s="3">
        <v>72</v>
      </c>
      <c r="U217" s="3">
        <v>657574</v>
      </c>
      <c r="V217" s="1">
        <f>Table1[[#This Row],[total time (μs)]]*10^-3</f>
        <v>657.57400000000007</v>
      </c>
    </row>
    <row r="218" spans="1:22" x14ac:dyDescent="0.35">
      <c r="A218" s="13" t="s">
        <v>200</v>
      </c>
      <c r="B218" s="13">
        <v>20</v>
      </c>
      <c r="C218" s="13" t="s">
        <v>201</v>
      </c>
      <c r="D218" s="13">
        <v>6</v>
      </c>
      <c r="E218" s="13">
        <v>63190</v>
      </c>
      <c r="F218" s="13">
        <f>Table1[[#This Row],[cross time (μs)]]*10^-3</f>
        <v>63.190000000000005</v>
      </c>
      <c r="G218" s="13" t="s">
        <v>202</v>
      </c>
      <c r="H218" s="13">
        <v>35</v>
      </c>
      <c r="I218" s="13">
        <v>2507</v>
      </c>
      <c r="J218" s="13">
        <f>Table1[[#This Row],[f2l time (μs)]]*10^-3</f>
        <v>2.5070000000000001</v>
      </c>
      <c r="K218" s="13" t="s">
        <v>951</v>
      </c>
      <c r="L218" s="13">
        <v>11</v>
      </c>
      <c r="M218" s="13">
        <v>829</v>
      </c>
      <c r="N218" s="13">
        <f>Table1[[#This Row],[oll time (μs)]]*10^-3</f>
        <v>0.82900000000000007</v>
      </c>
      <c r="O218" s="13" t="s">
        <v>203</v>
      </c>
      <c r="P218" s="13">
        <v>11</v>
      </c>
      <c r="Q218" s="13">
        <v>753</v>
      </c>
      <c r="R218" s="13">
        <f>Table1[[#This Row],[pll time]]*10^-3</f>
        <v>0.753</v>
      </c>
      <c r="S218" s="13" t="s">
        <v>204</v>
      </c>
      <c r="T218" s="13">
        <v>59</v>
      </c>
      <c r="U218" s="13">
        <v>67281</v>
      </c>
      <c r="V218" s="13">
        <f>Table1[[#This Row],[total time (μs)]]*10^-3</f>
        <v>67.281000000000006</v>
      </c>
    </row>
    <row r="219" spans="1:22" x14ac:dyDescent="0.35">
      <c r="A219" t="s">
        <v>205</v>
      </c>
      <c r="B219">
        <v>20</v>
      </c>
      <c r="C219" t="s">
        <v>206</v>
      </c>
      <c r="D219">
        <v>6</v>
      </c>
      <c r="E219">
        <v>153348</v>
      </c>
      <c r="F219">
        <f>Table1[[#This Row],[cross time (μs)]]*10^-3</f>
        <v>153.34800000000001</v>
      </c>
      <c r="G219" t="s">
        <v>207</v>
      </c>
      <c r="H219">
        <v>30</v>
      </c>
      <c r="I219">
        <v>645</v>
      </c>
      <c r="J219">
        <f>Table1[[#This Row],[f2l time (μs)]]*10^-3</f>
        <v>0.64500000000000002</v>
      </c>
      <c r="K219" t="s">
        <v>999</v>
      </c>
      <c r="L219">
        <v>13</v>
      </c>
      <c r="M219">
        <v>399</v>
      </c>
      <c r="N219">
        <f>Table1[[#This Row],[oll time (μs)]]*10^-3</f>
        <v>0.39900000000000002</v>
      </c>
      <c r="O219" t="s">
        <v>208</v>
      </c>
      <c r="P219">
        <v>14</v>
      </c>
      <c r="Q219">
        <v>279</v>
      </c>
      <c r="R219">
        <f>Table1[[#This Row],[pll time]]*10^-3</f>
        <v>0.27900000000000003</v>
      </c>
      <c r="S219" t="s">
        <v>209</v>
      </c>
      <c r="T219">
        <v>60</v>
      </c>
      <c r="U219">
        <v>154672</v>
      </c>
      <c r="V219">
        <f>Table1[[#This Row],[total time (μs)]]*10^-3</f>
        <v>154.672</v>
      </c>
    </row>
  </sheetData>
  <phoneticPr fontId="1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2025-01-11T11:06:44Z</dcterms:created>
  <dcterms:modified xsi:type="dcterms:W3CDTF">2025-02-04T15:14:45Z</dcterms:modified>
</cp:coreProperties>
</file>