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 filterPrivacy="1" hidePivotFieldList="1"/>
  <xr:revisionPtr revIDLastSave="0" documentId="13_ncr:1_{5CDC902F-5955-47CF-B15C-4EF854292F38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dijkstr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</calcChain>
</file>

<file path=xl/sharedStrings.xml><?xml version="1.0" encoding="utf-8"?>
<sst xmlns="http://schemas.openxmlformats.org/spreadsheetml/2006/main" count="146" uniqueCount="135">
  <si>
    <t>cross moves</t>
    <phoneticPr fontId="1"/>
  </si>
  <si>
    <t>cross number of moves</t>
    <phoneticPr fontId="1"/>
  </si>
  <si>
    <t>scramble</t>
    <phoneticPr fontId="1"/>
  </si>
  <si>
    <t>scramble number of moves</t>
    <phoneticPr fontId="1"/>
  </si>
  <si>
    <t>F</t>
    <phoneticPr fontId="1"/>
  </si>
  <si>
    <t>F'</t>
    <phoneticPr fontId="1"/>
  </si>
  <si>
    <t>L2</t>
    <phoneticPr fontId="1"/>
  </si>
  <si>
    <t>D</t>
    <phoneticPr fontId="1"/>
  </si>
  <si>
    <t>D'</t>
    <phoneticPr fontId="1"/>
  </si>
  <si>
    <t>R</t>
    <phoneticPr fontId="1"/>
  </si>
  <si>
    <t>R'</t>
    <phoneticPr fontId="1"/>
  </si>
  <si>
    <t>R2</t>
    <phoneticPr fontId="1"/>
  </si>
  <si>
    <t>B</t>
    <phoneticPr fontId="1"/>
  </si>
  <si>
    <t>D2 U2</t>
    <phoneticPr fontId="1"/>
  </si>
  <si>
    <t>D2</t>
    <phoneticPr fontId="1"/>
  </si>
  <si>
    <t>B U'</t>
    <phoneticPr fontId="1"/>
  </si>
  <si>
    <t>F' R</t>
    <phoneticPr fontId="1"/>
  </si>
  <si>
    <t>R' F</t>
    <phoneticPr fontId="1"/>
  </si>
  <si>
    <t>R' D</t>
    <phoneticPr fontId="1"/>
  </si>
  <si>
    <t>D' R</t>
    <phoneticPr fontId="1"/>
  </si>
  <si>
    <t>F2 D'</t>
    <phoneticPr fontId="1"/>
  </si>
  <si>
    <t>D F2</t>
    <phoneticPr fontId="1"/>
  </si>
  <si>
    <t>U F2</t>
    <phoneticPr fontId="1"/>
  </si>
  <si>
    <t>F2</t>
    <phoneticPr fontId="1"/>
  </si>
  <si>
    <t>L' D'</t>
    <phoneticPr fontId="1"/>
  </si>
  <si>
    <t>D L</t>
    <phoneticPr fontId="1"/>
  </si>
  <si>
    <t>B U2</t>
    <phoneticPr fontId="1"/>
  </si>
  <si>
    <t>B'</t>
    <phoneticPr fontId="1"/>
  </si>
  <si>
    <t>D B'</t>
    <phoneticPr fontId="1"/>
  </si>
  <si>
    <t>B D'</t>
    <phoneticPr fontId="1"/>
  </si>
  <si>
    <t>L' D</t>
    <phoneticPr fontId="1"/>
  </si>
  <si>
    <t>D' L</t>
    <phoneticPr fontId="1"/>
  </si>
  <si>
    <t>L2 R' U'</t>
    <phoneticPr fontId="1"/>
  </si>
  <si>
    <t>U L2 R</t>
    <phoneticPr fontId="1"/>
  </si>
  <si>
    <t>R' U2 B</t>
    <phoneticPr fontId="1"/>
  </si>
  <si>
    <t>B' R</t>
    <phoneticPr fontId="1"/>
  </si>
  <si>
    <t>U' B2 U'</t>
    <phoneticPr fontId="1"/>
  </si>
  <si>
    <t>U B2</t>
    <phoneticPr fontId="1"/>
  </si>
  <si>
    <t>B R' L2</t>
    <phoneticPr fontId="1"/>
  </si>
  <si>
    <t>R L2 B'</t>
    <phoneticPr fontId="1"/>
  </si>
  <si>
    <t>L D R'</t>
    <phoneticPr fontId="1"/>
  </si>
  <si>
    <t>R D' L'</t>
    <phoneticPr fontId="1"/>
  </si>
  <si>
    <t>L F D'</t>
    <phoneticPr fontId="1"/>
  </si>
  <si>
    <t>D F' L'</t>
    <phoneticPr fontId="1"/>
  </si>
  <si>
    <t>U2 F' D2</t>
    <phoneticPr fontId="1"/>
  </si>
  <si>
    <t>D2 F</t>
    <phoneticPr fontId="1"/>
  </si>
  <si>
    <t>B D2 F2</t>
    <phoneticPr fontId="1"/>
  </si>
  <si>
    <t>D2 B'</t>
    <phoneticPr fontId="1"/>
  </si>
  <si>
    <t>U2 L R2</t>
    <phoneticPr fontId="1"/>
  </si>
  <si>
    <t>L' R2</t>
    <phoneticPr fontId="1"/>
  </si>
  <si>
    <t>D2 F B2</t>
    <phoneticPr fontId="1"/>
  </si>
  <si>
    <t>B2 F' D2</t>
    <phoneticPr fontId="1"/>
  </si>
  <si>
    <t>L B2 F U'</t>
    <phoneticPr fontId="1"/>
  </si>
  <si>
    <t>U B2 F' L'</t>
    <phoneticPr fontId="1"/>
  </si>
  <si>
    <t>L F L2 D2</t>
    <phoneticPr fontId="1"/>
  </si>
  <si>
    <t>B D2 L</t>
    <phoneticPr fontId="1"/>
  </si>
  <si>
    <t>B' D' F2 D2</t>
    <phoneticPr fontId="1"/>
  </si>
  <si>
    <t>D' B U' R2</t>
    <phoneticPr fontId="1"/>
  </si>
  <si>
    <t>F2 B U B</t>
    <phoneticPr fontId="1"/>
  </si>
  <si>
    <t>B' U' B' F2</t>
    <phoneticPr fontId="1"/>
  </si>
  <si>
    <t>U L U D</t>
    <phoneticPr fontId="1"/>
  </si>
  <si>
    <t>D' L'</t>
    <phoneticPr fontId="1"/>
  </si>
  <si>
    <t>R' U L F</t>
    <phoneticPr fontId="1"/>
  </si>
  <si>
    <t>F' L' R</t>
    <phoneticPr fontId="1"/>
  </si>
  <si>
    <t>L2 U R2 D2</t>
    <phoneticPr fontId="1"/>
  </si>
  <si>
    <t>D B2 D R2</t>
    <phoneticPr fontId="1"/>
  </si>
  <si>
    <t>L B' L2 R</t>
    <phoneticPr fontId="1"/>
  </si>
  <si>
    <t>L R' L B L'</t>
    <phoneticPr fontId="1"/>
  </si>
  <si>
    <t>F2 R' L R D'</t>
    <phoneticPr fontId="1"/>
  </si>
  <si>
    <t>D L' F2</t>
    <phoneticPr fontId="1"/>
  </si>
  <si>
    <t>F D L' U D2</t>
    <phoneticPr fontId="1"/>
  </si>
  <si>
    <t>U' D2 L D' F'</t>
    <phoneticPr fontId="1"/>
  </si>
  <si>
    <t>U2 B L2 R' F'</t>
    <phoneticPr fontId="1"/>
  </si>
  <si>
    <t>F R L2 B'</t>
    <phoneticPr fontId="1"/>
  </si>
  <si>
    <t>D' B2 U2 F2 D</t>
    <phoneticPr fontId="1"/>
  </si>
  <si>
    <t>R D' F2 D L</t>
    <phoneticPr fontId="1"/>
  </si>
  <si>
    <t>B2 R D L' D</t>
    <phoneticPr fontId="1"/>
  </si>
  <si>
    <t>D' B D' R' B</t>
    <phoneticPr fontId="1"/>
  </si>
  <si>
    <t>D B' U2 L' U2</t>
    <phoneticPr fontId="1"/>
  </si>
  <si>
    <t>L B D'</t>
    <phoneticPr fontId="1"/>
  </si>
  <si>
    <t>L2 F2 L2 U' B2</t>
    <phoneticPr fontId="1"/>
  </si>
  <si>
    <t>B2 U F2</t>
    <phoneticPr fontId="1"/>
  </si>
  <si>
    <t>R L R' U L'</t>
    <phoneticPr fontId="1"/>
  </si>
  <si>
    <t>L U2 L2 U' B'</t>
    <phoneticPr fontId="1"/>
  </si>
  <si>
    <t>B L</t>
    <phoneticPr fontId="1"/>
  </si>
  <si>
    <t>U2</t>
    <phoneticPr fontId="1"/>
  </si>
  <si>
    <t>U L F2 D' L</t>
    <phoneticPr fontId="1"/>
  </si>
  <si>
    <t>L' D F2 L'</t>
    <phoneticPr fontId="1"/>
  </si>
  <si>
    <t>L' R L' D L U2</t>
    <phoneticPr fontId="1"/>
  </si>
  <si>
    <t>L' D' L2 R'</t>
    <phoneticPr fontId="1"/>
  </si>
  <si>
    <t>U' B L U' D2 U'</t>
    <phoneticPr fontId="1"/>
  </si>
  <si>
    <t>D2 L' B'</t>
    <phoneticPr fontId="1"/>
  </si>
  <si>
    <t>F B2 D' U' D R</t>
    <phoneticPr fontId="1"/>
  </si>
  <si>
    <t>R' U B2 F'</t>
    <phoneticPr fontId="1"/>
  </si>
  <si>
    <t>R F R2 B2 U2 B</t>
    <phoneticPr fontId="1"/>
  </si>
  <si>
    <t>U2 F' R' B2</t>
    <phoneticPr fontId="1"/>
  </si>
  <si>
    <t>U R D' R L D R'</t>
    <phoneticPr fontId="1"/>
  </si>
  <si>
    <t>F2 R L D F' L</t>
    <phoneticPr fontId="1"/>
  </si>
  <si>
    <t/>
    <phoneticPr fontId="1"/>
  </si>
  <si>
    <t>D2 F R' F2</t>
    <phoneticPr fontId="1"/>
  </si>
  <si>
    <t>R D L' R'</t>
    <phoneticPr fontId="1"/>
  </si>
  <si>
    <t>F' R' B' L</t>
    <phoneticPr fontId="1"/>
  </si>
  <si>
    <t>R B' D' L2</t>
    <phoneticPr fontId="1"/>
  </si>
  <si>
    <t>D F' R2 D F2</t>
    <phoneticPr fontId="1"/>
  </si>
  <si>
    <t>D' F B D B</t>
    <phoneticPr fontId="1"/>
  </si>
  <si>
    <t>U' R' D2 R' B F</t>
    <phoneticPr fontId="1"/>
  </si>
  <si>
    <t>B2 L F' R L B'</t>
    <phoneticPr fontId="1"/>
  </si>
  <si>
    <t>U L' F D L' B D</t>
    <phoneticPr fontId="1"/>
  </si>
  <si>
    <t>R B2 D2 R'</t>
    <phoneticPr fontId="1"/>
  </si>
  <si>
    <t>B D' B' D' B</t>
    <phoneticPr fontId="1"/>
  </si>
  <si>
    <t>B' D R D2</t>
    <phoneticPr fontId="1"/>
  </si>
  <si>
    <t>F L2 B L' F D</t>
    <phoneticPr fontId="1"/>
  </si>
  <si>
    <t>U' F' R' F' L'</t>
    <phoneticPr fontId="1"/>
  </si>
  <si>
    <t>D' F' R' B' L B' L</t>
    <phoneticPr fontId="1"/>
  </si>
  <si>
    <r>
      <t>cross time (</t>
    </r>
    <r>
      <rPr>
        <b/>
        <sz val="11"/>
        <color theme="0"/>
        <rFont val="Calibri"/>
        <family val="2"/>
      </rPr>
      <t>μs)</t>
    </r>
    <phoneticPr fontId="1"/>
  </si>
  <si>
    <t>L D' L D2 L2 U</t>
    <phoneticPr fontId="1"/>
  </si>
  <si>
    <t>L' F D' L' R' F2</t>
    <phoneticPr fontId="1"/>
  </si>
  <si>
    <t>R F D2 U2 B2 U2</t>
    <phoneticPr fontId="1"/>
  </si>
  <si>
    <t>U R L D' U2 R'</t>
    <phoneticPr fontId="1"/>
  </si>
  <si>
    <t>L' B R U B2 F</t>
    <phoneticPr fontId="1"/>
  </si>
  <si>
    <t>D B L2 R' D' L2</t>
    <phoneticPr fontId="1"/>
  </si>
  <si>
    <t>B2 U F2 D' L2 F D'</t>
    <phoneticPr fontId="1"/>
  </si>
  <si>
    <t>B' F D' B U2 F' B2</t>
    <phoneticPr fontId="1"/>
  </si>
  <si>
    <t>R2 L' F' U' F' U2 B'</t>
    <phoneticPr fontId="1"/>
  </si>
  <si>
    <t>F R2 U2 B L' R' F</t>
    <phoneticPr fontId="1"/>
  </si>
  <si>
    <t>D2 R2 B2 L U F' U</t>
    <phoneticPr fontId="1"/>
  </si>
  <si>
    <t>D2 F B2 F L' F2 R'</t>
    <phoneticPr fontId="1"/>
  </si>
  <si>
    <t>D2 B' R' D' L' R L</t>
    <phoneticPr fontId="1"/>
  </si>
  <si>
    <t>U2 L U2 R2 D U' B'</t>
    <phoneticPr fontId="1"/>
  </si>
  <si>
    <t>L2 D' U' L B' F2 L</t>
    <phoneticPr fontId="1"/>
  </si>
  <si>
    <t>U2 L R2 F2 R' U F</t>
    <phoneticPr fontId="1"/>
  </si>
  <si>
    <t>R2 F2 L2 R F' B' D' B'</t>
    <phoneticPr fontId="1"/>
  </si>
  <si>
    <t>U' B' U' D'</t>
    <phoneticPr fontId="1"/>
  </si>
  <si>
    <t>D B</t>
    <phoneticPr fontId="1"/>
  </si>
  <si>
    <t>cross time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</si>
</sst>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3" borderId="1" xfId="0" applyFill="1" applyBorder="1"/>
    <xf numFmtId="0" fontId="0" fillId="3" borderId="2" xfId="0" applyFill="1" applyBorder="1"/>
    <xf numFmtId="0" fontId="1" fillId="2" borderId="3" xfId="0" applyFont="1" applyFill="1" applyBorder="1"/>
    <xf numFmtId="0" fontId="1" fillId="2" borderId="0" xfId="0" applyFont="1" applyFill="1"/>
  </cellXfs>
  <cellStyles count="1">
    <cellStyle name="Normal" xfId="0" builtinId="0"/>
  </cellStyles>
  <dxfs count="2"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3C228F9-7F5E-44D4-A2D1-63DDDEA992D1}" name="Table1" displayName="Table1" ref="A1:F71" totalsRowShown="0" headerRowDxfId="1">
  <autoFilter ref="A1:F71" xr:uid="{33C228F9-7F5E-44D4-A2D1-63DDDEA992D1}"/>
  <sortState xmlns:xlrd2="http://schemas.microsoft.com/office/spreadsheetml/2017/richdata2" ref="A2:F71">
    <sortCondition ref="B1:B71"/>
  </sortState>
  <tableColumns count="6">
    <tableColumn id="1" xr3:uid="{6CD863B6-A43E-4CFD-8A8B-25B069D97456}" name="scramble"/>
    <tableColumn id="2" xr3:uid="{FDF75B48-4683-4F5B-9FBF-22FEBAA4D85E}" name="scramble number of moves"/>
    <tableColumn id="3" xr3:uid="{E662E551-9143-4B36-B3B8-47089E188E0D}" name="cross moves"/>
    <tableColumn id="4" xr3:uid="{13DA2A77-4F04-4842-938F-2C93F30CD7E9}" name="cross number of moves"/>
    <tableColumn id="5" xr3:uid="{3DE39CC9-8916-4960-B943-78CAADEA1F52}" name="cross time (μs)"/>
    <tableColumn id="6" xr3:uid="{F6D6BCD0-6D79-4377-8F47-D3A255407F1D}" name="cross time (s)" dataDxfId="0">
      <calculatedColumnFormula>Table1[[#This Row],[cross time (μs)]]*10^-6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1"/>
  <sheetViews>
    <sheetView tabSelected="1" workbookViewId="0">
      <selection activeCell="J18" sqref="J18"/>
    </sheetView>
  </sheetViews>
  <sheetFormatPr defaultRowHeight="14.5" x14ac:dyDescent="0.35"/>
  <cols>
    <col min="1" max="1" width="10.36328125" customWidth="1"/>
    <col min="2" max="2" width="25.54296875" customWidth="1"/>
    <col min="3" max="3" width="13" customWidth="1"/>
    <col min="4" max="4" width="22.26953125" customWidth="1"/>
    <col min="5" max="5" width="15" customWidth="1"/>
    <col min="6" max="6" width="15.54296875" customWidth="1"/>
  </cols>
  <sheetData>
    <row r="1" spans="1:6" x14ac:dyDescent="0.35">
      <c r="A1" s="3" t="s">
        <v>2</v>
      </c>
      <c r="B1" s="4" t="s">
        <v>3</v>
      </c>
      <c r="C1" s="4" t="s">
        <v>0</v>
      </c>
      <c r="D1" s="4" t="s">
        <v>1</v>
      </c>
      <c r="E1" s="4" t="s">
        <v>114</v>
      </c>
      <c r="F1" s="4" t="s">
        <v>134</v>
      </c>
    </row>
    <row r="2" spans="1:6" x14ac:dyDescent="0.35">
      <c r="A2" s="1" t="s">
        <v>8</v>
      </c>
      <c r="B2" s="2">
        <v>1</v>
      </c>
      <c r="C2" s="2" t="s">
        <v>7</v>
      </c>
      <c r="D2" s="2">
        <v>1</v>
      </c>
      <c r="E2" s="2">
        <v>124</v>
      </c>
      <c r="F2">
        <f>Table1[[#This Row],[cross time (μs)]]*10^-6</f>
        <v>1.2400000000000001E-4</v>
      </c>
    </row>
    <row r="3" spans="1:6" x14ac:dyDescent="0.35">
      <c r="A3" t="s">
        <v>5</v>
      </c>
      <c r="B3">
        <v>1</v>
      </c>
      <c r="C3" t="s">
        <v>4</v>
      </c>
      <c r="D3">
        <v>1</v>
      </c>
      <c r="E3">
        <v>68</v>
      </c>
      <c r="F3">
        <f>Table1[[#This Row],[cross time (μs)]]*10^-6</f>
        <v>6.7999999999999999E-5</v>
      </c>
    </row>
    <row r="4" spans="1:6" x14ac:dyDescent="0.35">
      <c r="A4" t="s">
        <v>4</v>
      </c>
      <c r="B4">
        <v>1</v>
      </c>
      <c r="C4" t="s">
        <v>5</v>
      </c>
      <c r="D4">
        <v>1</v>
      </c>
      <c r="E4">
        <v>76</v>
      </c>
      <c r="F4">
        <f>Table1[[#This Row],[cross time (μs)]]*10^-6</f>
        <v>7.5999999999999991E-5</v>
      </c>
    </row>
    <row r="5" spans="1:6" x14ac:dyDescent="0.35">
      <c r="A5" t="s">
        <v>6</v>
      </c>
      <c r="B5">
        <v>1</v>
      </c>
      <c r="C5" t="s">
        <v>6</v>
      </c>
      <c r="D5">
        <v>1</v>
      </c>
      <c r="E5">
        <v>764</v>
      </c>
      <c r="F5">
        <f>Table1[[#This Row],[cross time (μs)]]*10^-6</f>
        <v>7.6399999999999992E-4</v>
      </c>
    </row>
    <row r="6" spans="1:6" x14ac:dyDescent="0.35">
      <c r="A6" t="s">
        <v>7</v>
      </c>
      <c r="B6">
        <v>1</v>
      </c>
      <c r="C6" t="s">
        <v>8</v>
      </c>
      <c r="D6">
        <v>1</v>
      </c>
      <c r="E6">
        <v>70</v>
      </c>
      <c r="F6">
        <f>Table1[[#This Row],[cross time (μs)]]*10^-6</f>
        <v>6.9999999999999994E-5</v>
      </c>
    </row>
    <row r="7" spans="1:6" x14ac:dyDescent="0.35">
      <c r="A7" t="s">
        <v>9</v>
      </c>
      <c r="B7">
        <v>1</v>
      </c>
      <c r="C7" t="s">
        <v>10</v>
      </c>
      <c r="D7">
        <v>1</v>
      </c>
      <c r="E7">
        <v>98</v>
      </c>
      <c r="F7">
        <f>Table1[[#This Row],[cross time (μs)]]*10^-6</f>
        <v>9.7999999999999997E-5</v>
      </c>
    </row>
    <row r="8" spans="1:6" x14ac:dyDescent="0.35">
      <c r="A8" t="s">
        <v>85</v>
      </c>
      <c r="B8">
        <v>1</v>
      </c>
      <c r="C8" t="s">
        <v>98</v>
      </c>
      <c r="D8">
        <v>0</v>
      </c>
      <c r="E8">
        <v>8</v>
      </c>
      <c r="F8">
        <f>Table1[[#This Row],[cross time (μs)]]*10^-6</f>
        <v>7.9999999999999996E-6</v>
      </c>
    </row>
    <row r="9" spans="1:6" x14ac:dyDescent="0.35">
      <c r="A9" t="s">
        <v>11</v>
      </c>
      <c r="B9">
        <v>1</v>
      </c>
      <c r="C9" t="s">
        <v>11</v>
      </c>
      <c r="D9">
        <v>1</v>
      </c>
      <c r="E9">
        <v>716</v>
      </c>
      <c r="F9">
        <f>Table1[[#This Row],[cross time (μs)]]*10^-6</f>
        <v>7.1599999999999995E-4</v>
      </c>
    </row>
    <row r="10" spans="1:6" x14ac:dyDescent="0.35">
      <c r="A10" t="s">
        <v>12</v>
      </c>
      <c r="B10">
        <v>1</v>
      </c>
      <c r="C10" t="s">
        <v>27</v>
      </c>
      <c r="D10">
        <v>1</v>
      </c>
      <c r="E10">
        <v>72</v>
      </c>
      <c r="F10">
        <f>Table1[[#This Row],[cross time (μs)]]*10^-6</f>
        <v>7.2000000000000002E-5</v>
      </c>
    </row>
    <row r="11" spans="1:6" x14ac:dyDescent="0.35">
      <c r="A11" t="s">
        <v>23</v>
      </c>
      <c r="B11">
        <v>1</v>
      </c>
      <c r="C11" t="s">
        <v>23</v>
      </c>
      <c r="D11">
        <v>1</v>
      </c>
      <c r="E11">
        <v>711</v>
      </c>
      <c r="F11">
        <f>Table1[[#This Row],[cross time (μs)]]*10^-6</f>
        <v>7.1099999999999994E-4</v>
      </c>
    </row>
    <row r="12" spans="1:6" x14ac:dyDescent="0.35">
      <c r="A12" t="s">
        <v>13</v>
      </c>
      <c r="B12">
        <v>2</v>
      </c>
      <c r="C12" t="s">
        <v>14</v>
      </c>
      <c r="D12">
        <v>1</v>
      </c>
      <c r="E12">
        <v>725</v>
      </c>
      <c r="F12">
        <f>Table1[[#This Row],[cross time (μs)]]*10^-6</f>
        <v>7.2499999999999995E-4</v>
      </c>
    </row>
    <row r="13" spans="1:6" x14ac:dyDescent="0.35">
      <c r="A13" t="s">
        <v>15</v>
      </c>
      <c r="B13">
        <v>2</v>
      </c>
      <c r="C13" t="s">
        <v>27</v>
      </c>
      <c r="D13">
        <v>1</v>
      </c>
      <c r="E13">
        <v>229</v>
      </c>
      <c r="F13">
        <f>Table1[[#This Row],[cross time (μs)]]*10^-6</f>
        <v>2.2899999999999998E-4</v>
      </c>
    </row>
    <row r="14" spans="1:6" x14ac:dyDescent="0.35">
      <c r="A14" t="s">
        <v>16</v>
      </c>
      <c r="B14">
        <v>2</v>
      </c>
      <c r="C14" t="s">
        <v>17</v>
      </c>
      <c r="D14">
        <v>2</v>
      </c>
      <c r="E14">
        <v>664</v>
      </c>
      <c r="F14">
        <f>Table1[[#This Row],[cross time (μs)]]*10^-6</f>
        <v>6.6399999999999999E-4</v>
      </c>
    </row>
    <row r="15" spans="1:6" x14ac:dyDescent="0.35">
      <c r="A15" t="s">
        <v>18</v>
      </c>
      <c r="B15">
        <v>2</v>
      </c>
      <c r="C15" t="s">
        <v>19</v>
      </c>
      <c r="D15">
        <v>2</v>
      </c>
      <c r="E15">
        <v>943</v>
      </c>
      <c r="F15">
        <f>Table1[[#This Row],[cross time (μs)]]*10^-6</f>
        <v>9.4299999999999994E-4</v>
      </c>
    </row>
    <row r="16" spans="1:6" x14ac:dyDescent="0.35">
      <c r="A16" t="s">
        <v>20</v>
      </c>
      <c r="B16">
        <v>2</v>
      </c>
      <c r="C16" t="s">
        <v>21</v>
      </c>
      <c r="D16">
        <v>2</v>
      </c>
      <c r="E16">
        <v>6085</v>
      </c>
      <c r="F16">
        <f>Table1[[#This Row],[cross time (μs)]]*10^-6</f>
        <v>6.0850000000000001E-3</v>
      </c>
    </row>
    <row r="17" spans="1:6" x14ac:dyDescent="0.35">
      <c r="A17" t="s">
        <v>22</v>
      </c>
      <c r="B17">
        <v>2</v>
      </c>
      <c r="C17" t="s">
        <v>23</v>
      </c>
      <c r="D17">
        <v>1</v>
      </c>
      <c r="E17">
        <v>984</v>
      </c>
      <c r="F17">
        <f>Table1[[#This Row],[cross time (μs)]]*10^-6</f>
        <v>9.8399999999999985E-4</v>
      </c>
    </row>
    <row r="18" spans="1:6" x14ac:dyDescent="0.35">
      <c r="A18" t="s">
        <v>24</v>
      </c>
      <c r="B18">
        <v>2</v>
      </c>
      <c r="C18" t="s">
        <v>25</v>
      </c>
      <c r="D18">
        <v>2</v>
      </c>
      <c r="E18">
        <v>715</v>
      </c>
      <c r="F18">
        <f>Table1[[#This Row],[cross time (μs)]]*10^-6</f>
        <v>7.1499999999999992E-4</v>
      </c>
    </row>
    <row r="19" spans="1:6" x14ac:dyDescent="0.35">
      <c r="A19" t="s">
        <v>26</v>
      </c>
      <c r="B19">
        <v>2</v>
      </c>
      <c r="C19" t="s">
        <v>27</v>
      </c>
      <c r="D19">
        <v>1</v>
      </c>
      <c r="E19">
        <v>406</v>
      </c>
      <c r="F19">
        <f>Table1[[#This Row],[cross time (μs)]]*10^-6</f>
        <v>4.06E-4</v>
      </c>
    </row>
    <row r="20" spans="1:6" x14ac:dyDescent="0.35">
      <c r="A20" t="s">
        <v>28</v>
      </c>
      <c r="B20">
        <v>2</v>
      </c>
      <c r="C20" t="s">
        <v>29</v>
      </c>
      <c r="D20">
        <v>2</v>
      </c>
      <c r="E20">
        <v>852</v>
      </c>
      <c r="F20">
        <f>Table1[[#This Row],[cross time (μs)]]*10^-6</f>
        <v>8.52E-4</v>
      </c>
    </row>
    <row r="21" spans="1:6" x14ac:dyDescent="0.35">
      <c r="A21" t="s">
        <v>30</v>
      </c>
      <c r="B21">
        <v>2</v>
      </c>
      <c r="C21" t="s">
        <v>31</v>
      </c>
      <c r="D21">
        <v>2</v>
      </c>
      <c r="E21">
        <v>714</v>
      </c>
      <c r="F21">
        <f>Table1[[#This Row],[cross time (μs)]]*10^-6</f>
        <v>7.1400000000000001E-4</v>
      </c>
    </row>
    <row r="22" spans="1:6" x14ac:dyDescent="0.35">
      <c r="A22" t="s">
        <v>32</v>
      </c>
      <c r="B22">
        <v>3</v>
      </c>
      <c r="C22" t="s">
        <v>33</v>
      </c>
      <c r="D22">
        <v>3</v>
      </c>
      <c r="E22">
        <v>61173</v>
      </c>
      <c r="F22">
        <f>Table1[[#This Row],[cross time (μs)]]*10^-6</f>
        <v>6.1172999999999998E-2</v>
      </c>
    </row>
    <row r="23" spans="1:6" x14ac:dyDescent="0.35">
      <c r="A23" t="s">
        <v>34</v>
      </c>
      <c r="B23">
        <v>3</v>
      </c>
      <c r="C23" t="s">
        <v>35</v>
      </c>
      <c r="D23">
        <v>2</v>
      </c>
      <c r="E23">
        <v>3335</v>
      </c>
      <c r="F23">
        <f>Table1[[#This Row],[cross time (μs)]]*10^-6</f>
        <v>3.3349999999999999E-3</v>
      </c>
    </row>
    <row r="24" spans="1:6" x14ac:dyDescent="0.35">
      <c r="A24" t="s">
        <v>36</v>
      </c>
      <c r="B24">
        <v>3</v>
      </c>
      <c r="C24" t="s">
        <v>37</v>
      </c>
      <c r="D24">
        <v>2</v>
      </c>
      <c r="E24">
        <v>6285</v>
      </c>
      <c r="F24">
        <f>Table1[[#This Row],[cross time (μs)]]*10^-6</f>
        <v>6.2849999999999998E-3</v>
      </c>
    </row>
    <row r="25" spans="1:6" x14ac:dyDescent="0.35">
      <c r="A25" t="s">
        <v>38</v>
      </c>
      <c r="B25">
        <v>3</v>
      </c>
      <c r="C25" t="s">
        <v>39</v>
      </c>
      <c r="D25">
        <v>3</v>
      </c>
      <c r="E25">
        <v>60332</v>
      </c>
      <c r="F25">
        <f>Table1[[#This Row],[cross time (μs)]]*10^-6</f>
        <v>6.0331999999999997E-2</v>
      </c>
    </row>
    <row r="26" spans="1:6" x14ac:dyDescent="0.35">
      <c r="A26" t="s">
        <v>40</v>
      </c>
      <c r="B26">
        <v>3</v>
      </c>
      <c r="C26" t="s">
        <v>41</v>
      </c>
      <c r="D26">
        <v>3</v>
      </c>
      <c r="E26">
        <v>5966</v>
      </c>
      <c r="F26">
        <f>Table1[[#This Row],[cross time (μs)]]*10^-6</f>
        <v>5.9659999999999999E-3</v>
      </c>
    </row>
    <row r="27" spans="1:6" x14ac:dyDescent="0.35">
      <c r="A27" t="s">
        <v>42</v>
      </c>
      <c r="B27">
        <v>3</v>
      </c>
      <c r="C27" t="s">
        <v>43</v>
      </c>
      <c r="D27">
        <v>3</v>
      </c>
      <c r="E27">
        <v>6511</v>
      </c>
      <c r="F27">
        <f>Table1[[#This Row],[cross time (μs)]]*10^-6</f>
        <v>6.5109999999999994E-3</v>
      </c>
    </row>
    <row r="28" spans="1:6" x14ac:dyDescent="0.35">
      <c r="A28" t="s">
        <v>44</v>
      </c>
      <c r="B28">
        <v>3</v>
      </c>
      <c r="C28" t="s">
        <v>45</v>
      </c>
      <c r="D28">
        <v>2</v>
      </c>
      <c r="E28">
        <v>6125</v>
      </c>
      <c r="F28">
        <f>Table1[[#This Row],[cross time (μs)]]*10^-6</f>
        <v>6.1249999999999994E-3</v>
      </c>
    </row>
    <row r="29" spans="1:6" x14ac:dyDescent="0.35">
      <c r="A29" t="s">
        <v>46</v>
      </c>
      <c r="B29">
        <v>3</v>
      </c>
      <c r="C29" t="s">
        <v>47</v>
      </c>
      <c r="D29">
        <v>2</v>
      </c>
      <c r="E29">
        <v>64896</v>
      </c>
      <c r="F29">
        <f>Table1[[#This Row],[cross time (μs)]]*10^-6</f>
        <v>6.4895999999999995E-2</v>
      </c>
    </row>
    <row r="30" spans="1:6" x14ac:dyDescent="0.35">
      <c r="A30" t="s">
        <v>48</v>
      </c>
      <c r="B30">
        <v>3</v>
      </c>
      <c r="C30" t="s">
        <v>49</v>
      </c>
      <c r="D30">
        <v>2</v>
      </c>
      <c r="E30">
        <v>6010</v>
      </c>
      <c r="F30">
        <f>Table1[[#This Row],[cross time (μs)]]*10^-6</f>
        <v>6.0099999999999997E-3</v>
      </c>
    </row>
    <row r="31" spans="1:6" x14ac:dyDescent="0.35">
      <c r="A31" t="s">
        <v>50</v>
      </c>
      <c r="B31">
        <v>3</v>
      </c>
      <c r="C31" t="s">
        <v>51</v>
      </c>
      <c r="D31">
        <v>3</v>
      </c>
      <c r="E31">
        <v>575486</v>
      </c>
      <c r="F31">
        <f>Table1[[#This Row],[cross time (μs)]]*10^-6</f>
        <v>0.57548599999999994</v>
      </c>
    </row>
    <row r="32" spans="1:6" x14ac:dyDescent="0.35">
      <c r="A32" t="s">
        <v>52</v>
      </c>
      <c r="B32">
        <v>4</v>
      </c>
      <c r="C32" t="s">
        <v>53</v>
      </c>
      <c r="D32">
        <v>4</v>
      </c>
      <c r="E32">
        <v>585419</v>
      </c>
      <c r="F32">
        <f>Table1[[#This Row],[cross time (μs)]]*10^-6</f>
        <v>0.58541900000000002</v>
      </c>
    </row>
    <row r="33" spans="1:6" x14ac:dyDescent="0.35">
      <c r="A33" t="s">
        <v>54</v>
      </c>
      <c r="B33">
        <v>4</v>
      </c>
      <c r="C33" t="s">
        <v>55</v>
      </c>
      <c r="D33">
        <v>3</v>
      </c>
      <c r="E33">
        <v>195391</v>
      </c>
      <c r="F33">
        <f>Table1[[#This Row],[cross time (μs)]]*10^-6</f>
        <v>0.19539099999999998</v>
      </c>
    </row>
    <row r="34" spans="1:6" x14ac:dyDescent="0.35">
      <c r="A34" t="s">
        <v>56</v>
      </c>
      <c r="B34">
        <v>4</v>
      </c>
      <c r="C34" t="s">
        <v>57</v>
      </c>
      <c r="D34">
        <v>4</v>
      </c>
      <c r="E34">
        <v>2468673</v>
      </c>
      <c r="F34">
        <f>Table1[[#This Row],[cross time (μs)]]*10^-6</f>
        <v>2.4686729999999999</v>
      </c>
    </row>
    <row r="35" spans="1:6" x14ac:dyDescent="0.35">
      <c r="A35" t="s">
        <v>58</v>
      </c>
      <c r="B35">
        <v>4</v>
      </c>
      <c r="C35" t="s">
        <v>59</v>
      </c>
      <c r="D35">
        <v>4</v>
      </c>
      <c r="E35">
        <v>577303</v>
      </c>
      <c r="F35">
        <f>Table1[[#This Row],[cross time (μs)]]*10^-6</f>
        <v>0.57730300000000001</v>
      </c>
    </row>
    <row r="36" spans="1:6" x14ac:dyDescent="0.35">
      <c r="A36" t="s">
        <v>60</v>
      </c>
      <c r="B36">
        <v>4</v>
      </c>
      <c r="C36" t="s">
        <v>61</v>
      </c>
      <c r="D36">
        <v>2</v>
      </c>
      <c r="E36">
        <v>3120</v>
      </c>
      <c r="F36">
        <f>Table1[[#This Row],[cross time (μs)]]*10^-6</f>
        <v>3.1199999999999999E-3</v>
      </c>
    </row>
    <row r="37" spans="1:6" x14ac:dyDescent="0.35">
      <c r="A37" t="s">
        <v>62</v>
      </c>
      <c r="B37">
        <v>4</v>
      </c>
      <c r="C37" t="s">
        <v>63</v>
      </c>
      <c r="D37">
        <v>3</v>
      </c>
      <c r="E37">
        <v>13262</v>
      </c>
      <c r="F37">
        <f>Table1[[#This Row],[cross time (μs)]]*10^-6</f>
        <v>1.3261999999999999E-2</v>
      </c>
    </row>
    <row r="38" spans="1:6" x14ac:dyDescent="0.35">
      <c r="A38" t="s">
        <v>64</v>
      </c>
      <c r="B38">
        <v>4</v>
      </c>
      <c r="C38" t="s">
        <v>65</v>
      </c>
      <c r="D38">
        <v>4</v>
      </c>
      <c r="E38">
        <v>7925304</v>
      </c>
      <c r="F38">
        <f>Table1[[#This Row],[cross time (μs)]]*10^-6</f>
        <v>7.9253039999999997</v>
      </c>
    </row>
    <row r="39" spans="1:6" x14ac:dyDescent="0.35">
      <c r="A39" t="s">
        <v>66</v>
      </c>
      <c r="B39">
        <v>4</v>
      </c>
      <c r="C39" t="s">
        <v>67</v>
      </c>
      <c r="D39">
        <v>5</v>
      </c>
      <c r="E39">
        <v>643878</v>
      </c>
      <c r="F39">
        <f>Table1[[#This Row],[cross time (μs)]]*10^-6</f>
        <v>0.64387799999999995</v>
      </c>
    </row>
    <row r="40" spans="1:6" x14ac:dyDescent="0.35">
      <c r="A40" t="s">
        <v>132</v>
      </c>
      <c r="B40">
        <v>4</v>
      </c>
      <c r="C40" t="s">
        <v>133</v>
      </c>
      <c r="D40">
        <v>2</v>
      </c>
      <c r="E40">
        <v>4958</v>
      </c>
      <c r="F40">
        <f>Table1[[#This Row],[cross time (μs)]]*10^-6</f>
        <v>4.9579999999999997E-3</v>
      </c>
    </row>
    <row r="41" spans="1:6" x14ac:dyDescent="0.35">
      <c r="A41" t="s">
        <v>68</v>
      </c>
      <c r="B41">
        <v>5</v>
      </c>
      <c r="C41" t="s">
        <v>69</v>
      </c>
      <c r="D41">
        <v>3</v>
      </c>
      <c r="E41">
        <v>69198</v>
      </c>
      <c r="F41">
        <f>Table1[[#This Row],[cross time (μs)]]*10^-6</f>
        <v>6.9197999999999996E-2</v>
      </c>
    </row>
    <row r="42" spans="1:6" x14ac:dyDescent="0.35">
      <c r="A42" t="s">
        <v>70</v>
      </c>
      <c r="B42">
        <v>5</v>
      </c>
      <c r="C42" t="s">
        <v>71</v>
      </c>
      <c r="D42">
        <v>5</v>
      </c>
      <c r="E42">
        <v>7608184</v>
      </c>
      <c r="F42">
        <f>Table1[[#This Row],[cross time (μs)]]*10^-6</f>
        <v>7.6081839999999996</v>
      </c>
    </row>
    <row r="43" spans="1:6" x14ac:dyDescent="0.35">
      <c r="A43" t="s">
        <v>72</v>
      </c>
      <c r="B43">
        <v>5</v>
      </c>
      <c r="C43" t="s">
        <v>73</v>
      </c>
      <c r="D43">
        <v>4</v>
      </c>
      <c r="E43">
        <v>600673</v>
      </c>
      <c r="F43">
        <f>Table1[[#This Row],[cross time (μs)]]*10^-6</f>
        <v>0.60067300000000001</v>
      </c>
    </row>
    <row r="44" spans="1:6" x14ac:dyDescent="0.35">
      <c r="A44" t="s">
        <v>74</v>
      </c>
      <c r="B44">
        <v>5</v>
      </c>
      <c r="C44" t="s">
        <v>75</v>
      </c>
      <c r="D44">
        <v>5</v>
      </c>
      <c r="E44">
        <v>68809592</v>
      </c>
      <c r="F44">
        <f>Table1[[#This Row],[cross time (μs)]]*10^-6</f>
        <v>68.809591999999995</v>
      </c>
    </row>
    <row r="45" spans="1:6" x14ac:dyDescent="0.35">
      <c r="A45" t="s">
        <v>76</v>
      </c>
      <c r="B45">
        <v>5</v>
      </c>
      <c r="C45" t="s">
        <v>77</v>
      </c>
      <c r="D45">
        <v>5</v>
      </c>
      <c r="E45">
        <v>878464</v>
      </c>
      <c r="F45">
        <f>Table1[[#This Row],[cross time (μs)]]*10^-6</f>
        <v>0.87846399999999991</v>
      </c>
    </row>
    <row r="46" spans="1:6" x14ac:dyDescent="0.35">
      <c r="A46" t="s">
        <v>78</v>
      </c>
      <c r="B46">
        <v>5</v>
      </c>
      <c r="C46" t="s">
        <v>79</v>
      </c>
      <c r="D46">
        <v>3</v>
      </c>
      <c r="E46">
        <v>33426</v>
      </c>
      <c r="F46">
        <f>Table1[[#This Row],[cross time (μs)]]*10^-6</f>
        <v>3.3425999999999997E-2</v>
      </c>
    </row>
    <row r="47" spans="1:6" x14ac:dyDescent="0.35">
      <c r="A47" t="s">
        <v>80</v>
      </c>
      <c r="B47">
        <v>5</v>
      </c>
      <c r="C47" t="s">
        <v>81</v>
      </c>
      <c r="D47">
        <v>3</v>
      </c>
      <c r="E47">
        <v>580326</v>
      </c>
      <c r="F47">
        <f>Table1[[#This Row],[cross time (μs)]]*10^-6</f>
        <v>0.58032600000000001</v>
      </c>
    </row>
    <row r="48" spans="1:6" x14ac:dyDescent="0.35">
      <c r="A48" t="s">
        <v>82</v>
      </c>
      <c r="B48">
        <v>5</v>
      </c>
      <c r="C48" t="s">
        <v>98</v>
      </c>
      <c r="D48">
        <v>0</v>
      </c>
      <c r="E48">
        <v>9</v>
      </c>
      <c r="F48">
        <f>Table1[[#This Row],[cross time (μs)]]*10^-6</f>
        <v>9.0000000000000002E-6</v>
      </c>
    </row>
    <row r="49" spans="1:6" x14ac:dyDescent="0.35">
      <c r="A49" t="s">
        <v>83</v>
      </c>
      <c r="B49">
        <v>5</v>
      </c>
      <c r="C49" t="s">
        <v>84</v>
      </c>
      <c r="D49">
        <v>2</v>
      </c>
      <c r="E49">
        <v>4338</v>
      </c>
      <c r="F49">
        <f>Table1[[#This Row],[cross time (μs)]]*10^-6</f>
        <v>4.3379999999999998E-3</v>
      </c>
    </row>
    <row r="50" spans="1:6" x14ac:dyDescent="0.35">
      <c r="A50" t="s">
        <v>86</v>
      </c>
      <c r="B50">
        <v>5</v>
      </c>
      <c r="C50" t="s">
        <v>87</v>
      </c>
      <c r="D50">
        <v>4</v>
      </c>
      <c r="E50">
        <v>580972</v>
      </c>
      <c r="F50">
        <f>Table1[[#This Row],[cross time (μs)]]*10^-6</f>
        <v>0.58097199999999993</v>
      </c>
    </row>
    <row r="51" spans="1:6" x14ac:dyDescent="0.35">
      <c r="A51" t="s">
        <v>88</v>
      </c>
      <c r="B51">
        <v>6</v>
      </c>
      <c r="C51" t="s">
        <v>89</v>
      </c>
      <c r="D51">
        <v>4</v>
      </c>
      <c r="E51">
        <v>988974</v>
      </c>
      <c r="F51">
        <f>Table1[[#This Row],[cross time (μs)]]*10^-6</f>
        <v>0.98897399999999991</v>
      </c>
    </row>
    <row r="52" spans="1:6" x14ac:dyDescent="0.35">
      <c r="A52" t="s">
        <v>90</v>
      </c>
      <c r="B52">
        <v>6</v>
      </c>
      <c r="C52" t="s">
        <v>91</v>
      </c>
      <c r="D52">
        <v>3</v>
      </c>
      <c r="E52">
        <v>274574</v>
      </c>
      <c r="F52">
        <f>Table1[[#This Row],[cross time (μs)]]*10^-6</f>
        <v>0.27457399999999998</v>
      </c>
    </row>
    <row r="53" spans="1:6" x14ac:dyDescent="0.35">
      <c r="A53" t="s">
        <v>92</v>
      </c>
      <c r="B53">
        <v>6</v>
      </c>
      <c r="C53" t="s">
        <v>93</v>
      </c>
      <c r="D53">
        <v>4</v>
      </c>
      <c r="E53">
        <v>571050</v>
      </c>
      <c r="F53">
        <f>Table1[[#This Row],[cross time (μs)]]*10^-6</f>
        <v>0.57104999999999995</v>
      </c>
    </row>
    <row r="54" spans="1:6" x14ac:dyDescent="0.35">
      <c r="A54" t="s">
        <v>94</v>
      </c>
      <c r="B54">
        <v>6</v>
      </c>
      <c r="C54" t="s">
        <v>95</v>
      </c>
      <c r="D54">
        <v>4</v>
      </c>
      <c r="E54">
        <v>19947626</v>
      </c>
      <c r="F54">
        <f>Table1[[#This Row],[cross time (μs)]]*10^-6</f>
        <v>19.947626</v>
      </c>
    </row>
    <row r="55" spans="1:6" x14ac:dyDescent="0.35">
      <c r="A55" t="s">
        <v>115</v>
      </c>
      <c r="B55">
        <v>6</v>
      </c>
      <c r="C55" t="s">
        <v>96</v>
      </c>
      <c r="D55">
        <v>7</v>
      </c>
      <c r="E55">
        <v>91770915</v>
      </c>
      <c r="F55">
        <f>Table1[[#This Row],[cross time (μs)]]*10^-6</f>
        <v>91.770915000000002</v>
      </c>
    </row>
    <row r="56" spans="1:6" x14ac:dyDescent="0.35">
      <c r="A56" t="s">
        <v>116</v>
      </c>
      <c r="B56">
        <v>6</v>
      </c>
      <c r="C56" t="s">
        <v>97</v>
      </c>
      <c r="D56">
        <v>6</v>
      </c>
      <c r="E56">
        <v>77372698</v>
      </c>
      <c r="F56">
        <f>Table1[[#This Row],[cross time (μs)]]*10^-6</f>
        <v>77.372698</v>
      </c>
    </row>
    <row r="57" spans="1:6" x14ac:dyDescent="0.35">
      <c r="A57" t="s">
        <v>117</v>
      </c>
      <c r="B57">
        <v>6</v>
      </c>
      <c r="C57" t="s">
        <v>99</v>
      </c>
      <c r="D57">
        <v>4</v>
      </c>
      <c r="E57">
        <v>7762166</v>
      </c>
      <c r="F57">
        <f>Table1[[#This Row],[cross time (μs)]]*10^-6</f>
        <v>7.7621659999999997</v>
      </c>
    </row>
    <row r="58" spans="1:6" x14ac:dyDescent="0.35">
      <c r="A58" t="s">
        <v>118</v>
      </c>
      <c r="B58">
        <v>6</v>
      </c>
      <c r="C58" t="s">
        <v>100</v>
      </c>
      <c r="D58">
        <v>4</v>
      </c>
      <c r="E58">
        <v>68907</v>
      </c>
      <c r="F58">
        <f>Table1[[#This Row],[cross time (μs)]]*10^-6</f>
        <v>6.8906999999999996E-2</v>
      </c>
    </row>
    <row r="59" spans="1:6" x14ac:dyDescent="0.35">
      <c r="A59" t="s">
        <v>119</v>
      </c>
      <c r="B59">
        <v>6</v>
      </c>
      <c r="C59" t="s">
        <v>101</v>
      </c>
      <c r="D59">
        <v>4</v>
      </c>
      <c r="E59">
        <v>111458</v>
      </c>
      <c r="F59">
        <f>Table1[[#This Row],[cross time (μs)]]*10^-6</f>
        <v>0.111458</v>
      </c>
    </row>
    <row r="60" spans="1:6" x14ac:dyDescent="0.35">
      <c r="A60" t="s">
        <v>120</v>
      </c>
      <c r="B60">
        <v>6</v>
      </c>
      <c r="C60" t="s">
        <v>102</v>
      </c>
      <c r="D60">
        <v>4</v>
      </c>
      <c r="E60">
        <v>5628630</v>
      </c>
      <c r="F60">
        <f>Table1[[#This Row],[cross time (μs)]]*10^-6</f>
        <v>5.6286299999999994</v>
      </c>
    </row>
    <row r="61" spans="1:6" x14ac:dyDescent="0.35">
      <c r="A61" t="s">
        <v>121</v>
      </c>
      <c r="B61">
        <v>7</v>
      </c>
      <c r="C61" t="s">
        <v>103</v>
      </c>
      <c r="D61">
        <v>5</v>
      </c>
      <c r="E61">
        <v>79785970</v>
      </c>
      <c r="F61">
        <f>Table1[[#This Row],[cross time (μs)]]*10^-6</f>
        <v>79.785969999999992</v>
      </c>
    </row>
    <row r="62" spans="1:6" x14ac:dyDescent="0.35">
      <c r="A62" t="s">
        <v>122</v>
      </c>
      <c r="B62">
        <v>7</v>
      </c>
      <c r="C62" t="s">
        <v>104</v>
      </c>
      <c r="D62">
        <v>5</v>
      </c>
      <c r="E62">
        <v>5558437</v>
      </c>
      <c r="F62">
        <f>Table1[[#This Row],[cross time (μs)]]*10^-6</f>
        <v>5.5584369999999996</v>
      </c>
    </row>
    <row r="63" spans="1:6" x14ac:dyDescent="0.35">
      <c r="A63" t="s">
        <v>123</v>
      </c>
      <c r="B63">
        <v>7</v>
      </c>
      <c r="C63" t="s">
        <v>105</v>
      </c>
      <c r="D63">
        <v>6</v>
      </c>
      <c r="E63">
        <v>548048774</v>
      </c>
      <c r="F63">
        <f>Table1[[#This Row],[cross time (μs)]]*10^-6</f>
        <v>548.04877399999998</v>
      </c>
    </row>
    <row r="64" spans="1:6" x14ac:dyDescent="0.35">
      <c r="A64" t="s">
        <v>124</v>
      </c>
      <c r="B64">
        <v>7</v>
      </c>
      <c r="C64" t="s">
        <v>106</v>
      </c>
      <c r="D64">
        <v>6</v>
      </c>
      <c r="E64">
        <v>182032149</v>
      </c>
      <c r="F64">
        <f>Table1[[#This Row],[cross time (μs)]]*10^-6</f>
        <v>182.032149</v>
      </c>
    </row>
    <row r="65" spans="1:6" x14ac:dyDescent="0.35">
      <c r="A65" t="s">
        <v>125</v>
      </c>
      <c r="B65">
        <v>7</v>
      </c>
      <c r="C65" t="s">
        <v>107</v>
      </c>
      <c r="D65">
        <v>7</v>
      </c>
      <c r="E65">
        <v>462987960</v>
      </c>
      <c r="F65">
        <f>Table1[[#This Row],[cross time (μs)]]*10^-6</f>
        <v>462.98795999999999</v>
      </c>
    </row>
    <row r="66" spans="1:6" x14ac:dyDescent="0.35">
      <c r="A66" t="s">
        <v>126</v>
      </c>
      <c r="B66">
        <v>7</v>
      </c>
      <c r="C66" t="s">
        <v>108</v>
      </c>
      <c r="D66">
        <v>4</v>
      </c>
      <c r="E66">
        <v>9137066</v>
      </c>
      <c r="F66">
        <f>Table1[[#This Row],[cross time (μs)]]*10^-6</f>
        <v>9.137065999999999</v>
      </c>
    </row>
    <row r="67" spans="1:6" x14ac:dyDescent="0.35">
      <c r="A67" t="s">
        <v>127</v>
      </c>
      <c r="B67">
        <v>7</v>
      </c>
      <c r="C67" t="s">
        <v>109</v>
      </c>
      <c r="D67">
        <v>5</v>
      </c>
      <c r="E67">
        <v>986138</v>
      </c>
      <c r="F67">
        <f>Table1[[#This Row],[cross time (μs)]]*10^-6</f>
        <v>0.98613799999999996</v>
      </c>
    </row>
    <row r="68" spans="1:6" x14ac:dyDescent="0.35">
      <c r="A68" t="s">
        <v>128</v>
      </c>
      <c r="B68">
        <v>7</v>
      </c>
      <c r="C68" t="s">
        <v>110</v>
      </c>
      <c r="D68">
        <v>4</v>
      </c>
      <c r="E68">
        <v>3715989</v>
      </c>
      <c r="F68">
        <f>Table1[[#This Row],[cross time (μs)]]*10^-6</f>
        <v>3.715989</v>
      </c>
    </row>
    <row r="69" spans="1:6" x14ac:dyDescent="0.35">
      <c r="A69" t="s">
        <v>129</v>
      </c>
      <c r="B69">
        <v>7</v>
      </c>
      <c r="C69" t="s">
        <v>111</v>
      </c>
      <c r="D69">
        <v>6</v>
      </c>
      <c r="E69">
        <v>225134594</v>
      </c>
      <c r="F69">
        <f>Table1[[#This Row],[cross time (μs)]]*10^-6</f>
        <v>225.13459399999999</v>
      </c>
    </row>
    <row r="70" spans="1:6" x14ac:dyDescent="0.35">
      <c r="A70" t="s">
        <v>130</v>
      </c>
      <c r="B70">
        <v>7</v>
      </c>
      <c r="C70" t="s">
        <v>112</v>
      </c>
      <c r="D70">
        <v>5</v>
      </c>
      <c r="E70">
        <v>1813921</v>
      </c>
      <c r="F70">
        <f>Table1[[#This Row],[cross time (μs)]]*10^-6</f>
        <v>1.8139209999999999</v>
      </c>
    </row>
    <row r="71" spans="1:6" x14ac:dyDescent="0.35">
      <c r="A71" t="s">
        <v>131</v>
      </c>
      <c r="B71">
        <v>8</v>
      </c>
      <c r="C71" t="s">
        <v>113</v>
      </c>
      <c r="D71">
        <v>7</v>
      </c>
      <c r="E71">
        <v>373058264</v>
      </c>
      <c r="F71">
        <f>Table1[[#This Row],[cross time (μs)]]*10^-6</f>
        <v>373.05826400000001</v>
      </c>
    </row>
  </sheetData>
  <phoneticPr fontId="1"/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dijkstra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2025-01-11T11:06:44Z</dcterms:created>
  <dcterms:modified xsi:type="dcterms:W3CDTF">2025-02-03T20:11:53Z</dcterms:modified>
</cp:coreProperties>
</file>