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luka\Downloads\"/>
    </mc:Choice>
  </mc:AlternateContent>
  <xr:revisionPtr revIDLastSave="0" documentId="13_ncr:1_{9828EB37-69FE-4ECF-A4DF-244370F469BC}" xr6:coauthVersionLast="47" xr6:coauthVersionMax="47" xr10:uidLastSave="{00000000-0000-0000-0000-000000000000}"/>
  <bookViews>
    <workbookView xWindow="-110" yWindow="-110" windowWidth="25820" windowHeight="15500" xr2:uid="{D7C328CD-3ABD-4F0A-ABF9-DDA392F5E0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" i="1" l="1"/>
  <c r="N44" i="1"/>
  <c r="N45" i="1"/>
  <c r="N46" i="1"/>
  <c r="N47" i="1"/>
  <c r="N48" i="1"/>
  <c r="O44" i="1"/>
  <c r="O45" i="1"/>
  <c r="O46" i="1"/>
  <c r="O47" i="1"/>
  <c r="O48" i="1"/>
  <c r="P44" i="1"/>
  <c r="P45" i="1"/>
  <c r="P46" i="1"/>
  <c r="P47" i="1"/>
  <c r="P48" i="1"/>
  <c r="Q44" i="1"/>
  <c r="Q45" i="1"/>
  <c r="Q46" i="1"/>
  <c r="Q47" i="1"/>
  <c r="Q48" i="1"/>
  <c r="Q43" i="1"/>
  <c r="P43" i="1"/>
  <c r="O43" i="1"/>
  <c r="N43" i="1"/>
  <c r="M44" i="1"/>
  <c r="M45" i="1"/>
  <c r="M46" i="1"/>
  <c r="M47" i="1"/>
  <c r="M48" i="1"/>
  <c r="M43" i="1"/>
  <c r="L45" i="1"/>
  <c r="L46" i="1"/>
  <c r="L47" i="1"/>
  <c r="L48" i="1"/>
  <c r="L44" i="1"/>
  <c r="Q31" i="1"/>
  <c r="Q32" i="1"/>
  <c r="Q33" i="1"/>
  <c r="Q34" i="1"/>
  <c r="Q35" i="1"/>
  <c r="P31" i="1"/>
  <c r="P32" i="1"/>
  <c r="P33" i="1"/>
  <c r="P34" i="1"/>
  <c r="P35" i="1"/>
  <c r="O31" i="1"/>
  <c r="O32" i="1"/>
  <c r="O33" i="1"/>
  <c r="O34" i="1"/>
  <c r="O35" i="1"/>
  <c r="N31" i="1"/>
  <c r="N32" i="1"/>
  <c r="N33" i="1"/>
  <c r="N34" i="1"/>
  <c r="N35" i="1"/>
  <c r="M31" i="1"/>
  <c r="M32" i="1"/>
  <c r="M33" i="1"/>
  <c r="M34" i="1"/>
  <c r="M35" i="1"/>
  <c r="Q30" i="1"/>
  <c r="P30" i="1"/>
  <c r="O30" i="1"/>
  <c r="N30" i="1"/>
  <c r="M30" i="1"/>
  <c r="L30" i="1"/>
  <c r="L31" i="1"/>
  <c r="L32" i="1"/>
  <c r="L33" i="1"/>
  <c r="L34" i="1"/>
  <c r="L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<sst xmlns="http://schemas.openxmlformats.org/spreadsheetml/2006/main" count="97" uniqueCount="54">
  <si>
    <t>number of NPCs</t>
  </si>
  <si>
    <t>size of NPCs</t>
  </si>
  <si>
    <t>slow</t>
  </si>
  <si>
    <t>fast</t>
  </si>
  <si>
    <t>Results of script (average of ms)</t>
  </si>
  <si>
    <t>PC dying</t>
  </si>
  <si>
    <t>only some NPCs are responding, lower than  1FPS</t>
  </si>
  <si>
    <t>In the end it died</t>
  </si>
  <si>
    <t>player</t>
  </si>
  <si>
    <t>frameTime40</t>
  </si>
  <si>
    <t>NUMBER OF NPCS</t>
  </si>
  <si>
    <t>FPS</t>
  </si>
  <si>
    <t>452.85</t>
  </si>
  <si>
    <t>406.66</t>
  </si>
  <si>
    <t>390.38</t>
  </si>
  <si>
    <t>340.28</t>
  </si>
  <si>
    <t>339.74</t>
  </si>
  <si>
    <t>292.32</t>
  </si>
  <si>
    <t>214.27</t>
  </si>
  <si>
    <t>201.75</t>
  </si>
  <si>
    <t>205.75</t>
  </si>
  <si>
    <t>182.80</t>
  </si>
  <si>
    <t>168.97</t>
  </si>
  <si>
    <t>139.26</t>
  </si>
  <si>
    <t>144.73</t>
  </si>
  <si>
    <t>120.87</t>
  </si>
  <si>
    <t>122.93</t>
  </si>
  <si>
    <t>107.85</t>
  </si>
  <si>
    <t>107.09</t>
  </si>
  <si>
    <t>88.17</t>
  </si>
  <si>
    <t>93.56</t>
  </si>
  <si>
    <t>86.82</t>
  </si>
  <si>
    <t>74.45</t>
  </si>
  <si>
    <t>84.26</t>
  </si>
  <si>
    <t>76.94</t>
  </si>
  <si>
    <t>59.29</t>
  </si>
  <si>
    <t>73.83</t>
  </si>
  <si>
    <t>49.71</t>
  </si>
  <si>
    <t>37.11</t>
  </si>
  <si>
    <t>42.75</t>
  </si>
  <si>
    <t>35.65</t>
  </si>
  <si>
    <t>34.90</t>
  </si>
  <si>
    <t>37.96</t>
  </si>
  <si>
    <t>27.80</t>
  </si>
  <si>
    <t>35.48</t>
  </si>
  <si>
    <t>24.44</t>
  </si>
  <si>
    <t>NPC</t>
  </si>
  <si>
    <t>Slow / 0,3</t>
  </si>
  <si>
    <t>Slow / 0,45</t>
  </si>
  <si>
    <t>Slow / 0,6</t>
  </si>
  <si>
    <t>Fast / 0,3</t>
  </si>
  <si>
    <t>Fast / 0,45</t>
  </si>
  <si>
    <t>Fast / 0,6</t>
  </si>
  <si>
    <t>#ms of CPU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</si>
</sst>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1" fillId="0" borderId="4" xfId="0" applyFont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left"/>
    </xf>
    <xf numFmtId="0" fontId="0" fillId="0" borderId="0" xfId="0" applyAlignment="1">
      <alignment vertical="center" wrapText="1"/>
    </xf>
    <xf numFmtId="16" fontId="0" fillId="0" borderId="0" xfId="0" applyNumberFormat="1" applyAlignment="1">
      <alignment vertical="center" wrapText="1"/>
    </xf>
    <xf numFmtId="0" fontId="0" fillId="3" borderId="5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2" fontId="2" fillId="2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/>
    <xf numFmtId="2" fontId="2" fillId="2" borderId="9" xfId="0" applyNumberFormat="1" applyFont="1" applyFill="1" applyBorder="1"/>
    <xf numFmtId="2" fontId="2" fillId="2" borderId="11" xfId="0" applyNumberFormat="1" applyFont="1" applyFill="1" applyBorder="1" applyAlignment="1">
      <alignment horizontal="center"/>
    </xf>
    <xf numFmtId="2" fontId="2" fillId="2" borderId="11" xfId="0" applyNumberFormat="1" applyFont="1" applyFill="1" applyBorder="1"/>
    <xf numFmtId="2" fontId="2" fillId="2" borderId="1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Sheet1!$K$30:$Q$30</c:f>
              <c:numCache>
                <c:formatCode>0.00</c:formatCode>
                <c:ptCount val="7"/>
                <c:pt idx="0" formatCode="General">
                  <c:v>1</c:v>
                </c:pt>
                <c:pt idx="1">
                  <c:v>452.85595191068302</c:v>
                </c:pt>
                <c:pt idx="2">
                  <c:v>406.66615291176015</c:v>
                </c:pt>
                <c:pt idx="3">
                  <c:v>390.38691735362562</c:v>
                </c:pt>
                <c:pt idx="4">
                  <c:v>340.28039581007306</c:v>
                </c:pt>
                <c:pt idx="5">
                  <c:v>339.7490294304539</c:v>
                </c:pt>
                <c:pt idx="6">
                  <c:v>292.31584229823392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8-4AB4-880C-A71AEFC1359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Sheet1!$K$31:$Q$31</c:f>
              <c:numCache>
                <c:formatCode>0.00</c:formatCode>
                <c:ptCount val="7"/>
                <c:pt idx="0" formatCode="General">
                  <c:v>200</c:v>
                </c:pt>
                <c:pt idx="1">
                  <c:v>214.26806089322548</c:v>
                </c:pt>
                <c:pt idx="2">
                  <c:v>201.7464117610169</c:v>
                </c:pt>
                <c:pt idx="3">
                  <c:v>205.74641084130511</c:v>
                </c:pt>
                <c:pt idx="4">
                  <c:v>182.8037783603267</c:v>
                </c:pt>
                <c:pt idx="5">
                  <c:v>168.96825222560125</c:v>
                </c:pt>
                <c:pt idx="6">
                  <c:v>139.26474412383726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D8-4AB4-880C-A71AEFC1359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Sheet1!$K$32:$Q$32</c:f>
              <c:numCache>
                <c:formatCode>0.00</c:formatCode>
                <c:ptCount val="7"/>
                <c:pt idx="0" formatCode="General">
                  <c:v>400</c:v>
                </c:pt>
                <c:pt idx="1">
                  <c:v>144.73161053363339</c:v>
                </c:pt>
                <c:pt idx="2">
                  <c:v>120.86743731462673</c:v>
                </c:pt>
                <c:pt idx="3">
                  <c:v>122.92961255063156</c:v>
                </c:pt>
                <c:pt idx="4">
                  <c:v>107.85168693304121</c:v>
                </c:pt>
                <c:pt idx="5">
                  <c:v>107.0927811321111</c:v>
                </c:pt>
                <c:pt idx="6">
                  <c:v>88.167272289129485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D8-4AB4-880C-A71AEFC1359E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Sheet1!$K$33:$Q$33</c:f>
              <c:numCache>
                <c:formatCode>0.00</c:formatCode>
                <c:ptCount val="7"/>
                <c:pt idx="0" formatCode="General">
                  <c:v>600</c:v>
                </c:pt>
                <c:pt idx="1">
                  <c:v>93.563004248748356</c:v>
                </c:pt>
                <c:pt idx="2">
                  <c:v>86.821161508605542</c:v>
                </c:pt>
                <c:pt idx="3">
                  <c:v>74.446390398643075</c:v>
                </c:pt>
                <c:pt idx="4">
                  <c:v>84.256404371424466</c:v>
                </c:pt>
                <c:pt idx="5">
                  <c:v>76.943670008543137</c:v>
                </c:pt>
                <c:pt idx="6">
                  <c:v>59.293206596475962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D8-4AB4-880C-A71AEFC1359E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Sheet1!$K$34:$Q$34</c:f>
              <c:numCache>
                <c:formatCode>0.00</c:formatCode>
                <c:ptCount val="7"/>
                <c:pt idx="0" formatCode="General">
                  <c:v>800</c:v>
                </c:pt>
                <c:pt idx="1">
                  <c:v>73.829317036328646</c:v>
                </c:pt>
                <c:pt idx="2">
                  <c:v>49.712994701902218</c:v>
                </c:pt>
                <c:pt idx="3">
                  <c:v>37.1126830629251</c:v>
                </c:pt>
                <c:pt idx="4">
                  <c:v>42.748407366938203</c:v>
                </c:pt>
                <c:pt idx="5">
                  <c:v>35.649278808761949</c:v>
                </c:pt>
                <c:pt idx="6">
                  <c:v>34.903502579607583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D8-4AB4-880C-A71AEFC1359E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Sheet1!$K$29:$Q$29</c:f>
              <c:strCache>
                <c:ptCount val="7"/>
                <c:pt idx="0">
                  <c:v>NPC</c:v>
                </c:pt>
                <c:pt idx="1">
                  <c:v>Slow / 0,3</c:v>
                </c:pt>
                <c:pt idx="2">
                  <c:v>Slow / 0,45</c:v>
                </c:pt>
                <c:pt idx="3">
                  <c:v>Slow / 0,6</c:v>
                </c:pt>
                <c:pt idx="4">
                  <c:v>Fast / 0,3</c:v>
                </c:pt>
                <c:pt idx="5">
                  <c:v>Fast / 0,45</c:v>
                </c:pt>
                <c:pt idx="6">
                  <c:v>Fast / 0,6</c:v>
                </c:pt>
              </c:strCache>
            </c:strRef>
          </c:cat>
          <c:val>
            <c:numRef>
              <c:f>Sheet1!$K$35:$Q$35</c:f>
              <c:numCache>
                <c:formatCode>0.00</c:formatCode>
                <c:ptCount val="7"/>
                <c:pt idx="0" formatCode="General">
                  <c:v>1000</c:v>
                </c:pt>
                <c:pt idx="1">
                  <c:v>37.962360916299424</c:v>
                </c:pt>
                <c:pt idx="2">
                  <c:v>35.646158521503999</c:v>
                </c:pt>
                <c:pt idx="3">
                  <c:v>27.797462659061036</c:v>
                </c:pt>
                <c:pt idx="4">
                  <c:v>35.482196665894101</c:v>
                </c:pt>
                <c:pt idx="5">
                  <c:v>27.124243762182736</c:v>
                </c:pt>
                <c:pt idx="6">
                  <c:v>24.44466855588184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D8-4AB4-880C-A71AEFC13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385664"/>
        <c:axId val="1114382304"/>
      </c:lineChart>
      <c:catAx>
        <c:axId val="111438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82304"/>
        <c:crosses val="autoZero"/>
        <c:auto val="1"/>
        <c:lblAlgn val="ctr"/>
        <c:lblOffset val="100"/>
        <c:noMultiLvlLbl val="0"/>
      </c:catAx>
      <c:valAx>
        <c:axId val="111438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8566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1281905</xdr:colOff>
      <xdr:row>57</xdr:row>
      <xdr:rowOff>69055</xdr:rowOff>
    </xdr:from>
    <xdr:to>
      <xdr:col>7</xdr:col>
      <xdr:colOff>674687</xdr:colOff>
      <xdr:row>81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1E125-E88B-EC99-C3D0-B70499A68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9A089-EDE1-4632-AF58-A7173D5021AC}">
  <dimension ref="A1:Q48"/>
  <sheetViews>
    <sheetView tabSelected="1" topLeftCell="D50" zoomScaleNormal="100" workbookViewId="0">
      <selection activeCell="I28" sqref="I28"/>
    </sheetView>
  </sheetViews>
  <sheetFormatPr defaultRowHeight="14.5" x14ac:dyDescent="0.35"/>
  <cols>
    <col min="1" max="1" width="20.6328125" customWidth="1"/>
    <col min="2" max="2" width="27.453125" customWidth="1"/>
    <col min="3" max="3" width="37.1796875" customWidth="1"/>
    <col min="4" max="4" width="38.81640625" style="2" customWidth="1"/>
    <col min="5" max="6" width="29.81640625" customWidth="1"/>
    <col min="7" max="9" width="24.1796875" customWidth="1"/>
    <col min="11" max="17" width="12.6328125" customWidth="1"/>
  </cols>
  <sheetData>
    <row r="1" spans="1:11" ht="15" thickBot="1" x14ac:dyDescent="0.4">
      <c r="A1" t="s">
        <v>0</v>
      </c>
      <c r="B1" t="s">
        <v>8</v>
      </c>
      <c r="C1" t="s">
        <v>1</v>
      </c>
      <c r="D1" s="2" t="s">
        <v>4</v>
      </c>
      <c r="E1" t="s">
        <v>11</v>
      </c>
      <c r="F1" t="s">
        <v>10</v>
      </c>
    </row>
    <row r="2" spans="1:11" ht="15" thickBot="1" x14ac:dyDescent="0.4">
      <c r="A2" s="1">
        <v>1</v>
      </c>
      <c r="B2" s="1" t="s">
        <v>2</v>
      </c>
      <c r="C2" s="1">
        <v>0.3</v>
      </c>
      <c r="D2" s="6">
        <v>2.2082077</v>
      </c>
      <c r="E2" s="7">
        <f>(1000/D2)</f>
        <v>452.85595191068302</v>
      </c>
      <c r="F2" s="11">
        <v>1</v>
      </c>
    </row>
    <row r="3" spans="1:11" ht="15" thickBot="1" x14ac:dyDescent="0.4">
      <c r="A3" s="1">
        <v>200</v>
      </c>
      <c r="B3" s="1" t="s">
        <v>2</v>
      </c>
      <c r="C3" s="1">
        <v>0.3</v>
      </c>
      <c r="D3" s="4">
        <v>4.6670511500000096</v>
      </c>
      <c r="E3" s="7">
        <f t="shared" ref="E3:E37" si="0">(1000/D3)</f>
        <v>214.26806089322548</v>
      </c>
      <c r="F3" s="11">
        <v>200</v>
      </c>
    </row>
    <row r="4" spans="1:11" ht="15" thickBot="1" x14ac:dyDescent="0.4">
      <c r="A4" s="1">
        <v>400</v>
      </c>
      <c r="B4" s="1" t="s">
        <v>2</v>
      </c>
      <c r="C4" s="1">
        <v>0.3</v>
      </c>
      <c r="D4" s="4">
        <v>6.9093406499999901</v>
      </c>
      <c r="E4" s="7">
        <f t="shared" si="0"/>
        <v>144.73161053363339</v>
      </c>
      <c r="F4" s="11">
        <v>400</v>
      </c>
    </row>
    <row r="5" spans="1:11" ht="15" thickBot="1" x14ac:dyDescent="0.4">
      <c r="A5" s="1">
        <v>600</v>
      </c>
      <c r="B5" s="1" t="s">
        <v>2</v>
      </c>
      <c r="C5" s="1">
        <v>0.3</v>
      </c>
      <c r="D5" s="4">
        <v>10.6879851499999</v>
      </c>
      <c r="E5" s="7">
        <f t="shared" si="0"/>
        <v>93.563004248748356</v>
      </c>
      <c r="F5" s="11">
        <v>600</v>
      </c>
    </row>
    <row r="6" spans="1:11" ht="15" thickBot="1" x14ac:dyDescent="0.4">
      <c r="A6" s="1">
        <v>800</v>
      </c>
      <c r="B6" s="1" t="s">
        <v>2</v>
      </c>
      <c r="C6" s="1">
        <v>0.3</v>
      </c>
      <c r="D6" s="4">
        <v>13.54475485</v>
      </c>
      <c r="E6" s="7">
        <f t="shared" si="0"/>
        <v>73.829317036328646</v>
      </c>
      <c r="F6" s="11">
        <v>800</v>
      </c>
    </row>
    <row r="7" spans="1:11" ht="15" thickBot="1" x14ac:dyDescent="0.4">
      <c r="A7" s="1">
        <v>1000</v>
      </c>
      <c r="B7" s="1" t="s">
        <v>2</v>
      </c>
      <c r="C7" s="1">
        <v>0.3</v>
      </c>
      <c r="D7" s="5">
        <v>26.341881165</v>
      </c>
      <c r="E7" s="7">
        <f t="shared" si="0"/>
        <v>37.962360916299424</v>
      </c>
      <c r="F7" s="11">
        <v>1000</v>
      </c>
    </row>
    <row r="8" spans="1:11" ht="15" thickBot="1" x14ac:dyDescent="0.4">
      <c r="A8" s="1">
        <v>1</v>
      </c>
      <c r="B8" s="1" t="s">
        <v>2</v>
      </c>
      <c r="C8" s="1">
        <v>0.45</v>
      </c>
      <c r="D8" s="4">
        <v>2.4590195000000001</v>
      </c>
      <c r="E8" s="7">
        <f t="shared" si="0"/>
        <v>406.66615291176015</v>
      </c>
      <c r="F8" s="11">
        <v>1</v>
      </c>
    </row>
    <row r="9" spans="1:11" ht="15" thickBot="1" x14ac:dyDescent="0.4">
      <c r="A9" s="1">
        <v>200</v>
      </c>
      <c r="B9" s="1" t="s">
        <v>2</v>
      </c>
      <c r="C9" s="1">
        <v>0.45</v>
      </c>
      <c r="D9" s="4">
        <v>4.9567176499999999</v>
      </c>
      <c r="E9" s="7">
        <f t="shared" si="0"/>
        <v>201.7464117610169</v>
      </c>
      <c r="F9" s="11">
        <v>200</v>
      </c>
    </row>
    <row r="10" spans="1:11" ht="15" thickBot="1" x14ac:dyDescent="0.4">
      <c r="A10" s="1">
        <v>400</v>
      </c>
      <c r="B10" s="1" t="s">
        <v>2</v>
      </c>
      <c r="C10" s="1">
        <v>0.45</v>
      </c>
      <c r="D10" s="4">
        <v>8.2735269500000008</v>
      </c>
      <c r="E10" s="7">
        <f t="shared" si="0"/>
        <v>120.86743731462673</v>
      </c>
      <c r="F10" s="11">
        <v>400</v>
      </c>
      <c r="H10" s="10"/>
      <c r="I10" s="10"/>
      <c r="J10" s="10"/>
      <c r="K10" s="10"/>
    </row>
    <row r="11" spans="1:11" ht="15" thickBot="1" x14ac:dyDescent="0.4">
      <c r="A11" s="1">
        <v>600</v>
      </c>
      <c r="B11" s="1" t="s">
        <v>2</v>
      </c>
      <c r="C11" s="1">
        <v>0.45</v>
      </c>
      <c r="D11" s="4">
        <v>11.5179293</v>
      </c>
      <c r="E11" s="7">
        <f t="shared" si="0"/>
        <v>86.821161508605542</v>
      </c>
      <c r="F11" s="11">
        <v>600</v>
      </c>
    </row>
    <row r="12" spans="1:11" ht="15" thickBot="1" x14ac:dyDescent="0.4">
      <c r="A12" s="1">
        <v>800</v>
      </c>
      <c r="B12" s="1" t="s">
        <v>2</v>
      </c>
      <c r="C12" s="1">
        <v>0.45</v>
      </c>
      <c r="D12" s="4">
        <v>20.115464899999999</v>
      </c>
      <c r="E12" s="7">
        <f t="shared" si="0"/>
        <v>49.712994701902218</v>
      </c>
      <c r="F12" s="11">
        <v>800</v>
      </c>
    </row>
    <row r="13" spans="1:11" ht="15" thickBot="1" x14ac:dyDescent="0.4">
      <c r="A13" s="1">
        <v>1000</v>
      </c>
      <c r="B13" s="1" t="s">
        <v>2</v>
      </c>
      <c r="C13" s="1">
        <v>0.45</v>
      </c>
      <c r="D13" s="5">
        <v>28.053513800000001</v>
      </c>
      <c r="E13" s="7">
        <f t="shared" si="0"/>
        <v>35.646158521503999</v>
      </c>
      <c r="F13" s="11">
        <v>1000</v>
      </c>
    </row>
    <row r="14" spans="1:11" ht="15" thickBot="1" x14ac:dyDescent="0.4">
      <c r="A14" s="1">
        <v>1</v>
      </c>
      <c r="B14" s="1" t="s">
        <v>2</v>
      </c>
      <c r="C14" s="1">
        <v>0.6</v>
      </c>
      <c r="D14" s="3">
        <v>2.56156125</v>
      </c>
      <c r="E14" s="7">
        <f t="shared" si="0"/>
        <v>390.38691735362562</v>
      </c>
      <c r="F14" s="11">
        <v>1</v>
      </c>
    </row>
    <row r="15" spans="1:11" ht="15" thickBot="1" x14ac:dyDescent="0.4">
      <c r="A15" s="1">
        <v>200</v>
      </c>
      <c r="B15" s="1" t="s">
        <v>2</v>
      </c>
      <c r="C15" s="1">
        <v>0.6</v>
      </c>
      <c r="D15" s="4">
        <v>4.8603521000000001</v>
      </c>
      <c r="E15" s="7">
        <f t="shared" si="0"/>
        <v>205.74641084130511</v>
      </c>
      <c r="F15" s="11">
        <v>200</v>
      </c>
    </row>
    <row r="16" spans="1:11" ht="15" thickBot="1" x14ac:dyDescent="0.4">
      <c r="A16" s="1">
        <v>400</v>
      </c>
      <c r="B16" s="1" t="s">
        <v>2</v>
      </c>
      <c r="C16" s="1">
        <v>0.6</v>
      </c>
      <c r="D16" s="4">
        <v>8.1347364500000001</v>
      </c>
      <c r="E16" s="7">
        <f t="shared" si="0"/>
        <v>122.92961255063156</v>
      </c>
      <c r="F16" s="11">
        <v>400</v>
      </c>
    </row>
    <row r="17" spans="1:17" ht="15" thickBot="1" x14ac:dyDescent="0.4">
      <c r="A17" s="1">
        <v>600</v>
      </c>
      <c r="B17" s="1" t="s">
        <v>2</v>
      </c>
      <c r="C17" s="1">
        <v>0.6</v>
      </c>
      <c r="D17" s="4">
        <v>13.4324847</v>
      </c>
      <c r="E17" s="7">
        <f t="shared" si="0"/>
        <v>74.446390398643075</v>
      </c>
      <c r="F17" s="11">
        <v>600</v>
      </c>
    </row>
    <row r="18" spans="1:17" ht="15" thickBot="1" x14ac:dyDescent="0.4">
      <c r="A18" s="1">
        <v>800</v>
      </c>
      <c r="B18" s="1" t="s">
        <v>2</v>
      </c>
      <c r="C18" s="1">
        <v>0.6</v>
      </c>
      <c r="D18" s="4">
        <v>26.944966449999999</v>
      </c>
      <c r="E18" s="7">
        <f t="shared" si="0"/>
        <v>37.1126830629251</v>
      </c>
      <c r="F18" s="11">
        <v>800</v>
      </c>
    </row>
    <row r="19" spans="1:17" ht="15" thickBot="1" x14ac:dyDescent="0.4">
      <c r="A19" s="1">
        <v>1000</v>
      </c>
      <c r="B19" s="1" t="s">
        <v>2</v>
      </c>
      <c r="C19" s="1">
        <v>0.6</v>
      </c>
      <c r="D19" s="9">
        <v>35.974506460000001</v>
      </c>
      <c r="E19" s="7">
        <f t="shared" si="0"/>
        <v>27.797462659061036</v>
      </c>
      <c r="F19" s="11">
        <v>1000</v>
      </c>
      <c r="G19" t="s">
        <v>5</v>
      </c>
      <c r="H19" t="s">
        <v>6</v>
      </c>
      <c r="M19" t="s">
        <v>7</v>
      </c>
    </row>
    <row r="20" spans="1:17" ht="15" thickBot="1" x14ac:dyDescent="0.4">
      <c r="A20" s="1">
        <v>1</v>
      </c>
      <c r="B20" s="1" t="s">
        <v>3</v>
      </c>
      <c r="C20" s="1">
        <v>0.3</v>
      </c>
      <c r="D20" s="3">
        <v>2.9387528999999999</v>
      </c>
      <c r="E20" s="7">
        <f t="shared" si="0"/>
        <v>340.28039581007306</v>
      </c>
      <c r="F20" s="11">
        <v>1</v>
      </c>
    </row>
    <row r="21" spans="1:17" ht="15" thickBot="1" x14ac:dyDescent="0.4">
      <c r="A21" s="1">
        <v>200</v>
      </c>
      <c r="B21" s="1" t="s">
        <v>3</v>
      </c>
      <c r="C21" s="1">
        <v>0.3</v>
      </c>
      <c r="D21" s="4">
        <v>5.4703464500000001</v>
      </c>
      <c r="E21" s="7">
        <f t="shared" si="0"/>
        <v>182.8037783603267</v>
      </c>
      <c r="F21" s="11">
        <v>200</v>
      </c>
    </row>
    <row r="22" spans="1:17" ht="15" thickBot="1" x14ac:dyDescent="0.4">
      <c r="A22" s="1">
        <v>400</v>
      </c>
      <c r="B22" s="1" t="s">
        <v>3</v>
      </c>
      <c r="C22" s="1">
        <v>0.3</v>
      </c>
      <c r="D22" s="4">
        <v>9.2719921999999997</v>
      </c>
      <c r="E22" s="7">
        <f t="shared" si="0"/>
        <v>107.85168693304121</v>
      </c>
      <c r="F22" s="11">
        <v>400</v>
      </c>
    </row>
    <row r="23" spans="1:17" ht="15" thickBot="1" x14ac:dyDescent="0.4">
      <c r="A23" s="1">
        <v>600</v>
      </c>
      <c r="B23" s="1" t="s">
        <v>3</v>
      </c>
      <c r="C23" s="1">
        <v>0.3</v>
      </c>
      <c r="D23" s="4">
        <v>11.868534</v>
      </c>
      <c r="E23" s="7">
        <f t="shared" si="0"/>
        <v>84.256404371424466</v>
      </c>
      <c r="F23" s="11">
        <v>600</v>
      </c>
    </row>
    <row r="24" spans="1:17" ht="15" thickBot="1" x14ac:dyDescent="0.4">
      <c r="A24" s="1">
        <v>800</v>
      </c>
      <c r="B24" s="1" t="s">
        <v>3</v>
      </c>
      <c r="C24" s="1">
        <v>0.3</v>
      </c>
      <c r="D24" s="4">
        <v>23.39268435</v>
      </c>
      <c r="E24" s="7">
        <f t="shared" si="0"/>
        <v>42.748407366938203</v>
      </c>
      <c r="F24" s="11">
        <v>800</v>
      </c>
    </row>
    <row r="25" spans="1:17" ht="15" thickBot="1" x14ac:dyDescent="0.4">
      <c r="A25" s="1">
        <v>1000</v>
      </c>
      <c r="B25" s="1" t="s">
        <v>3</v>
      </c>
      <c r="C25" s="1">
        <v>0.3</v>
      </c>
      <c r="D25" s="5">
        <v>28.183147999999999</v>
      </c>
      <c r="E25" s="7">
        <f t="shared" si="0"/>
        <v>35.482196665894101</v>
      </c>
      <c r="F25" s="11">
        <v>1000</v>
      </c>
    </row>
    <row r="26" spans="1:17" ht="15" thickBot="1" x14ac:dyDescent="0.4">
      <c r="A26" s="1">
        <v>1</v>
      </c>
      <c r="B26" s="1" t="s">
        <v>3</v>
      </c>
      <c r="C26" s="1">
        <v>0.45</v>
      </c>
      <c r="D26" s="3">
        <v>2.9433490999999998</v>
      </c>
      <c r="E26" s="7">
        <f t="shared" si="0"/>
        <v>339.7490294304539</v>
      </c>
      <c r="F26" s="11">
        <v>1</v>
      </c>
    </row>
    <row r="27" spans="1:17" ht="15" thickBot="1" x14ac:dyDescent="0.4">
      <c r="A27" s="1">
        <v>200</v>
      </c>
      <c r="B27" s="1" t="s">
        <v>3</v>
      </c>
      <c r="C27" s="1">
        <v>0.45</v>
      </c>
      <c r="D27" s="4">
        <v>5.91827155</v>
      </c>
      <c r="E27" s="7">
        <f t="shared" si="0"/>
        <v>168.96825222560125</v>
      </c>
      <c r="F27" s="11">
        <v>200</v>
      </c>
    </row>
    <row r="28" spans="1:17" ht="15" thickBot="1" x14ac:dyDescent="0.4">
      <c r="A28" s="1">
        <v>400</v>
      </c>
      <c r="B28" s="1" t="s">
        <v>3</v>
      </c>
      <c r="C28" s="1">
        <v>0.45</v>
      </c>
      <c r="D28" s="4">
        <v>9.3376975499999997</v>
      </c>
      <c r="E28" s="7">
        <f t="shared" si="0"/>
        <v>107.0927811321111</v>
      </c>
      <c r="F28" s="11">
        <v>400</v>
      </c>
      <c r="K28" t="s">
        <v>11</v>
      </c>
    </row>
    <row r="29" spans="1:17" ht="20" customHeight="1" thickBot="1" x14ac:dyDescent="0.4">
      <c r="A29" s="1">
        <v>600</v>
      </c>
      <c r="B29" s="1" t="s">
        <v>3</v>
      </c>
      <c r="C29" s="1">
        <v>0.45</v>
      </c>
      <c r="D29" s="4">
        <v>12.9965207</v>
      </c>
      <c r="E29" s="7">
        <f t="shared" si="0"/>
        <v>76.943670008543137</v>
      </c>
      <c r="F29" s="11">
        <v>600</v>
      </c>
      <c r="K29" s="14" t="s">
        <v>46</v>
      </c>
      <c r="L29" s="15" t="s">
        <v>47</v>
      </c>
      <c r="M29" s="16" t="s">
        <v>48</v>
      </c>
      <c r="N29" s="16" t="s">
        <v>49</v>
      </c>
      <c r="O29" s="16" t="s">
        <v>50</v>
      </c>
      <c r="P29" s="16" t="s">
        <v>51</v>
      </c>
      <c r="Q29" s="17" t="s">
        <v>52</v>
      </c>
    </row>
    <row r="30" spans="1:17" ht="20" customHeight="1" thickBot="1" x14ac:dyDescent="0.4">
      <c r="A30" s="1">
        <v>800</v>
      </c>
      <c r="B30" s="1" t="s">
        <v>3</v>
      </c>
      <c r="C30" s="1">
        <v>0.45</v>
      </c>
      <c r="D30" s="4">
        <v>28.051058350000002</v>
      </c>
      <c r="E30" s="7">
        <f t="shared" si="0"/>
        <v>35.649278808761949</v>
      </c>
      <c r="F30" s="11">
        <v>800</v>
      </c>
      <c r="K30" s="18">
        <v>1</v>
      </c>
      <c r="L30" s="20">
        <f>1000/D2</f>
        <v>452.85595191068302</v>
      </c>
      <c r="M30" s="21">
        <f>1000/D8</f>
        <v>406.66615291176015</v>
      </c>
      <c r="N30" s="21">
        <f>1000/D14</f>
        <v>390.38691735362562</v>
      </c>
      <c r="O30" s="21">
        <f>1000/D20</f>
        <v>340.28039581007306</v>
      </c>
      <c r="P30" s="21">
        <f>1000/D26</f>
        <v>339.7490294304539</v>
      </c>
      <c r="Q30" s="22">
        <f>1000/D32</f>
        <v>292.31584229823392</v>
      </c>
    </row>
    <row r="31" spans="1:17" ht="20" customHeight="1" thickBot="1" x14ac:dyDescent="0.4">
      <c r="A31" s="1">
        <v>1000</v>
      </c>
      <c r="B31" s="1" t="s">
        <v>3</v>
      </c>
      <c r="C31" s="1">
        <v>0.45</v>
      </c>
      <c r="D31" s="5">
        <v>36.867387299999997</v>
      </c>
      <c r="E31" s="7">
        <f t="shared" si="0"/>
        <v>27.124243762182736</v>
      </c>
      <c r="F31" s="11">
        <v>1000</v>
      </c>
      <c r="K31" s="18">
        <v>200</v>
      </c>
      <c r="L31" s="20">
        <f>1000/D3</f>
        <v>214.26806089322548</v>
      </c>
      <c r="M31" s="21">
        <f>1000/D9</f>
        <v>201.7464117610169</v>
      </c>
      <c r="N31" s="21">
        <f>1000/D15</f>
        <v>205.74641084130511</v>
      </c>
      <c r="O31" s="21">
        <f>1000/D21</f>
        <v>182.8037783603267</v>
      </c>
      <c r="P31" s="21">
        <f>1000/D27</f>
        <v>168.96825222560125</v>
      </c>
      <c r="Q31" s="22">
        <f>1000/D33</f>
        <v>139.26474412383726</v>
      </c>
    </row>
    <row r="32" spans="1:17" ht="20" customHeight="1" thickBot="1" x14ac:dyDescent="0.4">
      <c r="A32" s="1">
        <v>1</v>
      </c>
      <c r="B32" s="1" t="s">
        <v>3</v>
      </c>
      <c r="C32" s="1">
        <v>0.6</v>
      </c>
      <c r="D32" s="3">
        <v>3.4209572499999998</v>
      </c>
      <c r="E32" s="7">
        <f t="shared" si="0"/>
        <v>292.31584229823392</v>
      </c>
      <c r="F32" s="11">
        <v>1</v>
      </c>
      <c r="K32" s="18">
        <v>400</v>
      </c>
      <c r="L32" s="20">
        <f>1000/D4</f>
        <v>144.73161053363339</v>
      </c>
      <c r="M32" s="21">
        <f>1000/D10</f>
        <v>120.86743731462673</v>
      </c>
      <c r="N32" s="21">
        <f>1000/D16</f>
        <v>122.92961255063156</v>
      </c>
      <c r="O32" s="21">
        <f>1000/D22</f>
        <v>107.85168693304121</v>
      </c>
      <c r="P32" s="21">
        <f>1000/D28</f>
        <v>107.0927811321111</v>
      </c>
      <c r="Q32" s="22">
        <f>1000/D34</f>
        <v>88.167272289129485</v>
      </c>
    </row>
    <row r="33" spans="1:17" ht="20" customHeight="1" thickBot="1" x14ac:dyDescent="0.4">
      <c r="A33" s="1">
        <v>200</v>
      </c>
      <c r="B33" s="1" t="s">
        <v>3</v>
      </c>
      <c r="C33" s="1">
        <v>0.6</v>
      </c>
      <c r="D33" s="4">
        <v>7.1805682500000003</v>
      </c>
      <c r="E33" s="7">
        <f>(1000/D33)</f>
        <v>139.26474412383726</v>
      </c>
      <c r="F33" s="11">
        <v>200</v>
      </c>
      <c r="K33" s="18">
        <v>600</v>
      </c>
      <c r="L33" s="20">
        <f>1000/D5</f>
        <v>93.563004248748356</v>
      </c>
      <c r="M33" s="21">
        <f>1000/D11</f>
        <v>86.821161508605542</v>
      </c>
      <c r="N33" s="21">
        <f>1000/D17</f>
        <v>74.446390398643075</v>
      </c>
      <c r="O33" s="21">
        <f>1000/D23</f>
        <v>84.256404371424466</v>
      </c>
      <c r="P33" s="21">
        <f>1000/D29</f>
        <v>76.943670008543137</v>
      </c>
      <c r="Q33" s="22">
        <f>1000/D35</f>
        <v>59.293206596475962</v>
      </c>
    </row>
    <row r="34" spans="1:17" ht="20" customHeight="1" thickBot="1" x14ac:dyDescent="0.4">
      <c r="A34" s="1">
        <v>400</v>
      </c>
      <c r="B34" s="1" t="s">
        <v>3</v>
      </c>
      <c r="C34" s="1">
        <v>0.6</v>
      </c>
      <c r="D34" s="4">
        <v>11.342077099999999</v>
      </c>
      <c r="E34" s="7">
        <f>(1000/D34)</f>
        <v>88.167272289129485</v>
      </c>
      <c r="F34" s="11">
        <v>400</v>
      </c>
      <c r="K34" s="18">
        <v>800</v>
      </c>
      <c r="L34" s="20">
        <f>1000/D6</f>
        <v>73.829317036328646</v>
      </c>
      <c r="M34" s="21">
        <f>1000/D12</f>
        <v>49.712994701902218</v>
      </c>
      <c r="N34" s="21">
        <f>1000/D18</f>
        <v>37.1126830629251</v>
      </c>
      <c r="O34" s="21">
        <f>1000/D24</f>
        <v>42.748407366938203</v>
      </c>
      <c r="P34" s="21">
        <f>1000/D30</f>
        <v>35.649278808761949</v>
      </c>
      <c r="Q34" s="22">
        <f>1000/D36</f>
        <v>34.903502579607583</v>
      </c>
    </row>
    <row r="35" spans="1:17" ht="20" customHeight="1" thickBot="1" x14ac:dyDescent="0.4">
      <c r="A35" s="1">
        <v>600</v>
      </c>
      <c r="B35" s="1" t="s">
        <v>3</v>
      </c>
      <c r="C35" s="1">
        <v>0.6</v>
      </c>
      <c r="D35" s="4">
        <v>16.8653385</v>
      </c>
      <c r="E35" s="7">
        <f t="shared" si="0"/>
        <v>59.293206596475962</v>
      </c>
      <c r="F35" s="11">
        <v>600</v>
      </c>
      <c r="K35" s="19">
        <v>1000</v>
      </c>
      <c r="L35" s="23">
        <f>1000/D7</f>
        <v>37.962360916299424</v>
      </c>
      <c r="M35" s="24">
        <f>1000/D13</f>
        <v>35.646158521503999</v>
      </c>
      <c r="N35" s="24">
        <f>1000/D19</f>
        <v>27.797462659061036</v>
      </c>
      <c r="O35" s="24">
        <f>1000/D25</f>
        <v>35.482196665894101</v>
      </c>
      <c r="P35" s="24">
        <f>1000/D31</f>
        <v>27.124243762182736</v>
      </c>
      <c r="Q35" s="25">
        <f>1000/D37</f>
        <v>24.44466855588184</v>
      </c>
    </row>
    <row r="36" spans="1:17" ht="15" thickBot="1" x14ac:dyDescent="0.4">
      <c r="A36" s="1">
        <v>800</v>
      </c>
      <c r="B36" s="1" t="s">
        <v>3</v>
      </c>
      <c r="C36" s="1">
        <v>0.6</v>
      </c>
      <c r="D36" s="4">
        <v>28.650419759999998</v>
      </c>
      <c r="E36" s="7">
        <f t="shared" si="0"/>
        <v>34.903502579607583</v>
      </c>
      <c r="F36" s="11">
        <v>800</v>
      </c>
    </row>
    <row r="37" spans="1:17" ht="15" thickBot="1" x14ac:dyDescent="0.4">
      <c r="A37" s="1">
        <v>1000</v>
      </c>
      <c r="B37" s="1" t="s">
        <v>3</v>
      </c>
      <c r="C37" s="1">
        <v>0.6</v>
      </c>
      <c r="D37" s="5">
        <v>40.90871585</v>
      </c>
      <c r="E37" s="8">
        <f t="shared" si="0"/>
        <v>24.44466855588184</v>
      </c>
      <c r="F37" s="11">
        <v>1000</v>
      </c>
      <c r="G37" t="s">
        <v>9</v>
      </c>
    </row>
    <row r="41" spans="1:17" ht="29.5" thickBot="1" x14ac:dyDescent="0.4">
      <c r="C41" s="12">
        <v>1</v>
      </c>
      <c r="D41" s="12" t="s">
        <v>12</v>
      </c>
      <c r="E41" s="12" t="s">
        <v>13</v>
      </c>
      <c r="F41" s="12" t="s">
        <v>14</v>
      </c>
      <c r="G41" s="12" t="s">
        <v>15</v>
      </c>
      <c r="H41" s="12" t="s">
        <v>16</v>
      </c>
      <c r="I41" s="12" t="s">
        <v>17</v>
      </c>
      <c r="K41" s="12" t="s">
        <v>53</v>
      </c>
    </row>
    <row r="42" spans="1:17" x14ac:dyDescent="0.35">
      <c r="C42" s="12">
        <v>200</v>
      </c>
      <c r="D42" s="12" t="s">
        <v>18</v>
      </c>
      <c r="E42" s="12" t="s">
        <v>19</v>
      </c>
      <c r="F42" s="12" t="s">
        <v>20</v>
      </c>
      <c r="G42" s="12" t="s">
        <v>21</v>
      </c>
      <c r="H42" s="12" t="s">
        <v>22</v>
      </c>
      <c r="I42" s="12" t="s">
        <v>23</v>
      </c>
      <c r="K42" s="14" t="s">
        <v>46</v>
      </c>
      <c r="L42" s="15" t="s">
        <v>47</v>
      </c>
      <c r="M42" s="16" t="s">
        <v>48</v>
      </c>
      <c r="N42" s="16" t="s">
        <v>49</v>
      </c>
      <c r="O42" s="16" t="s">
        <v>50</v>
      </c>
      <c r="P42" s="16" t="s">
        <v>51</v>
      </c>
      <c r="Q42" s="17" t="s">
        <v>52</v>
      </c>
    </row>
    <row r="43" spans="1:17" x14ac:dyDescent="0.35">
      <c r="C43" s="12">
        <v>400</v>
      </c>
      <c r="D43" s="12" t="s">
        <v>24</v>
      </c>
      <c r="E43" s="12" t="s">
        <v>25</v>
      </c>
      <c r="F43" s="12" t="s">
        <v>26</v>
      </c>
      <c r="G43" s="12" t="s">
        <v>27</v>
      </c>
      <c r="H43" s="12" t="s">
        <v>28</v>
      </c>
      <c r="I43" s="12" t="s">
        <v>29</v>
      </c>
      <c r="K43" s="18">
        <v>1</v>
      </c>
      <c r="L43" s="20">
        <f>D2</f>
        <v>2.2082077</v>
      </c>
      <c r="M43" s="21">
        <f>D8</f>
        <v>2.4590195000000001</v>
      </c>
      <c r="N43" s="21">
        <f>D14</f>
        <v>2.56156125</v>
      </c>
      <c r="O43" s="21">
        <f>D20</f>
        <v>2.9387528999999999</v>
      </c>
      <c r="P43" s="21">
        <f>D26</f>
        <v>2.9433490999999998</v>
      </c>
      <c r="Q43" s="22">
        <f>D32</f>
        <v>3.4209572499999998</v>
      </c>
    </row>
    <row r="44" spans="1:17" x14ac:dyDescent="0.35">
      <c r="C44" s="12">
        <v>600</v>
      </c>
      <c r="D44" s="12" t="s">
        <v>30</v>
      </c>
      <c r="E44" s="12" t="s">
        <v>31</v>
      </c>
      <c r="F44" s="12" t="s">
        <v>32</v>
      </c>
      <c r="G44" s="12" t="s">
        <v>33</v>
      </c>
      <c r="H44" s="12" t="s">
        <v>34</v>
      </c>
      <c r="I44" s="12" t="s">
        <v>35</v>
      </c>
      <c r="K44" s="18">
        <v>200</v>
      </c>
      <c r="L44" s="20">
        <f>D3</f>
        <v>4.6670511500000096</v>
      </c>
      <c r="M44" s="21">
        <f t="shared" ref="M44:M48" si="1">D9</f>
        <v>4.9567176499999999</v>
      </c>
      <c r="N44" s="21">
        <f t="shared" ref="N44:N48" si="2">D15</f>
        <v>4.8603521000000001</v>
      </c>
      <c r="O44" s="21">
        <f t="shared" ref="O44:O48" si="3">D21</f>
        <v>5.4703464500000001</v>
      </c>
      <c r="P44" s="21">
        <f t="shared" ref="P44:P48" si="4">D27</f>
        <v>5.91827155</v>
      </c>
      <c r="Q44" s="22">
        <f t="shared" ref="Q44:Q48" si="5">D33</f>
        <v>7.1805682500000003</v>
      </c>
    </row>
    <row r="45" spans="1:17" x14ac:dyDescent="0.35">
      <c r="C45" s="12">
        <v>800</v>
      </c>
      <c r="D45" s="12" t="s">
        <v>36</v>
      </c>
      <c r="E45" s="12" t="s">
        <v>37</v>
      </c>
      <c r="F45" s="12" t="s">
        <v>38</v>
      </c>
      <c r="G45" s="12" t="s">
        <v>39</v>
      </c>
      <c r="H45" s="12" t="s">
        <v>40</v>
      </c>
      <c r="I45" s="12" t="s">
        <v>41</v>
      </c>
      <c r="K45" s="18">
        <v>400</v>
      </c>
      <c r="L45" s="20">
        <f t="shared" ref="L45:L48" si="6">D4</f>
        <v>6.9093406499999901</v>
      </c>
      <c r="M45" s="21">
        <f t="shared" si="1"/>
        <v>8.2735269500000008</v>
      </c>
      <c r="N45" s="21">
        <f t="shared" si="2"/>
        <v>8.1347364500000001</v>
      </c>
      <c r="O45" s="21">
        <f t="shared" si="3"/>
        <v>9.2719921999999997</v>
      </c>
      <c r="P45" s="21">
        <f t="shared" si="4"/>
        <v>9.3376975499999997</v>
      </c>
      <c r="Q45" s="22">
        <f t="shared" si="5"/>
        <v>11.342077099999999</v>
      </c>
    </row>
    <row r="46" spans="1:17" x14ac:dyDescent="0.35">
      <c r="C46" s="12">
        <v>1000</v>
      </c>
      <c r="D46" s="12" t="s">
        <v>42</v>
      </c>
      <c r="E46" s="12" t="s">
        <v>40</v>
      </c>
      <c r="F46" s="12" t="s">
        <v>43</v>
      </c>
      <c r="G46" s="12" t="s">
        <v>44</v>
      </c>
      <c r="H46" s="13">
        <v>27.12</v>
      </c>
      <c r="I46" s="12" t="s">
        <v>45</v>
      </c>
      <c r="K46" s="18">
        <v>600</v>
      </c>
      <c r="L46" s="20">
        <f t="shared" si="6"/>
        <v>10.6879851499999</v>
      </c>
      <c r="M46" s="21">
        <f t="shared" si="1"/>
        <v>11.5179293</v>
      </c>
      <c r="N46" s="21">
        <f t="shared" si="2"/>
        <v>13.4324847</v>
      </c>
      <c r="O46" s="21">
        <f t="shared" si="3"/>
        <v>11.868534</v>
      </c>
      <c r="P46" s="21">
        <f t="shared" si="4"/>
        <v>12.9965207</v>
      </c>
      <c r="Q46" s="22">
        <f t="shared" si="5"/>
        <v>16.8653385</v>
      </c>
    </row>
    <row r="47" spans="1:17" x14ac:dyDescent="0.35">
      <c r="K47" s="18">
        <v>800</v>
      </c>
      <c r="L47" s="20">
        <f t="shared" si="6"/>
        <v>13.54475485</v>
      </c>
      <c r="M47" s="21">
        <f t="shared" si="1"/>
        <v>20.115464899999999</v>
      </c>
      <c r="N47" s="21">
        <f t="shared" si="2"/>
        <v>26.944966449999999</v>
      </c>
      <c r="O47" s="21">
        <f t="shared" si="3"/>
        <v>23.39268435</v>
      </c>
      <c r="P47" s="21">
        <f t="shared" si="4"/>
        <v>28.051058350000002</v>
      </c>
      <c r="Q47" s="22">
        <f t="shared" si="5"/>
        <v>28.650419759999998</v>
      </c>
    </row>
    <row r="48" spans="1:17" ht="15" thickBot="1" x14ac:dyDescent="0.4">
      <c r="K48" s="19">
        <v>1000</v>
      </c>
      <c r="L48" s="23">
        <f t="shared" si="6"/>
        <v>26.341881165</v>
      </c>
      <c r="M48" s="24">
        <f t="shared" si="1"/>
        <v>28.053513800000001</v>
      </c>
      <c r="N48" s="24">
        <f t="shared" si="2"/>
        <v>35.974506460000001</v>
      </c>
      <c r="O48" s="24">
        <f t="shared" si="3"/>
        <v>28.183147999999999</v>
      </c>
      <c r="P48" s="24">
        <f t="shared" si="4"/>
        <v>36.867387299999997</v>
      </c>
      <c r="Q48" s="25">
        <f t="shared" si="5"/>
        <v>40.90871585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Klukas</dc:creator>
  <cp:lastModifiedBy>Michal Klukas</cp:lastModifiedBy>
  <dcterms:created xsi:type="dcterms:W3CDTF">2024-12-19T14:45:37Z</dcterms:created>
  <dcterms:modified xsi:type="dcterms:W3CDTF">2024-12-25T10:47:53Z</dcterms:modified>
</cp:coreProperties>
</file>