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et\Downloads\Karasek-GitHub\"/>
    </mc:Choice>
  </mc:AlternateContent>
  <xr:revisionPtr revIDLastSave="0" documentId="13_ncr:1_{005DACEC-DC18-406B-96F7-17C33F3B98DF}" xr6:coauthVersionLast="46" xr6:coauthVersionMax="46" xr10:uidLastSave="{00000000-0000-0000-0000-000000000000}"/>
  <bookViews>
    <workbookView xWindow="-108" yWindow="-108" windowWidth="23256" windowHeight="12576" xr2:uid="{2462C6F8-4A88-4C47-852C-15CAFE01CA35}"/>
  </bookViews>
  <sheets>
    <sheet name="ZO" sheetId="1" r:id="rId1"/>
    <sheet name="PV" sheetId="3" r:id="rId2"/>
    <sheet name="PT" sheetId="4" r:id="rId3"/>
    <sheet name="OV" sheetId="6" r:id="rId4"/>
    <sheet name="END" sheetId="7" r:id="rId5"/>
    <sheet name="HSS" sheetId="8" r:id="rId6"/>
    <sheet name="SN" sheetId="9" r:id="rId7"/>
    <sheet name="KA" sheetId="10" r:id="rId8"/>
    <sheet name="SOD" sheetId="11" r:id="rId9"/>
    <sheet name="Statistický test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4" i="11" l="1"/>
  <c r="F44" i="11"/>
  <c r="E44" i="11"/>
  <c r="G17" i="10"/>
  <c r="F17" i="10"/>
  <c r="E17" i="10"/>
  <c r="G32" i="9"/>
  <c r="F32" i="9"/>
  <c r="E32" i="9"/>
  <c r="G55" i="8"/>
  <c r="F55" i="8"/>
  <c r="E55" i="8"/>
  <c r="G36" i="7"/>
  <c r="F36" i="7"/>
  <c r="E36" i="7"/>
  <c r="G41" i="6"/>
  <c r="F41" i="6"/>
  <c r="E41" i="6"/>
  <c r="G65" i="4"/>
  <c r="F65" i="4"/>
  <c r="E65" i="4"/>
  <c r="G39" i="3"/>
  <c r="F39" i="3"/>
  <c r="E39" i="3"/>
  <c r="G40" i="1"/>
  <c r="F40" i="1"/>
  <c r="E40" i="1"/>
</calcChain>
</file>

<file path=xl/sharedStrings.xml><?xml version="1.0" encoding="utf-8"?>
<sst xmlns="http://schemas.openxmlformats.org/spreadsheetml/2006/main" count="436" uniqueCount="357">
  <si>
    <t xml:space="preserve"> </t>
  </si>
  <si>
    <t>Average Tokens Length</t>
  </si>
  <si>
    <t>Activity</t>
  </si>
  <si>
    <t>Verb Distances</t>
  </si>
  <si>
    <t>0_Uvod_ZO</t>
  </si>
  <si>
    <t>1_TouhaSamoty_ZO</t>
  </si>
  <si>
    <t>2_Spleen_ZO</t>
  </si>
  <si>
    <t>3_Tuberosy_ZO</t>
  </si>
  <si>
    <t>4_Japonerie_ZO</t>
  </si>
  <si>
    <t>5_Rozklad_ZO</t>
  </si>
  <si>
    <t>6_Narkosy_ZO</t>
  </si>
  <si>
    <t>7_Nemoc_ZO</t>
  </si>
  <si>
    <t>8_Horecka_ZO</t>
  </si>
  <si>
    <t>9_PrisernaLod_ZO</t>
  </si>
  <si>
    <t>10_KalnyZapad_ZO</t>
  </si>
  <si>
    <t>11_NocniSonet_ZO</t>
  </si>
  <si>
    <t>12_HudbaSiesty_ZO</t>
  </si>
  <si>
    <t>13_KrajinaVModri_ZO</t>
  </si>
  <si>
    <t>14_MrtvePratelstvi_ZO</t>
  </si>
  <si>
    <t>15_Uvodni_ZO</t>
  </si>
  <si>
    <t>16_Somnambula_ZO</t>
  </si>
  <si>
    <t>17_InMemoriam_ZO</t>
  </si>
  <si>
    <t>18_Kytara_ZO</t>
  </si>
  <si>
    <t>19_MrtveRuce_ZO</t>
  </si>
  <si>
    <t>20_StareDomy_ZO</t>
  </si>
  <si>
    <t>21_Miserere_ZO</t>
  </si>
  <si>
    <t>22_NaladaZmrtvela_ZO</t>
  </si>
  <si>
    <t>23_OpustenyDum_ZO</t>
  </si>
  <si>
    <t>24_Krajina_ZO</t>
  </si>
  <si>
    <t>25_ChoralMrtvych_ZO</t>
  </si>
  <si>
    <t>26_KrajinaVDusi_ZO</t>
  </si>
  <si>
    <t>27_Improvisace_ZO</t>
  </si>
  <si>
    <t>28_ZazdenaOkna_ZO</t>
  </si>
  <si>
    <t>29_Portret_ZO</t>
  </si>
  <si>
    <t>30_RodinneHodiny_ZO</t>
  </si>
  <si>
    <t>31_BenatskaZrcadla_ZO</t>
  </si>
  <si>
    <t>32_MelancholieNoci_ZO</t>
  </si>
  <si>
    <t>33_RuzeHrbitovu_ZO</t>
  </si>
  <si>
    <t>34_Oci_ZO</t>
  </si>
  <si>
    <t>35_Rekviem_ZO</t>
  </si>
  <si>
    <t>1_JsemDiteSodomy_S</t>
  </si>
  <si>
    <t>2_Sodoma_S</t>
  </si>
  <si>
    <t>3_IoTriumphe_S</t>
  </si>
  <si>
    <t>4_Japonerie_S</t>
  </si>
  <si>
    <t>5_Bacchanal_S</t>
  </si>
  <si>
    <t>6_ZeleneOci_S</t>
  </si>
  <si>
    <t>7_Metempsychosa_S</t>
  </si>
  <si>
    <t>8_Zmameni_S</t>
  </si>
  <si>
    <t>9_HorkeASmyslneRuze_S</t>
  </si>
  <si>
    <t>10_PisenPocituSexuelneMsty_S</t>
  </si>
  <si>
    <t>11_TvouNahostiSilen_S</t>
  </si>
  <si>
    <t>12_Puberta_S</t>
  </si>
  <si>
    <t>13_SexusTriumphans_S</t>
  </si>
  <si>
    <t>14_HymnaPriapovi_S</t>
  </si>
  <si>
    <t>15_Confiteor_S</t>
  </si>
  <si>
    <t>16_VenusMasculinus_S</t>
  </si>
  <si>
    <t>17_Samota_S</t>
  </si>
  <si>
    <t>18_MrtvyEros_S</t>
  </si>
  <si>
    <t>19_PosledniPratelstvi_S</t>
  </si>
  <si>
    <t>20_Incubus_S</t>
  </si>
  <si>
    <t>21_Unava_S</t>
  </si>
  <si>
    <t>22_VLyruZeSlonoveKosti_S</t>
  </si>
  <si>
    <t>23_PozdniOkamzik_S</t>
  </si>
  <si>
    <t>24_SmutekTela_S</t>
  </si>
  <si>
    <t>25_Horecka_S</t>
  </si>
  <si>
    <t>26_Nemoc_S</t>
  </si>
  <si>
    <t>27_Rozklad_S</t>
  </si>
  <si>
    <t>28_Narkosy_S</t>
  </si>
  <si>
    <t>29_KalnyZapad_S</t>
  </si>
  <si>
    <t>30_Setkani_S</t>
  </si>
  <si>
    <t>31_MarnostSnu_S</t>
  </si>
  <si>
    <t>32_PrichodBarbaru_S</t>
  </si>
  <si>
    <t>33_HnusPoznani_S</t>
  </si>
  <si>
    <t>34_VDestivemJitru_S</t>
  </si>
  <si>
    <t>35_VyhasleOhne_S</t>
  </si>
  <si>
    <t>36_DefloraceDuse_S</t>
  </si>
  <si>
    <t>37_KonecKurtisan_S</t>
  </si>
  <si>
    <t>38_Symposion_S</t>
  </si>
  <si>
    <t>39_Poznani_S</t>
  </si>
  <si>
    <t>40_VyhnancumLasky_S</t>
  </si>
  <si>
    <t>1_VecerniZvony_PV</t>
  </si>
  <si>
    <t>2_VeValdstejnoveZahrade_PV</t>
  </si>
  <si>
    <t>3_VecerNaMaleStrane_PV</t>
  </si>
  <si>
    <t>4_DestNaMaleStrane_PV</t>
  </si>
  <si>
    <t>5_HvezdyRudolfovy_PV</t>
  </si>
  <si>
    <t>6_BozskyChlapecekUKarmelitanu_PV</t>
  </si>
  <si>
    <t>7_RoratyUSvatehoVita_PV</t>
  </si>
  <si>
    <t>8_SeismografSmrti_PV</t>
  </si>
  <si>
    <t>9_PisneOdchodu_PV</t>
  </si>
  <si>
    <t>10_PodzimVeHvezde_PV</t>
  </si>
  <si>
    <t>11_KvetinyNaMalostranskemHrbitove_PV</t>
  </si>
  <si>
    <t>12_Popelec_PV</t>
  </si>
  <si>
    <t>13_RozchodSMusou_PV</t>
  </si>
  <si>
    <t>14_ZrcadloVBaru_PV</t>
  </si>
  <si>
    <t>15_BaladaODameSKameliemi_PV</t>
  </si>
  <si>
    <t>16_BludneKoreny_PV</t>
  </si>
  <si>
    <t>17_Ocuny_PV</t>
  </si>
  <si>
    <t>18_Osud_PV</t>
  </si>
  <si>
    <t>19_SmutekHnizd_PV</t>
  </si>
  <si>
    <t>20_Pisne_PV</t>
  </si>
  <si>
    <t>21_Spleen_PV</t>
  </si>
  <si>
    <t>22_Marnost_PV</t>
  </si>
  <si>
    <t>23_PisenHamletova_PV</t>
  </si>
  <si>
    <t>24_RondelovyTriptych_PV</t>
  </si>
  <si>
    <t>25_PisneVNemoci_PV</t>
  </si>
  <si>
    <t>26_ReckyMotiv_PV</t>
  </si>
  <si>
    <t>27_SmutekTorsa_PV</t>
  </si>
  <si>
    <t>28_AntickaKamejNaNizSeLouciSapfo_PV</t>
  </si>
  <si>
    <t>29_PisenPozdeZrozeneho_PV</t>
  </si>
  <si>
    <t>30_MrtvyBasnik_PV</t>
  </si>
  <si>
    <t>31_SvetecIBlazen_PV</t>
  </si>
  <si>
    <t>32_Prohra_PV</t>
  </si>
  <si>
    <t>33_BlasfemickyPripitek_PV</t>
  </si>
  <si>
    <t>34_Epitaf_PV</t>
  </si>
  <si>
    <t>35_PosledniVinobrani_PV</t>
  </si>
  <si>
    <t>Průměr</t>
  </si>
  <si>
    <t>VYŘAZENO</t>
  </si>
  <si>
    <t>1_NesmrtelniTulaci_PT</t>
  </si>
  <si>
    <t>2_PisenMarnehoTulaka_PT</t>
  </si>
  <si>
    <t>3_PisenNaMori_PT</t>
  </si>
  <si>
    <t>4_SpoutanyOrel_PT</t>
  </si>
  <si>
    <t>5_TulackaPisen_PT</t>
  </si>
  <si>
    <t>6_ChvalaOpovrzenychRostlin_PT</t>
  </si>
  <si>
    <t>7_TulakuvStrevic_PT</t>
  </si>
  <si>
    <t>8_MseTulakova_PT</t>
  </si>
  <si>
    <t>9_NoclehTulakuv_PT</t>
  </si>
  <si>
    <t>10_PozdeKRanu_PT</t>
  </si>
  <si>
    <t>11_Zpoved_PT</t>
  </si>
  <si>
    <t>12_PisenGeuzu_PT</t>
  </si>
  <si>
    <t>13_PisneZestarlehoKrysare_PT</t>
  </si>
  <si>
    <t>14_SylvestrovskyPripitek_PT</t>
  </si>
  <si>
    <t>15_KitiPersefony_PT</t>
  </si>
  <si>
    <t>16_JarniPisen_PT</t>
  </si>
  <si>
    <t>17_SonetOLonskychLaskach_PT</t>
  </si>
  <si>
    <t>18_ZlataDahlie_PT</t>
  </si>
  <si>
    <t>19_FialoveOcuny_PT</t>
  </si>
  <si>
    <t>20_AntickaKamejSPodobouKleopatrinou_PT</t>
  </si>
  <si>
    <t>21_Sicilie_PT</t>
  </si>
  <si>
    <t>22_Buchara_PT</t>
  </si>
  <si>
    <t>23_Benatky_PT</t>
  </si>
  <si>
    <t>24_BozskyChudakChristoforos_PT</t>
  </si>
  <si>
    <t>25_NadObrazemMarieMagdalenyVHradcanskeLorete_PT</t>
  </si>
  <si>
    <t>26_BaladaODvojniku_PT</t>
  </si>
  <si>
    <t>27_ViteznaPisenUlic_PT</t>
  </si>
  <si>
    <t>28_NovaPraha_PT</t>
  </si>
  <si>
    <t>29_DojmyZRanniProchazky_PT</t>
  </si>
  <si>
    <t>30_NocNaPeriferii_PT</t>
  </si>
  <si>
    <t>31_HrackarskyKram_PT</t>
  </si>
  <si>
    <t>32_Kolotoc_PT</t>
  </si>
  <si>
    <t>33_MysceKteraZabloudilaKBasnikovi_PT</t>
  </si>
  <si>
    <t>34_Jazzband_PT</t>
  </si>
  <si>
    <t>35_FilmZivota_PT</t>
  </si>
  <si>
    <t>36_GigantiNaStaremPalaci_PT</t>
  </si>
  <si>
    <t>37_NadDienzenhofrovymPavilonemNaSmichove_PT</t>
  </si>
  <si>
    <t>38_VzkazMrtvehoTulaka_PT</t>
  </si>
  <si>
    <t>39_PosledniChvile_PT</t>
  </si>
  <si>
    <t>40_NemocniOPulnoci_PT</t>
  </si>
  <si>
    <t>41_Angelus_PT</t>
  </si>
  <si>
    <t>42_PozdravVetru_PT</t>
  </si>
  <si>
    <t>43_SineSoleNihilSum_PT</t>
  </si>
  <si>
    <t>44_DestiveDny_PT</t>
  </si>
  <si>
    <t>45_VanoceSmutnych_PT</t>
  </si>
  <si>
    <t>46_LaskaChimera_PT</t>
  </si>
  <si>
    <t>47_NocniPisen_PT</t>
  </si>
  <si>
    <t>48_PulnocniPisen_PT</t>
  </si>
  <si>
    <t>49_StrazVNoci_PT</t>
  </si>
  <si>
    <t>50_Vrak_PT</t>
  </si>
  <si>
    <t>51_BratrstviSmrti_PT</t>
  </si>
  <si>
    <t>52_Smrt_PT</t>
  </si>
  <si>
    <t>53_VuneSmrti_PT</t>
  </si>
  <si>
    <t>54_CervnoveRuze_PT</t>
  </si>
  <si>
    <t>55_SmrtBasnikova_PT</t>
  </si>
  <si>
    <t>56_SmrtLetcova_PT</t>
  </si>
  <si>
    <t>57_RomanceOMrtvemPriteli_PT</t>
  </si>
  <si>
    <t>58_PisenOOdesleLasce_PT</t>
  </si>
  <si>
    <t>59_PisenOMladiASmrti_PT</t>
  </si>
  <si>
    <t>60_JizdaSmrti_PT</t>
  </si>
  <si>
    <t>61_Pavouk_PT</t>
  </si>
  <si>
    <t>0_OstrovVyhnancu_OV</t>
  </si>
  <si>
    <t>1_Memfis_OV</t>
  </si>
  <si>
    <t>2_Fenix_OV</t>
  </si>
  <si>
    <t>3_Medea_OV</t>
  </si>
  <si>
    <t>4_Kleopatra_OV</t>
  </si>
  <si>
    <t>5_Heliogabalus_OV</t>
  </si>
  <si>
    <t>6_VAmfitheatruVeronskem_OV</t>
  </si>
  <si>
    <t>7_Undina_OV</t>
  </si>
  <si>
    <t>8_SantaCaterinaDiSiena_OV</t>
  </si>
  <si>
    <t>9_DaviduMichelangelovu_OV</t>
  </si>
  <si>
    <t>10_GiulianoDeMedici_OV</t>
  </si>
  <si>
    <t>11_BeatriceCenciová_OV</t>
  </si>
  <si>
    <t>12_Heroida_OV</t>
  </si>
  <si>
    <t>13_FilipuLorduWhartonovi_OV</t>
  </si>
  <si>
    <t>14_Chatterton_OV</t>
  </si>
  <si>
    <t>15_NahrobekKeatsuv_OV</t>
  </si>
  <si>
    <t>16_Holderlin_OV</t>
  </si>
  <si>
    <t>17_NahrobekAugustaHrabetePlatena_OV</t>
  </si>
  <si>
    <t>18_KarelHynekMacha_OV</t>
  </si>
  <si>
    <t>19_Mlceni_OV</t>
  </si>
  <si>
    <t>20_UHrobuLudvikaBavorskeho_OV</t>
  </si>
  <si>
    <t>21_KarmelitceVysveceneVKlastereNaHradcanech_OV</t>
  </si>
  <si>
    <t>22_EmpirovemuAndeluNaMalostranskemHrbitove_OV</t>
  </si>
  <si>
    <t>23_Slava_OV</t>
  </si>
  <si>
    <t>24_Laska_OV</t>
  </si>
  <si>
    <t>25_HlasZMinulosti_OV</t>
  </si>
  <si>
    <t>26_Sirius_OV</t>
  </si>
  <si>
    <t>27_MrtveLasky_OV</t>
  </si>
  <si>
    <t>28_NudaMrtvych_OV</t>
  </si>
  <si>
    <t>29_Spleen_OV</t>
  </si>
  <si>
    <t>30_Epitaf_OV</t>
  </si>
  <si>
    <t>31_Sen_OV</t>
  </si>
  <si>
    <t>32_Cereus_OV</t>
  </si>
  <si>
    <t>33_Ginestra_OV</t>
  </si>
  <si>
    <t>34_Poesie_OV</t>
  </si>
  <si>
    <t>35_PodSvouPodobiznu_OV</t>
  </si>
  <si>
    <t>36_Horec_OV</t>
  </si>
  <si>
    <t>0_Venovani_E</t>
  </si>
  <si>
    <t>1_TihaVecnosti_E</t>
  </si>
  <si>
    <t>2_ZjevZMinula_E</t>
  </si>
  <si>
    <t>3_MarnaPisen_E</t>
  </si>
  <si>
    <t>4_TouhaProkleti_E</t>
  </si>
  <si>
    <t>5_PozdniLaska_E</t>
  </si>
  <si>
    <t>6_ZhaslyKlam_E</t>
  </si>
  <si>
    <t>7_Poust_E</t>
  </si>
  <si>
    <t>8_Spleen_E</t>
  </si>
  <si>
    <t>9_ChoreJaro_E</t>
  </si>
  <si>
    <t>10_Zapad_E</t>
  </si>
  <si>
    <t>11_Psyche_E</t>
  </si>
  <si>
    <t>12_DuvernostVSoumraku_E</t>
  </si>
  <si>
    <t>13_Opojeni_E</t>
  </si>
  <si>
    <t>14_Sesostris_E</t>
  </si>
  <si>
    <t>15_Galatea_E</t>
  </si>
  <si>
    <t>16_Echo_E</t>
  </si>
  <si>
    <t>17_Hyakinthos_E</t>
  </si>
  <si>
    <t>18_Endymion_E</t>
  </si>
  <si>
    <t>19_Narkissos_E</t>
  </si>
  <si>
    <t>20_Ikaros_E</t>
  </si>
  <si>
    <t>21_KurtisanaTryfainaNaAmetystoveKamejiVenovaneCharmidovi_E</t>
  </si>
  <si>
    <t>22_Alkibiades_E</t>
  </si>
  <si>
    <t>23_Sapfo_E</t>
  </si>
  <si>
    <t>24_Vyhnanstvi_E</t>
  </si>
  <si>
    <t>25_FrancescaDaRimini_E</t>
  </si>
  <si>
    <t>26_PoslaniPriteliVStiluJakubaStuarta_E</t>
  </si>
  <si>
    <t>27_BalladaOKralovneJohanneKastilske_E</t>
  </si>
  <si>
    <t>28_MujZivot_E</t>
  </si>
  <si>
    <t>29_Paganini_E</t>
  </si>
  <si>
    <t>30_Vysmech_E</t>
  </si>
  <si>
    <t>31_MrtvymBohum_E</t>
  </si>
  <si>
    <t>1_ZachvejeMrtva_HSS</t>
  </si>
  <si>
    <t>2_TkamVRouchaMrtvychZpuchrela_HSS</t>
  </si>
  <si>
    <t>3_VBarvachChorobnych_HSS</t>
  </si>
  <si>
    <t>4_TouhaSamoty_HSS</t>
  </si>
  <si>
    <t>5_Tuberosy_HSS</t>
  </si>
  <si>
    <t>6_NaladaSoumraku_HSS</t>
  </si>
  <si>
    <t>7_HudbaSentimentalni_HSS</t>
  </si>
  <si>
    <t>8_Siesta_HSS</t>
  </si>
  <si>
    <t>9_Somnambula_HSS</t>
  </si>
  <si>
    <t>10_DestSpleenu_HSS</t>
  </si>
  <si>
    <t>11_Krajina_HSS</t>
  </si>
  <si>
    <t>12_UhasleBarvy_HSS</t>
  </si>
  <si>
    <t>13_RadostZaniku_HSS</t>
  </si>
  <si>
    <t>14_KrajinaVDusi_HSS</t>
  </si>
  <si>
    <t>15_ZTemnotJsemVysel_HSS</t>
  </si>
  <si>
    <t>16_Navsteva_HSS</t>
  </si>
  <si>
    <t>17_PrisernaLod_HSS</t>
  </si>
  <si>
    <t>18_NocniSonet_HSS</t>
  </si>
  <si>
    <t>19_MrtveRuce_HSS</t>
  </si>
  <si>
    <t>20_Miserere_HSS</t>
  </si>
  <si>
    <t>21_Umrtveni_HSS</t>
  </si>
  <si>
    <t>22_Oci_HSS</t>
  </si>
  <si>
    <t>23_ChoralMrtvych_HSS</t>
  </si>
  <si>
    <t>24_Spleen_HSS</t>
  </si>
  <si>
    <t>25_MrtvePratelstvi_HSS</t>
  </si>
  <si>
    <t>26_OstrovMrtvych_HSS</t>
  </si>
  <si>
    <t>27_Sen_HSS</t>
  </si>
  <si>
    <t>28_Beethoven_HSS</t>
  </si>
  <si>
    <t>29_KrajinaVModri_HSS</t>
  </si>
  <si>
    <t>30_HymnusPanneMarii_HSS</t>
  </si>
  <si>
    <t>31_Zalm_HSS</t>
  </si>
  <si>
    <t>32_SonetEkstaticky_HSS</t>
  </si>
  <si>
    <t>33_ModlitbaKPanuJezisiZaDusiPaulaVerlainea_HSS</t>
  </si>
  <si>
    <t>34_UkrizovanemuKristu_HSS</t>
  </si>
  <si>
    <t>35_HymnusKuCtiSvatehoJiri_HSS</t>
  </si>
  <si>
    <t>36_PriZpraveOSmrtiHrabeteParizskeho_HSS</t>
  </si>
  <si>
    <t>37_PriZpraveOSmrtiKralovnyAlzbety_HSS</t>
  </si>
  <si>
    <t>38_JehoSvatostiPapeziLvuXIII_HSS</t>
  </si>
  <si>
    <t>39_ZaMilanemSrbskym_HSS</t>
  </si>
  <si>
    <t>40_BlaznivyRytir_HSS</t>
  </si>
  <si>
    <t>41_Kytara_HSS</t>
  </si>
  <si>
    <t>42_StareDomy_HSS</t>
  </si>
  <si>
    <t>43_ZazdenaOkna_HSS</t>
  </si>
  <si>
    <t>44_Portret_HSS</t>
  </si>
  <si>
    <t>45_RodinneHodiny_HSS</t>
  </si>
  <si>
    <t>46_BenatskaZrcadla_HSS</t>
  </si>
  <si>
    <t>47_MelancholieNoci_HSS</t>
  </si>
  <si>
    <t>49_InMemoriam_HSS</t>
  </si>
  <si>
    <t>50_Tryzna_HSS</t>
  </si>
  <si>
    <t>51_Rekviem_HSS</t>
  </si>
  <si>
    <t>52_PratelstviDusi_HSS</t>
  </si>
  <si>
    <t>48_RuzeHrbitovu_HSS</t>
  </si>
  <si>
    <t>0_IoTriumphe_SN</t>
  </si>
  <si>
    <t>1_Bacchanal_SN</t>
  </si>
  <si>
    <t>2_HudbaSentimentalni_SN</t>
  </si>
  <si>
    <t>3_ZeleneOci_SN</t>
  </si>
  <si>
    <t>4_Metempsychosa_SN</t>
  </si>
  <si>
    <t>5_Zmrtvovani_SN</t>
  </si>
  <si>
    <t>6_HorkeASmyslneRuze_SN</t>
  </si>
  <si>
    <t>7_PisenPocituSexuelneMsty_SN</t>
  </si>
  <si>
    <t>8_TvouNahostiSilen_SN</t>
  </si>
  <si>
    <t>9_Puberta_SN</t>
  </si>
  <si>
    <t>10_SexusTriumphans_SN</t>
  </si>
  <si>
    <t>11_Samota_SN</t>
  </si>
  <si>
    <t>12_MrtvyEros_SN</t>
  </si>
  <si>
    <t>13_Unava_SN</t>
  </si>
  <si>
    <t>14_VLyruZeSlonoveKosti_SN</t>
  </si>
  <si>
    <t>15_PozdniOkamzik_SN</t>
  </si>
  <si>
    <t>16_SmutekMasa_SN</t>
  </si>
  <si>
    <t>17_Setkani_SN</t>
  </si>
  <si>
    <t>18_NahotaSnu_SN</t>
  </si>
  <si>
    <t>19_PrichodBarbaru_SN</t>
  </si>
  <si>
    <t>20_HnusPoznani_SN</t>
  </si>
  <si>
    <t>21_HnusZeny_SN</t>
  </si>
  <si>
    <t>22_OmneAnimal_SN</t>
  </si>
  <si>
    <t>23_VyhasleOhne_SN</t>
  </si>
  <si>
    <t>24_DefloraceDuse_SN</t>
  </si>
  <si>
    <t>25_Symposion_SN</t>
  </si>
  <si>
    <t>26_VyhnancumLasky_SN</t>
  </si>
  <si>
    <t>27_VsakVamOSilniZpivamHymnus_SN</t>
  </si>
  <si>
    <t>1_Spleen_KA</t>
  </si>
  <si>
    <t>2_OstrovMrtvych_KA</t>
  </si>
  <si>
    <t>3_Umrtveni_KA</t>
  </si>
  <si>
    <t>4_RadostZaniku_KA</t>
  </si>
  <si>
    <t>5_Navsteva_KA</t>
  </si>
  <si>
    <t>6_ZTemnotJsemVysel_KA</t>
  </si>
  <si>
    <t>7_Beethoven_KA</t>
  </si>
  <si>
    <t>8_PriZpraveOSmrtiHrabeteParizskeho_KA</t>
  </si>
  <si>
    <t>9_HymnusPanneMarii_KA</t>
  </si>
  <si>
    <t>10_Zalm_KA</t>
  </si>
  <si>
    <t>11_ZachvejeMrtva_KA</t>
  </si>
  <si>
    <t>12_PratelstviDusi_KA</t>
  </si>
  <si>
    <t>13_JehoSvatostiPapeziLvuXIII_KA</t>
  </si>
  <si>
    <t>nesignifikantní</t>
  </si>
  <si>
    <t>málo signifikantní</t>
  </si>
  <si>
    <t>středně signifikantní</t>
  </si>
  <si>
    <t>ATL</t>
  </si>
  <si>
    <t>Zazděná okna</t>
  </si>
  <si>
    <t>Sodoma</t>
  </si>
  <si>
    <t>Kniha aristokratická</t>
  </si>
  <si>
    <t>Sexus necans</t>
  </si>
  <si>
    <t xml:space="preserve">Hovory se smrtí </t>
  </si>
  <si>
    <t>Endymion</t>
  </si>
  <si>
    <t>Ostrov vyhnanců</t>
  </si>
  <si>
    <t>Písně tulákovy</t>
  </si>
  <si>
    <t>výrazně signifikantní</t>
  </si>
  <si>
    <t>Poslední vinobraní</t>
  </si>
  <si>
    <t>Hovory se smrtí</t>
  </si>
  <si>
    <t>Aktivita</t>
  </si>
  <si>
    <t>Slovesné vzdálenosti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</si>
</sst>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2" fontId="0" fillId="2" borderId="0" xfId="0" applyNumberFormat="1" applyFill="1"/>
    <xf numFmtId="2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2" fontId="0" fillId="4" borderId="1" xfId="0" applyNumberFormat="1" applyFill="1" applyBorder="1"/>
    <xf numFmtId="2" fontId="0" fillId="3" borderId="1" xfId="0" applyNumberFormat="1" applyFill="1" applyBorder="1"/>
    <xf numFmtId="2" fontId="0" fillId="0" borderId="1" xfId="0" applyNumberFormat="1" applyBorder="1"/>
    <xf numFmtId="2" fontId="0" fillId="0" borderId="0" xfId="0" applyNumberFormat="1"/>
    <xf numFmtId="2" fontId="0" fillId="2" borderId="1" xfId="0" applyNumberForma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0D694-6DA4-4F97-94BF-F0C319107614}">
  <dimension ref="D2:H40"/>
  <sheetViews>
    <sheetView tabSelected="1" workbookViewId="0">
      <selection activeCell="G13" sqref="G13"/>
    </sheetView>
  </sheetViews>
  <sheetFormatPr defaultRowHeight="14.4" x14ac:dyDescent="0.3"/>
  <cols>
    <col min="4" max="4" width="21.33203125" bestFit="1" customWidth="1"/>
    <col min="5" max="5" width="19.88671875" bestFit="1" customWidth="1"/>
    <col min="6" max="6" width="9" bestFit="1" customWidth="1"/>
    <col min="7" max="7" width="13.109375" bestFit="1" customWidth="1"/>
    <col min="9" max="9" width="9.88671875" bestFit="1" customWidth="1"/>
  </cols>
  <sheetData>
    <row r="2" spans="4:7" x14ac:dyDescent="0.3">
      <c r="D2" t="s">
        <v>0</v>
      </c>
      <c r="E2" t="s">
        <v>1</v>
      </c>
      <c r="F2" t="s">
        <v>2</v>
      </c>
      <c r="G2" t="s">
        <v>3</v>
      </c>
    </row>
    <row r="3" spans="4:7" x14ac:dyDescent="0.3">
      <c r="D3" t="s">
        <v>35</v>
      </c>
      <c r="E3">
        <v>4.7878790000000002</v>
      </c>
      <c r="F3" s="3">
        <v>4.8779999999999997E-2</v>
      </c>
      <c r="G3">
        <v>25.166667</v>
      </c>
    </row>
    <row r="4" spans="4:7" x14ac:dyDescent="0.3">
      <c r="D4" t="s">
        <v>32</v>
      </c>
      <c r="E4">
        <v>4.7889910000000002</v>
      </c>
      <c r="F4" s="3">
        <v>0.21951200000000001</v>
      </c>
      <c r="G4">
        <v>10.333333</v>
      </c>
    </row>
    <row r="5" spans="4:7" x14ac:dyDescent="0.3">
      <c r="D5" t="s">
        <v>38</v>
      </c>
      <c r="E5">
        <v>4.9329270000000003</v>
      </c>
      <c r="F5" s="3">
        <v>0.25423699999999999</v>
      </c>
      <c r="G5">
        <v>10</v>
      </c>
    </row>
    <row r="6" spans="4:7" x14ac:dyDescent="0.3">
      <c r="D6" t="s">
        <v>13</v>
      </c>
      <c r="E6">
        <v>4.9452049999999996</v>
      </c>
      <c r="F6" s="3">
        <v>0.26086999999999999</v>
      </c>
      <c r="G6">
        <v>8.6666670000000003</v>
      </c>
    </row>
    <row r="7" spans="4:7" x14ac:dyDescent="0.3">
      <c r="D7" t="s">
        <v>28</v>
      </c>
      <c r="E7">
        <v>4.5694439999999998</v>
      </c>
      <c r="F7" s="3">
        <v>0.26666699999999999</v>
      </c>
      <c r="G7">
        <v>9.7142859999999995</v>
      </c>
    </row>
    <row r="8" spans="4:7" x14ac:dyDescent="0.3">
      <c r="D8" t="s">
        <v>24</v>
      </c>
      <c r="E8">
        <v>4.25</v>
      </c>
      <c r="F8" s="3">
        <v>0.272727</v>
      </c>
      <c r="G8">
        <v>9.375</v>
      </c>
    </row>
    <row r="9" spans="4:7" x14ac:dyDescent="0.3">
      <c r="D9" t="s">
        <v>33</v>
      </c>
      <c r="E9">
        <v>4.6779659999999996</v>
      </c>
      <c r="F9" s="3">
        <v>0.28571400000000002</v>
      </c>
      <c r="G9">
        <v>10.235294</v>
      </c>
    </row>
    <row r="10" spans="4:7" x14ac:dyDescent="0.3">
      <c r="D10" t="s">
        <v>19</v>
      </c>
      <c r="E10">
        <v>5</v>
      </c>
      <c r="F10" s="3">
        <v>0.29411799999999999</v>
      </c>
      <c r="G10">
        <v>11.8</v>
      </c>
    </row>
    <row r="11" spans="4:7" x14ac:dyDescent="0.3">
      <c r="D11" t="s">
        <v>29</v>
      </c>
      <c r="E11">
        <v>4.5685279999999997</v>
      </c>
      <c r="F11" s="3">
        <v>0.29411799999999999</v>
      </c>
      <c r="G11">
        <v>11.058824</v>
      </c>
    </row>
    <row r="12" spans="4:7" x14ac:dyDescent="0.3">
      <c r="D12" t="s">
        <v>14</v>
      </c>
      <c r="E12">
        <v>4.8207550000000001</v>
      </c>
      <c r="F12" s="3">
        <v>0.296296</v>
      </c>
      <c r="G12">
        <v>13.125</v>
      </c>
    </row>
    <row r="13" spans="4:7" x14ac:dyDescent="0.3">
      <c r="D13" t="s">
        <v>21</v>
      </c>
      <c r="E13">
        <v>4.5542170000000004</v>
      </c>
      <c r="F13" s="3">
        <v>0.3125</v>
      </c>
      <c r="G13">
        <v>13.6</v>
      </c>
    </row>
    <row r="14" spans="4:7" x14ac:dyDescent="0.3">
      <c r="D14" t="s">
        <v>39</v>
      </c>
      <c r="E14">
        <v>4.5662099999999999</v>
      </c>
      <c r="F14" s="3">
        <v>0.32203399999999999</v>
      </c>
      <c r="G14">
        <v>9.5500000000000007</v>
      </c>
    </row>
    <row r="15" spans="4:7" x14ac:dyDescent="0.3">
      <c r="D15" t="s">
        <v>36</v>
      </c>
      <c r="E15">
        <v>5.0429449999999996</v>
      </c>
      <c r="F15" s="3">
        <v>0.32727299999999998</v>
      </c>
      <c r="G15">
        <v>8.2631580000000007</v>
      </c>
    </row>
    <row r="16" spans="4:7" x14ac:dyDescent="0.3">
      <c r="D16" t="s">
        <v>20</v>
      </c>
      <c r="E16">
        <v>4.432099</v>
      </c>
      <c r="F16" s="3">
        <v>0.35</v>
      </c>
      <c r="G16">
        <v>9.5</v>
      </c>
    </row>
    <row r="17" spans="4:7" x14ac:dyDescent="0.3">
      <c r="D17" t="s">
        <v>17</v>
      </c>
      <c r="E17">
        <v>4.5940589999999997</v>
      </c>
      <c r="F17" s="3">
        <v>0.35714299999999999</v>
      </c>
      <c r="G17">
        <v>6.2857139999999996</v>
      </c>
    </row>
    <row r="18" spans="4:7" x14ac:dyDescent="0.3">
      <c r="D18" t="s">
        <v>23</v>
      </c>
      <c r="E18">
        <v>4</v>
      </c>
      <c r="F18" s="3">
        <v>0.36363600000000001</v>
      </c>
      <c r="G18">
        <v>6.8333329999999997</v>
      </c>
    </row>
    <row r="19" spans="4:7" x14ac:dyDescent="0.3">
      <c r="D19" t="s">
        <v>16</v>
      </c>
      <c r="E19">
        <v>4.6451609999999999</v>
      </c>
      <c r="F19" s="3">
        <v>0.368421</v>
      </c>
      <c r="G19">
        <v>11.375</v>
      </c>
    </row>
    <row r="20" spans="4:7" x14ac:dyDescent="0.3">
      <c r="D20" t="s">
        <v>10</v>
      </c>
      <c r="E20">
        <v>4.451613</v>
      </c>
      <c r="F20" s="3">
        <v>0.375</v>
      </c>
      <c r="G20">
        <v>8.9</v>
      </c>
    </row>
    <row r="21" spans="4:7" x14ac:dyDescent="0.3">
      <c r="D21" t="s">
        <v>15</v>
      </c>
      <c r="E21">
        <v>4.7032970000000001</v>
      </c>
      <c r="F21" s="3">
        <v>0.38095200000000001</v>
      </c>
      <c r="G21">
        <v>8.0909089999999999</v>
      </c>
    </row>
    <row r="22" spans="4:7" x14ac:dyDescent="0.3">
      <c r="D22" t="s">
        <v>4</v>
      </c>
      <c r="E22">
        <v>4.6756760000000002</v>
      </c>
      <c r="F22" s="3">
        <v>0.38636399999999999</v>
      </c>
      <c r="G22">
        <v>5.6875</v>
      </c>
    </row>
    <row r="23" spans="4:7" x14ac:dyDescent="0.3">
      <c r="D23" t="s">
        <v>30</v>
      </c>
      <c r="E23">
        <v>5.1894739999999997</v>
      </c>
      <c r="F23" s="3">
        <v>0.4</v>
      </c>
      <c r="G23">
        <v>13.357143000000001</v>
      </c>
    </row>
    <row r="24" spans="4:7" x14ac:dyDescent="0.3">
      <c r="D24" t="s">
        <v>25</v>
      </c>
      <c r="E24">
        <v>4.4779010000000001</v>
      </c>
      <c r="F24" s="3">
        <v>0.42045500000000002</v>
      </c>
      <c r="G24">
        <v>7.6304350000000003</v>
      </c>
    </row>
    <row r="25" spans="4:7" x14ac:dyDescent="0.3">
      <c r="D25" t="s">
        <v>18</v>
      </c>
      <c r="E25">
        <v>4.5354840000000003</v>
      </c>
      <c r="F25" s="3">
        <v>0.42105300000000001</v>
      </c>
      <c r="G25">
        <v>9.4375</v>
      </c>
    </row>
    <row r="26" spans="4:7" x14ac:dyDescent="0.3">
      <c r="D26" t="s">
        <v>7</v>
      </c>
      <c r="E26">
        <v>4.803922</v>
      </c>
      <c r="F26" s="3">
        <v>0.44444400000000001</v>
      </c>
      <c r="G26">
        <v>5.8571429999999998</v>
      </c>
    </row>
    <row r="27" spans="4:7" x14ac:dyDescent="0.3">
      <c r="D27" t="s">
        <v>27</v>
      </c>
      <c r="E27">
        <v>4.7068060000000003</v>
      </c>
      <c r="F27" s="3">
        <v>0.44444400000000001</v>
      </c>
      <c r="G27">
        <v>6.8846150000000002</v>
      </c>
    </row>
    <row r="28" spans="4:7" x14ac:dyDescent="0.3">
      <c r="D28" t="s">
        <v>9</v>
      </c>
      <c r="E28">
        <v>4.6206899999999997</v>
      </c>
      <c r="F28" s="3">
        <v>0.5</v>
      </c>
      <c r="G28">
        <v>7.1666670000000003</v>
      </c>
    </row>
    <row r="29" spans="4:7" x14ac:dyDescent="0.3">
      <c r="D29" t="s">
        <v>5</v>
      </c>
      <c r="E29">
        <v>4.5918369999999999</v>
      </c>
      <c r="F29" s="3">
        <v>0.52777799999999997</v>
      </c>
      <c r="G29">
        <v>7.1</v>
      </c>
    </row>
    <row r="30" spans="4:7" x14ac:dyDescent="0.3">
      <c r="D30" t="s">
        <v>31</v>
      </c>
      <c r="E30">
        <v>4.0216450000000004</v>
      </c>
      <c r="F30" s="3">
        <v>0.52830200000000005</v>
      </c>
      <c r="G30">
        <v>5.4761899999999999</v>
      </c>
    </row>
    <row r="31" spans="4:7" x14ac:dyDescent="0.3">
      <c r="D31" t="s">
        <v>34</v>
      </c>
      <c r="E31">
        <v>4.5586209999999996</v>
      </c>
      <c r="F31" s="3">
        <v>0.54054100000000005</v>
      </c>
      <c r="G31">
        <v>6.5454549999999996</v>
      </c>
    </row>
    <row r="32" spans="4:7" x14ac:dyDescent="0.3">
      <c r="D32" t="s">
        <v>12</v>
      </c>
      <c r="E32">
        <v>3.9126210000000001</v>
      </c>
      <c r="F32" s="3">
        <v>0.57142899999999996</v>
      </c>
      <c r="G32">
        <v>6.5333329999999998</v>
      </c>
    </row>
    <row r="33" spans="4:8" x14ac:dyDescent="0.3">
      <c r="D33" t="s">
        <v>26</v>
      </c>
      <c r="E33">
        <v>5.1730770000000001</v>
      </c>
      <c r="F33" s="3">
        <v>0.58333299999999999</v>
      </c>
      <c r="G33">
        <v>4.1818179999999998</v>
      </c>
    </row>
    <row r="34" spans="4:8" x14ac:dyDescent="0.3">
      <c r="D34" t="s">
        <v>6</v>
      </c>
      <c r="E34">
        <v>4.0392159999999997</v>
      </c>
      <c r="F34" s="3">
        <v>0.60714299999999999</v>
      </c>
      <c r="G34">
        <v>8</v>
      </c>
    </row>
    <row r="35" spans="4:8" x14ac:dyDescent="0.3">
      <c r="D35" t="s">
        <v>11</v>
      </c>
      <c r="E35">
        <v>4.593407</v>
      </c>
      <c r="F35" s="3">
        <v>0.62068999999999996</v>
      </c>
      <c r="G35">
        <v>5</v>
      </c>
    </row>
    <row r="36" spans="4:8" x14ac:dyDescent="0.3">
      <c r="D36" t="s">
        <v>8</v>
      </c>
      <c r="E36">
        <v>4.8352940000000002</v>
      </c>
      <c r="F36" s="3">
        <v>0.66666700000000001</v>
      </c>
      <c r="G36">
        <v>7</v>
      </c>
    </row>
    <row r="37" spans="4:8" x14ac:dyDescent="0.3">
      <c r="D37" t="s">
        <v>22</v>
      </c>
      <c r="E37">
        <v>4.0697669999999997</v>
      </c>
      <c r="F37" s="3">
        <v>0.66666700000000001</v>
      </c>
      <c r="G37">
        <v>4.5</v>
      </c>
    </row>
    <row r="38" spans="4:8" x14ac:dyDescent="0.3">
      <c r="D38" t="s">
        <v>37</v>
      </c>
      <c r="F38" s="3"/>
      <c r="H38" t="s">
        <v>116</v>
      </c>
    </row>
    <row r="40" spans="4:8" x14ac:dyDescent="0.3">
      <c r="D40" s="1" t="s">
        <v>115</v>
      </c>
      <c r="E40" s="2">
        <f>AVERAGE(E3:E38)</f>
        <v>4.6039066857142865</v>
      </c>
      <c r="F40" s="2">
        <f>AVERAGE(F3:F38)</f>
        <v>0.39940880000000001</v>
      </c>
      <c r="G40" s="2">
        <f>AVERAGE(G3:G38)</f>
        <v>8.9208852571428618</v>
      </c>
    </row>
  </sheetData>
  <sortState xmlns:xlrd2="http://schemas.microsoft.com/office/spreadsheetml/2017/richdata2" ref="D3:G38">
    <sortCondition ref="F3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3495B-69DF-4307-B765-5629DAB11240}">
  <dimension ref="D2:G39"/>
  <sheetViews>
    <sheetView topLeftCell="A25" workbookViewId="0">
      <selection activeCell="F37" sqref="F37"/>
    </sheetView>
  </sheetViews>
  <sheetFormatPr defaultRowHeight="14.4" x14ac:dyDescent="0.3"/>
  <cols>
    <col min="4" max="4" width="35.5546875" bestFit="1" customWidth="1"/>
    <col min="5" max="5" width="19.88671875" bestFit="1" customWidth="1"/>
    <col min="6" max="6" width="9" bestFit="1" customWidth="1"/>
    <col min="7" max="7" width="13.109375" bestFit="1" customWidth="1"/>
  </cols>
  <sheetData>
    <row r="2" spans="4:7" x14ac:dyDescent="0.3">
      <c r="D2" t="s">
        <v>0</v>
      </c>
      <c r="E2" t="s">
        <v>1</v>
      </c>
      <c r="F2" t="s">
        <v>2</v>
      </c>
      <c r="G2" t="s">
        <v>3</v>
      </c>
    </row>
    <row r="3" spans="4:7" x14ac:dyDescent="0.3">
      <c r="D3" t="s">
        <v>93</v>
      </c>
      <c r="E3">
        <v>4.9487180000000004</v>
      </c>
      <c r="F3" s="3">
        <v>0.25</v>
      </c>
      <c r="G3">
        <v>18</v>
      </c>
    </row>
    <row r="4" spans="4:7" x14ac:dyDescent="0.3">
      <c r="D4" t="s">
        <v>103</v>
      </c>
      <c r="E4">
        <v>4.5445539999999998</v>
      </c>
      <c r="F4" s="3">
        <v>0.37837799999999999</v>
      </c>
      <c r="G4">
        <v>6.7</v>
      </c>
    </row>
    <row r="5" spans="4:7" x14ac:dyDescent="0.3">
      <c r="D5" t="s">
        <v>109</v>
      </c>
      <c r="E5">
        <v>4.8552629999999999</v>
      </c>
      <c r="F5" s="3">
        <v>0.4</v>
      </c>
      <c r="G5">
        <v>10.714286</v>
      </c>
    </row>
    <row r="6" spans="4:7" x14ac:dyDescent="0.3">
      <c r="D6" t="s">
        <v>105</v>
      </c>
      <c r="E6">
        <v>4.7571430000000001</v>
      </c>
      <c r="F6" s="3">
        <v>0.42857099999999998</v>
      </c>
      <c r="G6">
        <v>6.0909089999999999</v>
      </c>
    </row>
    <row r="7" spans="4:7" x14ac:dyDescent="0.3">
      <c r="D7" t="s">
        <v>114</v>
      </c>
      <c r="E7">
        <v>4.6308720000000001</v>
      </c>
      <c r="F7" s="3">
        <v>0.43939400000000001</v>
      </c>
      <c r="G7">
        <v>7.8108110000000002</v>
      </c>
    </row>
    <row r="8" spans="4:7" x14ac:dyDescent="0.3">
      <c r="D8" t="s">
        <v>95</v>
      </c>
      <c r="E8">
        <v>4.4404760000000003</v>
      </c>
      <c r="F8" s="3">
        <v>0.48</v>
      </c>
      <c r="G8">
        <v>5.266667</v>
      </c>
    </row>
    <row r="9" spans="4:7" x14ac:dyDescent="0.3">
      <c r="D9" t="s">
        <v>86</v>
      </c>
      <c r="E9">
        <v>4.2631579999999998</v>
      </c>
      <c r="F9" s="3">
        <v>0.5</v>
      </c>
      <c r="G9">
        <v>6.0714290000000002</v>
      </c>
    </row>
    <row r="10" spans="4:7" x14ac:dyDescent="0.3">
      <c r="D10" t="s">
        <v>102</v>
      </c>
      <c r="E10">
        <v>5.4150939999999999</v>
      </c>
      <c r="F10" s="3">
        <v>0.5</v>
      </c>
      <c r="G10">
        <v>4.25</v>
      </c>
    </row>
    <row r="11" spans="4:7" x14ac:dyDescent="0.3">
      <c r="D11" t="s">
        <v>110</v>
      </c>
      <c r="E11">
        <v>4.3499999999999996</v>
      </c>
      <c r="F11" s="3">
        <v>0.52381</v>
      </c>
      <c r="G11">
        <v>4.625</v>
      </c>
    </row>
    <row r="12" spans="4:7" x14ac:dyDescent="0.3">
      <c r="D12" t="s">
        <v>84</v>
      </c>
      <c r="E12">
        <v>4.3793100000000003</v>
      </c>
      <c r="F12" s="3">
        <v>0.52941199999999999</v>
      </c>
      <c r="G12">
        <v>7.4</v>
      </c>
    </row>
    <row r="13" spans="4:7" x14ac:dyDescent="0.3">
      <c r="D13" t="s">
        <v>108</v>
      </c>
      <c r="E13">
        <v>4.4285709999999998</v>
      </c>
      <c r="F13" s="3">
        <v>0.52941199999999999</v>
      </c>
      <c r="G13">
        <v>9.2222220000000004</v>
      </c>
    </row>
    <row r="14" spans="4:7" x14ac:dyDescent="0.3">
      <c r="D14" t="s">
        <v>96</v>
      </c>
      <c r="E14">
        <v>4.7317070000000001</v>
      </c>
      <c r="F14" s="3">
        <v>0.538462</v>
      </c>
      <c r="G14">
        <v>4.5</v>
      </c>
    </row>
    <row r="15" spans="4:7" x14ac:dyDescent="0.3">
      <c r="D15" t="s">
        <v>113</v>
      </c>
      <c r="E15">
        <v>4.4324320000000004</v>
      </c>
      <c r="F15" s="3">
        <v>0.55000000000000004</v>
      </c>
      <c r="G15">
        <v>4.2941180000000001</v>
      </c>
    </row>
    <row r="16" spans="4:7" x14ac:dyDescent="0.3">
      <c r="D16" t="s">
        <v>104</v>
      </c>
      <c r="E16">
        <v>4.1085710000000004</v>
      </c>
      <c r="F16" s="3">
        <v>0.55263200000000001</v>
      </c>
      <c r="G16">
        <v>5.6</v>
      </c>
    </row>
    <row r="17" spans="4:7" x14ac:dyDescent="0.3">
      <c r="D17" t="s">
        <v>112</v>
      </c>
      <c r="E17">
        <v>4.375</v>
      </c>
      <c r="F17" s="3">
        <v>0.5625</v>
      </c>
      <c r="G17">
        <v>3.8125</v>
      </c>
    </row>
    <row r="18" spans="4:7" x14ac:dyDescent="0.3">
      <c r="D18" t="s">
        <v>85</v>
      </c>
      <c r="E18">
        <v>4.4266670000000001</v>
      </c>
      <c r="F18" s="3">
        <v>0.58823499999999995</v>
      </c>
      <c r="G18">
        <v>6.3913039999999999</v>
      </c>
    </row>
    <row r="19" spans="4:7" x14ac:dyDescent="0.3">
      <c r="D19" t="s">
        <v>87</v>
      </c>
      <c r="E19">
        <v>4.815385</v>
      </c>
      <c r="F19" s="3">
        <v>0.58823499999999995</v>
      </c>
      <c r="G19">
        <v>6.4</v>
      </c>
    </row>
    <row r="20" spans="4:7" x14ac:dyDescent="0.3">
      <c r="D20" t="s">
        <v>81</v>
      </c>
      <c r="E20">
        <v>4.3333329999999997</v>
      </c>
      <c r="F20" s="3">
        <v>0.6</v>
      </c>
      <c r="G20">
        <v>2.75</v>
      </c>
    </row>
    <row r="21" spans="4:7" x14ac:dyDescent="0.3">
      <c r="D21" t="s">
        <v>90</v>
      </c>
      <c r="E21">
        <v>4.6666670000000003</v>
      </c>
      <c r="F21" s="3">
        <v>0.6</v>
      </c>
      <c r="G21">
        <v>6.3846150000000002</v>
      </c>
    </row>
    <row r="22" spans="4:7" x14ac:dyDescent="0.3">
      <c r="D22" t="s">
        <v>106</v>
      </c>
      <c r="E22">
        <v>4.262626</v>
      </c>
      <c r="F22" s="3">
        <v>0.6</v>
      </c>
      <c r="G22">
        <v>4.5</v>
      </c>
    </row>
    <row r="23" spans="4:7" x14ac:dyDescent="0.3">
      <c r="D23" t="s">
        <v>94</v>
      </c>
      <c r="E23">
        <v>4.427562</v>
      </c>
      <c r="F23" s="3">
        <v>0.64935100000000001</v>
      </c>
      <c r="G23">
        <v>4.4126979999999998</v>
      </c>
    </row>
    <row r="24" spans="4:7" x14ac:dyDescent="0.3">
      <c r="D24" t="s">
        <v>80</v>
      </c>
      <c r="E24">
        <v>4.7083329999999997</v>
      </c>
      <c r="F24" s="3">
        <v>0.66666700000000001</v>
      </c>
      <c r="G24">
        <v>4.7777779999999996</v>
      </c>
    </row>
    <row r="25" spans="4:7" x14ac:dyDescent="0.3">
      <c r="D25" t="s">
        <v>97</v>
      </c>
      <c r="E25">
        <v>4.0243900000000004</v>
      </c>
      <c r="F25" s="3">
        <v>0.66666700000000001</v>
      </c>
      <c r="G25">
        <v>3.5217390000000002</v>
      </c>
    </row>
    <row r="26" spans="4:7" x14ac:dyDescent="0.3">
      <c r="D26" t="s">
        <v>82</v>
      </c>
      <c r="E26">
        <v>4.5833329999999997</v>
      </c>
      <c r="F26" s="3">
        <v>0.68421100000000001</v>
      </c>
      <c r="G26">
        <v>5.3333329999999997</v>
      </c>
    </row>
    <row r="27" spans="4:7" x14ac:dyDescent="0.3">
      <c r="D27" t="s">
        <v>91</v>
      </c>
      <c r="E27">
        <v>4.3636359999999996</v>
      </c>
      <c r="F27" s="3">
        <v>0.69230800000000003</v>
      </c>
      <c r="G27">
        <v>3.4666670000000002</v>
      </c>
    </row>
    <row r="28" spans="4:7" x14ac:dyDescent="0.3">
      <c r="D28" t="s">
        <v>83</v>
      </c>
      <c r="E28">
        <v>4.7283949999999999</v>
      </c>
      <c r="F28" s="3">
        <v>0.71428599999999998</v>
      </c>
      <c r="G28">
        <v>4.5625</v>
      </c>
    </row>
    <row r="29" spans="4:7" x14ac:dyDescent="0.3">
      <c r="D29" t="s">
        <v>99</v>
      </c>
      <c r="E29">
        <v>3.786667</v>
      </c>
      <c r="F29" s="3">
        <v>0.72222200000000003</v>
      </c>
      <c r="G29">
        <v>4.2941180000000001</v>
      </c>
    </row>
    <row r="30" spans="4:7" x14ac:dyDescent="0.3">
      <c r="D30" t="s">
        <v>92</v>
      </c>
      <c r="E30">
        <v>4.3953490000000004</v>
      </c>
      <c r="F30" s="3">
        <v>0.736842</v>
      </c>
      <c r="G30">
        <v>5.1875</v>
      </c>
    </row>
    <row r="31" spans="4:7" x14ac:dyDescent="0.3">
      <c r="D31" t="s">
        <v>111</v>
      </c>
      <c r="E31">
        <v>4.1612900000000002</v>
      </c>
      <c r="F31" s="3">
        <v>0.75</v>
      </c>
      <c r="G31">
        <v>4.8333329999999997</v>
      </c>
    </row>
    <row r="32" spans="4:7" x14ac:dyDescent="0.3">
      <c r="D32" t="s">
        <v>107</v>
      </c>
      <c r="E32">
        <v>4.4347830000000004</v>
      </c>
      <c r="F32" s="3">
        <v>0.764706</v>
      </c>
      <c r="G32">
        <v>2.913043</v>
      </c>
    </row>
    <row r="33" spans="4:7" x14ac:dyDescent="0.3">
      <c r="D33" t="s">
        <v>101</v>
      </c>
      <c r="E33">
        <v>4.047059</v>
      </c>
      <c r="F33" s="3">
        <v>0.8125</v>
      </c>
      <c r="G33">
        <v>5.125</v>
      </c>
    </row>
    <row r="34" spans="4:7" x14ac:dyDescent="0.3">
      <c r="D34" t="s">
        <v>89</v>
      </c>
      <c r="E34">
        <v>4.4242419999999996</v>
      </c>
      <c r="F34" s="3">
        <v>0.82352899999999996</v>
      </c>
      <c r="G34">
        <v>3.1</v>
      </c>
    </row>
    <row r="35" spans="4:7" x14ac:dyDescent="0.3">
      <c r="D35" t="s">
        <v>100</v>
      </c>
      <c r="E35">
        <v>3.9729730000000001</v>
      </c>
      <c r="F35" s="3">
        <v>0.83333299999999999</v>
      </c>
      <c r="G35">
        <v>5.9166670000000003</v>
      </c>
    </row>
    <row r="36" spans="4:7" x14ac:dyDescent="0.3">
      <c r="D36" t="s">
        <v>98</v>
      </c>
      <c r="E36">
        <v>4.2545450000000002</v>
      </c>
      <c r="F36" s="3">
        <v>0.93333299999999997</v>
      </c>
      <c r="G36">
        <v>2.4500000000000002</v>
      </c>
    </row>
    <row r="37" spans="4:7" x14ac:dyDescent="0.3">
      <c r="D37" t="s">
        <v>88</v>
      </c>
      <c r="E37">
        <v>3.7727270000000002</v>
      </c>
      <c r="F37" s="3">
        <v>1</v>
      </c>
      <c r="G37">
        <v>5.8571429999999998</v>
      </c>
    </row>
    <row r="39" spans="4:7" x14ac:dyDescent="0.3">
      <c r="D39" s="1" t="s">
        <v>115</v>
      </c>
      <c r="E39" s="2">
        <f>AVERAGE(E3:E37)</f>
        <v>4.4357380285714276</v>
      </c>
      <c r="F39" s="2">
        <f>AVERAGE(F3:F37)</f>
        <v>0.61682845714285706</v>
      </c>
      <c r="G39" s="2">
        <f>AVERAGE(G3:G37)</f>
        <v>5.6152965714285719</v>
      </c>
    </row>
  </sheetData>
  <sortState xmlns:xlrd2="http://schemas.microsoft.com/office/spreadsheetml/2017/richdata2" ref="D3:G37">
    <sortCondition ref="F3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4B05-8BA6-4AA1-833C-640B4FAF0A6B}">
  <dimension ref="D2:G65"/>
  <sheetViews>
    <sheetView workbookViewId="0">
      <selection activeCell="G63" sqref="G63"/>
    </sheetView>
  </sheetViews>
  <sheetFormatPr defaultRowHeight="14.4" x14ac:dyDescent="0.3"/>
  <cols>
    <col min="4" max="4" width="48.21875" bestFit="1" customWidth="1"/>
    <col min="5" max="5" width="19.88671875" bestFit="1" customWidth="1"/>
    <col min="6" max="6" width="9" bestFit="1" customWidth="1"/>
    <col min="7" max="7" width="13.109375" bestFit="1" customWidth="1"/>
  </cols>
  <sheetData>
    <row r="2" spans="4:7" x14ac:dyDescent="0.3">
      <c r="D2" t="s">
        <v>0</v>
      </c>
      <c r="E2" t="s">
        <v>1</v>
      </c>
      <c r="F2" t="s">
        <v>2</v>
      </c>
      <c r="G2" t="s">
        <v>3</v>
      </c>
    </row>
    <row r="3" spans="4:7" x14ac:dyDescent="0.3">
      <c r="D3" t="s">
        <v>137</v>
      </c>
      <c r="E3">
        <v>4.55</v>
      </c>
      <c r="F3">
        <v>0.45454499999999998</v>
      </c>
      <c r="G3" s="3">
        <v>8.25</v>
      </c>
    </row>
    <row r="4" spans="4:7" x14ac:dyDescent="0.3">
      <c r="D4" t="s">
        <v>123</v>
      </c>
      <c r="E4">
        <v>4.9397589999999996</v>
      </c>
      <c r="F4">
        <v>0.38095200000000001</v>
      </c>
      <c r="G4" s="3">
        <v>8.1999999999999993</v>
      </c>
    </row>
    <row r="5" spans="4:7" x14ac:dyDescent="0.3">
      <c r="D5" t="s">
        <v>136</v>
      </c>
      <c r="E5">
        <v>4.0842109999999998</v>
      </c>
      <c r="F5">
        <v>0.64285700000000001</v>
      </c>
      <c r="G5" s="3">
        <v>8.1818179999999998</v>
      </c>
    </row>
    <row r="6" spans="4:7" x14ac:dyDescent="0.3">
      <c r="D6" t="s">
        <v>144</v>
      </c>
      <c r="E6">
        <v>4.539326</v>
      </c>
      <c r="F6">
        <v>0.4375</v>
      </c>
      <c r="G6" s="3">
        <v>8</v>
      </c>
    </row>
    <row r="7" spans="4:7" x14ac:dyDescent="0.3">
      <c r="D7" t="s">
        <v>150</v>
      </c>
      <c r="E7">
        <v>4.4907409999999999</v>
      </c>
      <c r="F7">
        <v>0.45454499999999998</v>
      </c>
      <c r="G7" s="3">
        <v>7.5714290000000002</v>
      </c>
    </row>
    <row r="8" spans="4:7" x14ac:dyDescent="0.3">
      <c r="D8" t="s">
        <v>152</v>
      </c>
      <c r="E8">
        <v>4.242718</v>
      </c>
      <c r="F8">
        <v>0.5625</v>
      </c>
      <c r="G8" s="3">
        <v>7.2857139999999996</v>
      </c>
    </row>
    <row r="9" spans="4:7" x14ac:dyDescent="0.3">
      <c r="D9" t="s">
        <v>141</v>
      </c>
      <c r="E9">
        <v>5.130293</v>
      </c>
      <c r="F9">
        <v>0.48611100000000002</v>
      </c>
      <c r="G9" s="3">
        <v>7.1</v>
      </c>
    </row>
    <row r="10" spans="4:7" x14ac:dyDescent="0.3">
      <c r="D10" t="s">
        <v>157</v>
      </c>
      <c r="E10">
        <v>4.1413039999999999</v>
      </c>
      <c r="F10">
        <v>0.5</v>
      </c>
      <c r="G10" s="3">
        <v>7.0833329999999997</v>
      </c>
    </row>
    <row r="11" spans="4:7" x14ac:dyDescent="0.3">
      <c r="D11" t="s">
        <v>151</v>
      </c>
      <c r="E11">
        <v>4.8860760000000001</v>
      </c>
      <c r="F11">
        <v>0.58823499999999995</v>
      </c>
      <c r="G11" s="3">
        <v>7</v>
      </c>
    </row>
    <row r="12" spans="4:7" x14ac:dyDescent="0.3">
      <c r="D12" t="s">
        <v>122</v>
      </c>
      <c r="E12">
        <v>4.3595509999999997</v>
      </c>
      <c r="F12">
        <v>0.73333300000000001</v>
      </c>
      <c r="G12" s="3">
        <v>6.6923079999999997</v>
      </c>
    </row>
    <row r="13" spans="4:7" x14ac:dyDescent="0.3">
      <c r="D13" t="s">
        <v>147</v>
      </c>
      <c r="E13">
        <v>4.3663369999999997</v>
      </c>
      <c r="F13">
        <v>0.47368399999999999</v>
      </c>
      <c r="G13" s="3">
        <v>6.6666670000000003</v>
      </c>
    </row>
    <row r="14" spans="4:7" x14ac:dyDescent="0.3">
      <c r="D14" t="s">
        <v>146</v>
      </c>
      <c r="E14">
        <v>4.6428570000000002</v>
      </c>
      <c r="F14">
        <v>0.3</v>
      </c>
      <c r="G14" s="3">
        <v>6.5833329999999997</v>
      </c>
    </row>
    <row r="15" spans="4:7" x14ac:dyDescent="0.3">
      <c r="D15" t="s">
        <v>155</v>
      </c>
      <c r="E15">
        <v>4.3484850000000002</v>
      </c>
      <c r="F15">
        <v>0.6</v>
      </c>
      <c r="G15" s="3">
        <v>6.4</v>
      </c>
    </row>
    <row r="16" spans="4:7" x14ac:dyDescent="0.3">
      <c r="D16" t="s">
        <v>134</v>
      </c>
      <c r="E16">
        <v>5.25</v>
      </c>
      <c r="F16">
        <v>0.52941199999999999</v>
      </c>
      <c r="G16" s="3">
        <v>6.3636359999999996</v>
      </c>
    </row>
    <row r="17" spans="4:7" x14ac:dyDescent="0.3">
      <c r="D17" t="s">
        <v>135</v>
      </c>
      <c r="E17">
        <v>4.6117650000000001</v>
      </c>
      <c r="F17">
        <v>0.40909099999999998</v>
      </c>
      <c r="G17" s="3">
        <v>6.2307689999999996</v>
      </c>
    </row>
    <row r="18" spans="4:7" x14ac:dyDescent="0.3">
      <c r="D18" t="s">
        <v>167</v>
      </c>
      <c r="E18">
        <v>4.4891300000000003</v>
      </c>
      <c r="F18">
        <v>0.54545500000000002</v>
      </c>
      <c r="G18" s="3">
        <v>6.0666669999999998</v>
      </c>
    </row>
    <row r="19" spans="4:7" x14ac:dyDescent="0.3">
      <c r="D19" t="s">
        <v>169</v>
      </c>
      <c r="E19">
        <v>4.5321100000000003</v>
      </c>
      <c r="F19">
        <v>0.625</v>
      </c>
      <c r="G19" s="3">
        <v>6</v>
      </c>
    </row>
    <row r="20" spans="4:7" x14ac:dyDescent="0.3">
      <c r="D20" t="s">
        <v>158</v>
      </c>
      <c r="E20">
        <v>4.2129630000000002</v>
      </c>
      <c r="F20">
        <v>0.538462</v>
      </c>
      <c r="G20" s="3">
        <v>5.8823530000000002</v>
      </c>
    </row>
    <row r="21" spans="4:7" x14ac:dyDescent="0.3">
      <c r="D21" t="s">
        <v>172</v>
      </c>
      <c r="E21">
        <v>4.4148940000000003</v>
      </c>
      <c r="F21">
        <v>0.55000000000000004</v>
      </c>
      <c r="G21" s="3">
        <v>5.8571429999999998</v>
      </c>
    </row>
    <row r="22" spans="4:7" x14ac:dyDescent="0.3">
      <c r="D22" t="s">
        <v>148</v>
      </c>
      <c r="E22">
        <v>4.6392410000000002</v>
      </c>
      <c r="F22">
        <v>0.57894699999999999</v>
      </c>
      <c r="G22" s="3">
        <v>5.7407409999999999</v>
      </c>
    </row>
    <row r="23" spans="4:7" x14ac:dyDescent="0.3">
      <c r="D23" t="s">
        <v>128</v>
      </c>
      <c r="E23">
        <v>4.4285709999999998</v>
      </c>
      <c r="F23">
        <v>0.55000000000000004</v>
      </c>
      <c r="G23" s="3">
        <v>5.7407409999999999</v>
      </c>
    </row>
    <row r="24" spans="4:7" x14ac:dyDescent="0.3">
      <c r="D24" t="s">
        <v>138</v>
      </c>
      <c r="E24">
        <v>4.574713</v>
      </c>
      <c r="F24">
        <v>0.54545500000000002</v>
      </c>
      <c r="G24" s="3">
        <v>5.5714290000000002</v>
      </c>
    </row>
    <row r="25" spans="4:7" x14ac:dyDescent="0.3">
      <c r="D25" t="s">
        <v>127</v>
      </c>
      <c r="E25">
        <v>4.1290319999999996</v>
      </c>
      <c r="F25">
        <v>0.52631600000000001</v>
      </c>
      <c r="G25" s="3">
        <v>5.4545450000000004</v>
      </c>
    </row>
    <row r="26" spans="4:7" x14ac:dyDescent="0.3">
      <c r="D26" t="s">
        <v>171</v>
      </c>
      <c r="E26">
        <v>4.68</v>
      </c>
      <c r="F26">
        <v>0.64</v>
      </c>
      <c r="G26" s="3">
        <v>5.4444439999999998</v>
      </c>
    </row>
    <row r="27" spans="4:7" x14ac:dyDescent="0.3">
      <c r="D27" t="s">
        <v>162</v>
      </c>
      <c r="E27">
        <v>4.375</v>
      </c>
      <c r="F27">
        <v>0.57894699999999999</v>
      </c>
      <c r="G27" s="3">
        <v>5.4375</v>
      </c>
    </row>
    <row r="28" spans="4:7" x14ac:dyDescent="0.3">
      <c r="D28" t="s">
        <v>165</v>
      </c>
      <c r="E28">
        <v>4.088889</v>
      </c>
      <c r="F28">
        <v>0.625</v>
      </c>
      <c r="G28" s="3">
        <v>5.25</v>
      </c>
    </row>
    <row r="29" spans="4:7" x14ac:dyDescent="0.3">
      <c r="D29" t="s">
        <v>117</v>
      </c>
      <c r="E29">
        <v>4.6578949999999999</v>
      </c>
      <c r="F29">
        <v>0.65909099999999998</v>
      </c>
      <c r="G29" s="3">
        <v>5.232558</v>
      </c>
    </row>
    <row r="30" spans="4:7" x14ac:dyDescent="0.3">
      <c r="D30" t="s">
        <v>121</v>
      </c>
      <c r="E30">
        <v>4.25</v>
      </c>
      <c r="F30">
        <v>0.625</v>
      </c>
      <c r="G30" s="3">
        <v>5.2142860000000004</v>
      </c>
    </row>
    <row r="31" spans="4:7" x14ac:dyDescent="0.3">
      <c r="D31" t="s">
        <v>168</v>
      </c>
      <c r="E31">
        <v>4.2222220000000004</v>
      </c>
      <c r="F31">
        <v>0.65</v>
      </c>
      <c r="G31" s="3">
        <v>5.2</v>
      </c>
    </row>
    <row r="32" spans="4:7" x14ac:dyDescent="0.3">
      <c r="D32" t="s">
        <v>177</v>
      </c>
      <c r="E32">
        <v>4.626214</v>
      </c>
      <c r="F32">
        <v>0.63636400000000004</v>
      </c>
      <c r="G32" s="3">
        <v>5.0999999999999996</v>
      </c>
    </row>
    <row r="33" spans="4:7" x14ac:dyDescent="0.3">
      <c r="D33" t="s">
        <v>145</v>
      </c>
      <c r="E33">
        <v>4.6790120000000002</v>
      </c>
      <c r="F33">
        <v>0.5</v>
      </c>
      <c r="G33" s="3">
        <v>5</v>
      </c>
    </row>
    <row r="34" spans="4:7" x14ac:dyDescent="0.3">
      <c r="D34" t="s">
        <v>170</v>
      </c>
      <c r="E34">
        <v>4.580247</v>
      </c>
      <c r="F34">
        <v>0.52381</v>
      </c>
      <c r="G34" s="3">
        <v>5</v>
      </c>
    </row>
    <row r="35" spans="4:7" x14ac:dyDescent="0.3">
      <c r="D35" t="s">
        <v>119</v>
      </c>
      <c r="E35">
        <v>4.3519160000000001</v>
      </c>
      <c r="F35">
        <v>0.63333300000000003</v>
      </c>
      <c r="G35" s="3">
        <v>5</v>
      </c>
    </row>
    <row r="36" spans="4:7" x14ac:dyDescent="0.3">
      <c r="D36" t="s">
        <v>153</v>
      </c>
      <c r="E36">
        <v>4.2653850000000002</v>
      </c>
      <c r="F36">
        <v>0.709677</v>
      </c>
      <c r="G36" s="3">
        <v>5</v>
      </c>
    </row>
    <row r="37" spans="4:7" x14ac:dyDescent="0.3">
      <c r="D37" t="s">
        <v>126</v>
      </c>
      <c r="E37">
        <v>4.3203880000000003</v>
      </c>
      <c r="F37">
        <v>0.52173899999999995</v>
      </c>
      <c r="G37" s="3">
        <v>4.8571429999999998</v>
      </c>
    </row>
    <row r="38" spans="4:7" x14ac:dyDescent="0.3">
      <c r="D38" t="s">
        <v>124</v>
      </c>
      <c r="E38">
        <v>3.9459460000000002</v>
      </c>
      <c r="F38">
        <v>0.72727299999999995</v>
      </c>
      <c r="G38" s="3">
        <v>4.7272730000000003</v>
      </c>
    </row>
    <row r="39" spans="4:7" x14ac:dyDescent="0.3">
      <c r="D39" t="s">
        <v>139</v>
      </c>
      <c r="E39">
        <v>4.5476190000000001</v>
      </c>
      <c r="F39">
        <v>0.68421100000000001</v>
      </c>
      <c r="G39" s="3">
        <v>4.7058819999999999</v>
      </c>
    </row>
    <row r="40" spans="4:7" x14ac:dyDescent="0.3">
      <c r="D40" t="s">
        <v>160</v>
      </c>
      <c r="E40">
        <v>4.1666670000000003</v>
      </c>
      <c r="F40">
        <v>0.461538</v>
      </c>
      <c r="G40" s="3">
        <v>4.6666670000000003</v>
      </c>
    </row>
    <row r="41" spans="4:7" x14ac:dyDescent="0.3">
      <c r="D41" t="s">
        <v>173</v>
      </c>
      <c r="E41">
        <v>3.9738560000000001</v>
      </c>
      <c r="F41">
        <v>0.75862099999999999</v>
      </c>
      <c r="G41" s="3">
        <v>4.6060610000000004</v>
      </c>
    </row>
    <row r="42" spans="4:7" x14ac:dyDescent="0.3">
      <c r="D42" t="s">
        <v>143</v>
      </c>
      <c r="E42">
        <v>4.2586209999999998</v>
      </c>
      <c r="F42">
        <v>0.68</v>
      </c>
      <c r="G42" s="3">
        <v>4.4800000000000004</v>
      </c>
    </row>
    <row r="43" spans="4:7" x14ac:dyDescent="0.3">
      <c r="D43" t="s">
        <v>154</v>
      </c>
      <c r="E43">
        <v>4.1894739999999997</v>
      </c>
      <c r="F43">
        <v>0.8</v>
      </c>
      <c r="G43" s="3">
        <v>4.4761899999999999</v>
      </c>
    </row>
    <row r="44" spans="4:7" x14ac:dyDescent="0.3">
      <c r="D44" t="s">
        <v>142</v>
      </c>
      <c r="E44">
        <v>4.1442009999999998</v>
      </c>
      <c r="F44">
        <v>0.76811600000000002</v>
      </c>
      <c r="G44" s="3">
        <v>4.3888889999999998</v>
      </c>
    </row>
    <row r="45" spans="4:7" x14ac:dyDescent="0.3">
      <c r="D45" t="s">
        <v>125</v>
      </c>
      <c r="E45">
        <v>4.5476190000000001</v>
      </c>
      <c r="F45">
        <v>0.782609</v>
      </c>
      <c r="G45" s="3">
        <v>4.3684209999999997</v>
      </c>
    </row>
    <row r="46" spans="4:7" x14ac:dyDescent="0.3">
      <c r="D46" t="s">
        <v>156</v>
      </c>
      <c r="E46">
        <v>4.3095239999999997</v>
      </c>
      <c r="F46">
        <v>0.57894699999999999</v>
      </c>
      <c r="G46" s="3">
        <v>4.3125</v>
      </c>
    </row>
    <row r="47" spans="4:7" x14ac:dyDescent="0.3">
      <c r="D47" t="s">
        <v>149</v>
      </c>
      <c r="E47">
        <v>4.3111110000000004</v>
      </c>
      <c r="F47">
        <v>0.6</v>
      </c>
      <c r="G47" s="3">
        <v>4.3</v>
      </c>
    </row>
    <row r="48" spans="4:7" x14ac:dyDescent="0.3">
      <c r="D48" t="s">
        <v>132</v>
      </c>
      <c r="E48">
        <v>4.8461540000000003</v>
      </c>
      <c r="F48">
        <v>0.625</v>
      </c>
      <c r="G48" s="3">
        <v>4.2857139999999996</v>
      </c>
    </row>
    <row r="49" spans="4:7" x14ac:dyDescent="0.3">
      <c r="D49" t="s">
        <v>174</v>
      </c>
      <c r="E49">
        <v>4</v>
      </c>
      <c r="F49">
        <v>0.75</v>
      </c>
      <c r="G49" s="3">
        <v>4.2307689999999996</v>
      </c>
    </row>
    <row r="50" spans="4:7" x14ac:dyDescent="0.3">
      <c r="D50" t="s">
        <v>176</v>
      </c>
      <c r="E50">
        <v>4.2612610000000002</v>
      </c>
      <c r="F50">
        <v>0.75</v>
      </c>
      <c r="G50" s="3">
        <v>4.1923079999999997</v>
      </c>
    </row>
    <row r="51" spans="4:7" x14ac:dyDescent="0.3">
      <c r="D51" t="s">
        <v>166</v>
      </c>
      <c r="E51">
        <v>4.567901</v>
      </c>
      <c r="F51">
        <v>0.68181800000000004</v>
      </c>
      <c r="G51" s="3">
        <v>4.1666670000000003</v>
      </c>
    </row>
    <row r="52" spans="4:7" x14ac:dyDescent="0.3">
      <c r="D52" t="s">
        <v>118</v>
      </c>
      <c r="E52">
        <v>4.6666670000000003</v>
      </c>
      <c r="F52">
        <v>0.68421100000000001</v>
      </c>
      <c r="G52" s="3">
        <v>4.0999999999999996</v>
      </c>
    </row>
    <row r="53" spans="4:7" x14ac:dyDescent="0.3">
      <c r="D53" t="s">
        <v>163</v>
      </c>
      <c r="E53">
        <v>4.6595740000000001</v>
      </c>
      <c r="F53">
        <v>0.69230800000000003</v>
      </c>
      <c r="G53" s="3">
        <v>4.0909089999999999</v>
      </c>
    </row>
    <row r="54" spans="4:7" x14ac:dyDescent="0.3">
      <c r="D54" t="s">
        <v>120</v>
      </c>
      <c r="E54">
        <v>4.0210530000000002</v>
      </c>
      <c r="F54">
        <v>0.736842</v>
      </c>
      <c r="G54" s="3">
        <v>4.086957</v>
      </c>
    </row>
    <row r="55" spans="4:7" x14ac:dyDescent="0.3">
      <c r="D55" t="s">
        <v>161</v>
      </c>
      <c r="E55">
        <v>4.436782</v>
      </c>
      <c r="F55">
        <v>0.69230800000000003</v>
      </c>
      <c r="G55" s="3">
        <v>4.0476190000000001</v>
      </c>
    </row>
    <row r="56" spans="4:7" x14ac:dyDescent="0.3">
      <c r="D56" t="s">
        <v>164</v>
      </c>
      <c r="E56">
        <v>4.3058820000000004</v>
      </c>
      <c r="F56">
        <v>0.70833299999999999</v>
      </c>
      <c r="G56" s="3">
        <v>4</v>
      </c>
    </row>
    <row r="57" spans="4:7" x14ac:dyDescent="0.3">
      <c r="D57" t="s">
        <v>159</v>
      </c>
      <c r="E57">
        <v>4.4482759999999999</v>
      </c>
      <c r="F57">
        <v>0.66666700000000001</v>
      </c>
      <c r="G57" s="3">
        <v>3.8636360000000001</v>
      </c>
    </row>
    <row r="58" spans="4:7" x14ac:dyDescent="0.3">
      <c r="D58" t="s">
        <v>140</v>
      </c>
      <c r="E58">
        <v>4.2365589999999997</v>
      </c>
      <c r="F58">
        <v>0.68181800000000004</v>
      </c>
      <c r="G58" s="3">
        <v>3.8333330000000001</v>
      </c>
    </row>
    <row r="59" spans="4:7" x14ac:dyDescent="0.3">
      <c r="D59" t="s">
        <v>130</v>
      </c>
      <c r="E59">
        <v>4.3021279999999997</v>
      </c>
      <c r="F59">
        <v>0.68</v>
      </c>
      <c r="G59" s="3">
        <v>3.7868849999999998</v>
      </c>
    </row>
    <row r="60" spans="4:7" x14ac:dyDescent="0.3">
      <c r="D60" t="s">
        <v>133</v>
      </c>
      <c r="E60">
        <v>3.8712870000000001</v>
      </c>
      <c r="F60">
        <v>0.61111099999999996</v>
      </c>
      <c r="G60" s="3">
        <v>3.7037040000000001</v>
      </c>
    </row>
    <row r="61" spans="4:7" x14ac:dyDescent="0.3">
      <c r="D61" t="s">
        <v>131</v>
      </c>
      <c r="E61">
        <v>4.3423420000000004</v>
      </c>
      <c r="F61">
        <v>0.77777799999999997</v>
      </c>
      <c r="G61" s="3">
        <v>3.6551719999999999</v>
      </c>
    </row>
    <row r="62" spans="4:7" x14ac:dyDescent="0.3">
      <c r="D62" t="s">
        <v>129</v>
      </c>
      <c r="E62">
        <v>3.8602620000000001</v>
      </c>
      <c r="F62">
        <v>0.82222200000000001</v>
      </c>
      <c r="G62" s="3">
        <v>3.4769230000000002</v>
      </c>
    </row>
    <row r="63" spans="4:7" x14ac:dyDescent="0.3">
      <c r="D63" t="s">
        <v>175</v>
      </c>
      <c r="E63">
        <v>4.6428570000000002</v>
      </c>
      <c r="F63">
        <v>0.85</v>
      </c>
      <c r="G63" s="3">
        <v>3.1153849999999998</v>
      </c>
    </row>
    <row r="65" spans="4:7" x14ac:dyDescent="0.3">
      <c r="D65" s="1" t="s">
        <v>115</v>
      </c>
      <c r="E65" s="2">
        <f>AVERAGE(E3:E63)</f>
        <v>4.4092601311475406</v>
      </c>
      <c r="F65" s="2">
        <f>AVERAGE(F3:F63)</f>
        <v>0.61585396721311492</v>
      </c>
      <c r="G65" s="2">
        <f>AVERAGE(G3:G63)</f>
        <v>5.3004331311475417</v>
      </c>
    </row>
  </sheetData>
  <sortState xmlns:xlrd2="http://schemas.microsoft.com/office/spreadsheetml/2017/richdata2" ref="D3:G63">
    <sortCondition descending="1" ref="G3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60EA5-1470-4DAD-85C2-4F7320B5CBEA}">
  <dimension ref="D2:G41"/>
  <sheetViews>
    <sheetView workbookViewId="0">
      <selection activeCell="C8" sqref="C8"/>
    </sheetView>
  </sheetViews>
  <sheetFormatPr defaultRowHeight="14.4" x14ac:dyDescent="0.3"/>
  <cols>
    <col min="3" max="3" width="22.44140625" bestFit="1" customWidth="1"/>
    <col min="4" max="4" width="46.109375" bestFit="1" customWidth="1"/>
    <col min="5" max="5" width="19.88671875" bestFit="1" customWidth="1"/>
    <col min="6" max="6" width="9" bestFit="1" customWidth="1"/>
    <col min="7" max="7" width="13.109375" bestFit="1" customWidth="1"/>
  </cols>
  <sheetData>
    <row r="2" spans="4:7" x14ac:dyDescent="0.3">
      <c r="D2" t="s">
        <v>0</v>
      </c>
      <c r="E2" t="s">
        <v>1</v>
      </c>
      <c r="F2" t="s">
        <v>2</v>
      </c>
      <c r="G2" t="s">
        <v>3</v>
      </c>
    </row>
    <row r="3" spans="4:7" x14ac:dyDescent="0.3">
      <c r="D3" t="s">
        <v>199</v>
      </c>
      <c r="E3" s="3">
        <v>4.0887370000000001</v>
      </c>
      <c r="F3" s="3">
        <v>0.67272699999999996</v>
      </c>
      <c r="G3">
        <v>5.8958329999999997</v>
      </c>
    </row>
    <row r="4" spans="4:7" x14ac:dyDescent="0.3">
      <c r="D4" t="s">
        <v>203</v>
      </c>
      <c r="E4" s="3">
        <v>4.1339290000000002</v>
      </c>
      <c r="F4" s="3">
        <v>0.61538499999999996</v>
      </c>
      <c r="G4">
        <v>5.0454549999999996</v>
      </c>
    </row>
    <row r="5" spans="4:7" x14ac:dyDescent="0.3">
      <c r="D5" t="s">
        <v>202</v>
      </c>
      <c r="E5" s="3">
        <v>4.2150540000000003</v>
      </c>
      <c r="F5" s="3">
        <v>0.61111099999999996</v>
      </c>
      <c r="G5">
        <v>4.9444439999999998</v>
      </c>
    </row>
    <row r="6" spans="4:7" x14ac:dyDescent="0.3">
      <c r="D6" t="s">
        <v>189</v>
      </c>
      <c r="E6" s="3">
        <v>4.2727269999999997</v>
      </c>
      <c r="F6" s="3">
        <v>0.6</v>
      </c>
      <c r="G6">
        <v>5.0434780000000003</v>
      </c>
    </row>
    <row r="7" spans="4:7" x14ac:dyDescent="0.3">
      <c r="D7" t="s">
        <v>195</v>
      </c>
      <c r="E7" s="3">
        <v>4.2935780000000001</v>
      </c>
      <c r="F7" s="3">
        <v>0.42105300000000001</v>
      </c>
      <c r="G7">
        <v>6.8</v>
      </c>
    </row>
    <row r="8" spans="4:7" x14ac:dyDescent="0.3">
      <c r="D8" t="s">
        <v>179</v>
      </c>
      <c r="E8" s="3">
        <v>4.3260870000000002</v>
      </c>
      <c r="F8" s="3">
        <v>0.66666700000000001</v>
      </c>
      <c r="G8">
        <v>5.2</v>
      </c>
    </row>
    <row r="9" spans="4:7" x14ac:dyDescent="0.3">
      <c r="D9" t="s">
        <v>197</v>
      </c>
      <c r="E9" s="3">
        <v>4.3529410000000004</v>
      </c>
      <c r="F9" s="3">
        <v>0.69565200000000005</v>
      </c>
      <c r="G9">
        <v>4.8095239999999997</v>
      </c>
    </row>
    <row r="10" spans="4:7" x14ac:dyDescent="0.3">
      <c r="D10" t="s">
        <v>204</v>
      </c>
      <c r="E10" s="3">
        <v>4.375</v>
      </c>
      <c r="F10" s="3">
        <v>0.55555600000000005</v>
      </c>
      <c r="G10">
        <v>6.5</v>
      </c>
    </row>
    <row r="11" spans="4:7" x14ac:dyDescent="0.3">
      <c r="D11" t="s">
        <v>184</v>
      </c>
      <c r="E11" s="3">
        <v>4.3939389999999996</v>
      </c>
      <c r="F11" s="3">
        <v>0.82222200000000001</v>
      </c>
      <c r="G11">
        <v>4.0204079999999998</v>
      </c>
    </row>
    <row r="12" spans="4:7" x14ac:dyDescent="0.3">
      <c r="D12" t="s">
        <v>181</v>
      </c>
      <c r="E12" s="3">
        <v>4.3995220000000002</v>
      </c>
      <c r="F12" s="3">
        <v>0.72368399999999999</v>
      </c>
      <c r="G12">
        <v>4.4361699999999997</v>
      </c>
    </row>
    <row r="13" spans="4:7" x14ac:dyDescent="0.3">
      <c r="D13" t="s">
        <v>187</v>
      </c>
      <c r="E13" s="3">
        <v>4.4011459999999998</v>
      </c>
      <c r="F13" s="3">
        <v>0.48148099999999999</v>
      </c>
      <c r="G13">
        <v>7.1458329999999997</v>
      </c>
    </row>
    <row r="14" spans="4:7" x14ac:dyDescent="0.3">
      <c r="D14" t="s">
        <v>194</v>
      </c>
      <c r="E14" s="3">
        <v>4.4128259999999999</v>
      </c>
      <c r="F14" s="3">
        <v>0.75961500000000004</v>
      </c>
      <c r="G14">
        <v>4.7184470000000003</v>
      </c>
    </row>
    <row r="15" spans="4:7" x14ac:dyDescent="0.3">
      <c r="D15" t="s">
        <v>200</v>
      </c>
      <c r="E15" s="3">
        <v>4.4323430000000004</v>
      </c>
      <c r="F15" s="3">
        <v>0.63492099999999996</v>
      </c>
      <c r="G15">
        <v>5.0169490000000003</v>
      </c>
    </row>
    <row r="16" spans="4:7" x14ac:dyDescent="0.3">
      <c r="D16" t="s">
        <v>185</v>
      </c>
      <c r="E16" s="3">
        <v>4.451613</v>
      </c>
      <c r="F16" s="3">
        <v>0.4</v>
      </c>
      <c r="G16">
        <v>9.8888890000000007</v>
      </c>
    </row>
    <row r="17" spans="4:7" x14ac:dyDescent="0.3">
      <c r="D17" t="s">
        <v>208</v>
      </c>
      <c r="E17" s="3">
        <v>4.4545450000000004</v>
      </c>
      <c r="F17" s="3">
        <v>0.44444400000000001</v>
      </c>
      <c r="G17">
        <v>5.9230770000000001</v>
      </c>
    </row>
    <row r="18" spans="4:7" x14ac:dyDescent="0.3">
      <c r="D18" t="s">
        <v>182</v>
      </c>
      <c r="E18" s="3">
        <v>4.4682539999999999</v>
      </c>
      <c r="F18" s="3">
        <v>0.65909099999999998</v>
      </c>
      <c r="G18">
        <v>5.125</v>
      </c>
    </row>
    <row r="19" spans="4:7" x14ac:dyDescent="0.3">
      <c r="D19" t="s">
        <v>180</v>
      </c>
      <c r="E19" s="3">
        <v>4.4745970000000002</v>
      </c>
      <c r="F19" s="3">
        <v>0.54301100000000002</v>
      </c>
      <c r="G19">
        <v>5.7163120000000003</v>
      </c>
    </row>
    <row r="20" spans="4:7" x14ac:dyDescent="0.3">
      <c r="D20" t="s">
        <v>192</v>
      </c>
      <c r="E20" s="3">
        <v>4.4838709999999997</v>
      </c>
      <c r="F20" s="3">
        <v>0.67415700000000001</v>
      </c>
      <c r="G20">
        <v>4.8433729999999997</v>
      </c>
    </row>
    <row r="21" spans="4:7" x14ac:dyDescent="0.3">
      <c r="D21" t="s">
        <v>183</v>
      </c>
      <c r="E21" s="3">
        <v>4.4844039999999996</v>
      </c>
      <c r="F21" s="3">
        <v>0.57142899999999996</v>
      </c>
      <c r="G21">
        <v>5.161905</v>
      </c>
    </row>
    <row r="22" spans="4:7" x14ac:dyDescent="0.3">
      <c r="D22" t="s">
        <v>186</v>
      </c>
      <c r="E22" s="3">
        <v>4.4885910000000004</v>
      </c>
      <c r="F22" s="3">
        <v>0.65714300000000003</v>
      </c>
      <c r="G22">
        <v>4.5582820000000002</v>
      </c>
    </row>
    <row r="23" spans="4:7" x14ac:dyDescent="0.3">
      <c r="D23" t="s">
        <v>205</v>
      </c>
      <c r="E23" s="3">
        <v>4.5274729999999996</v>
      </c>
      <c r="F23" s="3">
        <v>0.55555600000000005</v>
      </c>
      <c r="G23">
        <v>6</v>
      </c>
    </row>
    <row r="24" spans="4:7" x14ac:dyDescent="0.3">
      <c r="D24" t="s">
        <v>196</v>
      </c>
      <c r="E24" s="3">
        <v>4.5348189999999997</v>
      </c>
      <c r="F24" s="3">
        <v>0.58571399999999996</v>
      </c>
      <c r="G24">
        <v>6.0677969999999997</v>
      </c>
    </row>
    <row r="25" spans="4:7" x14ac:dyDescent="0.3">
      <c r="D25" t="s">
        <v>198</v>
      </c>
      <c r="E25" s="3">
        <v>4.5508129999999998</v>
      </c>
      <c r="F25" s="3">
        <v>0.59433999999999998</v>
      </c>
      <c r="G25">
        <v>4.8514850000000003</v>
      </c>
    </row>
    <row r="26" spans="4:7" x14ac:dyDescent="0.3">
      <c r="D26" t="s">
        <v>211</v>
      </c>
      <c r="E26" s="3">
        <v>4.5529409999999997</v>
      </c>
      <c r="F26" s="3">
        <v>0.5</v>
      </c>
      <c r="G26">
        <v>5.1875</v>
      </c>
    </row>
    <row r="27" spans="4:7" x14ac:dyDescent="0.3">
      <c r="D27" t="s">
        <v>213</v>
      </c>
      <c r="E27" s="3">
        <v>4.574713</v>
      </c>
      <c r="F27" s="3">
        <v>0.41176499999999999</v>
      </c>
      <c r="G27">
        <v>4.9285709999999998</v>
      </c>
    </row>
    <row r="28" spans="4:7" x14ac:dyDescent="0.3">
      <c r="D28" t="s">
        <v>214</v>
      </c>
      <c r="E28" s="3">
        <v>4.5817690000000004</v>
      </c>
      <c r="F28" s="3">
        <v>0.52808999999999995</v>
      </c>
      <c r="G28">
        <v>5.5373130000000002</v>
      </c>
    </row>
    <row r="29" spans="4:7" x14ac:dyDescent="0.3">
      <c r="D29" t="s">
        <v>212</v>
      </c>
      <c r="E29" s="3">
        <v>4.6176469999999998</v>
      </c>
      <c r="F29" s="3">
        <v>0.5</v>
      </c>
      <c r="G29">
        <v>4.3913039999999999</v>
      </c>
    </row>
    <row r="30" spans="4:7" x14ac:dyDescent="0.3">
      <c r="D30" t="s">
        <v>201</v>
      </c>
      <c r="E30" s="3">
        <v>4.6407769999999999</v>
      </c>
      <c r="F30" s="3">
        <v>0.63636400000000004</v>
      </c>
      <c r="G30">
        <v>5.3333329999999997</v>
      </c>
    </row>
    <row r="31" spans="4:7" x14ac:dyDescent="0.3">
      <c r="D31" t="s">
        <v>209</v>
      </c>
      <c r="E31" s="3">
        <v>4.663462</v>
      </c>
      <c r="F31" s="3">
        <v>0.55000000000000004</v>
      </c>
      <c r="G31">
        <v>5.4210529999999997</v>
      </c>
    </row>
    <row r="32" spans="4:7" x14ac:dyDescent="0.3">
      <c r="D32" t="s">
        <v>210</v>
      </c>
      <c r="E32" s="3">
        <v>4.7142860000000004</v>
      </c>
      <c r="F32" s="3">
        <v>0.6</v>
      </c>
      <c r="G32">
        <v>5.5882350000000001</v>
      </c>
    </row>
    <row r="33" spans="4:7" x14ac:dyDescent="0.3">
      <c r="D33" t="s">
        <v>178</v>
      </c>
      <c r="E33" s="3">
        <v>4.7291670000000003</v>
      </c>
      <c r="F33" s="3">
        <v>0.45</v>
      </c>
      <c r="G33">
        <v>8.6363640000000004</v>
      </c>
    </row>
    <row r="34" spans="4:7" x14ac:dyDescent="0.3">
      <c r="D34" t="s">
        <v>191</v>
      </c>
      <c r="E34" s="3">
        <v>4.7524749999999996</v>
      </c>
      <c r="F34" s="3">
        <v>0.4</v>
      </c>
      <c r="G34">
        <v>7.538462</v>
      </c>
    </row>
    <row r="35" spans="4:7" x14ac:dyDescent="0.3">
      <c r="D35" t="s">
        <v>206</v>
      </c>
      <c r="E35" s="3">
        <v>4.7699999999999996</v>
      </c>
      <c r="F35" s="3">
        <v>0.5</v>
      </c>
      <c r="G35">
        <v>6.8461540000000003</v>
      </c>
    </row>
    <row r="36" spans="4:7" x14ac:dyDescent="0.3">
      <c r="D36" t="s">
        <v>188</v>
      </c>
      <c r="E36" s="3">
        <v>4.7758010000000004</v>
      </c>
      <c r="F36" s="3">
        <v>0.55714300000000005</v>
      </c>
      <c r="G36">
        <v>5.9574470000000002</v>
      </c>
    </row>
    <row r="37" spans="4:7" x14ac:dyDescent="0.3">
      <c r="D37" t="s">
        <v>193</v>
      </c>
      <c r="E37" s="3">
        <v>4.7865169999999999</v>
      </c>
      <c r="F37" s="3">
        <v>0.57894699999999999</v>
      </c>
      <c r="G37">
        <v>5</v>
      </c>
    </row>
    <row r="38" spans="4:7" x14ac:dyDescent="0.3">
      <c r="D38" t="s">
        <v>190</v>
      </c>
      <c r="E38" s="3">
        <v>4.8235289999999997</v>
      </c>
      <c r="F38" s="3">
        <v>0.55555600000000005</v>
      </c>
      <c r="G38">
        <v>5.266667</v>
      </c>
    </row>
    <row r="39" spans="4:7" x14ac:dyDescent="0.3">
      <c r="D39" t="s">
        <v>207</v>
      </c>
      <c r="E39" s="3">
        <v>5.3465350000000003</v>
      </c>
      <c r="F39" s="3">
        <v>0.48</v>
      </c>
      <c r="G39">
        <v>6.25</v>
      </c>
    </row>
    <row r="41" spans="4:7" x14ac:dyDescent="0.3">
      <c r="D41" s="1" t="s">
        <v>115</v>
      </c>
      <c r="E41" s="2">
        <f>AVERAGE(E3:E39)</f>
        <v>4.5228764324324322</v>
      </c>
      <c r="F41" s="2">
        <f>AVERAGE(F3:F39)</f>
        <v>0.57277902702702699</v>
      </c>
      <c r="G41" s="2">
        <f>AVERAGE(G3:G39)</f>
        <v>5.6647314594594622</v>
      </c>
    </row>
  </sheetData>
  <sortState xmlns:xlrd2="http://schemas.microsoft.com/office/spreadsheetml/2017/richdata2" ref="D3:G39">
    <sortCondition ref="E3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12291-9488-4CE7-9A88-A5226DADCA67}">
  <dimension ref="D2:G36"/>
  <sheetViews>
    <sheetView topLeftCell="A22" workbookViewId="0">
      <selection activeCell="D19" sqref="D19"/>
    </sheetView>
  </sheetViews>
  <sheetFormatPr defaultRowHeight="14.4" x14ac:dyDescent="0.3"/>
  <cols>
    <col min="4" max="4" width="56.21875" bestFit="1" customWidth="1"/>
    <col min="5" max="5" width="19.88671875" bestFit="1" customWidth="1"/>
    <col min="6" max="6" width="9" bestFit="1" customWidth="1"/>
    <col min="7" max="7" width="13.109375" bestFit="1" customWidth="1"/>
  </cols>
  <sheetData>
    <row r="2" spans="4:7" x14ac:dyDescent="0.3">
      <c r="D2" t="s">
        <v>0</v>
      </c>
      <c r="E2" t="s">
        <v>1</v>
      </c>
      <c r="F2" t="s">
        <v>2</v>
      </c>
      <c r="G2" t="s">
        <v>3</v>
      </c>
    </row>
    <row r="3" spans="4:7" x14ac:dyDescent="0.3">
      <c r="D3" t="s">
        <v>215</v>
      </c>
      <c r="E3">
        <v>4.4857139999999998</v>
      </c>
      <c r="F3">
        <v>0.61904800000000004</v>
      </c>
      <c r="G3">
        <v>6.4375</v>
      </c>
    </row>
    <row r="4" spans="4:7" x14ac:dyDescent="0.3">
      <c r="D4" t="s">
        <v>216</v>
      </c>
      <c r="E4">
        <v>4.5247520000000003</v>
      </c>
      <c r="F4">
        <v>0.54166700000000001</v>
      </c>
      <c r="G4">
        <v>5.3888889999999998</v>
      </c>
    </row>
    <row r="5" spans="4:7" x14ac:dyDescent="0.3">
      <c r="D5" t="s">
        <v>217</v>
      </c>
      <c r="E5">
        <v>4.3008850000000001</v>
      </c>
      <c r="F5">
        <v>0.52</v>
      </c>
      <c r="G5">
        <v>4.9545450000000004</v>
      </c>
    </row>
    <row r="6" spans="4:7" x14ac:dyDescent="0.3">
      <c r="D6" t="s">
        <v>218</v>
      </c>
      <c r="E6">
        <v>4.747573</v>
      </c>
      <c r="F6">
        <v>0.59090900000000002</v>
      </c>
      <c r="G6">
        <v>5.5555560000000002</v>
      </c>
    </row>
    <row r="7" spans="4:7" x14ac:dyDescent="0.3">
      <c r="D7" t="s">
        <v>219</v>
      </c>
      <c r="E7">
        <v>4.2523359999999997</v>
      </c>
      <c r="F7">
        <v>0.52173899999999995</v>
      </c>
      <c r="G7">
        <v>5.1052629999999999</v>
      </c>
    </row>
    <row r="8" spans="4:7" x14ac:dyDescent="0.3">
      <c r="D8" t="s">
        <v>220</v>
      </c>
      <c r="E8">
        <v>4.4579440000000004</v>
      </c>
      <c r="F8">
        <v>0.71428599999999998</v>
      </c>
      <c r="G8">
        <v>4.04</v>
      </c>
    </row>
    <row r="9" spans="4:7" x14ac:dyDescent="0.3">
      <c r="D9" t="s">
        <v>221</v>
      </c>
      <c r="E9">
        <v>4.4021739999999996</v>
      </c>
      <c r="F9">
        <v>0.5</v>
      </c>
      <c r="G9">
        <v>6.0666669999999998</v>
      </c>
    </row>
    <row r="10" spans="4:7" x14ac:dyDescent="0.3">
      <c r="D10" t="s">
        <v>222</v>
      </c>
      <c r="E10">
        <v>4.5238100000000001</v>
      </c>
      <c r="F10">
        <v>0.736842</v>
      </c>
      <c r="G10">
        <v>5.5555560000000002</v>
      </c>
    </row>
    <row r="11" spans="4:7" x14ac:dyDescent="0.3">
      <c r="D11" t="s">
        <v>223</v>
      </c>
      <c r="E11">
        <v>4.2678570000000002</v>
      </c>
      <c r="F11">
        <v>0.70833299999999999</v>
      </c>
      <c r="G11">
        <v>4.28</v>
      </c>
    </row>
    <row r="12" spans="4:7" x14ac:dyDescent="0.3">
      <c r="D12" t="s">
        <v>224</v>
      </c>
      <c r="E12">
        <v>4.6761900000000001</v>
      </c>
      <c r="F12">
        <v>0.41666700000000001</v>
      </c>
      <c r="G12">
        <v>5.4444439999999998</v>
      </c>
    </row>
    <row r="13" spans="4:7" x14ac:dyDescent="0.3">
      <c r="D13" t="s">
        <v>225</v>
      </c>
      <c r="E13">
        <v>4.2727269999999997</v>
      </c>
      <c r="F13">
        <v>0.7</v>
      </c>
      <c r="G13">
        <v>4.0476190000000001</v>
      </c>
    </row>
    <row r="14" spans="4:7" x14ac:dyDescent="0.3">
      <c r="D14" t="s">
        <v>226</v>
      </c>
      <c r="E14">
        <v>4.25</v>
      </c>
      <c r="F14">
        <v>0.55555600000000005</v>
      </c>
      <c r="G14">
        <v>5.5</v>
      </c>
    </row>
    <row r="15" spans="4:7" x14ac:dyDescent="0.3">
      <c r="D15" t="s">
        <v>227</v>
      </c>
      <c r="E15">
        <v>4.8</v>
      </c>
      <c r="F15">
        <v>0.66666700000000001</v>
      </c>
      <c r="G15">
        <v>4.2592590000000001</v>
      </c>
    </row>
    <row r="16" spans="4:7" x14ac:dyDescent="0.3">
      <c r="D16" t="s">
        <v>228</v>
      </c>
      <c r="E16">
        <v>4.8837210000000004</v>
      </c>
      <c r="F16">
        <v>0.51724099999999995</v>
      </c>
      <c r="G16">
        <v>4.75</v>
      </c>
    </row>
    <row r="17" spans="4:7" x14ac:dyDescent="0.3">
      <c r="D17" t="s">
        <v>229</v>
      </c>
      <c r="E17">
        <v>4.7982459999999998</v>
      </c>
      <c r="F17">
        <v>0.46428599999999998</v>
      </c>
      <c r="G17">
        <v>5.55</v>
      </c>
    </row>
    <row r="18" spans="4:7" x14ac:dyDescent="0.3">
      <c r="D18" t="s">
        <v>230</v>
      </c>
      <c r="E18">
        <v>4.1521739999999996</v>
      </c>
      <c r="F18">
        <v>0.78947400000000001</v>
      </c>
      <c r="G18">
        <v>4.1363640000000004</v>
      </c>
    </row>
    <row r="19" spans="4:7" x14ac:dyDescent="0.3">
      <c r="D19" t="s">
        <v>231</v>
      </c>
      <c r="E19">
        <v>4.4337350000000004</v>
      </c>
      <c r="F19">
        <v>0.60869600000000001</v>
      </c>
      <c r="G19">
        <v>4.7647060000000003</v>
      </c>
    </row>
    <row r="20" spans="4:7" x14ac:dyDescent="0.3">
      <c r="D20" t="s">
        <v>232</v>
      </c>
      <c r="E20">
        <v>4.8765429999999999</v>
      </c>
      <c r="F20">
        <v>0.5</v>
      </c>
      <c r="G20">
        <v>6.4545450000000004</v>
      </c>
    </row>
    <row r="21" spans="4:7" x14ac:dyDescent="0.3">
      <c r="D21" t="s">
        <v>233</v>
      </c>
      <c r="E21">
        <v>4.4646229999999996</v>
      </c>
      <c r="F21">
        <v>0.61111099999999996</v>
      </c>
      <c r="G21">
        <v>5.493506</v>
      </c>
    </row>
    <row r="22" spans="4:7" x14ac:dyDescent="0.3">
      <c r="D22" t="s">
        <v>234</v>
      </c>
      <c r="E22">
        <v>4.3781090000000003</v>
      </c>
      <c r="F22">
        <v>0.67625900000000005</v>
      </c>
      <c r="G22">
        <v>4.7244089999999996</v>
      </c>
    </row>
    <row r="23" spans="4:7" x14ac:dyDescent="0.3">
      <c r="D23" t="s">
        <v>235</v>
      </c>
      <c r="E23">
        <v>4.0803570000000002</v>
      </c>
      <c r="F23">
        <v>0.72727299999999995</v>
      </c>
      <c r="G23">
        <v>5.2857139999999996</v>
      </c>
    </row>
    <row r="24" spans="4:7" x14ac:dyDescent="0.3">
      <c r="D24" t="s">
        <v>236</v>
      </c>
      <c r="E24">
        <v>4.2901550000000004</v>
      </c>
      <c r="F24">
        <v>0.45238099999999998</v>
      </c>
      <c r="G24">
        <v>6.0967739999999999</v>
      </c>
    </row>
    <row r="25" spans="4:7" x14ac:dyDescent="0.3">
      <c r="D25" t="s">
        <v>237</v>
      </c>
      <c r="E25">
        <v>4.627027</v>
      </c>
      <c r="F25">
        <v>0.58333299999999999</v>
      </c>
      <c r="G25">
        <v>6.5357139999999996</v>
      </c>
    </row>
    <row r="26" spans="4:7" x14ac:dyDescent="0.3">
      <c r="D26" t="s">
        <v>238</v>
      </c>
      <c r="E26">
        <v>4.6104820000000002</v>
      </c>
      <c r="F26">
        <v>0.61146500000000004</v>
      </c>
      <c r="G26">
        <v>5.2631579999999998</v>
      </c>
    </row>
    <row r="27" spans="4:7" x14ac:dyDescent="0.3">
      <c r="D27" t="s">
        <v>239</v>
      </c>
      <c r="E27">
        <v>4.5897439999999996</v>
      </c>
      <c r="F27">
        <v>0.65217400000000003</v>
      </c>
      <c r="G27">
        <v>5</v>
      </c>
    </row>
    <row r="28" spans="4:7" x14ac:dyDescent="0.3">
      <c r="D28" t="s">
        <v>240</v>
      </c>
      <c r="E28">
        <v>4.3100189999999996</v>
      </c>
      <c r="F28">
        <v>0.6</v>
      </c>
      <c r="G28">
        <v>5.3131310000000003</v>
      </c>
    </row>
    <row r="29" spans="4:7" x14ac:dyDescent="0.3">
      <c r="D29" t="s">
        <v>241</v>
      </c>
      <c r="E29">
        <v>4.2735849999999997</v>
      </c>
      <c r="F29">
        <v>0.5</v>
      </c>
      <c r="G29">
        <v>8.0769230000000007</v>
      </c>
    </row>
    <row r="30" spans="4:7" x14ac:dyDescent="0.3">
      <c r="D30" t="s">
        <v>242</v>
      </c>
      <c r="E30">
        <v>4.3418799999999997</v>
      </c>
      <c r="F30">
        <v>0.59183699999999995</v>
      </c>
      <c r="G30">
        <v>5.7249999999999996</v>
      </c>
    </row>
    <row r="31" spans="4:7" x14ac:dyDescent="0.3">
      <c r="D31" t="s">
        <v>243</v>
      </c>
      <c r="E31">
        <v>4.2630059999999999</v>
      </c>
      <c r="F31">
        <v>0.58227799999999996</v>
      </c>
      <c r="G31">
        <v>5.0757580000000004</v>
      </c>
    </row>
    <row r="32" spans="4:7" x14ac:dyDescent="0.3">
      <c r="D32" t="s">
        <v>244</v>
      </c>
      <c r="E32">
        <v>4.5924659999999999</v>
      </c>
      <c r="F32">
        <v>0.54386000000000001</v>
      </c>
      <c r="G32">
        <v>6.0208329999999997</v>
      </c>
    </row>
    <row r="33" spans="4:7" x14ac:dyDescent="0.3">
      <c r="D33" t="s">
        <v>245</v>
      </c>
      <c r="E33">
        <v>4.7663549999999999</v>
      </c>
      <c r="F33">
        <v>0.54545500000000002</v>
      </c>
      <c r="G33">
        <v>6.0625</v>
      </c>
    </row>
    <row r="34" spans="4:7" x14ac:dyDescent="0.3">
      <c r="D34" t="s">
        <v>246</v>
      </c>
      <c r="E34">
        <v>4.7258690000000003</v>
      </c>
      <c r="F34">
        <v>0.45901599999999998</v>
      </c>
      <c r="G34">
        <v>6.6153849999999998</v>
      </c>
    </row>
    <row r="36" spans="4:7" x14ac:dyDescent="0.3">
      <c r="D36" s="1" t="s">
        <v>115</v>
      </c>
      <c r="E36" s="2">
        <f>AVERAGE(E3:E34)</f>
        <v>4.4818768124999995</v>
      </c>
      <c r="F36" s="2">
        <f>AVERAGE(F3:F34)</f>
        <v>0.58774540624999994</v>
      </c>
      <c r="G36" s="2">
        <f>AVERAGE(G3:G34)</f>
        <v>5.4243661874999995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A7D5-E920-4697-A963-9C17B0235DE9}">
  <dimension ref="D2:J55"/>
  <sheetViews>
    <sheetView workbookViewId="0">
      <selection activeCell="D26" sqref="D26:G26"/>
    </sheetView>
  </sheetViews>
  <sheetFormatPr defaultRowHeight="14.4" x14ac:dyDescent="0.3"/>
  <cols>
    <col min="4" max="4" width="42.77734375" bestFit="1" customWidth="1"/>
    <col min="5" max="5" width="19.88671875" bestFit="1" customWidth="1"/>
    <col min="6" max="6" width="9" bestFit="1" customWidth="1"/>
    <col min="7" max="7" width="13.109375" bestFit="1" customWidth="1"/>
    <col min="9" max="9" width="19.44140625" bestFit="1" customWidth="1"/>
  </cols>
  <sheetData>
    <row r="2" spans="4:7" x14ac:dyDescent="0.3">
      <c r="D2" t="s">
        <v>0</v>
      </c>
      <c r="E2" t="s">
        <v>1</v>
      </c>
      <c r="F2" t="s">
        <v>2</v>
      </c>
      <c r="G2" t="s">
        <v>3</v>
      </c>
    </row>
    <row r="3" spans="4:7" x14ac:dyDescent="0.3">
      <c r="D3" t="s">
        <v>247</v>
      </c>
      <c r="E3">
        <v>4.4198250000000003</v>
      </c>
      <c r="F3">
        <v>0.54430400000000001</v>
      </c>
      <c r="G3">
        <v>5.6166669999999996</v>
      </c>
    </row>
    <row r="4" spans="4:7" x14ac:dyDescent="0.3">
      <c r="D4" t="s">
        <v>248</v>
      </c>
      <c r="E4">
        <v>4.7903229999999999</v>
      </c>
      <c r="F4">
        <v>0.263158</v>
      </c>
      <c r="G4">
        <v>11.4</v>
      </c>
    </row>
    <row r="5" spans="4:7" x14ac:dyDescent="0.3">
      <c r="D5" t="s">
        <v>249</v>
      </c>
      <c r="E5">
        <v>4.4946809999999999</v>
      </c>
      <c r="F5">
        <v>0.34883700000000001</v>
      </c>
      <c r="G5">
        <v>7.913043</v>
      </c>
    </row>
    <row r="6" spans="4:7" x14ac:dyDescent="0.3">
      <c r="D6" t="s">
        <v>250</v>
      </c>
      <c r="E6">
        <v>4.5862069999999999</v>
      </c>
      <c r="F6">
        <v>0.51351400000000003</v>
      </c>
      <c r="G6">
        <v>7</v>
      </c>
    </row>
    <row r="7" spans="4:7" x14ac:dyDescent="0.3">
      <c r="D7" t="s">
        <v>251</v>
      </c>
      <c r="E7">
        <v>4.803922</v>
      </c>
      <c r="F7">
        <v>0.44444400000000001</v>
      </c>
      <c r="G7">
        <v>5.8571429999999998</v>
      </c>
    </row>
    <row r="8" spans="4:7" x14ac:dyDescent="0.3">
      <c r="D8" t="s">
        <v>252</v>
      </c>
      <c r="E8">
        <v>4.4736840000000004</v>
      </c>
      <c r="F8">
        <v>0.6875</v>
      </c>
      <c r="G8">
        <v>6.25</v>
      </c>
    </row>
    <row r="9" spans="4:7" x14ac:dyDescent="0.3">
      <c r="D9" t="s">
        <v>253</v>
      </c>
      <c r="E9">
        <v>4.6283190000000003</v>
      </c>
      <c r="F9">
        <v>0.51666699999999999</v>
      </c>
      <c r="G9">
        <v>4.9333330000000002</v>
      </c>
    </row>
    <row r="10" spans="4:7" x14ac:dyDescent="0.3">
      <c r="D10" t="s">
        <v>254</v>
      </c>
      <c r="E10">
        <v>4.4361699999999997</v>
      </c>
      <c r="F10">
        <v>0.38095200000000001</v>
      </c>
      <c r="G10">
        <v>9.1999999999999993</v>
      </c>
    </row>
    <row r="11" spans="4:7" x14ac:dyDescent="0.3">
      <c r="D11" t="s">
        <v>255</v>
      </c>
      <c r="E11">
        <v>4.432099</v>
      </c>
      <c r="F11">
        <v>0.35</v>
      </c>
      <c r="G11">
        <v>9.5</v>
      </c>
    </row>
    <row r="12" spans="4:7" x14ac:dyDescent="0.3">
      <c r="D12" t="s">
        <v>256</v>
      </c>
      <c r="E12">
        <v>5.0064520000000003</v>
      </c>
      <c r="F12">
        <v>0.42857099999999998</v>
      </c>
      <c r="G12">
        <v>6.3333329999999997</v>
      </c>
    </row>
    <row r="13" spans="4:7" x14ac:dyDescent="0.3">
      <c r="D13" t="s">
        <v>257</v>
      </c>
      <c r="E13">
        <v>4.4583329999999997</v>
      </c>
      <c r="F13">
        <v>0.25</v>
      </c>
      <c r="G13">
        <v>9.7142859999999995</v>
      </c>
    </row>
    <row r="14" spans="4:7" x14ac:dyDescent="0.3">
      <c r="D14" t="s">
        <v>258</v>
      </c>
      <c r="E14">
        <v>4.0645160000000002</v>
      </c>
      <c r="F14">
        <v>0.58620700000000003</v>
      </c>
      <c r="G14">
        <v>8.1052630000000008</v>
      </c>
    </row>
    <row r="15" spans="4:7" x14ac:dyDescent="0.3">
      <c r="D15" t="s">
        <v>259</v>
      </c>
      <c r="E15">
        <v>4.5846150000000003</v>
      </c>
      <c r="F15">
        <v>0.57999999999999996</v>
      </c>
      <c r="G15">
        <v>4.5714290000000002</v>
      </c>
    </row>
    <row r="16" spans="4:7" x14ac:dyDescent="0.3">
      <c r="D16" t="s">
        <v>260</v>
      </c>
      <c r="E16">
        <v>5.253012</v>
      </c>
      <c r="F16">
        <v>0.38709700000000002</v>
      </c>
      <c r="G16">
        <v>12.538462000000001</v>
      </c>
    </row>
    <row r="17" spans="4:7" x14ac:dyDescent="0.3">
      <c r="D17" t="s">
        <v>261</v>
      </c>
      <c r="E17">
        <v>4.6372549999999997</v>
      </c>
      <c r="F17">
        <v>0.57970999999999995</v>
      </c>
      <c r="G17">
        <v>6.3409089999999999</v>
      </c>
    </row>
    <row r="18" spans="4:7" x14ac:dyDescent="0.3">
      <c r="D18" t="s">
        <v>262</v>
      </c>
      <c r="E18">
        <v>4.0975609999999998</v>
      </c>
      <c r="F18">
        <v>0.73809499999999995</v>
      </c>
      <c r="G18">
        <v>3.18</v>
      </c>
    </row>
    <row r="19" spans="4:7" x14ac:dyDescent="0.3">
      <c r="D19" t="s">
        <v>263</v>
      </c>
      <c r="E19">
        <v>4.8767120000000004</v>
      </c>
      <c r="F19">
        <v>0.25</v>
      </c>
      <c r="G19">
        <v>8.6666670000000003</v>
      </c>
    </row>
    <row r="20" spans="4:7" x14ac:dyDescent="0.3">
      <c r="D20" t="s">
        <v>264</v>
      </c>
      <c r="E20">
        <v>4.5978260000000004</v>
      </c>
      <c r="F20">
        <v>0.47368399999999999</v>
      </c>
      <c r="G20">
        <v>7.5</v>
      </c>
    </row>
    <row r="21" spans="4:7" x14ac:dyDescent="0.3">
      <c r="D21" t="s">
        <v>265</v>
      </c>
      <c r="E21">
        <v>4</v>
      </c>
      <c r="F21">
        <v>0.36363600000000001</v>
      </c>
      <c r="G21">
        <v>6.8333329999999997</v>
      </c>
    </row>
    <row r="22" spans="4:7" x14ac:dyDescent="0.3">
      <c r="D22" t="s">
        <v>266</v>
      </c>
      <c r="E22">
        <v>4.3779760000000003</v>
      </c>
      <c r="F22">
        <v>0.42857099999999998</v>
      </c>
      <c r="G22">
        <v>7.7380950000000004</v>
      </c>
    </row>
    <row r="23" spans="4:7" x14ac:dyDescent="0.3">
      <c r="D23" t="s">
        <v>267</v>
      </c>
      <c r="E23">
        <v>4.46</v>
      </c>
      <c r="F23">
        <v>0.68656700000000004</v>
      </c>
      <c r="G23">
        <v>3.9583330000000001</v>
      </c>
    </row>
    <row r="24" spans="4:7" x14ac:dyDescent="0.3">
      <c r="D24" t="s">
        <v>268</v>
      </c>
      <c r="E24">
        <v>4.9447850000000004</v>
      </c>
      <c r="F24">
        <v>0.25423699999999999</v>
      </c>
      <c r="G24">
        <v>9.9375</v>
      </c>
    </row>
    <row r="25" spans="4:7" x14ac:dyDescent="0.3">
      <c r="D25" t="s">
        <v>269</v>
      </c>
      <c r="E25">
        <v>4.558376</v>
      </c>
      <c r="F25">
        <v>0.30769200000000002</v>
      </c>
      <c r="G25">
        <v>10.444444000000001</v>
      </c>
    </row>
    <row r="26" spans="4:7" x14ac:dyDescent="0.3">
      <c r="D26" t="s">
        <v>270</v>
      </c>
      <c r="E26">
        <v>4.5772360000000001</v>
      </c>
      <c r="F26">
        <v>0.48148099999999999</v>
      </c>
      <c r="G26">
        <v>7</v>
      </c>
    </row>
    <row r="27" spans="4:7" x14ac:dyDescent="0.3">
      <c r="D27" t="s">
        <v>271</v>
      </c>
      <c r="E27">
        <v>4.3896100000000002</v>
      </c>
      <c r="F27">
        <v>0.45945900000000001</v>
      </c>
      <c r="G27">
        <v>8.8235290000000006</v>
      </c>
    </row>
    <row r="28" spans="4:7" x14ac:dyDescent="0.3">
      <c r="D28" t="s">
        <v>272</v>
      </c>
      <c r="E28">
        <v>4.8125</v>
      </c>
      <c r="F28">
        <v>0.55555600000000005</v>
      </c>
      <c r="G28">
        <v>4.8064520000000002</v>
      </c>
    </row>
    <row r="29" spans="4:7" x14ac:dyDescent="0.3">
      <c r="D29" t="s">
        <v>273</v>
      </c>
      <c r="E29">
        <v>3.9653679999999998</v>
      </c>
      <c r="F29">
        <v>0.53703699999999999</v>
      </c>
      <c r="G29">
        <v>5.3488369999999996</v>
      </c>
    </row>
    <row r="30" spans="4:7" x14ac:dyDescent="0.3">
      <c r="D30" t="s">
        <v>274</v>
      </c>
      <c r="E30">
        <v>4.8805310000000004</v>
      </c>
      <c r="F30">
        <v>0.32142900000000002</v>
      </c>
      <c r="G30">
        <v>11.736841999999999</v>
      </c>
    </row>
    <row r="31" spans="4:7" x14ac:dyDescent="0.3">
      <c r="D31" t="s">
        <v>275</v>
      </c>
      <c r="E31">
        <v>4.6534649999999997</v>
      </c>
      <c r="F31">
        <v>0.35714299999999999</v>
      </c>
      <c r="G31">
        <v>6.2857139999999996</v>
      </c>
    </row>
    <row r="32" spans="4:7" x14ac:dyDescent="0.3">
      <c r="D32" t="s">
        <v>276</v>
      </c>
      <c r="E32">
        <v>4.2943930000000003</v>
      </c>
      <c r="F32">
        <v>0.65116300000000005</v>
      </c>
      <c r="G32">
        <v>5.0714290000000002</v>
      </c>
    </row>
    <row r="33" spans="4:10" x14ac:dyDescent="0.3">
      <c r="D33" t="s">
        <v>277</v>
      </c>
      <c r="E33">
        <v>4.2608699999999997</v>
      </c>
      <c r="F33">
        <v>0.41176499999999999</v>
      </c>
      <c r="G33">
        <v>8.0588239999999995</v>
      </c>
    </row>
    <row r="34" spans="4:10" x14ac:dyDescent="0.3">
      <c r="D34" t="s">
        <v>278</v>
      </c>
      <c r="E34">
        <v>4.3584909999999999</v>
      </c>
      <c r="F34">
        <v>0.42857099999999998</v>
      </c>
      <c r="G34">
        <v>8.4</v>
      </c>
    </row>
    <row r="35" spans="4:10" x14ac:dyDescent="0.3">
      <c r="D35" t="s">
        <v>279</v>
      </c>
      <c r="E35">
        <v>4.6597939999999998</v>
      </c>
      <c r="F35">
        <v>0.69565200000000005</v>
      </c>
      <c r="G35">
        <v>5.1666670000000003</v>
      </c>
    </row>
    <row r="36" spans="4:10" x14ac:dyDescent="0.3">
      <c r="D36" t="s">
        <v>280</v>
      </c>
      <c r="E36">
        <v>3.8315790000000001</v>
      </c>
      <c r="F36">
        <v>0.82608700000000002</v>
      </c>
      <c r="G36">
        <v>3.481481</v>
      </c>
    </row>
    <row r="37" spans="4:10" x14ac:dyDescent="0.3">
      <c r="D37" t="s">
        <v>281</v>
      </c>
      <c r="E37">
        <v>4.4622640000000002</v>
      </c>
      <c r="F37">
        <v>0.45833299999999999</v>
      </c>
      <c r="G37">
        <v>6</v>
      </c>
    </row>
    <row r="38" spans="4:10" x14ac:dyDescent="0.3">
      <c r="D38" t="s">
        <v>282</v>
      </c>
      <c r="E38">
        <v>4.8080809999999996</v>
      </c>
      <c r="F38">
        <v>0.57894699999999999</v>
      </c>
      <c r="G38">
        <v>5.1666670000000003</v>
      </c>
    </row>
    <row r="39" spans="4:10" x14ac:dyDescent="0.3">
      <c r="D39" t="s">
        <v>283</v>
      </c>
      <c r="E39">
        <v>4.8315789999999996</v>
      </c>
      <c r="F39">
        <v>0.4</v>
      </c>
      <c r="G39">
        <v>7.5</v>
      </c>
    </row>
    <row r="40" spans="4:10" x14ac:dyDescent="0.3">
      <c r="D40" t="s">
        <v>284</v>
      </c>
      <c r="E40">
        <v>4.3483150000000004</v>
      </c>
      <c r="F40">
        <v>0.57894699999999999</v>
      </c>
      <c r="G40">
        <v>5.1764710000000003</v>
      </c>
    </row>
    <row r="41" spans="4:10" x14ac:dyDescent="0.3">
      <c r="D41" t="s">
        <v>285</v>
      </c>
      <c r="E41">
        <v>5</v>
      </c>
      <c r="F41">
        <v>0.68</v>
      </c>
      <c r="G41">
        <v>4.6956519999999999</v>
      </c>
    </row>
    <row r="42" spans="4:10" x14ac:dyDescent="0.3">
      <c r="D42" t="s">
        <v>286</v>
      </c>
      <c r="E42">
        <v>4.2338979999999999</v>
      </c>
      <c r="F42">
        <v>0.59677400000000003</v>
      </c>
      <c r="G42">
        <v>5.4905660000000003</v>
      </c>
    </row>
    <row r="43" spans="4:10" x14ac:dyDescent="0.3">
      <c r="D43" t="s">
        <v>287</v>
      </c>
      <c r="E43">
        <v>4.1511630000000004</v>
      </c>
      <c r="F43">
        <v>0.625</v>
      </c>
      <c r="G43">
        <v>4.7647060000000003</v>
      </c>
    </row>
    <row r="44" spans="4:10" x14ac:dyDescent="0.3">
      <c r="D44" t="s">
        <v>288</v>
      </c>
      <c r="E44">
        <v>4.25</v>
      </c>
      <c r="F44">
        <v>0.272727</v>
      </c>
      <c r="G44">
        <v>9.375</v>
      </c>
    </row>
    <row r="45" spans="4:10" x14ac:dyDescent="0.3">
      <c r="D45" t="s">
        <v>289</v>
      </c>
      <c r="E45">
        <v>4.8532109999999999</v>
      </c>
      <c r="F45">
        <v>0.22500000000000001</v>
      </c>
      <c r="G45">
        <v>10.333333</v>
      </c>
    </row>
    <row r="46" spans="4:10" x14ac:dyDescent="0.3">
      <c r="D46" t="s">
        <v>290</v>
      </c>
      <c r="E46">
        <v>4.8263470000000002</v>
      </c>
      <c r="F46">
        <v>0.29166700000000001</v>
      </c>
      <c r="G46">
        <v>9.6470590000000005</v>
      </c>
    </row>
    <row r="47" spans="4:10" x14ac:dyDescent="0.3">
      <c r="D47" t="s">
        <v>291</v>
      </c>
      <c r="E47">
        <v>4.4032260000000001</v>
      </c>
      <c r="F47">
        <v>0.58064499999999997</v>
      </c>
      <c r="G47">
        <v>6.15</v>
      </c>
    </row>
    <row r="48" spans="4:10" x14ac:dyDescent="0.3">
      <c r="D48" t="s">
        <v>292</v>
      </c>
      <c r="E48">
        <v>4.8242419999999999</v>
      </c>
      <c r="F48">
        <v>4.8779999999999997E-2</v>
      </c>
      <c r="G48">
        <v>25.166667</v>
      </c>
      <c r="I48" t="s">
        <v>298</v>
      </c>
      <c r="J48" t="s">
        <v>116</v>
      </c>
    </row>
    <row r="49" spans="4:7" x14ac:dyDescent="0.3">
      <c r="D49" t="s">
        <v>293</v>
      </c>
      <c r="E49">
        <v>4.8653849999999998</v>
      </c>
      <c r="F49">
        <v>0.32727299999999998</v>
      </c>
      <c r="G49">
        <v>7.8947370000000001</v>
      </c>
    </row>
    <row r="50" spans="4:7" x14ac:dyDescent="0.3">
      <c r="D50" t="s">
        <v>294</v>
      </c>
      <c r="E50">
        <v>4.5119049999999996</v>
      </c>
      <c r="F50">
        <v>0.27777800000000002</v>
      </c>
      <c r="G50">
        <v>13.8</v>
      </c>
    </row>
    <row r="51" spans="4:7" x14ac:dyDescent="0.3">
      <c r="D51" t="s">
        <v>295</v>
      </c>
      <c r="E51">
        <v>4.3454940000000004</v>
      </c>
      <c r="F51">
        <v>0.42156900000000003</v>
      </c>
      <c r="G51">
        <v>7.7166670000000002</v>
      </c>
    </row>
    <row r="52" spans="4:7" x14ac:dyDescent="0.3">
      <c r="D52" t="s">
        <v>296</v>
      </c>
      <c r="E52">
        <v>4.5603860000000003</v>
      </c>
      <c r="F52">
        <v>0.28571400000000002</v>
      </c>
      <c r="G52">
        <v>9.6470590000000005</v>
      </c>
    </row>
    <row r="53" spans="4:7" x14ac:dyDescent="0.3">
      <c r="D53" t="s">
        <v>297</v>
      </c>
      <c r="E53">
        <v>4.5845070000000003</v>
      </c>
      <c r="F53">
        <v>0.41176499999999999</v>
      </c>
      <c r="G53">
        <v>7.594595</v>
      </c>
    </row>
    <row r="55" spans="4:7" x14ac:dyDescent="0.3">
      <c r="D55" s="1" t="s">
        <v>115</v>
      </c>
      <c r="E55" s="2">
        <f>AVERAGE(E3:E53)</f>
        <v>4.5397350784313728</v>
      </c>
      <c r="F55" s="2">
        <f>AVERAGE(F3:F53)</f>
        <v>0.45391578431372559</v>
      </c>
      <c r="G55" s="2">
        <f>AVERAGE(G3:G53)</f>
        <v>7.7221802745098049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383F7-359C-440B-B790-8C616B063190}">
  <dimension ref="D2:G32"/>
  <sheetViews>
    <sheetView workbookViewId="0">
      <selection activeCell="D15" sqref="D15"/>
    </sheetView>
  </sheetViews>
  <sheetFormatPr defaultRowHeight="14.4" x14ac:dyDescent="0.3"/>
  <cols>
    <col min="4" max="4" width="32" bestFit="1" customWidth="1"/>
    <col min="5" max="5" width="19.88671875" bestFit="1" customWidth="1"/>
    <col min="6" max="6" width="9" bestFit="1" customWidth="1"/>
    <col min="7" max="7" width="13.109375" bestFit="1" customWidth="1"/>
  </cols>
  <sheetData>
    <row r="2" spans="4:7" x14ac:dyDescent="0.3">
      <c r="D2" t="s">
        <v>0</v>
      </c>
      <c r="E2" t="s">
        <v>1</v>
      </c>
      <c r="F2" t="s">
        <v>2</v>
      </c>
      <c r="G2" t="s">
        <v>3</v>
      </c>
    </row>
    <row r="3" spans="4:7" x14ac:dyDescent="0.3">
      <c r="D3" t="s">
        <v>323</v>
      </c>
      <c r="E3">
        <v>5.3636359999999996</v>
      </c>
      <c r="F3">
        <v>0.58333299999999999</v>
      </c>
      <c r="G3">
        <v>6</v>
      </c>
    </row>
    <row r="4" spans="4:7" x14ac:dyDescent="0.3">
      <c r="D4" t="s">
        <v>307</v>
      </c>
      <c r="E4">
        <v>5.3151520000000003</v>
      </c>
      <c r="F4">
        <v>0.28125</v>
      </c>
      <c r="G4">
        <v>10.083333</v>
      </c>
    </row>
    <row r="5" spans="4:7" x14ac:dyDescent="0.3">
      <c r="D5" t="s">
        <v>319</v>
      </c>
      <c r="E5">
        <v>5.2619049999999996</v>
      </c>
      <c r="F5">
        <v>0.5625</v>
      </c>
      <c r="G5">
        <v>7.5454549999999996</v>
      </c>
    </row>
    <row r="6" spans="4:7" x14ac:dyDescent="0.3">
      <c r="D6" t="s">
        <v>326</v>
      </c>
      <c r="E6">
        <v>5.0272370000000004</v>
      </c>
      <c r="F6">
        <v>0.546875</v>
      </c>
      <c r="G6">
        <v>5.3404259999999999</v>
      </c>
    </row>
    <row r="7" spans="4:7" x14ac:dyDescent="0.3">
      <c r="D7" t="s">
        <v>320</v>
      </c>
      <c r="E7">
        <v>5</v>
      </c>
      <c r="F7">
        <v>0.5</v>
      </c>
      <c r="G7">
        <v>5.55</v>
      </c>
    </row>
    <row r="8" spans="4:7" x14ac:dyDescent="0.3">
      <c r="D8" t="s">
        <v>322</v>
      </c>
      <c r="E8">
        <v>4.8857140000000001</v>
      </c>
      <c r="F8">
        <v>0.65384600000000004</v>
      </c>
      <c r="G8">
        <v>4.12</v>
      </c>
    </row>
    <row r="9" spans="4:7" x14ac:dyDescent="0.3">
      <c r="D9" t="s">
        <v>311</v>
      </c>
      <c r="E9">
        <v>4.8470589999999998</v>
      </c>
      <c r="F9">
        <v>0.5</v>
      </c>
      <c r="G9">
        <v>7</v>
      </c>
    </row>
    <row r="10" spans="4:7" x14ac:dyDescent="0.3">
      <c r="D10" t="s">
        <v>318</v>
      </c>
      <c r="E10">
        <v>4.8301889999999998</v>
      </c>
      <c r="F10">
        <v>0.42307699999999998</v>
      </c>
      <c r="G10">
        <v>8.0769230000000007</v>
      </c>
    </row>
    <row r="11" spans="4:7" x14ac:dyDescent="0.3">
      <c r="D11" t="s">
        <v>325</v>
      </c>
      <c r="E11">
        <v>4.8121390000000002</v>
      </c>
      <c r="F11">
        <v>0.53333299999999995</v>
      </c>
      <c r="G11">
        <v>5.4193550000000004</v>
      </c>
    </row>
    <row r="12" spans="4:7" x14ac:dyDescent="0.3">
      <c r="D12" t="s">
        <v>300</v>
      </c>
      <c r="E12">
        <v>4.7543860000000002</v>
      </c>
      <c r="F12">
        <v>0.18518499999999999</v>
      </c>
      <c r="G12">
        <v>8.6129029999999993</v>
      </c>
    </row>
    <row r="13" spans="4:7" x14ac:dyDescent="0.3">
      <c r="D13" t="s">
        <v>314</v>
      </c>
      <c r="E13">
        <v>4.7209300000000001</v>
      </c>
      <c r="F13">
        <v>0.58333299999999999</v>
      </c>
      <c r="G13">
        <v>4.5925929999999999</v>
      </c>
    </row>
    <row r="14" spans="4:7" x14ac:dyDescent="0.3">
      <c r="D14" t="s">
        <v>299</v>
      </c>
      <c r="E14">
        <v>4.7126440000000001</v>
      </c>
      <c r="F14">
        <v>0.42857099999999998</v>
      </c>
      <c r="G14">
        <v>11</v>
      </c>
    </row>
    <row r="15" spans="4:7" x14ac:dyDescent="0.3">
      <c r="D15" t="s">
        <v>324</v>
      </c>
      <c r="E15">
        <v>4.7113399999999999</v>
      </c>
      <c r="F15">
        <v>0.66666700000000001</v>
      </c>
      <c r="G15">
        <v>4.1195649999999997</v>
      </c>
    </row>
    <row r="16" spans="4:7" x14ac:dyDescent="0.3">
      <c r="D16" t="s">
        <v>317</v>
      </c>
      <c r="E16">
        <v>4.7109379999999996</v>
      </c>
      <c r="F16">
        <v>0.51851899999999995</v>
      </c>
      <c r="G16">
        <v>5.04</v>
      </c>
    </row>
    <row r="17" spans="4:7" x14ac:dyDescent="0.3">
      <c r="D17" t="s">
        <v>301</v>
      </c>
      <c r="E17">
        <v>4.6460179999999998</v>
      </c>
      <c r="F17">
        <v>0.525424</v>
      </c>
      <c r="G17">
        <v>4.9333330000000002</v>
      </c>
    </row>
    <row r="18" spans="4:7" x14ac:dyDescent="0.3">
      <c r="D18" t="s">
        <v>313</v>
      </c>
      <c r="E18">
        <v>4.5431030000000003</v>
      </c>
      <c r="F18">
        <v>0.5</v>
      </c>
      <c r="G18">
        <v>5.1052629999999999</v>
      </c>
    </row>
    <row r="19" spans="4:7" x14ac:dyDescent="0.3">
      <c r="D19" t="s">
        <v>303</v>
      </c>
      <c r="E19">
        <v>4.5294119999999998</v>
      </c>
      <c r="F19">
        <v>0.5</v>
      </c>
      <c r="G19">
        <v>5.0909089999999999</v>
      </c>
    </row>
    <row r="20" spans="4:7" x14ac:dyDescent="0.3">
      <c r="D20" t="s">
        <v>312</v>
      </c>
      <c r="E20">
        <v>4.516667</v>
      </c>
      <c r="F20">
        <v>0.52</v>
      </c>
      <c r="G20">
        <v>8.4285709999999998</v>
      </c>
    </row>
    <row r="21" spans="4:7" x14ac:dyDescent="0.3">
      <c r="D21" t="s">
        <v>304</v>
      </c>
      <c r="E21">
        <v>4.5089290000000002</v>
      </c>
      <c r="F21">
        <v>0.57894699999999999</v>
      </c>
      <c r="G21">
        <v>4.8235289999999997</v>
      </c>
    </row>
    <row r="22" spans="4:7" x14ac:dyDescent="0.3">
      <c r="D22" t="s">
        <v>302</v>
      </c>
      <c r="E22">
        <v>4.5045869999999999</v>
      </c>
      <c r="F22">
        <v>0.47826099999999999</v>
      </c>
      <c r="G22">
        <v>5.4358969999999998</v>
      </c>
    </row>
    <row r="23" spans="4:7" x14ac:dyDescent="0.3">
      <c r="D23" t="s">
        <v>310</v>
      </c>
      <c r="E23">
        <v>4.5045869999999999</v>
      </c>
      <c r="F23">
        <v>0.42424200000000001</v>
      </c>
      <c r="G23">
        <v>6.4375</v>
      </c>
    </row>
    <row r="24" spans="4:7" x14ac:dyDescent="0.3">
      <c r="D24" t="s">
        <v>315</v>
      </c>
      <c r="E24">
        <v>4.5</v>
      </c>
      <c r="F24">
        <v>0.52631600000000001</v>
      </c>
      <c r="G24">
        <v>5.9411759999999996</v>
      </c>
    </row>
    <row r="25" spans="4:7" x14ac:dyDescent="0.3">
      <c r="D25" t="s">
        <v>321</v>
      </c>
      <c r="E25">
        <v>4.4831459999999996</v>
      </c>
      <c r="F25">
        <v>0.63636400000000004</v>
      </c>
      <c r="G25">
        <v>3.6363639999999999</v>
      </c>
    </row>
    <row r="26" spans="4:7" x14ac:dyDescent="0.3">
      <c r="D26" t="s">
        <v>305</v>
      </c>
      <c r="E26">
        <v>4.4140129999999997</v>
      </c>
      <c r="F26">
        <v>0.40909099999999998</v>
      </c>
      <c r="G26">
        <v>6.08</v>
      </c>
    </row>
    <row r="27" spans="4:7" x14ac:dyDescent="0.3">
      <c r="D27" t="s">
        <v>316</v>
      </c>
      <c r="E27">
        <v>4.4071150000000001</v>
      </c>
      <c r="F27">
        <v>0.61818200000000001</v>
      </c>
      <c r="G27">
        <v>5.1428570000000002</v>
      </c>
    </row>
    <row r="28" spans="4:7" x14ac:dyDescent="0.3">
      <c r="D28" t="s">
        <v>308</v>
      </c>
      <c r="E28">
        <v>4.3960400000000002</v>
      </c>
      <c r="F28">
        <v>0.46428599999999998</v>
      </c>
      <c r="G28">
        <v>5.5555560000000002</v>
      </c>
    </row>
    <row r="29" spans="4:7" x14ac:dyDescent="0.3">
      <c r="D29" t="s">
        <v>306</v>
      </c>
      <c r="E29">
        <v>4.3383229999999999</v>
      </c>
      <c r="F29">
        <v>0.506494</v>
      </c>
      <c r="G29">
        <v>6.2264150000000003</v>
      </c>
    </row>
    <row r="30" spans="4:7" x14ac:dyDescent="0.3">
      <c r="D30" t="s">
        <v>309</v>
      </c>
      <c r="E30">
        <v>4.2913389999999998</v>
      </c>
      <c r="F30">
        <v>0.51851899999999995</v>
      </c>
      <c r="G30">
        <v>4.8076920000000003</v>
      </c>
    </row>
    <row r="32" spans="4:7" x14ac:dyDescent="0.3">
      <c r="D32" s="1" t="s">
        <v>115</v>
      </c>
      <c r="E32" s="2">
        <f>AVERAGE(E3:E30)</f>
        <v>4.6977338571428566</v>
      </c>
      <c r="F32" s="2">
        <f>AVERAGE(F3:F30)</f>
        <v>0.50616482142857133</v>
      </c>
      <c r="G32" s="2">
        <f>AVERAGE(G3:G30)</f>
        <v>6.0766291071428569</v>
      </c>
    </row>
  </sheetData>
  <sortState xmlns:xlrd2="http://schemas.microsoft.com/office/spreadsheetml/2017/richdata2" ref="D3:G30">
    <sortCondition descending="1" ref="E3"/>
  </sortState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A2E7-C574-4299-B4D9-25A86469F77E}">
  <dimension ref="D2:G17"/>
  <sheetViews>
    <sheetView workbookViewId="0">
      <selection activeCell="E24" sqref="E24"/>
    </sheetView>
  </sheetViews>
  <sheetFormatPr defaultRowHeight="14.4" x14ac:dyDescent="0.3"/>
  <cols>
    <col min="4" max="4" width="35.109375" bestFit="1" customWidth="1"/>
    <col min="5" max="5" width="19.88671875" bestFit="1" customWidth="1"/>
    <col min="6" max="6" width="9" bestFit="1" customWidth="1"/>
    <col min="7" max="7" width="13.109375" bestFit="1" customWidth="1"/>
  </cols>
  <sheetData>
    <row r="2" spans="4:7" x14ac:dyDescent="0.3">
      <c r="D2" t="s">
        <v>0</v>
      </c>
      <c r="E2" t="s">
        <v>1</v>
      </c>
      <c r="F2" t="s">
        <v>2</v>
      </c>
      <c r="G2" t="s">
        <v>3</v>
      </c>
    </row>
    <row r="3" spans="4:7" x14ac:dyDescent="0.3">
      <c r="D3" t="s">
        <v>327</v>
      </c>
      <c r="E3">
        <v>4.9470590000000003</v>
      </c>
      <c r="F3">
        <v>0.40425499999999998</v>
      </c>
      <c r="G3">
        <v>6.64</v>
      </c>
    </row>
    <row r="4" spans="4:7" x14ac:dyDescent="0.3">
      <c r="D4" t="s">
        <v>328</v>
      </c>
      <c r="E4">
        <v>4.8544299999999998</v>
      </c>
      <c r="F4">
        <v>0.54545500000000002</v>
      </c>
      <c r="G4">
        <v>5.25</v>
      </c>
    </row>
    <row r="5" spans="4:7" x14ac:dyDescent="0.3">
      <c r="D5" t="s">
        <v>329</v>
      </c>
      <c r="E5">
        <v>4.5066670000000002</v>
      </c>
      <c r="F5">
        <v>0.69696999999999998</v>
      </c>
      <c r="G5">
        <v>3.9583330000000001</v>
      </c>
    </row>
    <row r="6" spans="4:7" x14ac:dyDescent="0.3">
      <c r="D6" t="s">
        <v>330</v>
      </c>
      <c r="E6">
        <v>4.6100000000000003</v>
      </c>
      <c r="F6">
        <v>0.56603800000000004</v>
      </c>
      <c r="G6">
        <v>4.5813949999999997</v>
      </c>
    </row>
    <row r="7" spans="4:7" x14ac:dyDescent="0.3">
      <c r="D7" t="s">
        <v>331</v>
      </c>
      <c r="E7">
        <v>4.1104289999999999</v>
      </c>
      <c r="F7">
        <v>0.69767400000000002</v>
      </c>
      <c r="G7">
        <v>3.2244899999999999</v>
      </c>
    </row>
    <row r="8" spans="4:7" x14ac:dyDescent="0.3">
      <c r="D8" t="s">
        <v>332</v>
      </c>
      <c r="E8">
        <v>4.6852460000000002</v>
      </c>
      <c r="F8">
        <v>0.60563400000000001</v>
      </c>
      <c r="G8">
        <v>5.9148940000000003</v>
      </c>
    </row>
    <row r="9" spans="4:7" x14ac:dyDescent="0.3">
      <c r="D9" t="s">
        <v>333</v>
      </c>
      <c r="E9">
        <v>4.9339209999999998</v>
      </c>
      <c r="F9">
        <v>0.33333299999999999</v>
      </c>
      <c r="G9">
        <v>11.789474</v>
      </c>
    </row>
    <row r="10" spans="4:7" x14ac:dyDescent="0.3">
      <c r="D10" t="s">
        <v>334</v>
      </c>
      <c r="E10">
        <v>5.0198020000000003</v>
      </c>
      <c r="F10">
        <v>0.54545500000000002</v>
      </c>
      <c r="G10">
        <v>5.3333329999999997</v>
      </c>
    </row>
    <row r="11" spans="4:7" x14ac:dyDescent="0.3">
      <c r="D11" t="s">
        <v>335</v>
      </c>
      <c r="E11">
        <v>4.8732879999999996</v>
      </c>
      <c r="F11">
        <v>0.36486499999999999</v>
      </c>
      <c r="G11">
        <v>6.8809519999999997</v>
      </c>
    </row>
    <row r="12" spans="4:7" x14ac:dyDescent="0.3">
      <c r="D12" t="s">
        <v>336</v>
      </c>
      <c r="E12">
        <v>4.3029200000000003</v>
      </c>
      <c r="F12">
        <v>0.41176499999999999</v>
      </c>
      <c r="G12">
        <v>8</v>
      </c>
    </row>
    <row r="13" spans="4:7" x14ac:dyDescent="0.3">
      <c r="D13" t="s">
        <v>337</v>
      </c>
      <c r="E13">
        <v>4.5338979999999998</v>
      </c>
      <c r="F13">
        <v>0.53749999999999998</v>
      </c>
      <c r="G13">
        <v>5.8983049999999997</v>
      </c>
    </row>
    <row r="14" spans="4:7" x14ac:dyDescent="0.3">
      <c r="D14" t="s">
        <v>338</v>
      </c>
      <c r="E14">
        <v>4.7039270000000002</v>
      </c>
      <c r="F14">
        <v>0.41772199999999998</v>
      </c>
      <c r="G14">
        <v>7.1304350000000003</v>
      </c>
    </row>
    <row r="15" spans="4:7" x14ac:dyDescent="0.3">
      <c r="D15" t="s">
        <v>339</v>
      </c>
      <c r="E15">
        <v>4.3932580000000003</v>
      </c>
      <c r="F15">
        <v>0.57894699999999999</v>
      </c>
      <c r="G15">
        <v>5.1764710000000003</v>
      </c>
    </row>
    <row r="17" spans="4:7" x14ac:dyDescent="0.3">
      <c r="D17" s="1" t="s">
        <v>115</v>
      </c>
      <c r="E17" s="2">
        <f>AVERAGE(E3:E15)</f>
        <v>4.6519111538461537</v>
      </c>
      <c r="F17" s="2">
        <f>AVERAGE(F3:F15)</f>
        <v>0.5158163846153847</v>
      </c>
      <c r="G17" s="2">
        <f>AVERAGE(G3:G15)</f>
        <v>6.1367755384615394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5471-05AF-48FE-9BDC-24EEECDBE799}">
  <dimension ref="D2:G44"/>
  <sheetViews>
    <sheetView workbookViewId="0">
      <selection activeCell="J12" sqref="J12"/>
    </sheetView>
  </sheetViews>
  <sheetFormatPr defaultRowHeight="14.4" x14ac:dyDescent="0.3"/>
  <cols>
    <col min="4" max="4" width="26.88671875" bestFit="1" customWidth="1"/>
    <col min="5" max="5" width="19.88671875" bestFit="1" customWidth="1"/>
    <col min="6" max="6" width="9" bestFit="1" customWidth="1"/>
    <col min="7" max="7" width="13.109375" bestFit="1" customWidth="1"/>
  </cols>
  <sheetData>
    <row r="2" spans="4:7" x14ac:dyDescent="0.3">
      <c r="D2" t="s">
        <v>0</v>
      </c>
      <c r="E2" t="s">
        <v>1</v>
      </c>
      <c r="F2" t="s">
        <v>2</v>
      </c>
      <c r="G2" t="s">
        <v>3</v>
      </c>
    </row>
    <row r="3" spans="4:7" x14ac:dyDescent="0.3">
      <c r="D3" t="s">
        <v>40</v>
      </c>
      <c r="E3">
        <v>4.736364</v>
      </c>
      <c r="F3">
        <v>0.42592600000000003</v>
      </c>
      <c r="G3">
        <v>5.4249999999999998</v>
      </c>
    </row>
    <row r="4" spans="4:7" x14ac:dyDescent="0.3">
      <c r="D4" t="s">
        <v>41</v>
      </c>
      <c r="E4">
        <v>5.0252100000000004</v>
      </c>
      <c r="F4">
        <v>0.63333300000000003</v>
      </c>
      <c r="G4">
        <v>5.1304350000000003</v>
      </c>
    </row>
    <row r="5" spans="4:7" x14ac:dyDescent="0.3">
      <c r="D5" t="s">
        <v>42</v>
      </c>
      <c r="E5">
        <v>4.8101269999999996</v>
      </c>
      <c r="F5">
        <v>0.58333299999999999</v>
      </c>
      <c r="G5">
        <v>8.625</v>
      </c>
    </row>
    <row r="6" spans="4:7" x14ac:dyDescent="0.3">
      <c r="D6" t="s">
        <v>43</v>
      </c>
      <c r="E6">
        <v>4.8571429999999998</v>
      </c>
      <c r="F6">
        <v>0.55000000000000004</v>
      </c>
      <c r="G6">
        <v>7.5454549999999996</v>
      </c>
    </row>
    <row r="7" spans="4:7" x14ac:dyDescent="0.3">
      <c r="D7" t="s">
        <v>44</v>
      </c>
      <c r="E7">
        <v>4.6855669999999998</v>
      </c>
      <c r="F7">
        <v>0.18604699999999999</v>
      </c>
      <c r="G7">
        <v>8.2727269999999997</v>
      </c>
    </row>
    <row r="8" spans="4:7" x14ac:dyDescent="0.3">
      <c r="D8" t="s">
        <v>45</v>
      </c>
      <c r="E8">
        <v>4.4541279999999999</v>
      </c>
      <c r="F8">
        <v>0.45652199999999998</v>
      </c>
      <c r="G8">
        <v>5.5789470000000003</v>
      </c>
    </row>
    <row r="9" spans="4:7" x14ac:dyDescent="0.3">
      <c r="D9" t="s">
        <v>46</v>
      </c>
      <c r="E9">
        <v>4.5294119999999998</v>
      </c>
      <c r="F9">
        <v>0.5</v>
      </c>
      <c r="G9">
        <v>5.0909089999999999</v>
      </c>
    </row>
    <row r="10" spans="4:7" x14ac:dyDescent="0.3">
      <c r="D10" t="s">
        <v>47</v>
      </c>
      <c r="E10">
        <v>4.3090909999999996</v>
      </c>
      <c r="F10">
        <v>0.6</v>
      </c>
      <c r="G10">
        <v>6.4117649999999999</v>
      </c>
    </row>
    <row r="11" spans="4:7" x14ac:dyDescent="0.3">
      <c r="D11" t="s">
        <v>48</v>
      </c>
      <c r="E11">
        <v>4.3757960000000002</v>
      </c>
      <c r="F11">
        <v>0.4</v>
      </c>
      <c r="G11">
        <v>6.08</v>
      </c>
    </row>
    <row r="12" spans="4:7" x14ac:dyDescent="0.3">
      <c r="D12" t="s">
        <v>49</v>
      </c>
      <c r="E12">
        <v>4.3820750000000004</v>
      </c>
      <c r="F12">
        <v>0.57999999999999996</v>
      </c>
      <c r="G12">
        <v>5.6216220000000003</v>
      </c>
    </row>
    <row r="13" spans="4:7" x14ac:dyDescent="0.3">
      <c r="D13" t="s">
        <v>50</v>
      </c>
      <c r="E13">
        <v>5.266667</v>
      </c>
      <c r="F13">
        <v>0.30303000000000002</v>
      </c>
      <c r="G13">
        <v>9.3076919999999994</v>
      </c>
    </row>
    <row r="14" spans="4:7" x14ac:dyDescent="0.3">
      <c r="D14" t="s">
        <v>51</v>
      </c>
      <c r="E14">
        <v>4.3465350000000003</v>
      </c>
      <c r="F14">
        <v>0.44827600000000001</v>
      </c>
      <c r="G14">
        <v>5.5555560000000002</v>
      </c>
    </row>
    <row r="15" spans="4:7" x14ac:dyDescent="0.3">
      <c r="D15" t="s">
        <v>52</v>
      </c>
      <c r="E15">
        <v>4.5675679999999996</v>
      </c>
      <c r="F15">
        <v>0.736842</v>
      </c>
      <c r="G15">
        <v>5.0999999999999996</v>
      </c>
    </row>
    <row r="16" spans="4:7" x14ac:dyDescent="0.3">
      <c r="D16" t="s">
        <v>53</v>
      </c>
      <c r="E16">
        <v>5.4613100000000001</v>
      </c>
      <c r="F16">
        <v>0.40909099999999998</v>
      </c>
      <c r="G16">
        <v>6.8181820000000002</v>
      </c>
    </row>
    <row r="17" spans="4:7" x14ac:dyDescent="0.3">
      <c r="D17" t="s">
        <v>54</v>
      </c>
      <c r="E17">
        <v>4.1868850000000002</v>
      </c>
      <c r="F17">
        <v>0.567164</v>
      </c>
      <c r="G17">
        <v>4.3188409999999999</v>
      </c>
    </row>
    <row r="18" spans="4:7" x14ac:dyDescent="0.3">
      <c r="D18" t="s">
        <v>55</v>
      </c>
      <c r="E18">
        <v>4.684615</v>
      </c>
      <c r="F18">
        <v>0.40540500000000002</v>
      </c>
      <c r="G18">
        <v>7</v>
      </c>
    </row>
    <row r="19" spans="4:7" x14ac:dyDescent="0.3">
      <c r="D19" t="s">
        <v>56</v>
      </c>
      <c r="E19">
        <v>4.8214290000000002</v>
      </c>
      <c r="F19">
        <v>0.38461499999999998</v>
      </c>
      <c r="G19">
        <v>6.75</v>
      </c>
    </row>
    <row r="20" spans="4:7" x14ac:dyDescent="0.3">
      <c r="D20" t="s">
        <v>57</v>
      </c>
      <c r="E20">
        <v>5.2068969999999997</v>
      </c>
      <c r="F20">
        <v>0.53333299999999995</v>
      </c>
      <c r="G20">
        <v>5.7</v>
      </c>
    </row>
    <row r="21" spans="4:7" x14ac:dyDescent="0.3">
      <c r="D21" t="s">
        <v>58</v>
      </c>
      <c r="E21">
        <v>4.3584909999999999</v>
      </c>
      <c r="F21">
        <v>0.625</v>
      </c>
      <c r="G21">
        <v>4.375</v>
      </c>
    </row>
    <row r="22" spans="4:7" x14ac:dyDescent="0.3">
      <c r="D22" t="s">
        <v>59</v>
      </c>
      <c r="E22">
        <v>4.8425200000000004</v>
      </c>
      <c r="F22">
        <v>0.52631600000000001</v>
      </c>
      <c r="G22">
        <v>5.0434780000000003</v>
      </c>
    </row>
    <row r="23" spans="4:7" x14ac:dyDescent="0.3">
      <c r="D23" t="s">
        <v>60</v>
      </c>
      <c r="E23">
        <v>4.1565219999999998</v>
      </c>
      <c r="F23">
        <v>0.26086999999999999</v>
      </c>
      <c r="G23">
        <v>8.6363640000000004</v>
      </c>
    </row>
    <row r="24" spans="4:7" x14ac:dyDescent="0.3">
      <c r="D24" t="s">
        <v>61</v>
      </c>
      <c r="E24">
        <v>4.6574070000000001</v>
      </c>
      <c r="F24">
        <v>0.6</v>
      </c>
      <c r="G24">
        <v>5.4736840000000004</v>
      </c>
    </row>
    <row r="25" spans="4:7" x14ac:dyDescent="0.3">
      <c r="D25" t="s">
        <v>62</v>
      </c>
      <c r="E25">
        <v>4.637168</v>
      </c>
      <c r="F25">
        <v>0.47826099999999999</v>
      </c>
      <c r="G25">
        <v>6.3529410000000004</v>
      </c>
    </row>
    <row r="26" spans="4:7" x14ac:dyDescent="0.3">
      <c r="D26" t="s">
        <v>63</v>
      </c>
      <c r="E26">
        <v>4.4903849999999998</v>
      </c>
      <c r="F26">
        <v>0.52631600000000001</v>
      </c>
      <c r="G26">
        <v>5.9411759999999996</v>
      </c>
    </row>
    <row r="27" spans="4:7" x14ac:dyDescent="0.3">
      <c r="D27" t="s">
        <v>64</v>
      </c>
      <c r="E27">
        <v>3.8252429999999999</v>
      </c>
      <c r="F27">
        <v>0.54545500000000002</v>
      </c>
      <c r="G27">
        <v>6.5333329999999998</v>
      </c>
    </row>
    <row r="28" spans="4:7" x14ac:dyDescent="0.3">
      <c r="D28" t="s">
        <v>65</v>
      </c>
      <c r="E28">
        <v>4.4456519999999999</v>
      </c>
      <c r="F28">
        <v>0.64285700000000001</v>
      </c>
      <c r="G28">
        <v>5.0555560000000002</v>
      </c>
    </row>
    <row r="29" spans="4:7" x14ac:dyDescent="0.3">
      <c r="D29" t="s">
        <v>66</v>
      </c>
      <c r="E29">
        <v>4.5287360000000003</v>
      </c>
      <c r="F29">
        <v>0.45833299999999999</v>
      </c>
      <c r="G29">
        <v>7.1666670000000003</v>
      </c>
    </row>
    <row r="30" spans="4:7" x14ac:dyDescent="0.3">
      <c r="D30" t="s">
        <v>67</v>
      </c>
      <c r="E30">
        <v>4.5543480000000001</v>
      </c>
      <c r="F30">
        <v>0.41666700000000001</v>
      </c>
      <c r="G30">
        <v>8</v>
      </c>
    </row>
    <row r="31" spans="4:7" x14ac:dyDescent="0.3">
      <c r="D31" t="s">
        <v>68</v>
      </c>
      <c r="E31">
        <v>4.6698110000000002</v>
      </c>
      <c r="F31">
        <v>0.25806499999999999</v>
      </c>
      <c r="G31">
        <v>13.125</v>
      </c>
    </row>
    <row r="32" spans="4:7" x14ac:dyDescent="0.3">
      <c r="D32" t="s">
        <v>69</v>
      </c>
      <c r="E32">
        <v>4.3307089999999997</v>
      </c>
      <c r="F32">
        <v>0.62963000000000002</v>
      </c>
      <c r="G32">
        <v>5.163265</v>
      </c>
    </row>
    <row r="33" spans="4:7" x14ac:dyDescent="0.3">
      <c r="D33" t="s">
        <v>70</v>
      </c>
      <c r="E33">
        <v>4.1478260000000002</v>
      </c>
      <c r="F33">
        <v>0.68965500000000002</v>
      </c>
      <c r="G33">
        <v>3.46875</v>
      </c>
    </row>
    <row r="34" spans="4:7" x14ac:dyDescent="0.3">
      <c r="D34" t="s">
        <v>71</v>
      </c>
      <c r="E34">
        <v>4.6144579999999999</v>
      </c>
      <c r="F34">
        <v>0.47826099999999999</v>
      </c>
      <c r="G34">
        <v>6.8333329999999997</v>
      </c>
    </row>
    <row r="35" spans="4:7" x14ac:dyDescent="0.3">
      <c r="D35" t="s">
        <v>72</v>
      </c>
      <c r="E35">
        <v>4.7738100000000001</v>
      </c>
      <c r="F35">
        <v>0.64705900000000005</v>
      </c>
      <c r="G35">
        <v>5.5333329999999998</v>
      </c>
    </row>
    <row r="36" spans="4:7" x14ac:dyDescent="0.3">
      <c r="D36" t="s">
        <v>73</v>
      </c>
      <c r="E36">
        <v>4.1720430000000004</v>
      </c>
      <c r="F36">
        <v>0.65217400000000003</v>
      </c>
      <c r="G36">
        <v>3.8181820000000002</v>
      </c>
    </row>
    <row r="37" spans="4:7" x14ac:dyDescent="0.3">
      <c r="D37" t="s">
        <v>74</v>
      </c>
      <c r="E37">
        <v>4.6451609999999999</v>
      </c>
      <c r="F37">
        <v>0.68421100000000001</v>
      </c>
      <c r="G37">
        <v>4.3333329999999997</v>
      </c>
    </row>
    <row r="38" spans="4:7" x14ac:dyDescent="0.3">
      <c r="D38" t="s">
        <v>75</v>
      </c>
      <c r="E38">
        <v>5.292929</v>
      </c>
      <c r="F38">
        <v>0.76190500000000005</v>
      </c>
      <c r="G38">
        <v>5.4444439999999998</v>
      </c>
    </row>
    <row r="39" spans="4:7" x14ac:dyDescent="0.3">
      <c r="D39" t="s">
        <v>76</v>
      </c>
      <c r="E39">
        <v>5.1403509999999999</v>
      </c>
      <c r="F39">
        <v>0.58571399999999996</v>
      </c>
      <c r="G39">
        <v>5.62</v>
      </c>
    </row>
    <row r="40" spans="4:7" x14ac:dyDescent="0.3">
      <c r="D40" t="s">
        <v>77</v>
      </c>
      <c r="E40">
        <v>4.6804119999999996</v>
      </c>
      <c r="F40">
        <v>0.67857100000000004</v>
      </c>
      <c r="G40">
        <v>3.989474</v>
      </c>
    </row>
    <row r="41" spans="4:7" x14ac:dyDescent="0.3">
      <c r="D41" t="s">
        <v>78</v>
      </c>
      <c r="E41">
        <v>4.8343559999999997</v>
      </c>
      <c r="F41">
        <v>0.53125</v>
      </c>
      <c r="G41">
        <v>6.3137249999999998</v>
      </c>
    </row>
    <row r="42" spans="4:7" x14ac:dyDescent="0.3">
      <c r="D42" t="s">
        <v>79</v>
      </c>
      <c r="E42">
        <v>4.7318009999999999</v>
      </c>
      <c r="F42">
        <v>0.58571399999999996</v>
      </c>
      <c r="G42">
        <v>4.6363640000000004</v>
      </c>
    </row>
    <row r="44" spans="4:7" x14ac:dyDescent="0.3">
      <c r="D44" s="1" t="s">
        <v>115</v>
      </c>
      <c r="E44" s="2">
        <f>AVERAGE(E3:E42)</f>
        <v>4.6309239499999997</v>
      </c>
      <c r="F44" s="2">
        <f>AVERAGE(F3:F42)</f>
        <v>0.52413002500000005</v>
      </c>
      <c r="G44" s="2">
        <f>AVERAGE(G3:G42)</f>
        <v>6.1297383250000008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97C04-C7C9-4E32-AE87-9EF4721CFEAB}">
  <dimension ref="A2:M36"/>
  <sheetViews>
    <sheetView workbookViewId="0">
      <selection activeCell="G13" sqref="G13"/>
    </sheetView>
  </sheetViews>
  <sheetFormatPr defaultRowHeight="14.4" x14ac:dyDescent="0.3"/>
  <cols>
    <col min="1" max="1" width="17.5546875" bestFit="1" customWidth="1"/>
    <col min="4" max="4" width="18.5546875" bestFit="1" customWidth="1"/>
    <col min="5" max="5" width="12.109375" bestFit="1" customWidth="1"/>
    <col min="6" max="6" width="7.6640625" bestFit="1" customWidth="1"/>
    <col min="7" max="7" width="17.21875" bestFit="1" customWidth="1"/>
    <col min="8" max="8" width="11.6640625" bestFit="1" customWidth="1"/>
    <col min="9" max="9" width="14.21875" bestFit="1" customWidth="1"/>
    <col min="10" max="10" width="9" bestFit="1" customWidth="1"/>
    <col min="11" max="11" width="14.6640625" bestFit="1" customWidth="1"/>
    <col min="12" max="12" width="12.5546875" bestFit="1" customWidth="1"/>
  </cols>
  <sheetData>
    <row r="2" spans="1:13" x14ac:dyDescent="0.3">
      <c r="A2" s="6" t="s">
        <v>340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3">
      <c r="A3" s="11" t="s">
        <v>341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3">
      <c r="A4" s="9" t="s">
        <v>342</v>
      </c>
      <c r="B4" s="4"/>
      <c r="C4" s="4"/>
      <c r="D4" s="8" t="s">
        <v>343</v>
      </c>
      <c r="E4" s="7" t="s">
        <v>344</v>
      </c>
      <c r="F4" s="7" t="s">
        <v>345</v>
      </c>
      <c r="G4" s="7" t="s">
        <v>346</v>
      </c>
      <c r="H4" s="7" t="s">
        <v>347</v>
      </c>
      <c r="I4" s="7" t="s">
        <v>348</v>
      </c>
      <c r="J4" s="7" t="s">
        <v>349</v>
      </c>
      <c r="K4" s="7" t="s">
        <v>350</v>
      </c>
      <c r="L4" s="7" t="s">
        <v>351</v>
      </c>
      <c r="M4" s="5"/>
    </row>
    <row r="5" spans="1:13" x14ac:dyDescent="0.3">
      <c r="A5" s="10" t="s">
        <v>352</v>
      </c>
      <c r="B5" s="4"/>
      <c r="C5" s="4"/>
      <c r="D5" s="6" t="s">
        <v>353</v>
      </c>
      <c r="E5" s="12">
        <v>2.1940789999999999</v>
      </c>
      <c r="F5" s="12">
        <v>2.5325799999999998</v>
      </c>
      <c r="G5" s="12">
        <v>2.35188</v>
      </c>
      <c r="H5" s="13">
        <v>3.4019439999999999</v>
      </c>
      <c r="I5" s="14">
        <v>1.5142949999999999</v>
      </c>
      <c r="J5" s="14">
        <v>0.68552199999999996</v>
      </c>
      <c r="K5" s="14">
        <v>1.3130630000000001</v>
      </c>
      <c r="L5" s="14">
        <v>0.40204000000000001</v>
      </c>
      <c r="M5" s="4"/>
    </row>
    <row r="6" spans="1:13" x14ac:dyDescent="0.3">
      <c r="A6" s="4"/>
      <c r="B6" s="4"/>
      <c r="C6" s="4"/>
      <c r="D6" s="6" t="s">
        <v>351</v>
      </c>
      <c r="E6" s="12">
        <v>3.0259170000000002</v>
      </c>
      <c r="F6" s="13">
        <v>3.419133</v>
      </c>
      <c r="G6" s="12">
        <v>2.9618980000000001</v>
      </c>
      <c r="H6" s="13">
        <v>4.454275</v>
      </c>
      <c r="I6" s="12">
        <v>2.3902329999999998</v>
      </c>
      <c r="J6" s="14">
        <v>1.3740220000000001</v>
      </c>
      <c r="K6" s="12">
        <v>2.199951</v>
      </c>
      <c r="L6" s="15"/>
      <c r="M6" s="4"/>
    </row>
    <row r="7" spans="1:13" x14ac:dyDescent="0.3">
      <c r="A7" s="4"/>
      <c r="B7" s="4"/>
      <c r="C7" s="4"/>
      <c r="D7" s="6" t="s">
        <v>350</v>
      </c>
      <c r="E7" s="14">
        <v>1.2496620000000001</v>
      </c>
      <c r="F7" s="14">
        <v>1.6535770000000001</v>
      </c>
      <c r="G7" s="14">
        <v>1.567299</v>
      </c>
      <c r="H7" s="12">
        <v>2.6787749999999999</v>
      </c>
      <c r="I7" s="14">
        <v>0.30544900000000003</v>
      </c>
      <c r="J7" s="14">
        <v>0.76669500000000002</v>
      </c>
      <c r="K7" s="15"/>
      <c r="L7" s="15"/>
      <c r="M7" s="4"/>
    </row>
    <row r="8" spans="1:13" x14ac:dyDescent="0.3">
      <c r="A8" s="4"/>
      <c r="B8" s="4"/>
      <c r="C8" s="4"/>
      <c r="D8" s="6" t="s">
        <v>349</v>
      </c>
      <c r="E8" s="14">
        <v>1.8544050000000001</v>
      </c>
      <c r="F8" s="12">
        <v>2.248135</v>
      </c>
      <c r="G8" s="16">
        <v>2.046376</v>
      </c>
      <c r="H8" s="13">
        <v>3.2590789999999998</v>
      </c>
      <c r="I8" s="14">
        <v>1.0272760000000001</v>
      </c>
      <c r="J8" s="15"/>
      <c r="K8" s="15"/>
      <c r="L8" s="15"/>
      <c r="M8" s="4"/>
    </row>
    <row r="9" spans="1:13" x14ac:dyDescent="0.3">
      <c r="A9" s="4"/>
      <c r="B9" s="4"/>
      <c r="C9" s="4"/>
      <c r="D9" s="6" t="s">
        <v>354</v>
      </c>
      <c r="E9" s="14">
        <v>0.954816</v>
      </c>
      <c r="F9" s="14">
        <v>1.347137</v>
      </c>
      <c r="G9" s="14">
        <v>1.3321639999999999</v>
      </c>
      <c r="H9" s="12">
        <v>2.3363399999999999</v>
      </c>
      <c r="I9" s="15"/>
      <c r="J9" s="15"/>
      <c r="K9" s="15"/>
      <c r="L9" s="15"/>
      <c r="M9" s="4"/>
    </row>
    <row r="10" spans="1:13" x14ac:dyDescent="0.3">
      <c r="A10" s="4"/>
      <c r="B10" s="4"/>
      <c r="C10" s="4"/>
      <c r="D10" s="6" t="s">
        <v>347</v>
      </c>
      <c r="E10" s="14">
        <v>1.239347</v>
      </c>
      <c r="F10" s="14">
        <v>0.87751199999999996</v>
      </c>
      <c r="G10" s="14">
        <v>0.50280999999999998</v>
      </c>
      <c r="H10" s="15"/>
      <c r="I10" s="15"/>
      <c r="J10" s="15"/>
      <c r="K10" s="15"/>
      <c r="L10" s="15"/>
      <c r="M10" s="4"/>
    </row>
    <row r="11" spans="1:13" x14ac:dyDescent="0.3">
      <c r="A11" s="4"/>
      <c r="B11" s="4"/>
      <c r="C11" s="4"/>
      <c r="D11" s="6" t="s">
        <v>346</v>
      </c>
      <c r="E11" s="14">
        <v>0.52855099999999999</v>
      </c>
      <c r="F11" s="14">
        <v>0.23017299999999999</v>
      </c>
      <c r="G11" s="15"/>
      <c r="H11" s="15"/>
      <c r="I11" s="15"/>
      <c r="J11" s="15"/>
      <c r="K11" s="15"/>
      <c r="L11" s="15"/>
      <c r="M11" s="4"/>
    </row>
    <row r="12" spans="1:13" x14ac:dyDescent="0.3">
      <c r="A12" s="4"/>
      <c r="B12" s="4"/>
      <c r="C12" s="4"/>
      <c r="D12" s="6" t="s">
        <v>345</v>
      </c>
      <c r="E12" s="14">
        <v>0.35659600000000002</v>
      </c>
      <c r="F12" s="15"/>
      <c r="G12" s="15"/>
      <c r="H12" s="15"/>
      <c r="I12" s="15"/>
      <c r="J12" s="15"/>
      <c r="K12" s="15"/>
      <c r="L12" s="15"/>
      <c r="M12" s="4"/>
    </row>
    <row r="16" spans="1:13" x14ac:dyDescent="0.3">
      <c r="A16" s="4"/>
      <c r="B16" s="4"/>
      <c r="C16" s="4"/>
      <c r="D16" s="8" t="s">
        <v>355</v>
      </c>
      <c r="E16" s="7" t="s">
        <v>344</v>
      </c>
      <c r="F16" s="7" t="s">
        <v>345</v>
      </c>
      <c r="G16" s="7" t="s">
        <v>346</v>
      </c>
      <c r="H16" s="7" t="s">
        <v>347</v>
      </c>
      <c r="I16" s="7" t="s">
        <v>348</v>
      </c>
      <c r="J16" s="7" t="s">
        <v>349</v>
      </c>
      <c r="K16" s="7" t="s">
        <v>350</v>
      </c>
      <c r="L16" s="7" t="s">
        <v>351</v>
      </c>
      <c r="M16" s="4"/>
    </row>
    <row r="17" spans="4:12" x14ac:dyDescent="0.3">
      <c r="D17" s="6" t="s">
        <v>353</v>
      </c>
      <c r="E17" s="13">
        <v>6.1540509999999999</v>
      </c>
      <c r="F17" s="12">
        <v>2.7505160000000002</v>
      </c>
      <c r="G17" s="12">
        <v>2.436423</v>
      </c>
      <c r="H17" s="13">
        <v>3.3855279999999999</v>
      </c>
      <c r="I17" s="13">
        <v>4.723929</v>
      </c>
      <c r="J17" s="14">
        <v>0.935473</v>
      </c>
      <c r="K17" s="14">
        <v>1.412161</v>
      </c>
      <c r="L17" s="14">
        <v>3.2141999999999997E-2</v>
      </c>
    </row>
    <row r="18" spans="4:12" x14ac:dyDescent="0.3">
      <c r="D18" s="6" t="s">
        <v>351</v>
      </c>
      <c r="E18" s="13">
        <v>7.8452200000000003</v>
      </c>
      <c r="F18" s="13">
        <v>3.600924</v>
      </c>
      <c r="G18" s="12">
        <v>2.8502420000000002</v>
      </c>
      <c r="H18" s="13">
        <v>4.5488759999999999</v>
      </c>
      <c r="I18" s="13">
        <v>6.1105130000000001</v>
      </c>
      <c r="J18" s="14">
        <v>1.283595</v>
      </c>
      <c r="K18" s="14">
        <v>1.953919</v>
      </c>
      <c r="L18" s="15"/>
    </row>
    <row r="19" spans="4:12" x14ac:dyDescent="0.3">
      <c r="D19" s="6" t="s">
        <v>350</v>
      </c>
      <c r="E19" s="13">
        <v>6.0726279999999999</v>
      </c>
      <c r="F19" s="14">
        <v>1.8351770000000001</v>
      </c>
      <c r="G19" s="14">
        <v>1.5885849999999999</v>
      </c>
      <c r="H19" s="12">
        <v>2.6427670000000001</v>
      </c>
      <c r="I19" s="13">
        <v>4.322362</v>
      </c>
      <c r="J19" s="14">
        <v>0.64800199999999997</v>
      </c>
      <c r="K19" s="15"/>
      <c r="L19" s="15"/>
    </row>
    <row r="20" spans="4:12" x14ac:dyDescent="0.3">
      <c r="D20" s="6" t="s">
        <v>349</v>
      </c>
      <c r="E20" s="13">
        <v>6.6231640000000001</v>
      </c>
      <c r="F20" s="12">
        <v>2.4108619999999998</v>
      </c>
      <c r="G20" s="16">
        <v>2.0110290000000002</v>
      </c>
      <c r="H20" s="13">
        <v>3.2531119999999998</v>
      </c>
      <c r="I20" s="13">
        <v>4.8875310000000001</v>
      </c>
      <c r="J20" s="15"/>
      <c r="K20" s="15"/>
      <c r="L20" s="15"/>
    </row>
    <row r="21" spans="4:12" x14ac:dyDescent="0.3">
      <c r="D21" s="6" t="s">
        <v>354</v>
      </c>
      <c r="E21" s="14">
        <v>1.6972229999999999</v>
      </c>
      <c r="F21" s="12">
        <v>2.316068</v>
      </c>
      <c r="G21" s="14">
        <v>1.5971489999999999</v>
      </c>
      <c r="H21" s="14">
        <v>1.7903500000000001</v>
      </c>
      <c r="I21" s="15"/>
      <c r="J21" s="15"/>
      <c r="K21" s="15"/>
      <c r="L21" s="15"/>
    </row>
    <row r="22" spans="4:12" x14ac:dyDescent="0.3">
      <c r="D22" s="6" t="s">
        <v>347</v>
      </c>
      <c r="E22" s="13">
        <v>3.5378989999999999</v>
      </c>
      <c r="F22" s="14">
        <v>0.63588500000000003</v>
      </c>
      <c r="G22" s="14">
        <v>0.25969500000000001</v>
      </c>
      <c r="H22" s="15"/>
      <c r="I22" s="15"/>
      <c r="J22" s="15"/>
      <c r="K22" s="15"/>
      <c r="L22" s="15"/>
    </row>
    <row r="23" spans="4:12" x14ac:dyDescent="0.3">
      <c r="D23" s="6" t="s">
        <v>346</v>
      </c>
      <c r="E23" s="12">
        <v>2.9463780000000002</v>
      </c>
      <c r="F23" s="14">
        <v>0.21843399999999999</v>
      </c>
      <c r="G23" s="15"/>
      <c r="H23" s="15"/>
      <c r="I23" s="15"/>
      <c r="J23" s="15"/>
      <c r="K23" s="15"/>
      <c r="L23" s="15"/>
    </row>
    <row r="24" spans="4:12" x14ac:dyDescent="0.3">
      <c r="D24" s="6" t="s">
        <v>345</v>
      </c>
      <c r="E24" s="13">
        <v>3.9883280000000001</v>
      </c>
      <c r="F24" s="15"/>
      <c r="G24" s="15"/>
      <c r="H24" s="15"/>
      <c r="I24" s="15"/>
      <c r="J24" s="15"/>
      <c r="K24" s="15"/>
      <c r="L24" s="15"/>
    </row>
    <row r="28" spans="4:12" x14ac:dyDescent="0.3">
      <c r="D28" s="8" t="s">
        <v>356</v>
      </c>
      <c r="E28" s="7" t="s">
        <v>344</v>
      </c>
      <c r="F28" s="7" t="s">
        <v>345</v>
      </c>
      <c r="G28" s="7" t="s">
        <v>346</v>
      </c>
      <c r="H28" s="7" t="s">
        <v>347</v>
      </c>
      <c r="I28" s="7" t="s">
        <v>348</v>
      </c>
      <c r="J28" s="7" t="s">
        <v>349</v>
      </c>
      <c r="K28" s="7" t="s">
        <v>350</v>
      </c>
      <c r="L28" s="7" t="s">
        <v>351</v>
      </c>
    </row>
    <row r="29" spans="4:12" x14ac:dyDescent="0.3">
      <c r="D29" s="6" t="s">
        <v>353</v>
      </c>
      <c r="E29" s="13">
        <v>4.253558</v>
      </c>
      <c r="F29" s="14">
        <v>0.95435999999999999</v>
      </c>
      <c r="G29" s="14">
        <v>0.709152</v>
      </c>
      <c r="H29" s="14">
        <v>0.81237199999999998</v>
      </c>
      <c r="I29" s="12">
        <v>3.1713010000000001</v>
      </c>
      <c r="J29" s="14">
        <v>0.392542</v>
      </c>
      <c r="K29" s="14">
        <v>9.8796999999999996E-2</v>
      </c>
      <c r="L29" s="14">
        <v>0.64186699999999997</v>
      </c>
    </row>
    <row r="30" spans="4:12" x14ac:dyDescent="0.3">
      <c r="D30" s="6" t="s">
        <v>351</v>
      </c>
      <c r="E30" s="13">
        <v>5.6010770000000001</v>
      </c>
      <c r="F30" s="12">
        <v>2.5661100000000001</v>
      </c>
      <c r="G30" s="14">
        <v>1.4044319999999999</v>
      </c>
      <c r="H30" s="16">
        <v>2.1019290000000002</v>
      </c>
      <c r="I30" s="13">
        <v>4.7934409999999996</v>
      </c>
      <c r="J30" s="14">
        <v>0.55174500000000004</v>
      </c>
      <c r="K30" s="14">
        <v>1.437292</v>
      </c>
      <c r="L30" s="15"/>
    </row>
    <row r="31" spans="4:12" x14ac:dyDescent="0.3">
      <c r="D31" s="6" t="s">
        <v>350</v>
      </c>
      <c r="E31" s="13">
        <v>4.9798020000000003</v>
      </c>
      <c r="F31" s="14">
        <v>1.376158</v>
      </c>
      <c r="G31" s="14">
        <v>0.78202099999999997</v>
      </c>
      <c r="H31" s="14">
        <v>1.0776110000000001</v>
      </c>
      <c r="I31" s="13">
        <v>3.9968659999999998</v>
      </c>
      <c r="J31" s="14">
        <v>0.97974099999999997</v>
      </c>
      <c r="K31" s="15"/>
      <c r="L31" s="15"/>
    </row>
    <row r="32" spans="4:12" x14ac:dyDescent="0.3">
      <c r="D32" s="6" t="s">
        <v>349</v>
      </c>
      <c r="E32" s="13">
        <v>5.4357749999999996</v>
      </c>
      <c r="F32" s="12">
        <v>2.2262520000000001</v>
      </c>
      <c r="G32" s="14">
        <v>1.2032130000000001</v>
      </c>
      <c r="H32" s="14">
        <v>1.7931699999999999</v>
      </c>
      <c r="I32" s="13">
        <v>4.5846830000000001</v>
      </c>
      <c r="J32" s="15"/>
      <c r="K32" s="15"/>
      <c r="L32" s="15"/>
    </row>
    <row r="33" spans="4:12" x14ac:dyDescent="0.3">
      <c r="D33" s="6" t="s">
        <v>354</v>
      </c>
      <c r="E33" s="14">
        <v>1.524135</v>
      </c>
      <c r="F33" s="12">
        <v>2.8825919999999998</v>
      </c>
      <c r="G33" s="16">
        <v>2.1274109999999999</v>
      </c>
      <c r="H33" s="12">
        <v>2.8341799999999999</v>
      </c>
      <c r="I33" s="15"/>
      <c r="J33" s="15"/>
      <c r="K33" s="15"/>
      <c r="L33" s="15"/>
    </row>
    <row r="34" spans="4:12" x14ac:dyDescent="0.3">
      <c r="D34" s="6" t="s">
        <v>347</v>
      </c>
      <c r="E34" s="13">
        <v>4.0237049999999996</v>
      </c>
      <c r="F34" s="14">
        <v>0.123044</v>
      </c>
      <c r="G34" s="14">
        <v>9.1038999999999995E-2</v>
      </c>
      <c r="H34" s="15"/>
      <c r="I34" s="15"/>
      <c r="J34" s="15"/>
      <c r="K34" s="15"/>
      <c r="L34" s="15"/>
    </row>
    <row r="35" spans="4:12" x14ac:dyDescent="0.3">
      <c r="D35" s="6" t="s">
        <v>346</v>
      </c>
      <c r="E35" s="12">
        <v>3.2858339999999999</v>
      </c>
      <c r="F35" s="14">
        <v>1.1063999999999999E-2</v>
      </c>
      <c r="G35" s="15"/>
      <c r="H35" s="15"/>
      <c r="I35" s="15"/>
      <c r="J35" s="15"/>
      <c r="K35" s="15"/>
      <c r="L35" s="15"/>
    </row>
    <row r="36" spans="4:12" x14ac:dyDescent="0.3">
      <c r="D36" s="6" t="s">
        <v>345</v>
      </c>
      <c r="E36" s="13">
        <v>4.0810919999999999</v>
      </c>
      <c r="F36" s="15"/>
      <c r="G36" s="15"/>
      <c r="H36" s="15"/>
      <c r="I36" s="15"/>
      <c r="J36" s="15"/>
      <c r="K36" s="15"/>
      <c r="L36" s="1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10</vt:i4>
      </vt:variant>
    </vt:vector>
  </HeadingPairs>
  <TitlesOfParts>
    <vt:vector size="10" baseType="lpstr">
      <vt:lpstr>ZO</vt:lpstr>
      <vt:lpstr>PV</vt:lpstr>
      <vt:lpstr>PT</vt:lpstr>
      <vt:lpstr>OV</vt:lpstr>
      <vt:lpstr>END</vt:lpstr>
      <vt:lpstr>HSS</vt:lpstr>
      <vt:lpstr>SN</vt:lpstr>
      <vt:lpstr>KA</vt:lpstr>
      <vt:lpstr>SOD</vt:lpstr>
      <vt:lpstr>Statistický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Žaneta Kovářová</dc:creator>
  <cp:lastModifiedBy>Žaneta Kovářová</cp:lastModifiedBy>
  <dcterms:created xsi:type="dcterms:W3CDTF">2020-11-24T14:26:19Z</dcterms:created>
  <dcterms:modified xsi:type="dcterms:W3CDTF">2021-05-20T13:09:25Z</dcterms:modified>
</cp:coreProperties>
</file>