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lStryjek\Documents\address_conv\"/>
    </mc:Choice>
  </mc:AlternateContent>
  <xr:revisionPtr revIDLastSave="0" documentId="13_ncr:1_{A17FB71D-E366-4124-BE5A-202B97DD1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output" sheetId="3" r:id="rId2"/>
    <sheet name="Sheet2" sheetId="2" r:id="rId3"/>
  </sheets>
  <externalReferences>
    <externalReference r:id="rId4"/>
  </externalReferences>
  <definedNames>
    <definedName name="ExternalData_1" localSheetId="1" hidden="1">output!$A$1:$G$148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E1597-8B8F-4743-BA80-DE21D2071CB4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<sst xmlns="http://schemas.openxmlformats.org/spreadsheetml/2006/main" count="3264" uniqueCount="1761">
  <si>
    <t>email</t>
  </si>
  <si>
    <t>status</t>
  </si>
  <si>
    <t>first name</t>
  </si>
  <si>
    <t>last name</t>
  </si>
  <si>
    <t>company</t>
  </si>
  <si>
    <t>adress</t>
  </si>
  <si>
    <t>Street</t>
  </si>
  <si>
    <t>House No.</t>
  </si>
  <si>
    <t>Postal</t>
  </si>
  <si>
    <t>industry</t>
  </si>
  <si>
    <t>title</t>
  </si>
  <si>
    <t>country</t>
  </si>
  <si>
    <t>domain</t>
  </si>
  <si>
    <t>last contacted</t>
  </si>
  <si>
    <t>last reply</t>
  </si>
  <si>
    <t>email sent</t>
  </si>
  <si>
    <t>marica.untheim@umweltservice-wartburgregion.de</t>
  </si>
  <si>
    <t>RESPONDED</t>
  </si>
  <si>
    <t>Marica</t>
  </si>
  <si>
    <t>Untheim</t>
  </si>
  <si>
    <t>Umweltservice Wartburgregion GmbH</t>
  </si>
  <si>
    <t>Über dem Teich 8 99817 Eisenach</t>
  </si>
  <si>
    <t>Utilities</t>
  </si>
  <si>
    <t>Vertriebsmitarbeiter</t>
  </si>
  <si>
    <t>Germany</t>
  </si>
  <si>
    <t>umweltservice-wartburgregion.de</t>
  </si>
  <si>
    <t>2023.02.21 07:11:46</t>
  </si>
  <si>
    <t>2023.02.21 07:40:54</t>
  </si>
  <si>
    <t>dsabin@rohde-elektrotechnik.de</t>
  </si>
  <si>
    <t>Denis</t>
  </si>
  <si>
    <t>Sabin</t>
  </si>
  <si>
    <t>Berlinner Damm 201 15831 Blankenfelde-Mahlow</t>
  </si>
  <si>
    <t>Bereichsmanager Schaltanlagen</t>
  </si>
  <si>
    <t>rohde-elektrotechnik.de</t>
  </si>
  <si>
    <t>2023.02.22 11:10:49</t>
  </si>
  <si>
    <t>2023.02.22 11:16:59</t>
  </si>
  <si>
    <t>patrick.kalicinski@mvr-hh.de</t>
  </si>
  <si>
    <t>Patrick</t>
  </si>
  <si>
    <t>Kalicinski</t>
  </si>
  <si>
    <t>Rugenberger Damm 21129 Hamburg</t>
  </si>
  <si>
    <t>engineer</t>
  </si>
  <si>
    <t>mvr-hh.de</t>
  </si>
  <si>
    <t>2023.02.22 10:36:05</t>
  </si>
  <si>
    <t>2023.02.22 10:44:51</t>
  </si>
  <si>
    <t>christian.lombardi@enervie-gruppe.de</t>
  </si>
  <si>
    <t>Christian</t>
  </si>
  <si>
    <t>Lombardi</t>
  </si>
  <si>
    <t>Südwestfalen Energie und Wasser AG</t>
  </si>
  <si>
    <t>Platz der Impulse 1 58093 Hagen</t>
  </si>
  <si>
    <t>Abteilungsleiter Service-Management</t>
  </si>
  <si>
    <t>enervie-gruppe.de</t>
  </si>
  <si>
    <t>2023.02.22 11:26:33</t>
  </si>
  <si>
    <t>2023.02.22 12:25:51</t>
  </si>
  <si>
    <t>uwe.streicher@jungheinrich.com</t>
  </si>
  <si>
    <t>Uwe</t>
  </si>
  <si>
    <t>Streicher</t>
  </si>
  <si>
    <t>Jungheinrich AG</t>
  </si>
  <si>
    <t>Friedrich-Ebert-Damm 129 22047 Hamburg</t>
  </si>
  <si>
    <t>Mechanical or Industrial Engineering</t>
  </si>
  <si>
    <t>Head of Customer Service</t>
  </si>
  <si>
    <t>jungheinrich.com</t>
  </si>
  <si>
    <t>2023.02.22 11:36:43</t>
  </si>
  <si>
    <t>2023.02.22 11:48:26</t>
  </si>
  <si>
    <t>sabrina.seidel@sw-kassel.de</t>
  </si>
  <si>
    <t>Sabrina</t>
  </si>
  <si>
    <t>Seidel</t>
  </si>
  <si>
    <t>Städtische Werke Aktiengesellschaft, Kassel</t>
  </si>
  <si>
    <t>Königstor 3-13 34117 Kassel</t>
  </si>
  <si>
    <t>Social Media-Managerin</t>
  </si>
  <si>
    <t>sw-kassel.de</t>
  </si>
  <si>
    <t>2023.02.22 08:35:41</t>
  </si>
  <si>
    <t>2023.02.22 10:26:10</t>
  </si>
  <si>
    <t>r.wolff@stwb.de</t>
  </si>
  <si>
    <t>Robert</t>
  </si>
  <si>
    <t>Wolff</t>
  </si>
  <si>
    <t>STWB STADTWERKE BRANDENBURG AN DER HAVEL GMBH &amp; CO. KG</t>
  </si>
  <si>
    <t>Packhofstraße 31 14776 Brandenburg an der Havel</t>
  </si>
  <si>
    <t>Account-Manager</t>
  </si>
  <si>
    <t>stwb.de</t>
  </si>
  <si>
    <t>2023.02.22 06:18:05</t>
  </si>
  <si>
    <t>2023.02.22 09:04:19</t>
  </si>
  <si>
    <t>michael.langhirt@tega.de</t>
  </si>
  <si>
    <t>Michael</t>
  </si>
  <si>
    <t>Langhirt</t>
  </si>
  <si>
    <t>TEGA-Technische Gase und Gasetechnik GmbH</t>
  </si>
  <si>
    <t>Werner-von-Siemens-Straße 18 97076 Würzburg</t>
  </si>
  <si>
    <t>Verkaufsleiter Nachhaltige Kältemitteltechnologien</t>
  </si>
  <si>
    <t>tega.de</t>
  </si>
  <si>
    <t>2023.02.21 07:26:49</t>
  </si>
  <si>
    <t>2023.02.21 08:53:37</t>
  </si>
  <si>
    <t>vanessa.diederich@rsag.de</t>
  </si>
  <si>
    <t>Vanessa</t>
  </si>
  <si>
    <t>Diederich</t>
  </si>
  <si>
    <t>RSAG AöR</t>
  </si>
  <si>
    <t>Pleiser Hecke 4 53721 Siegburg</t>
  </si>
  <si>
    <t>Projekt- und Anforderungsmanagement</t>
  </si>
  <si>
    <t>rsag.de</t>
  </si>
  <si>
    <t>2023.02.20 10:46:22</t>
  </si>
  <si>
    <t>2023.02.23 12:49:36</t>
  </si>
  <si>
    <t>elmar.frenken@regionetz.de</t>
  </si>
  <si>
    <t>Elmar</t>
  </si>
  <si>
    <t>Frenken</t>
  </si>
  <si>
    <t>Regionetz GmbH</t>
  </si>
  <si>
    <t>Lombardenstraße 12-22 52070 Aachen</t>
  </si>
  <si>
    <t>Senior Experte Netzbetrieb Hydraulik</t>
  </si>
  <si>
    <t>regionetz.de</t>
  </si>
  <si>
    <t>2023.02.22 06:17:39</t>
  </si>
  <si>
    <t>2023.02.22 12:11:47</t>
  </si>
  <si>
    <t>c.damm@ppc-ag.de</t>
  </si>
  <si>
    <t>Claus</t>
  </si>
  <si>
    <t>Damm</t>
  </si>
  <si>
    <t>Power Plus Communications AG</t>
  </si>
  <si>
    <t>Dudenstraße 6 68167 Mannheim</t>
  </si>
  <si>
    <t>Vice President Sales</t>
  </si>
  <si>
    <t>ppc-ag.de</t>
  </si>
  <si>
    <t>2023.02.21 10:18:48</t>
  </si>
  <si>
    <t>2023.02.21 11:23:33</t>
  </si>
  <si>
    <t>nicolai.krueger@lew.de</t>
  </si>
  <si>
    <t>Nicolai</t>
  </si>
  <si>
    <t>Krüger</t>
  </si>
  <si>
    <t>Lechwerke AG</t>
  </si>
  <si>
    <t>Schaezlerstraße 3 86150 Augsburg</t>
  </si>
  <si>
    <t>Strategische Vertriebs-Steuerung</t>
  </si>
  <si>
    <t>lew.de</t>
  </si>
  <si>
    <t>2023.02.21 11:28:58</t>
  </si>
  <si>
    <t>2023.02.22 07:40:26</t>
  </si>
  <si>
    <t>sverch@gasag.de</t>
  </si>
  <si>
    <t>Susann</t>
  </si>
  <si>
    <t>Verch</t>
  </si>
  <si>
    <t>GASAG</t>
  </si>
  <si>
    <t xml:space="preserve">EUREF-Campus 23–24 10829 Berlin  </t>
  </si>
  <si>
    <t>Key-Account-Manager</t>
  </si>
  <si>
    <t>gasag.de</t>
  </si>
  <si>
    <t>2023.02.20 11:02:53</t>
  </si>
  <si>
    <t>2023.02.20 14:34:27</t>
  </si>
  <si>
    <t>anja.haag@evo-ag.de</t>
  </si>
  <si>
    <t>Anja</t>
  </si>
  <si>
    <t>Haag</t>
  </si>
  <si>
    <t>Energieversorgung Offenbach AG (EVO)</t>
  </si>
  <si>
    <t>Andréstraße 71 63067 Offenbach am Main</t>
  </si>
  <si>
    <t>Gruppenleiterin Service</t>
  </si>
  <si>
    <t>evo-ag.de</t>
  </si>
  <si>
    <t>2023.02.20 09:30:30</t>
  </si>
  <si>
    <t>2023.02.21 07:11:24</t>
  </si>
  <si>
    <t>f.hohnloser@erdgas-suedwest.de</t>
  </si>
  <si>
    <t>Florian</t>
  </si>
  <si>
    <t>Hohnloser</t>
  </si>
  <si>
    <t>Erdgas Südwest GmbH</t>
  </si>
  <si>
    <t>Siemensstraße 9 76275 Ettlingen</t>
  </si>
  <si>
    <t>Head of Sales B2C</t>
  </si>
  <si>
    <t>erdgas-suedwest.de</t>
  </si>
  <si>
    <t>2023.02.20 11:10:21</t>
  </si>
  <si>
    <t>2023.02.20 11:37:01</t>
  </si>
  <si>
    <t>dominik.behr@dorr.de</t>
  </si>
  <si>
    <t>Dominik</t>
  </si>
  <si>
    <t>Behr</t>
  </si>
  <si>
    <t>Dorr GmbH &amp; Co. KG</t>
  </si>
  <si>
    <t>Unterwanger Straße 8 87439 Kempten (Allgäu)</t>
  </si>
  <si>
    <t>dorr.de</t>
  </si>
  <si>
    <t>2023.02.15 10:37:43</t>
  </si>
  <si>
    <t>2023.02.19 19:26:05</t>
  </si>
  <si>
    <t>david.uong@btb-berlin.de</t>
  </si>
  <si>
    <t>David</t>
  </si>
  <si>
    <t>Uong</t>
  </si>
  <si>
    <t>Blockheizkraftwerks- Träger- und Betreibergesellschaft mbH Berlin</t>
  </si>
  <si>
    <t>Gaußstraße 11 10589 Berlin</t>
  </si>
  <si>
    <t>Senior Project Developer</t>
  </si>
  <si>
    <t>btb-berlin.de</t>
  </si>
  <si>
    <t>2023.02.20 09:36:09</t>
  </si>
  <si>
    <t>2023.02.20 11:02:04</t>
  </si>
  <si>
    <t>matthias.paeplow@baelz.de</t>
  </si>
  <si>
    <t>Matthias</t>
  </si>
  <si>
    <t>Päplow</t>
  </si>
  <si>
    <t>W. Baelz &amp; Sohn GmbH &amp; Co.</t>
  </si>
  <si>
    <t>Koepffstraße 5 74076 Heilbronn</t>
  </si>
  <si>
    <t>International Sales Account Manager</t>
  </si>
  <si>
    <t>baelz.de</t>
  </si>
  <si>
    <t>2023.02.20 09:02:04</t>
  </si>
  <si>
    <t>2023.02.20 09:27:09</t>
  </si>
  <si>
    <t>emil.mettler@swibi.ch</t>
  </si>
  <si>
    <t>Emil</t>
  </si>
  <si>
    <t>Mettler</t>
  </si>
  <si>
    <t>esolva AG</t>
  </si>
  <si>
    <t>Dunantstrasse 12 8570 Weinfelden</t>
  </si>
  <si>
    <t>Fachspezialist Vertrieb / Systemspezialist Messdatenmanagement</t>
  </si>
  <si>
    <t>Switzerland</t>
  </si>
  <si>
    <t>swibi.ch</t>
  </si>
  <si>
    <t>2023.02.20 07:49:09</t>
  </si>
  <si>
    <t>2023.02.20 08:50:52</t>
  </si>
  <si>
    <t>thomas.heiniger@kwo.ch</t>
  </si>
  <si>
    <t>Thomas</t>
  </si>
  <si>
    <t>Heiniger</t>
  </si>
  <si>
    <t>Kraftwerke Oberhasli AG</t>
  </si>
  <si>
    <t>Grimselstrasse 19 3862 Innertkirchen</t>
  </si>
  <si>
    <t>Projektleiter Kraftwerke und Automation</t>
  </si>
  <si>
    <t>kwo.ch</t>
  </si>
  <si>
    <t>2023.02.20 08:57:13</t>
  </si>
  <si>
    <t>2023.02.21 06:31:04</t>
  </si>
  <si>
    <t>alexandra.kehrli@kwo.ch</t>
  </si>
  <si>
    <t>Alexandra</t>
  </si>
  <si>
    <t>Kehrli</t>
  </si>
  <si>
    <t>Kaufm. Mitarbeiterin Verkauf / Marketing</t>
  </si>
  <si>
    <t>2023.02.20 08:43:42</t>
  </si>
  <si>
    <t>2023.02.21 08:49:11</t>
  </si>
  <si>
    <t>s.speranza@glattwerk.ch</t>
  </si>
  <si>
    <t>Samantha</t>
  </si>
  <si>
    <t>Speranza</t>
  </si>
  <si>
    <t>Glattwerk AG</t>
  </si>
  <si>
    <t>Usterstrasse 111 8600 Dübendorf</t>
  </si>
  <si>
    <t>Key-Account-Managerin</t>
  </si>
  <si>
    <t>glattwerk.ch</t>
  </si>
  <si>
    <t>2023.02.20 06:33:31</t>
  </si>
  <si>
    <t>2023.02.20 11:13:54</t>
  </si>
  <si>
    <t>adrian.senn@ewl-luzern.ch</t>
  </si>
  <si>
    <t>Adrian</t>
  </si>
  <si>
    <t>Senn</t>
  </si>
  <si>
    <t>ewl energie wasser luzern</t>
  </si>
  <si>
    <t>Industriestrasse 6 6002 Luzern</t>
  </si>
  <si>
    <t>Digital Marketing Manager</t>
  </si>
  <si>
    <t>ewl-luzern.ch</t>
  </si>
  <si>
    <t>2023.02.20 06:04:05</t>
  </si>
  <si>
    <t>2023.02.21 07:52:30</t>
  </si>
  <si>
    <t>patrick.buenter@ekz.ch</t>
  </si>
  <si>
    <t>Bünter</t>
  </si>
  <si>
    <t>Elektrizitätswerke des Kantons Zürich (EKZ)</t>
  </si>
  <si>
    <t>Dreikönigstrasse 18 CH-8022 Zürich</t>
  </si>
  <si>
    <t>Head Strategy Controlling &amp; Risk</t>
  </si>
  <si>
    <t>ekz.ch</t>
  </si>
  <si>
    <t>2023.02.20 08:45:04</t>
  </si>
  <si>
    <t>2023.02.20 14:55:48</t>
  </si>
  <si>
    <t>walter.kadar@ekt.ch</t>
  </si>
  <si>
    <t>Walter</t>
  </si>
  <si>
    <t>Kadar</t>
  </si>
  <si>
    <t>EKT Holding AG</t>
  </si>
  <si>
    <t>Bahnhofstrasse 37#9320 Arbon</t>
  </si>
  <si>
    <t>Key-Account-Manager Energieversorger</t>
  </si>
  <si>
    <t>ekt.ch</t>
  </si>
  <si>
    <t>2023.02.20 08:38:22</t>
  </si>
  <si>
    <t>2023.02.20 11:11:45</t>
  </si>
  <si>
    <t>robert.itschner@bkw.ch</t>
  </si>
  <si>
    <t>Itschner</t>
  </si>
  <si>
    <t>BKW Management AG</t>
  </si>
  <si>
    <t>Viktoriaplatz 2 3013 Bern</t>
  </si>
  <si>
    <t>Group CEO</t>
  </si>
  <si>
    <t>bkw.ch</t>
  </si>
  <si>
    <t>2023.02.20 07:31:25</t>
  </si>
  <si>
    <t>2023.02.20 10:37:25</t>
  </si>
  <si>
    <t>m.deseife@felder-group.com</t>
  </si>
  <si>
    <t>Matteo</t>
  </si>
  <si>
    <t>Deseife</t>
  </si>
  <si>
    <t>FELDER KG</t>
  </si>
  <si>
    <t>KR-Felder-Straße 1 6060 HALL IN TIROL</t>
  </si>
  <si>
    <t>Machinery</t>
  </si>
  <si>
    <t>Area Marketing &amp; Sales Manager</t>
  </si>
  <si>
    <t>Austria</t>
  </si>
  <si>
    <t>felder-group.com</t>
  </si>
  <si>
    <t>2023.02.23 10:07:21</t>
  </si>
  <si>
    <t>2023.02.23 10:09:19</t>
  </si>
  <si>
    <t>daniela.klauser@asta.at</t>
  </si>
  <si>
    <t>Daniela</t>
  </si>
  <si>
    <t>Klauser</t>
  </si>
  <si>
    <t xml:space="preserve">Oed 1 A-2755 Oed / District of Wiener Neustadt Austria  </t>
  </si>
  <si>
    <t>Electrical/Electronic Manufacturing</t>
  </si>
  <si>
    <t>CFO</t>
  </si>
  <si>
    <t>asta.at</t>
  </si>
  <si>
    <t>2023.02.23 08:21:49</t>
  </si>
  <si>
    <t>2023.02.23 10:33:57</t>
  </si>
  <si>
    <t>martina.schuh@stadtwerke-hartberg.at</t>
  </si>
  <si>
    <t>Martina</t>
  </si>
  <si>
    <t>Schuh</t>
  </si>
  <si>
    <t>Stadtwerke Hartberg Verwaltungs Gesellschaft m.b.H.</t>
  </si>
  <si>
    <t>Am Ökopark 10 8230 Hartberg AUSTRIA</t>
  </si>
  <si>
    <t>Marketing Managerin</t>
  </si>
  <si>
    <t>AT</t>
  </si>
  <si>
    <t>stadtwerke-hartberg.at</t>
  </si>
  <si>
    <t>2023.02.17 11:30:23</t>
  </si>
  <si>
    <t>2023.02.20 10:59:29</t>
  </si>
  <si>
    <t>m.schaefer@cc-energy.com</t>
  </si>
  <si>
    <t>Martin</t>
  </si>
  <si>
    <t>Schaefer</t>
  </si>
  <si>
    <t>CCE Holding GmbH</t>
  </si>
  <si>
    <t>Gertrude-Fröhlich-Sandner-Straße 2-4 The Icon Vienna 1100 Wien</t>
  </si>
  <si>
    <t>Commercial Asset Manager</t>
  </si>
  <si>
    <t>cc-energy.com</t>
  </si>
  <si>
    <t>2023.02.17 11:18:49</t>
  </si>
  <si>
    <t>2023.02.20 14:54:26</t>
  </si>
  <si>
    <t>ulrich.wein@technotrans.de</t>
  </si>
  <si>
    <t>Ulrich</t>
  </si>
  <si>
    <t>Wein</t>
  </si>
  <si>
    <t>technotrans SE</t>
  </si>
  <si>
    <t>Robert-Linnemann-Straße 17 48336 Sassenberg</t>
  </si>
  <si>
    <t>Kaufmännischer Leiter/Commercial Director</t>
  </si>
  <si>
    <t>technotrans.de</t>
  </si>
  <si>
    <t>2023.02.23 08:57:10</t>
  </si>
  <si>
    <t>2023.02.23 09:26:48</t>
  </si>
  <si>
    <t>v.heidt@stratec.com</t>
  </si>
  <si>
    <t>Valery</t>
  </si>
  <si>
    <t>Heidt</t>
  </si>
  <si>
    <t>STRATEC SE</t>
  </si>
  <si>
    <t>Gewerbestr. 37 75217 Birkenfeld</t>
  </si>
  <si>
    <t>Medical Devices</t>
  </si>
  <si>
    <t>Commercial Program Manager</t>
  </si>
  <si>
    <t>stratec.com</t>
  </si>
  <si>
    <t>2023.02.23 06:26:37</t>
  </si>
  <si>
    <t>2023.02.23 10:28:39</t>
  </si>
  <si>
    <t>m.fuchs@solarlux.com</t>
  </si>
  <si>
    <t>Fuchs</t>
  </si>
  <si>
    <t>Solarlux GmbH</t>
  </si>
  <si>
    <t>Industriepark 1 49324 Melle, Germany</t>
  </si>
  <si>
    <t>Building Materials</t>
  </si>
  <si>
    <t>Leiter Marketing</t>
  </si>
  <si>
    <t>solarlux.com</t>
  </si>
  <si>
    <t>2023.02.22 07:25:15</t>
  </si>
  <si>
    <t>2023.02.22 10:08:03</t>
  </si>
  <si>
    <t>sebastian.hippler@olympus-oste.eu</t>
  </si>
  <si>
    <t>Sebastian</t>
  </si>
  <si>
    <t>Hippler</t>
  </si>
  <si>
    <t>Olympus Winter &amp; Ibe GmbH</t>
  </si>
  <si>
    <t>Kuehnstr. 61 22045 Hamburg</t>
  </si>
  <si>
    <t>Territory Manager</t>
  </si>
  <si>
    <t>olympus-oste.eu</t>
  </si>
  <si>
    <t>2023.02.21 10:42:41</t>
  </si>
  <si>
    <t>2023.02.22 08:27:38</t>
  </si>
  <si>
    <t>christian.tietze@koch-autogruppe.de</t>
  </si>
  <si>
    <t>Tietze</t>
  </si>
  <si>
    <t>Koch Mobile GmbH</t>
  </si>
  <si>
    <t>Aschenhausweg 5  74523 Schwäbisch Hall</t>
  </si>
  <si>
    <t>Automotive</t>
  </si>
  <si>
    <t>Verkaufsleiter</t>
  </si>
  <si>
    <t>koch-autogruppe.de</t>
  </si>
  <si>
    <t>2023.02.21 10:27:36</t>
  </si>
  <si>
    <t>2023.02.21 10:27:46</t>
  </si>
  <si>
    <t>c.bauer@knaustabbert.de</t>
  </si>
  <si>
    <t>Christoph</t>
  </si>
  <si>
    <t>Bauer</t>
  </si>
  <si>
    <t>Knaus Tabbert AG</t>
  </si>
  <si>
    <t>Helmut‐Knaus‐Str. 1 94118 Jandelsbrunn</t>
  </si>
  <si>
    <t>knaustabbert.de</t>
  </si>
  <si>
    <t>2023.02.21 10:57:53</t>
  </si>
  <si>
    <t>2023.02.21 10:58:08</t>
  </si>
  <si>
    <t>thomas.loedel@hettich.com</t>
  </si>
  <si>
    <t>Loedel</t>
  </si>
  <si>
    <t>Hettich Holding GmbH &amp; Co. oHG</t>
  </si>
  <si>
    <t>Vahrenkampstraße 12-16 32278 Kirchlengern</t>
  </si>
  <si>
    <t>Marketing Director</t>
  </si>
  <si>
    <t>hettich.com</t>
  </si>
  <si>
    <t>2023.02.21 15:17:25</t>
  </si>
  <si>
    <t>2023.02.21 15:17:46</t>
  </si>
  <si>
    <t>bjoern.kalenbach@groz-beckert.com</t>
  </si>
  <si>
    <t>Björn</t>
  </si>
  <si>
    <t>Kalenbach</t>
  </si>
  <si>
    <t>Groz-Beckert KG</t>
  </si>
  <si>
    <t>Parkweg 2 72458 Albstadt</t>
  </si>
  <si>
    <t>Head of Digital Sales Division Sewing</t>
  </si>
  <si>
    <t>groz-beckert.com</t>
  </si>
  <si>
    <t>2023.02.21 08:54:13</t>
  </si>
  <si>
    <t>2023.02.22 14:36:35</t>
  </si>
  <si>
    <t>guido.peltzer@flachglas.de</t>
  </si>
  <si>
    <t>Guido</t>
  </si>
  <si>
    <t>Peltzer</t>
  </si>
  <si>
    <t>FLACHGLAS Wernberg GmbH</t>
  </si>
  <si>
    <t>Nürnberger Straße 140 92533 Wernberg-Köblitz</t>
  </si>
  <si>
    <t>Glass, Ceramics &amp; Concrete</t>
  </si>
  <si>
    <t>Leiter IT-Abteilung</t>
  </si>
  <si>
    <t>flachglas.de</t>
  </si>
  <si>
    <t>2023.02.22 11:33:46</t>
  </si>
  <si>
    <t>2023.02.22 14:20:26</t>
  </si>
  <si>
    <t>kathrin.gross@ecoclean-group.net</t>
  </si>
  <si>
    <t>Kathrin</t>
  </si>
  <si>
    <t>Gross</t>
  </si>
  <si>
    <t>SBS Ecoclean Group</t>
  </si>
  <si>
    <t>Savignystrasse 43 60325 Frankfurt am Main</t>
  </si>
  <si>
    <t>Senior Marketing</t>
  </si>
  <si>
    <t>ecoclean-group.net</t>
  </si>
  <si>
    <t>2023.02.21 11:25:02</t>
  </si>
  <si>
    <t>2023.02.21 11:57:10</t>
  </si>
  <si>
    <t>stefan.sedlmeier@develey.de</t>
  </si>
  <si>
    <t>Stefan</t>
  </si>
  <si>
    <t>Sedlmeier</t>
  </si>
  <si>
    <t>Develey Senf &amp; Feinkost GmbH</t>
  </si>
  <si>
    <t>Ottobrunner Str. 45 82008 Unterhaching/München</t>
  </si>
  <si>
    <t>Food &amp; Beverages</t>
  </si>
  <si>
    <t>Teamlead Sales Service Center</t>
  </si>
  <si>
    <t>develey.de</t>
  </si>
  <si>
    <t>2023.02.21 07:49:03</t>
  </si>
  <si>
    <t>2023.02.21 10:32:55</t>
  </si>
  <si>
    <t>stefan.stoecker@de.tuv.com</t>
  </si>
  <si>
    <t>Stöcker</t>
  </si>
  <si>
    <t>TÜV Rheinland AG</t>
  </si>
  <si>
    <t>Am Grauen Stein 51105 Köln</t>
  </si>
  <si>
    <t>Key Account Manager Digital Solutions</t>
  </si>
  <si>
    <t>de.tuv.com</t>
  </si>
  <si>
    <t>2023.02.21 06:59:35</t>
  </si>
  <si>
    <t>2023.02.21 12:19:47</t>
  </si>
  <si>
    <t>christian.thiele@de.horn-group.com</t>
  </si>
  <si>
    <t>Thiele</t>
  </si>
  <si>
    <t>Hartmetall-Werkzeugfabrik Paul Horn GmbH</t>
  </si>
  <si>
    <t>Horn-Straße 1 72072 Tübingen</t>
  </si>
  <si>
    <t>Press Officer and Head of Communications</t>
  </si>
  <si>
    <t>de.horn-group.com</t>
  </si>
  <si>
    <t>2023.02.20 11:26:03</t>
  </si>
  <si>
    <t>2023.02.20 13:02:15</t>
  </si>
  <si>
    <t>duwe.christian@cronimet.de</t>
  </si>
  <si>
    <t>Duwe</t>
  </si>
  <si>
    <t>CRONIMET Holding GmbH</t>
  </si>
  <si>
    <t>Südbeckenstraße 22 76189 Karlsruhe</t>
  </si>
  <si>
    <t>Mining &amp; Metals</t>
  </si>
  <si>
    <t>Business Development Manager</t>
  </si>
  <si>
    <t>cronimet.de</t>
  </si>
  <si>
    <t>2023.02.20 10:00:17</t>
  </si>
  <si>
    <t>2023.02.21 10:37:55</t>
  </si>
  <si>
    <t>arthur.brueck@classen.de</t>
  </si>
  <si>
    <t>Arthur</t>
  </si>
  <si>
    <t>Brück</t>
  </si>
  <si>
    <t>W. Classen GmbH &amp; Co. KG</t>
  </si>
  <si>
    <t>Werner-von-Siemens Str. 18-20 56759 Kaisersesch</t>
  </si>
  <si>
    <t>Stellvertretender Werksmanager</t>
  </si>
  <si>
    <t>classen.de</t>
  </si>
  <si>
    <t>2023.02.20 08:15:44</t>
  </si>
  <si>
    <t>2023.02.22 11:27:05</t>
  </si>
  <si>
    <t>benjamin_franz@arburg.com</t>
  </si>
  <si>
    <t>Benjamin</t>
  </si>
  <si>
    <t>Franz</t>
  </si>
  <si>
    <t>ARBURG GmbH + Co KG</t>
  </si>
  <si>
    <t>Arthur-Hehl-Straße 72290 Loßburg</t>
  </si>
  <si>
    <t>Senior Manager Digital Solutions (SALES)</t>
  </si>
  <si>
    <t>arburg.com</t>
  </si>
  <si>
    <t>2023.02.20 18:58:31</t>
  </si>
  <si>
    <t>2023.02.20 18:58:45</t>
  </si>
  <si>
    <t>ralf_mueller@arburg.com</t>
  </si>
  <si>
    <t>Ralf</t>
  </si>
  <si>
    <t>Müller</t>
  </si>
  <si>
    <t>Abteilungsleiter Global Key Account Management</t>
  </si>
  <si>
    <t>2023.02.20 18:28:48</t>
  </si>
  <si>
    <t>2023.02.20 18:29:06</t>
  </si>
  <si>
    <t>richard.linke@wedl.com</t>
  </si>
  <si>
    <t>Richard</t>
  </si>
  <si>
    <t>Linke</t>
  </si>
  <si>
    <t>Wedl Handels-GmbH</t>
  </si>
  <si>
    <t>Leopold-Wedl-Str. 1, A-6068 Mils</t>
  </si>
  <si>
    <t>Personalentwicklung</t>
  </si>
  <si>
    <t>Austria area</t>
  </si>
  <si>
    <t>wedl.com</t>
  </si>
  <si>
    <t>2023.02.20 16:47:49</t>
  </si>
  <si>
    <t>viktoria.duringer@ktm.com</t>
  </si>
  <si>
    <t>Viktoria</t>
  </si>
  <si>
    <t>Duringer</t>
  </si>
  <si>
    <t>KTM Sportmotorcycle GmbH</t>
  </si>
  <si>
    <t>Stallhofnerstraße 3 A-5230 Mattighofen Österreich</t>
  </si>
  <si>
    <t>Human Resources Business Partner</t>
  </si>
  <si>
    <t>ktm.com</t>
  </si>
  <si>
    <t>2023.02.20 14:15:02</t>
  </si>
  <si>
    <t>2023.02.21 12:08:24</t>
  </si>
  <si>
    <t>evelyn.sillipp@geberit.com</t>
  </si>
  <si>
    <t>Evelyn</t>
  </si>
  <si>
    <t>Sillipp</t>
  </si>
  <si>
    <t>Geberit International AG</t>
  </si>
  <si>
    <t>Schachenstrasse 77 CH-8645 Jona</t>
  </si>
  <si>
    <t>Manager Medienarbeit/PR</t>
  </si>
  <si>
    <t>St Pölten, Lower Austria, Austria</t>
  </si>
  <si>
    <t>geberit.com</t>
  </si>
  <si>
    <t>2023.02.20 13:59:59</t>
  </si>
  <si>
    <t>2023.02.20 16:34:10</t>
  </si>
  <si>
    <t>nikolaos.panagiotidis@tyrolit.com</t>
  </si>
  <si>
    <t>Nikolaos</t>
  </si>
  <si>
    <t>Panagiotidis</t>
  </si>
  <si>
    <t>Tyrolit - Schleifmittelwerke Swarovski AG &amp; Co. K.G.</t>
  </si>
  <si>
    <t>Swarovskistrasse 33 6130 Schwaz Österreich</t>
  </si>
  <si>
    <t>International Key Account Manager</t>
  </si>
  <si>
    <t>tyrolit.com</t>
  </si>
  <si>
    <t>2023.02.20 07:07:55</t>
  </si>
  <si>
    <t>2023.02.21 07:26:18</t>
  </si>
  <si>
    <t>christian.huber@gaulhofer.com</t>
  </si>
  <si>
    <t>Huber</t>
  </si>
  <si>
    <t>GAULHOFER INDUSTRIE-HOLDING GMBH</t>
  </si>
  <si>
    <t>Am Gewer­be­grund 2 8124 Übelbach ÖSTER­REICH</t>
  </si>
  <si>
    <t>Vertriebsleitung Österreich und Südtirol</t>
  </si>
  <si>
    <t>Übelbach, Styria, Austria</t>
  </si>
  <si>
    <t>gaulhofer.com</t>
  </si>
  <si>
    <t>2023.02.20 07:14:32</t>
  </si>
  <si>
    <t>2023.02.20 08:58:19</t>
  </si>
  <si>
    <t>petra.doppelhammer@trumpf.com</t>
  </si>
  <si>
    <t>Petra</t>
  </si>
  <si>
    <t>Doppelhammer</t>
  </si>
  <si>
    <t>TRUMPF SE + Co. KG (Holding)</t>
  </si>
  <si>
    <t>Johann-Maus-Straße 2 71254 Ditzingen</t>
  </si>
  <si>
    <t>Head of Marketing &amp; Communications</t>
  </si>
  <si>
    <t>trumpf.com</t>
  </si>
  <si>
    <t>2023.02.21 10:01:19</t>
  </si>
  <si>
    <t>2023.02.21 10:51:55</t>
  </si>
  <si>
    <t>andreas.rosenberger@transgourmet.at</t>
  </si>
  <si>
    <t>Andreas</t>
  </si>
  <si>
    <t>Rosenberger</t>
  </si>
  <si>
    <t>Transgourmet Österreich GmbH</t>
  </si>
  <si>
    <t>Egger-Lienz-Straße 15 4050 Traun, Austria</t>
  </si>
  <si>
    <t>Verkaufsleiter Getränke</t>
  </si>
  <si>
    <t>Traun, Austria</t>
  </si>
  <si>
    <t>transgourmet.at</t>
  </si>
  <si>
    <t>2023.02.21 09:32:46</t>
  </si>
  <si>
    <t>2023.02.21 10:56:39</t>
  </si>
  <si>
    <t>stefan.lorbeer@oeamtc.at</t>
  </si>
  <si>
    <t>Lorbeer</t>
  </si>
  <si>
    <t>Österreichischer Automobil-, Motorrad- und Touring Club (ÖAMTC)</t>
  </si>
  <si>
    <t>Baumgasse 129, 1030 Wien</t>
  </si>
  <si>
    <t>Head Of Marketing Communication</t>
  </si>
  <si>
    <t>oeamtc.at</t>
  </si>
  <si>
    <t>2023.02.16 23:00:42</t>
  </si>
  <si>
    <t>2023.02.22 16:42:43</t>
  </si>
  <si>
    <t>juergen.steiner@messergroup.com</t>
  </si>
  <si>
    <t>Jürgen</t>
  </si>
  <si>
    <t>Steiner</t>
  </si>
  <si>
    <t>Messer SE &amp; Co. KGaA</t>
  </si>
  <si>
    <t>Messer-Platz 1 65812 Bad Soden am Taunus</t>
  </si>
  <si>
    <t>Chemicals</t>
  </si>
  <si>
    <t>messergroup.com</t>
  </si>
  <si>
    <t>2023.02.21 19:44:05</t>
  </si>
  <si>
    <t>2023.02.22 08:52:01</t>
  </si>
  <si>
    <t>astrid.zeko@borealisgroup.com</t>
  </si>
  <si>
    <t>Astrid</t>
  </si>
  <si>
    <t>Zeko</t>
  </si>
  <si>
    <t>Borealis AG</t>
  </si>
  <si>
    <t>Trabrennstr. 6-8 1020 Vienna, Austria</t>
  </si>
  <si>
    <t>Sales OPEX Specialist</t>
  </si>
  <si>
    <t>Schwechat, Austria</t>
  </si>
  <si>
    <t>borealisgroup.com</t>
  </si>
  <si>
    <t>2023.02.21 17:02:43</t>
  </si>
  <si>
    <t>2023.02.22 10:43:05</t>
  </si>
  <si>
    <t>georg.wildberger@bilfinger.com</t>
  </si>
  <si>
    <t>Georg</t>
  </si>
  <si>
    <t>Wildberger</t>
  </si>
  <si>
    <t>Bilfinger SE</t>
  </si>
  <si>
    <t>Oskar-Meixner-Straße 1 68163 Mannheim</t>
  </si>
  <si>
    <t>Key Account Manager</t>
  </si>
  <si>
    <t>bilfinger.com</t>
  </si>
  <si>
    <t>2023.02.21 16:19:25</t>
  </si>
  <si>
    <t>2023.02.22 13:55:31</t>
  </si>
  <si>
    <t>stefanie.kohl@pfizer.com</t>
  </si>
  <si>
    <t>Stefanie</t>
  </si>
  <si>
    <t>Kohl</t>
  </si>
  <si>
    <t>Pfizer Pharma GmbH</t>
  </si>
  <si>
    <t>Linkstraße 10 10785 Berlin</t>
  </si>
  <si>
    <t>Pharmaceuticals</t>
  </si>
  <si>
    <t>Manager Customer Accounts</t>
  </si>
  <si>
    <t>Berlin, Berlin, Germany</t>
  </si>
  <si>
    <t>pfizer.com</t>
  </si>
  <si>
    <t>2023.02.20 06:37:28</t>
  </si>
  <si>
    <t>2023.02.20 08:18:00</t>
  </si>
  <si>
    <t>vanessa.palermo@stadtbetrieb-frechen.de</t>
  </si>
  <si>
    <t>Palermo</t>
  </si>
  <si>
    <t>Stadtbetrieb Frechen GmbH</t>
  </si>
  <si>
    <t>Gottlieb-Daimler-Str. 10 - 12 50226 Frechen</t>
  </si>
  <si>
    <t>Gestione dati GIS -Sistemi informativi territoriali</t>
  </si>
  <si>
    <t>stadtbetrieb-frechen.de</t>
  </si>
  <si>
    <t>m.neumann@ruhe-agrar.de</t>
  </si>
  <si>
    <t>Neumann</t>
  </si>
  <si>
    <t>Ruhe Agrar GmbH</t>
  </si>
  <si>
    <t>Kühlings Kamp 12 49456 Lüsche</t>
  </si>
  <si>
    <t>Experte für Umwelt/Gesundheit/Sicherheit /Genehmigungsverfahren</t>
  </si>
  <si>
    <t>ruhe-agrar.de</t>
  </si>
  <si>
    <t>stephan.muessle@ewa-netze.de</t>
  </si>
  <si>
    <t>Stephan</t>
  </si>
  <si>
    <t>Müssle</t>
  </si>
  <si>
    <t>e.wa riss Netze GmbH</t>
  </si>
  <si>
    <t>Freiburger Str. 6 88400 Biberach/Riß</t>
  </si>
  <si>
    <t>Leiter Technik Netze</t>
  </si>
  <si>
    <t>ewa-netze.de</t>
  </si>
  <si>
    <t>valeriu.buzenchi@kaeser.com</t>
  </si>
  <si>
    <t>Valeriu</t>
  </si>
  <si>
    <t>Buzenchi</t>
  </si>
  <si>
    <t>KAESER Kompressoren SE</t>
  </si>
  <si>
    <t>Carl-Kaeser-Str. 26 D-96450 Coburg</t>
  </si>
  <si>
    <t>Area Service Manager</t>
  </si>
  <si>
    <t>kaeser.com</t>
  </si>
  <si>
    <t>daniela.wirth@hsm.eu</t>
  </si>
  <si>
    <t>Wirth</t>
  </si>
  <si>
    <t>HSM GmbH + Co. KG</t>
  </si>
  <si>
    <t>Austraße 1-9 88699 Frickingen / Germany</t>
  </si>
  <si>
    <t>Team leader Customer Service Support</t>
  </si>
  <si>
    <t>https://eu.hsm.eu/</t>
  </si>
  <si>
    <t>olaf.mateuszek@honeywell.com</t>
  </si>
  <si>
    <t>Olaf</t>
  </si>
  <si>
    <t>Mateuszek</t>
  </si>
  <si>
    <t xml:space="preserve">Hardhofweg D-74821 Mosbach </t>
  </si>
  <si>
    <t>Service Head</t>
  </si>
  <si>
    <t>honeywell.com</t>
  </si>
  <si>
    <t>jens.hanesch@grob.de</t>
  </si>
  <si>
    <t>Jens</t>
  </si>
  <si>
    <t>Hanesch</t>
  </si>
  <si>
    <t>GROB-WERKE GmbH &amp; Co. KG</t>
  </si>
  <si>
    <t>Industriestraße 4 87719 Mindelheim</t>
  </si>
  <si>
    <t>Group leader sales and advice in after-sales service</t>
  </si>
  <si>
    <t>grob.de</t>
  </si>
  <si>
    <t>gerd.pfeifer@continental-corporation.com</t>
  </si>
  <si>
    <t>Gerd</t>
  </si>
  <si>
    <t>Pfeifer</t>
  </si>
  <si>
    <t>Hauptverwaltung Vahrenwalder Straße 9 D-30165 Hannover</t>
  </si>
  <si>
    <t>Software Quality Manager</t>
  </si>
  <si>
    <t>continental-corporation.com</t>
  </si>
  <si>
    <t>volker.vogelgesang@brose.com</t>
  </si>
  <si>
    <t>Volker</t>
  </si>
  <si>
    <t>Vogelgesang</t>
  </si>
  <si>
    <t>Brose Fahrzeugteile SE &amp; Co. Kommanditgesellschaft</t>
  </si>
  <si>
    <t>Max-Brose-Straße 1 D-96450 Coburg</t>
  </si>
  <si>
    <t>Director Business Systems</t>
  </si>
  <si>
    <t>brose.com</t>
  </si>
  <si>
    <t>oliver.hepp@liebherr.com</t>
  </si>
  <si>
    <t>Oliver</t>
  </si>
  <si>
    <t>Hepp</t>
  </si>
  <si>
    <t>Liebherr-International Deutschland GmbH</t>
  </si>
  <si>
    <t>Hans-Liebherr-Straße 45 88400 Biberach an der Riß</t>
  </si>
  <si>
    <t>Head of Global Customer Service - Constrcution Machinery</t>
  </si>
  <si>
    <t>liebherr.com</t>
  </si>
  <si>
    <t>kamila.rudel@kotanyi.com</t>
  </si>
  <si>
    <t>Kamila</t>
  </si>
  <si>
    <t>Rudel</t>
  </si>
  <si>
    <t>Kotányi GmbH</t>
  </si>
  <si>
    <t>Gürtlerstraße 26 87600 Kaufbeuren</t>
  </si>
  <si>
    <t>Food Production</t>
  </si>
  <si>
    <t>Head of Category Management &amp; Trade Marketing International</t>
  </si>
  <si>
    <t>kotanyi.com</t>
  </si>
  <si>
    <t>a.kaltenbrunner@forster.at</t>
  </si>
  <si>
    <t>Kaltenbrunner</t>
  </si>
  <si>
    <t>Forster Verkehrs- und Werbetechnik GmbH</t>
  </si>
  <si>
    <t>Weyrer Straße 135 3340 Waidhofen an der Ybbs</t>
  </si>
  <si>
    <t>IT-Administrator</t>
  </si>
  <si>
    <t>forster.at</t>
  </si>
  <si>
    <t>monika.rupprechter@adler-lacke.com</t>
  </si>
  <si>
    <t>Monika</t>
  </si>
  <si>
    <t>Rupprechter</t>
  </si>
  <si>
    <t>ADLER-Werk Lackfabrik Johann Berghofer GmbH &amp; Co KG</t>
  </si>
  <si>
    <t>Bergwerkstr. 22 A-6130 Schwaz</t>
  </si>
  <si>
    <t>Sekretärin Geschäftsführung</t>
  </si>
  <si>
    <t>adler-lacke.com</t>
  </si>
  <si>
    <t>alexandre.bastos@givaudan.com</t>
  </si>
  <si>
    <t>Alexandre</t>
  </si>
  <si>
    <t>Bastos</t>
  </si>
  <si>
    <t>Giselherstraße 11, 44319 Dortmund</t>
  </si>
  <si>
    <t>Head of Front End Innovation</t>
  </si>
  <si>
    <t>givaudan.com</t>
  </si>
  <si>
    <t>serafina.vulcano@burckhardtcompression.com</t>
  </si>
  <si>
    <t>Serafina</t>
  </si>
  <si>
    <t>Vulcano</t>
  </si>
  <si>
    <t>Burckhardt Compression AG</t>
  </si>
  <si>
    <t>Franz-Burckhardt-Strasse 5 CH-8404 Winterthur Switzerland</t>
  </si>
  <si>
    <t>Head of Sales Italy a. i. Service Division &amp; Global Key Account Management</t>
  </si>
  <si>
    <t>burckhardtcompression.com</t>
  </si>
  <si>
    <t>s.kleeberg@stuttgart-netze.de</t>
  </si>
  <si>
    <t>Sarah</t>
  </si>
  <si>
    <t>Kleeberg</t>
  </si>
  <si>
    <t>Stuttgart Netze GmbH</t>
  </si>
  <si>
    <t>Stöckachstraße 48 70190 Stuttgart</t>
  </si>
  <si>
    <t>Managerin Unternehmenskommunikation</t>
  </si>
  <si>
    <t>stuttgart-netze.de</t>
  </si>
  <si>
    <t>markus.alexander@stadtwerke-karlsruhe.de</t>
  </si>
  <si>
    <t>Markus</t>
  </si>
  <si>
    <t>Alexander</t>
  </si>
  <si>
    <t>Stadtwerke Karlsruhe GmbH</t>
  </si>
  <si>
    <t>Daxlander Straße 72 76185 Karlsruhe</t>
  </si>
  <si>
    <t>Abteilungsleiter Liefer- und Kontaktdatenmanagement</t>
  </si>
  <si>
    <t>stadtwerke-karlsruhe.de</t>
  </si>
  <si>
    <t>sabrina.dahmen@westnetz.de</t>
  </si>
  <si>
    <t>Dahmen</t>
  </si>
  <si>
    <t>Florianstraße 15-21 44139 Dortmund</t>
  </si>
  <si>
    <t>Leiterin Service und Vertragsmanagement</t>
  </si>
  <si>
    <t>westnetz.de</t>
  </si>
  <si>
    <t>tobias.meisl@mobiheat.de</t>
  </si>
  <si>
    <t>Tobias</t>
  </si>
  <si>
    <t>Meisl</t>
  </si>
  <si>
    <t>mobiheat® GmbH</t>
  </si>
  <si>
    <t>Winterbruckenweg 58 D-86316 Friedberg-Derching</t>
  </si>
  <si>
    <t>Geschäftsführer</t>
  </si>
  <si>
    <t>mobiheat.de</t>
  </si>
  <si>
    <t>yvonne.wolters@mega-monheim.de</t>
  </si>
  <si>
    <t>Yvonne</t>
  </si>
  <si>
    <t>Wolters</t>
  </si>
  <si>
    <t>MEGA Monheimer Elektrizitäts- und Gasversorgung GmbH</t>
  </si>
  <si>
    <t>Rheinpromenade 3a 40789 Monheim am Rhein</t>
  </si>
  <si>
    <t>CRM und Systemmanagement/Vertriebs-Support</t>
  </si>
  <si>
    <t>mega-monheim.de</t>
  </si>
  <si>
    <t>christian.heine@hamburger-energiewerke.de</t>
  </si>
  <si>
    <t>Heine</t>
  </si>
  <si>
    <t>Hamburger Energiewerke GmbH</t>
  </si>
  <si>
    <t>Ausschläger Elbdeich 123 20539 Hamburg</t>
  </si>
  <si>
    <t>Chief Executive Officer</t>
  </si>
  <si>
    <t>hamburger-energiewerke.de</t>
  </si>
  <si>
    <t>alexander.kuhl@daw.de</t>
  </si>
  <si>
    <t>Kuhl</t>
  </si>
  <si>
    <t>DAW SE</t>
  </si>
  <si>
    <t>Roßdörfer Straße 50 64372 Ober-Ramstadt</t>
  </si>
  <si>
    <t>Head of Digital Customer Experience ＆ Excellence (Digital Unit)</t>
  </si>
  <si>
    <t>daw.de</t>
  </si>
  <si>
    <t>wolfgang.engel@akkuteam.de</t>
  </si>
  <si>
    <t>Wolfgang</t>
  </si>
  <si>
    <t>Engel</t>
  </si>
  <si>
    <t>akkuteam Energietechnik GmbH</t>
  </si>
  <si>
    <t>Theodor-Heuss-Straße 4 D-37412 Herzberg am Harz</t>
  </si>
  <si>
    <t>Serviceleiter</t>
  </si>
  <si>
    <t>akkuteam.de</t>
  </si>
  <si>
    <t>t.haller@stwz.ch</t>
  </si>
  <si>
    <t>Tom</t>
  </si>
  <si>
    <t>Haller</t>
  </si>
  <si>
    <t>StWZ Energie AG</t>
  </si>
  <si>
    <t>Mühlegasse 7 4800 Zofingen</t>
  </si>
  <si>
    <t>Systemintegrator Gebäudeautomation</t>
  </si>
  <si>
    <t>stwz.ch</t>
  </si>
  <si>
    <t>joerg.heinrich@rittmeyer.com</t>
  </si>
  <si>
    <t>Joerg</t>
  </si>
  <si>
    <t>Heinrich</t>
  </si>
  <si>
    <t>Rittmeyer AG</t>
  </si>
  <si>
    <t>Inwilerriedstrasse 57 Postfach 1660 CH - 6341 Baar Schweiz</t>
  </si>
  <si>
    <t>Head of Service and Projects</t>
  </si>
  <si>
    <t>rittmeyer.com</t>
  </si>
  <si>
    <t>steven.brauer@ibi.ch</t>
  </si>
  <si>
    <t>Steven</t>
  </si>
  <si>
    <t>Brauer</t>
  </si>
  <si>
    <t>Industrielle Betriebe Interlaken AG</t>
  </si>
  <si>
    <t>Fabrikstrasse 8 3800 Interlaken</t>
  </si>
  <si>
    <t>Fachperson Installationkontrolle Gas/Wasser</t>
  </si>
  <si>
    <t>ibi.ch</t>
  </si>
  <si>
    <t>janos.kuechler@ewo.ch</t>
  </si>
  <si>
    <t>Janos</t>
  </si>
  <si>
    <t>Küchler</t>
  </si>
  <si>
    <t>Elektrizitätswerk Obwalden</t>
  </si>
  <si>
    <t>Stanserstrasse 8 Postfach 547 6064 Kerns</t>
  </si>
  <si>
    <t>Fachspezialist Gebäudeautomation</t>
  </si>
  <si>
    <t>ewo.ch</t>
  </si>
  <si>
    <t>tanja.zueger@ewb.ch</t>
  </si>
  <si>
    <t>Tanja</t>
  </si>
  <si>
    <t>Züger</t>
  </si>
  <si>
    <t>Energie Wasser Bern</t>
  </si>
  <si>
    <t>Monbijoustrasse 11 3001 Bern</t>
  </si>
  <si>
    <t>ewb.ch</t>
  </si>
  <si>
    <t>otto.bissig@ewa.ch</t>
  </si>
  <si>
    <t>Otto</t>
  </si>
  <si>
    <t>Bissig</t>
  </si>
  <si>
    <t>EWA-energieUri AG</t>
  </si>
  <si>
    <t>Herrengasse 1 6460 Altdorf</t>
  </si>
  <si>
    <t>Leiter Netzbetrieb/Stationenbau</t>
  </si>
  <si>
    <t>ewa.ch</t>
  </si>
  <si>
    <t>urs.gehrig@ebl.ch</t>
  </si>
  <si>
    <t>Urs</t>
  </si>
  <si>
    <t>Gehrig</t>
  </si>
  <si>
    <t>EBL</t>
  </si>
  <si>
    <t>Mühlemattstrasse 6 4410 Liestal</t>
  </si>
  <si>
    <t>ebl.ch</t>
  </si>
  <si>
    <t>paolo.serratore@ebl.ch</t>
  </si>
  <si>
    <t>Paolo</t>
  </si>
  <si>
    <t>Serratore</t>
  </si>
  <si>
    <t>Account Manager B2B bei der EBL Telecom AG</t>
  </si>
  <si>
    <t>dirk.larisch@cicor.com</t>
  </si>
  <si>
    <t>Dirk</t>
  </si>
  <si>
    <t>Larisch</t>
  </si>
  <si>
    <t>Cicor Management AG</t>
  </si>
  <si>
    <t>Gebenloostrasse 15 9552 Bronschhofen Schweiz</t>
  </si>
  <si>
    <t>Vice President Information Technology / CIO</t>
  </si>
  <si>
    <t>cicor.com</t>
  </si>
  <si>
    <t>markus.ries@bellfoodgroup.com</t>
  </si>
  <si>
    <t>Ries</t>
  </si>
  <si>
    <t>Bell Food Group AG</t>
  </si>
  <si>
    <t>Elsässerstrasse 174 4056 Basel Schweiz</t>
  </si>
  <si>
    <t>Regionalleiter Sicherheit Ost</t>
  </si>
  <si>
    <t>bellfoodgroup.com</t>
  </si>
  <si>
    <t>joerg.beiersdoerfer@basf.com</t>
  </si>
  <si>
    <t>Beiersdoerfer</t>
  </si>
  <si>
    <t>BASF SE</t>
  </si>
  <si>
    <t>Carl-Bosch-Str. 38, 67056 Ludwigshafen, Deutschland</t>
  </si>
  <si>
    <t>basf.com</t>
  </si>
  <si>
    <t>tom.keller@axentbath.ch</t>
  </si>
  <si>
    <t>Keller</t>
  </si>
  <si>
    <t>AXENT International AG</t>
  </si>
  <si>
    <t>Buechstrasse 18 CH-8645 Rapperswil-Jona</t>
  </si>
  <si>
    <t>Consumer Goods</t>
  </si>
  <si>
    <t>Global Customer Service Technical Expert</t>
  </si>
  <si>
    <t>axentbath.ch</t>
  </si>
  <si>
    <t>patrick.langenegger@arbonia.com</t>
  </si>
  <si>
    <t>Langenegger</t>
  </si>
  <si>
    <t>Arbonia Management AG</t>
  </si>
  <si>
    <t>Amriswilerstrasse 50 9320 Arbon Schweiz</t>
  </si>
  <si>
    <t>Group CIO, CIO Division Doors</t>
  </si>
  <si>
    <t>arbonia.com</t>
  </si>
  <si>
    <t>sebastian.schostok@ista.com</t>
  </si>
  <si>
    <t>Schostok</t>
  </si>
  <si>
    <t>ista SE</t>
  </si>
  <si>
    <t>Luxemburger Str. 1 45131 Essen</t>
  </si>
  <si>
    <t>ista.com</t>
  </si>
  <si>
    <t>michael.schumann@ziegler.global</t>
  </si>
  <si>
    <t>Schumann</t>
  </si>
  <si>
    <t>Ziegler Holding GmbH</t>
  </si>
  <si>
    <t>Zur Betzenmühle 1 D-95703 Plößberg / OPf.</t>
  </si>
  <si>
    <t>ziegler.global</t>
  </si>
  <si>
    <t>till.burgsmueller@vallourec.com</t>
  </si>
  <si>
    <t>Till</t>
  </si>
  <si>
    <t>Burgsmüller</t>
  </si>
  <si>
    <t>Vallourec Deutschland GmbH</t>
  </si>
  <si>
    <t>Am Röhrenwerk 1 40472 Düsseldorf-Rath</t>
  </si>
  <si>
    <t>Senior Sales Manager</t>
  </si>
  <si>
    <t>vallourec.com</t>
  </si>
  <si>
    <t>christof.horn@umlaut.com</t>
  </si>
  <si>
    <t>Christof</t>
  </si>
  <si>
    <t>Horn</t>
  </si>
  <si>
    <t>umlaut SE</t>
  </si>
  <si>
    <t>Am Kraftversorgungsturm 3 52070 Aachen (Germany)</t>
  </si>
  <si>
    <t>CEO Automotive &amp; Transformation</t>
  </si>
  <si>
    <t>umlaut.com</t>
  </si>
  <si>
    <t>upfeifferling@tifs.com</t>
  </si>
  <si>
    <t>Udo</t>
  </si>
  <si>
    <t>Pfeifferling</t>
  </si>
  <si>
    <t>TI Fluid Systems</t>
  </si>
  <si>
    <t>TI Fluid Systems 4650 Kingsgate Oxford OX4 2SU United Kingdom</t>
  </si>
  <si>
    <t>Commercial Director</t>
  </si>
  <si>
    <t>tifs.com</t>
  </si>
  <si>
    <t>joern.lindstaedt@ps.rolls-royce.com</t>
  </si>
  <si>
    <t>Joern</t>
  </si>
  <si>
    <t>Lindstaedt</t>
  </si>
  <si>
    <t>Rolls-Royce Deutschland Ltd &amp; Co KG</t>
  </si>
  <si>
    <t>Eschenweg 11, OT Dahlewitz 15827 Blankenfelde-Mahlow</t>
  </si>
  <si>
    <t>Vice President Global Customer Service</t>
  </si>
  <si>
    <t>ps.rolls-royce.com</t>
  </si>
  <si>
    <t>irmgard.asboeck@meggle.de</t>
  </si>
  <si>
    <t>Irmgard</t>
  </si>
  <si>
    <t>Asböck</t>
  </si>
  <si>
    <t>MEGGLE GmbH &amp; Co. KG</t>
  </si>
  <si>
    <t>Megglestr. 6-12 • 83512 Wasserburg am Inn</t>
  </si>
  <si>
    <t>Head of Sales Support Consumer Products West</t>
  </si>
  <si>
    <t>meggle.de</t>
  </si>
  <si>
    <t>pia.schuetz@maxionwheels.com</t>
  </si>
  <si>
    <t>Pia</t>
  </si>
  <si>
    <t>Schuetz</t>
  </si>
  <si>
    <t xml:space="preserve">Maxion Wheels Holding GmbH </t>
  </si>
  <si>
    <t>Ladestraße 53639 Königswinter, Germany</t>
  </si>
  <si>
    <t>EMEA Purchasing Director, Global Supply Chain Sustainability and Digitalization</t>
  </si>
  <si>
    <t>maxionwheels.com</t>
  </si>
  <si>
    <t>andreas.friedrich@koenig-bauer.com</t>
  </si>
  <si>
    <t>Friedrich</t>
  </si>
  <si>
    <t>Koenig &amp; Bauer AG</t>
  </si>
  <si>
    <t>Friedrich-Koenig-Straße 4 97080 Würzburg</t>
  </si>
  <si>
    <t>Vice President Sales, Sheetfed, Asia Pacific</t>
  </si>
  <si>
    <t>koenig-bauer.com</t>
  </si>
  <si>
    <t>bernhard.schaaf@koenig-bauer.com</t>
  </si>
  <si>
    <t>Bernhard</t>
  </si>
  <si>
    <t>Schaaf</t>
  </si>
  <si>
    <t>Vice President Group Account - Group Sales</t>
  </si>
  <si>
    <t>sven.buck@hydac.com</t>
  </si>
  <si>
    <t>Sven</t>
  </si>
  <si>
    <t>Buck</t>
  </si>
  <si>
    <t>HYDAC International GmbH</t>
  </si>
  <si>
    <t>Industriestraße  66280 Sulzbach/Saar</t>
  </si>
  <si>
    <t>Key-Account-Manager Automotive</t>
  </si>
  <si>
    <t>hydac.com</t>
  </si>
  <si>
    <t>stefan.brechler@gautzsch.de</t>
  </si>
  <si>
    <t>Brechler</t>
  </si>
  <si>
    <t>H. Gautzsch Zentrale Dienste GmbH</t>
  </si>
  <si>
    <t>Dornierweg 12 48155 Münster</t>
  </si>
  <si>
    <t>Group Head E-Commerce Services</t>
  </si>
  <si>
    <t>gautzsch.de</t>
  </si>
  <si>
    <t>alexander.tauer@dominos.de</t>
  </si>
  <si>
    <t>Tauer</t>
  </si>
  <si>
    <t>Domino’s Pizza Deutschland GmbH</t>
  </si>
  <si>
    <t>Am Sandtorkai 75-77 20457 Hamburg</t>
  </si>
  <si>
    <t>Chief Operating Officer Germany</t>
  </si>
  <si>
    <t>dominos.de</t>
  </si>
  <si>
    <t>abehringer@cytec-gmbh.de</t>
  </si>
  <si>
    <t>Behringer</t>
  </si>
  <si>
    <t>Cytec International Trading GmbH</t>
  </si>
  <si>
    <t>Deggendorfer Str. 44 94513 Schönberg, DE</t>
  </si>
  <si>
    <t>cytec-gmbh.de</t>
  </si>
  <si>
    <t>sven.reintjes@creaton.de</t>
  </si>
  <si>
    <t>Reintjes</t>
  </si>
  <si>
    <t xml:space="preserve">CREATON GmbH </t>
  </si>
  <si>
    <t>Dillinger Str. 60  86637 Wertingen</t>
  </si>
  <si>
    <t>Verkaufsleiter Key Account Management</t>
  </si>
  <si>
    <t>creaton.de</t>
  </si>
  <si>
    <t>melanie.buschle@chiron-group.com</t>
  </si>
  <si>
    <t>Melanie</t>
  </si>
  <si>
    <t>Buschle</t>
  </si>
  <si>
    <t>CHIRON Group SE</t>
  </si>
  <si>
    <t>Kreuzstraße 75 78532 Tuttlingen</t>
  </si>
  <si>
    <t>Corporate Communications and Marketing</t>
  </si>
  <si>
    <t>chiron-group.com</t>
  </si>
  <si>
    <t>frank.weishaupt@bmw-karl-co.de</t>
  </si>
  <si>
    <t>Frank</t>
  </si>
  <si>
    <t>Weishaupt</t>
  </si>
  <si>
    <t>Autohaus Fulda Krah &amp; Enders GmbH</t>
  </si>
  <si>
    <t>Frankfurter Str. 127 36043 Fulda</t>
  </si>
  <si>
    <t>Director Sales Channel Development and Customer Relations</t>
  </si>
  <si>
    <t>bmw-karl-co.de</t>
  </si>
  <si>
    <t>knut.mayser@bmw-karl-co.de</t>
  </si>
  <si>
    <t>Knut</t>
  </si>
  <si>
    <t>Mayser</t>
  </si>
  <si>
    <t>Head of Innovation Management</t>
  </si>
  <si>
    <t>kadir_cengiz@arburg.com</t>
  </si>
  <si>
    <t>Kadir</t>
  </si>
  <si>
    <t>Cengiz</t>
  </si>
  <si>
    <t>Global Key Account Manager</t>
  </si>
  <si>
    <t>marc.vollmann@rohrdorfer.at</t>
  </si>
  <si>
    <t>Marc</t>
  </si>
  <si>
    <t>Vollmann</t>
  </si>
  <si>
    <t>Rohrdorfer Baustoffe Austria GmbH</t>
  </si>
  <si>
    <t>Lagerstraße 1-5 2103 Langenzersdorf</t>
  </si>
  <si>
    <t>Kfm Leitung, Prokurist</t>
  </si>
  <si>
    <t>rohrdorfer.at</t>
  </si>
  <si>
    <t>anzinger.bernhard@fronius.com</t>
  </si>
  <si>
    <t>Anzinger</t>
  </si>
  <si>
    <t>Fronius International GmbH</t>
  </si>
  <si>
    <t>Froniusstraße 1  A-4643 Pettenbach</t>
  </si>
  <si>
    <t>Head of Customer Service International and Training &amp; Education Perfect Charging</t>
  </si>
  <si>
    <t>Wels, Upper Austria, Austria</t>
  </si>
  <si>
    <t>fronius.com</t>
  </si>
  <si>
    <t>jochen.wallmueller@engel.at</t>
  </si>
  <si>
    <t>Jochen</t>
  </si>
  <si>
    <t>Wallmüller</t>
  </si>
  <si>
    <t>ENGEL AUSTRIA GmbH</t>
  </si>
  <si>
    <t>Ludwig-Engel-Straße 1 A-4311 Schwertberg Austria</t>
  </si>
  <si>
    <t>Sales Director Automotive</t>
  </si>
  <si>
    <t>engel.at</t>
  </si>
  <si>
    <t>ana.roscher@rohrdorfer.at</t>
  </si>
  <si>
    <t>Ana</t>
  </si>
  <si>
    <t>Roscher</t>
  </si>
  <si>
    <t>Recruiting &amp; Personaladministration</t>
  </si>
  <si>
    <t>rainer.spitzer@swietelsky.at</t>
  </si>
  <si>
    <t>Rainer</t>
  </si>
  <si>
    <t>Spitzer</t>
  </si>
  <si>
    <t>Swietelsky AG</t>
  </si>
  <si>
    <t>Edlbacherstraße 10 4020 Linz Österreich</t>
  </si>
  <si>
    <t>Civil Engineering</t>
  </si>
  <si>
    <t>Filialleiter Bahnbau International</t>
  </si>
  <si>
    <t>swietelsky.at</t>
  </si>
  <si>
    <t>tanja.stamec@hagleitner.com</t>
  </si>
  <si>
    <t>Štamec</t>
  </si>
  <si>
    <t>Hagleitner Hygiene International GmbH</t>
  </si>
  <si>
    <t>Lunastraße 5, A-5700 Zell am See</t>
  </si>
  <si>
    <t>Regional Manager</t>
  </si>
  <si>
    <t>hagleitner.com</t>
  </si>
  <si>
    <t>manfred.peszt@geberit.com</t>
  </si>
  <si>
    <t>Manfred</t>
  </si>
  <si>
    <t>Peszt</t>
  </si>
  <si>
    <t>Verkaufsleiter Technik &amp; Objekte</t>
  </si>
  <si>
    <t>anton.pollinger@berglandmilch.at</t>
  </si>
  <si>
    <t>Anton</t>
  </si>
  <si>
    <t>Pollinger</t>
  </si>
  <si>
    <t>Berglandmilch eGen</t>
  </si>
  <si>
    <t>Schubertstraße 30 4600 Wels Österreich</t>
  </si>
  <si>
    <t>Projektleiter</t>
  </si>
  <si>
    <t>Aschbach-Markt, Lower Austria, Austria</t>
  </si>
  <si>
    <t>berglandmilch.at</t>
  </si>
  <si>
    <t>thomas.huewener@oge.net</t>
  </si>
  <si>
    <t>Hüwener</t>
  </si>
  <si>
    <t>Open Grid Europe GmbH (OGE)</t>
  </si>
  <si>
    <t>Kallenbergstr. 5 45141 Essen Deutschland</t>
  </si>
  <si>
    <t>Mitglied der Geschäftsführung</t>
  </si>
  <si>
    <t>oge.net</t>
  </si>
  <si>
    <t>2023.02.27 07:00:15</t>
  </si>
  <si>
    <t>2023.03.03 11:48:01</t>
  </si>
  <si>
    <t>dbenz@auwa.de</t>
  </si>
  <si>
    <t>Benz</t>
  </si>
  <si>
    <t>AUWA Chemie GmbH</t>
  </si>
  <si>
    <t>Argonstraße 7 D-86153 Augsburg</t>
  </si>
  <si>
    <t>Area Sales Manager</t>
  </si>
  <si>
    <t>auwa.de</t>
  </si>
  <si>
    <t>2023.03.01 11:08:14</t>
  </si>
  <si>
    <t>2023.03.03 11:18:02</t>
  </si>
  <si>
    <t>f.scheuern@choice.de</t>
  </si>
  <si>
    <t>Felix</t>
  </si>
  <si>
    <t>Scheuern</t>
  </si>
  <si>
    <t>Choice AG</t>
  </si>
  <si>
    <t>Thomas-Mann-Straße 16 - 20 90471 Nürnberg</t>
  </si>
  <si>
    <t>Head of Subscription-OS &amp; Mobility Networks</t>
  </si>
  <si>
    <t>choice.de</t>
  </si>
  <si>
    <t>2023.03.03 10:51:52</t>
  </si>
  <si>
    <t>2023.03.03 10:59:17</t>
  </si>
  <si>
    <t>martina.mergl@satecogroup.com</t>
  </si>
  <si>
    <t>Mergl</t>
  </si>
  <si>
    <t>Sateco</t>
  </si>
  <si>
    <t>Sonnenbergstrasse 72 8603 Schwerzenbach Switzerland</t>
  </si>
  <si>
    <t>Group Marketing Communication Manager</t>
  </si>
  <si>
    <t>satecogroup.com</t>
  </si>
  <si>
    <t>2023.03.03 07:13:56</t>
  </si>
  <si>
    <t>2023.03.03 10:35:27</t>
  </si>
  <si>
    <t>alexis.schmitt@osram-os.com</t>
  </si>
  <si>
    <t>Alexis</t>
  </si>
  <si>
    <t>Schmitt</t>
  </si>
  <si>
    <t>ams-OSRAM International GmbH</t>
  </si>
  <si>
    <t>Leibnizstr. 4 93055 Regensburg</t>
  </si>
  <si>
    <t>Director Direct Sales Central Europe</t>
  </si>
  <si>
    <t>osram-os.com</t>
  </si>
  <si>
    <t>2023.03.03 07:35:56</t>
  </si>
  <si>
    <t>2023.03.03 09:33:24</t>
  </si>
  <si>
    <t>sven.schwaermer@vpc-group.biz</t>
  </si>
  <si>
    <t>Schwärmer</t>
  </si>
  <si>
    <t>Dornier Group GmbH</t>
  </si>
  <si>
    <t>Charlottenstraße 18 10117 Berlin</t>
  </si>
  <si>
    <t>Project Engineer / International Sales Engineer</t>
  </si>
  <si>
    <t>vpc-group.biz</t>
  </si>
  <si>
    <t>2023.03.03 07:27:21</t>
  </si>
  <si>
    <t>2023.03.03 08:26:35</t>
  </si>
  <si>
    <t>salome.fernandez@ronalgroup.com</t>
  </si>
  <si>
    <t>Salomé-Nicole</t>
  </si>
  <si>
    <t>Fernández</t>
  </si>
  <si>
    <t>RONAL AG</t>
  </si>
  <si>
    <t>Lerchenbühl 3 CH-4624 Härkingen</t>
  </si>
  <si>
    <t>Manager Marketing &amp; Communications</t>
  </si>
  <si>
    <t>ronalgroup.com</t>
  </si>
  <si>
    <t>2023.03.03 06:49:33</t>
  </si>
  <si>
    <t>2023.03.03 06:56:37</t>
  </si>
  <si>
    <t>thomas.wolfgruber@skoda.at</t>
  </si>
  <si>
    <t>Wolfgruber</t>
  </si>
  <si>
    <t>Porsche Austria GmbH &amp; Co OG Groß- und Einzelhandel für ŠKODA</t>
  </si>
  <si>
    <t>A-5020 Salzburg Louise-Piëch-Straße 2</t>
  </si>
  <si>
    <t>Produktmarketingmanager</t>
  </si>
  <si>
    <t>Salzburg, Salzburg, Austria</t>
  </si>
  <si>
    <t>skoda.at</t>
  </si>
  <si>
    <t>2023.02.21 07:22:33</t>
  </si>
  <si>
    <t>2023.03.02 13:44:06</t>
  </si>
  <si>
    <t>erich.kern@polynorm.ch</t>
  </si>
  <si>
    <t>Erich</t>
  </si>
  <si>
    <t>Kern</t>
  </si>
  <si>
    <t>Polynorm Software AG</t>
  </si>
  <si>
    <t>Europa-Strasse 18 CH-8152 Glattbrugg</t>
  </si>
  <si>
    <t>Geschäftsleitung</t>
  </si>
  <si>
    <t>polynorm.ch</t>
  </si>
  <si>
    <t>2023.03.02 11:05:52</t>
  </si>
  <si>
    <t>2023.03.02 13:32:48</t>
  </si>
  <si>
    <t>ulrike.kramp@bmigroup.com</t>
  </si>
  <si>
    <t>Ulrike</t>
  </si>
  <si>
    <t>Kramp</t>
  </si>
  <si>
    <t>BMI Group Holdings UK Ltd</t>
  </si>
  <si>
    <t>Thames Tower, 4th Floor, Station Rd, Reading, United Kingdom, RG1 1LX</t>
  </si>
  <si>
    <t>Head Of Customer Service</t>
  </si>
  <si>
    <t>bmigroup.com</t>
  </si>
  <si>
    <t>2023.03.02 08:47:46</t>
  </si>
  <si>
    <t>2023.03.02 13:25:57</t>
  </si>
  <si>
    <t>wolfgang.teschner@takeda.com</t>
  </si>
  <si>
    <t>Teschner</t>
  </si>
  <si>
    <t>Takeda Pharma Vertrieb GmbH &amp; Co. KG</t>
  </si>
  <si>
    <t>Potsdamer Str. 125 D - 10783 Berlin</t>
  </si>
  <si>
    <t>Senior Director and Head of Business Development Support &amp; Execution</t>
  </si>
  <si>
    <t>takeda.com</t>
  </si>
  <si>
    <t>2023.03.01 08:21:44</t>
  </si>
  <si>
    <t>2023.03.02 13:07:24</t>
  </si>
  <si>
    <t>johannes.eich@telegaertner.com</t>
  </si>
  <si>
    <t>Johannes</t>
  </si>
  <si>
    <t>Eich</t>
  </si>
  <si>
    <t>Telegärtner Karl Gärtner GmbH</t>
  </si>
  <si>
    <t>Lerchenstr. 35 71144 Steinenbronn, Deutschland</t>
  </si>
  <si>
    <t>Client Service Specialist</t>
  </si>
  <si>
    <t>telegaertner.com</t>
  </si>
  <si>
    <t>2023.03.02 11:07:15</t>
  </si>
  <si>
    <t>2023.03.02 11:15:25</t>
  </si>
  <si>
    <t>christina.hackethal@novelis.com</t>
  </si>
  <si>
    <t>Christina</t>
  </si>
  <si>
    <t>Hackethal</t>
  </si>
  <si>
    <t>Novelis Deutschland GmbH</t>
  </si>
  <si>
    <t>Hannoversche Straße 1, 37075 Göttingen, Germany</t>
  </si>
  <si>
    <t>Customer Service Leader</t>
  </si>
  <si>
    <t>novelis.com</t>
  </si>
  <si>
    <t>2023.02.28 11:09:50</t>
  </si>
  <si>
    <t>2023.03.02 10:35:27</t>
  </si>
  <si>
    <t>peter.jaegersberger@preisgroup.com</t>
  </si>
  <si>
    <t>Peter</t>
  </si>
  <si>
    <t>Jägersberger</t>
  </si>
  <si>
    <t>Preis GmbH</t>
  </si>
  <si>
    <t>A-2763 Pernitz, Josef Nitsch Str. 5</t>
  </si>
  <si>
    <t>Managing Shareholder</t>
  </si>
  <si>
    <t>preisgroup.com</t>
  </si>
  <si>
    <t>2023.02.27 12:44:32</t>
  </si>
  <si>
    <t>2023.03.02 08:49:29</t>
  </si>
  <si>
    <t>ralph.schaefer@enersol.eu</t>
  </si>
  <si>
    <t>Ralph</t>
  </si>
  <si>
    <t>enersol GmbH</t>
  </si>
  <si>
    <t>Breuninger Straße 10/3 D-74343 Sachsenheim</t>
  </si>
  <si>
    <t>Leiter Field Sales Deutschland</t>
  </si>
  <si>
    <t>enersol.eu</t>
  </si>
  <si>
    <t>2023.03.02 06:07:04</t>
  </si>
  <si>
    <t>2023.03.02 08:32:51</t>
  </si>
  <si>
    <t>catharina.frank@baumit.de</t>
  </si>
  <si>
    <t>Catharina</t>
  </si>
  <si>
    <t xml:space="preserve">Baumit GmbH </t>
  </si>
  <si>
    <t>Reckenberg 12 D-87541 Bad Hindelang</t>
  </si>
  <si>
    <t>Marketingmanagerin - Zielgruppenmarketing B2C</t>
  </si>
  <si>
    <t>baumit.de</t>
  </si>
  <si>
    <t>2023.03.02 06:36:13</t>
  </si>
  <si>
    <t>2023.03.02 07:05:13</t>
  </si>
  <si>
    <t>sindy.reinhold@arcelor.com</t>
  </si>
  <si>
    <t>Sindy</t>
  </si>
  <si>
    <t>Reinhold</t>
  </si>
  <si>
    <t>ArcelorMittal Germany Holding GmbH</t>
  </si>
  <si>
    <t>Dradenaustr. 33 21129 Hamburg</t>
  </si>
  <si>
    <t>Sales Manager Electrical Steels</t>
  </si>
  <si>
    <t>arcelor.com</t>
  </si>
  <si>
    <t>2023.03.01 09:58:19</t>
  </si>
  <si>
    <t>2023.03.01 10:21:39</t>
  </si>
  <si>
    <t>christine.brigandi@comet.ch</t>
  </si>
  <si>
    <t>Christine</t>
  </si>
  <si>
    <t>Brigandi</t>
  </si>
  <si>
    <t>Comet AG</t>
  </si>
  <si>
    <t>Herrengasse 10 3175 Flamatt Switzerland</t>
  </si>
  <si>
    <t>Senior Specialist Marketing &amp; Communications</t>
  </si>
  <si>
    <t>comet.ch</t>
  </si>
  <si>
    <t>2023.02.28 07:29:41</t>
  </si>
  <si>
    <t>2023.03.01 08:07:28</t>
  </si>
  <si>
    <t>benjamin.dueck@leica-camera.com</t>
  </si>
  <si>
    <t>Dueck</t>
  </si>
  <si>
    <t>Leica Camera AG</t>
  </si>
  <si>
    <t>Am Leitz-Park 5 D-35578 Wetzlar</t>
  </si>
  <si>
    <t>Consumer Electronics</t>
  </si>
  <si>
    <t>Global Director Technology &amp; Innovation</t>
  </si>
  <si>
    <t>leica-camera.com</t>
  </si>
  <si>
    <t>2023.02.28 08:06:00</t>
  </si>
  <si>
    <t>2023.03.01 03:58:12</t>
  </si>
  <si>
    <t>dominik.zuercher@cslbehring.com</t>
  </si>
  <si>
    <t>Zuercher</t>
  </si>
  <si>
    <t>CSL Behring GmbH</t>
  </si>
  <si>
    <t>Emil-von-Behring-Straße 76 D-35041 Marburg</t>
  </si>
  <si>
    <t>Shared Services-Global Systems Lead</t>
  </si>
  <si>
    <t>cslbehring.com</t>
  </si>
  <si>
    <t>2023.02.28 11:30:45</t>
  </si>
  <si>
    <t>2023.02.28 17:52:00</t>
  </si>
  <si>
    <t>sven.eyben@hilcona.com</t>
  </si>
  <si>
    <t>Eyben</t>
  </si>
  <si>
    <t>Hilcona AG</t>
  </si>
  <si>
    <t>Bendererstrasse 21 FL-9494 Schaan</t>
  </si>
  <si>
    <t>Verkaufsleiter Süd West</t>
  </si>
  <si>
    <t>hilcona.com</t>
  </si>
  <si>
    <t>2023.02.28 17:04:50</t>
  </si>
  <si>
    <t>2023.02.28 17:51:25</t>
  </si>
  <si>
    <t>nadine.portmann@ewl.ch</t>
  </si>
  <si>
    <t>Nadine</t>
  </si>
  <si>
    <t>Portmann</t>
  </si>
  <si>
    <t>EWL Genossenschaft</t>
  </si>
  <si>
    <t>Äschmad 220 3822 Lauterbrunnen</t>
  </si>
  <si>
    <t>Geschäftsleitung | Betrieb &amp; Organisation</t>
  </si>
  <si>
    <t>ewl.ch</t>
  </si>
  <si>
    <t>2023.02.27 06:14:05</t>
  </si>
  <si>
    <t>2023.02.28 14:52:26</t>
  </si>
  <si>
    <t>markus.schweikardt@oetker.de</t>
  </si>
  <si>
    <t>Schweikardt</t>
  </si>
  <si>
    <t>Dr. August Oetker Nahrungsmittel KG</t>
  </si>
  <si>
    <t>Lutterstraße 14 33617 Bielefeld</t>
  </si>
  <si>
    <t>Senior Executive Manager IT</t>
  </si>
  <si>
    <t>oetker.de</t>
  </si>
  <si>
    <t>2023.02.28 11:24:23</t>
  </si>
  <si>
    <t>2023.02.28 14:30:17</t>
  </si>
  <si>
    <t>stefanie.theis@man.eu</t>
  </si>
  <si>
    <t>Theis</t>
  </si>
  <si>
    <t>MAN Truck &amp; Bus SE</t>
  </si>
  <si>
    <t>Dachauer Straße 667 80995 München</t>
  </si>
  <si>
    <t>Head of Global Services - Retail IT</t>
  </si>
  <si>
    <t>man.eu</t>
  </si>
  <si>
    <t>2023.02.28 09:03:07</t>
  </si>
  <si>
    <t>2023.02.28 11:44:07</t>
  </si>
  <si>
    <t>korbinian.schleich@audi.at</t>
  </si>
  <si>
    <t>Korbinian</t>
  </si>
  <si>
    <t>Schleich</t>
  </si>
  <si>
    <t>Porsche Austria GmbH &amp; Co OG Großhandel für Audi</t>
  </si>
  <si>
    <t>Head of Brand &amp; Experiential Marketing</t>
  </si>
  <si>
    <t>audi.at</t>
  </si>
  <si>
    <t>2023.02.27 09:11:42</t>
  </si>
  <si>
    <t>2023.02.27 09:21:34</t>
  </si>
  <si>
    <t>Column1</t>
  </si>
  <si>
    <t>Address</t>
  </si>
  <si>
    <t>Number</t>
  </si>
  <si>
    <t>City</t>
  </si>
  <si>
    <t>Country</t>
  </si>
  <si>
    <t>Umweltservice Wartburgregion GmbH;Über dem Teich 8 99817 Eisenach</t>
  </si>
  <si>
    <t>Über dem Teich</t>
  </si>
  <si>
    <t>8</t>
  </si>
  <si>
    <t>99817</t>
  </si>
  <si>
    <t>Eisenach</t>
  </si>
  <si>
    <t xml:space="preserve">Germany </t>
  </si>
  <si>
    <t>Rohde Elektrotechnik-Schaltanlagen-Netzwerktechnik GmbH &amp; Co. KG ;Berlinner Damm 201 15831 Blankenfelde-Mahlow</t>
  </si>
  <si>
    <t>Berliner Damm</t>
  </si>
  <si>
    <t>201</t>
  </si>
  <si>
    <t>15831</t>
  </si>
  <si>
    <t>Blankenfelde-Mahlow</t>
  </si>
  <si>
    <t>MVR Müllverwertung Rugenberger Damm GmbH ;Rugenberger Damm 21129 Hamburg</t>
  </si>
  <si>
    <t>Rugenberger Damm</t>
  </si>
  <si>
    <t>1</t>
  </si>
  <si>
    <t>21129</t>
  </si>
  <si>
    <t>Hamburg</t>
  </si>
  <si>
    <t>Südwestfalen Energie und Wasser AG;Platz der Impulse 1 58093 Hagen</t>
  </si>
  <si>
    <t>Platz der Impulse</t>
  </si>
  <si>
    <t>58093</t>
  </si>
  <si>
    <t>Hagen</t>
  </si>
  <si>
    <t>Jungheinrich AG;Friedrich-Ebert-Damm 129 22047 Hamburg</t>
  </si>
  <si>
    <t>Friedrich-Ebert-Damm</t>
  </si>
  <si>
    <t>129</t>
  </si>
  <si>
    <t>22047</t>
  </si>
  <si>
    <t>Städtische Werke Aktiengesellschaft, Kassel;Königstor 3-13 34117 Kassel</t>
  </si>
  <si>
    <t>Königstor</t>
  </si>
  <si>
    <t>3-13</t>
  </si>
  <si>
    <t>34117</t>
  </si>
  <si>
    <t>Kassel</t>
  </si>
  <si>
    <t>STWB STADTWERKE BRANDENBURG AN DER HAVEL GMBH &amp; CO. KG;Packhofstraße 31 14776 Brandenburg an der Havel</t>
  </si>
  <si>
    <t>Packhofstraße</t>
  </si>
  <si>
    <t>31</t>
  </si>
  <si>
    <t>14776</t>
  </si>
  <si>
    <t>Brandenburg an der Havel</t>
  </si>
  <si>
    <t>TEGA-Technische Gase und Gasetechnik GmbH;Werner-von-Siemens-Straße 18 97076 Würzburg</t>
  </si>
  <si>
    <t>Werner-von-Siemens-Straße</t>
  </si>
  <si>
    <t>18</t>
  </si>
  <si>
    <t>97076</t>
  </si>
  <si>
    <t>Würzburg</t>
  </si>
  <si>
    <t>RSAG AöR;Pleiser Hecke 4 53721 Siegburg</t>
  </si>
  <si>
    <t>Pleiser Hecke</t>
  </si>
  <si>
    <t>4</t>
  </si>
  <si>
    <t>53721</t>
  </si>
  <si>
    <t>Siegburg</t>
  </si>
  <si>
    <t>Regionetz GmbH;Lombardenstraße 12-22 52070 Aachen</t>
  </si>
  <si>
    <t>Lombardenstraße</t>
  </si>
  <si>
    <t>12-22</t>
  </si>
  <si>
    <t>52070</t>
  </si>
  <si>
    <t>Aachen</t>
  </si>
  <si>
    <t>Power Plus Communications AG;Dudenstraße 6 68167 Mannheim</t>
  </si>
  <si>
    <t>Dudenstraße</t>
  </si>
  <si>
    <t>6</t>
  </si>
  <si>
    <t>68167</t>
  </si>
  <si>
    <t>Mannheim</t>
  </si>
  <si>
    <t>Lechwerke AG;Schaezlerstraße 3 86150 Augsburg</t>
  </si>
  <si>
    <t>Schaezlerstraße</t>
  </si>
  <si>
    <t>3</t>
  </si>
  <si>
    <t>86150</t>
  </si>
  <si>
    <t>Augsburg</t>
  </si>
  <si>
    <t xml:space="preserve">GASAG;EUREF-Campus 23–24 10829 Berlin  </t>
  </si>
  <si>
    <t>EUREF-Campus</t>
  </si>
  <si>
    <t>23-24</t>
  </si>
  <si>
    <t>10829</t>
  </si>
  <si>
    <t>Berlin</t>
  </si>
  <si>
    <t>Energieversorgung Offenbach AG (EVO);Andréstraße 71 63067 Offenbach am Main</t>
  </si>
  <si>
    <t>Andréstraße</t>
  </si>
  <si>
    <t>71</t>
  </si>
  <si>
    <t>63067</t>
  </si>
  <si>
    <t>Offenbach am Main</t>
  </si>
  <si>
    <t>Erdgas Südwest GmbH;Siemensstraße 9 76275 Ettlingen</t>
  </si>
  <si>
    <t>Siemensstraße</t>
  </si>
  <si>
    <t>9</t>
  </si>
  <si>
    <t>76275</t>
  </si>
  <si>
    <t>Ettlingen</t>
  </si>
  <si>
    <t>Dorr GmbH &amp; Co. KG;Unterwanger Straße 8 87439 Kempten (Allgäu)</t>
  </si>
  <si>
    <t>Unterwanger Str.</t>
  </si>
  <si>
    <t>87439</t>
  </si>
  <si>
    <t>Kempten (Allgäu)</t>
  </si>
  <si>
    <t>Blockheizkraftwerks- Träger- und Betreibergesellschaft mbH Berlin;Gaußstraße 11 10589 Berlin</t>
  </si>
  <si>
    <t>Gaußstraße</t>
  </si>
  <si>
    <t>11</t>
  </si>
  <si>
    <t>10589</t>
  </si>
  <si>
    <t>W. Baelz &amp; Sohn GmbH &amp; Co.;Koepffstraße 5 74076 Heilbronn</t>
  </si>
  <si>
    <t>Koepffstraße</t>
  </si>
  <si>
    <t>5</t>
  </si>
  <si>
    <t>74076</t>
  </si>
  <si>
    <t>Heilbronn</t>
  </si>
  <si>
    <t>esolva AG;Dunantstrasse 12 8570 Weinfelden</t>
  </si>
  <si>
    <t>Dunantstrasse</t>
  </si>
  <si>
    <t>12</t>
  </si>
  <si>
    <t>8570</t>
  </si>
  <si>
    <t>Weinfelden</t>
  </si>
  <si>
    <t xml:space="preserve">Switzerland </t>
  </si>
  <si>
    <t>Kraftwerke Oberhasli AG;Grimselstrasse 19 3862 Innertkirchen</t>
  </si>
  <si>
    <t>Grimselstrasse</t>
  </si>
  <si>
    <t>19</t>
  </si>
  <si>
    <t>3862</t>
  </si>
  <si>
    <t>Innertkirchen</t>
  </si>
  <si>
    <t>Glattwerk AG;Usterstrasse 111 8600 Dübendorf</t>
  </si>
  <si>
    <t>Usterstrasse</t>
  </si>
  <si>
    <t>111</t>
  </si>
  <si>
    <t>8600</t>
  </si>
  <si>
    <t>Dübendorf</t>
  </si>
  <si>
    <t>ewl energie wasser luzern;Industriestrasse 6 6002 Luzern</t>
  </si>
  <si>
    <t>Industriestrasse</t>
  </si>
  <si>
    <t>6005</t>
  </si>
  <si>
    <t>Luzern</t>
  </si>
  <si>
    <t>Elektrizitätswerke des Kantons Zürich (EKZ);Dreikönigstrasse 18 CH-8022 Zürich</t>
  </si>
  <si>
    <t>Dreikönigstrasse</t>
  </si>
  <si>
    <t>8002</t>
  </si>
  <si>
    <t>Zürich</t>
  </si>
  <si>
    <t>EKT Holding AG;Bahnhofstrasse 37#9320 Arbon</t>
  </si>
  <si>
    <t>Bahnhofstrasse</t>
  </si>
  <si>
    <t>37</t>
  </si>
  <si>
    <t>9320</t>
  </si>
  <si>
    <t>Arbon</t>
  </si>
  <si>
    <t>BKW Management AG;Viktoriaplatz 2 3013 Bern</t>
  </si>
  <si>
    <t>Viktoriapl.</t>
  </si>
  <si>
    <t>2</t>
  </si>
  <si>
    <t>3013</t>
  </si>
  <si>
    <t>Bern</t>
  </si>
  <si>
    <t>FELDER KG;KR-Felder-Straße 1 6060 HALL IN TIROL</t>
  </si>
  <si>
    <t>KR-Felder-Straße</t>
  </si>
  <si>
    <t>6060</t>
  </si>
  <si>
    <t>Hall in Tirol</t>
  </si>
  <si>
    <t xml:space="preserve">Austria </t>
  </si>
  <si>
    <t xml:space="preserve">ASTA Energy Transmission Components GmbH  ;Oed 1 A-2755 Oed / District of Wiener Neustadt Austria  </t>
  </si>
  <si>
    <t>Oed</t>
  </si>
  <si>
    <t>2755</t>
  </si>
  <si>
    <t>Stadtwerke Hartberg Verwaltungs Gesellschaft m.b.H.;Am Ökopark 10 8230 Hartberg AUSTRIA</t>
  </si>
  <si>
    <t>Am ÖKOPARK</t>
  </si>
  <si>
    <t>10</t>
  </si>
  <si>
    <t>8230</t>
  </si>
  <si>
    <t>Hartberg</t>
  </si>
  <si>
    <t>CCE Holding GmbH;Gertrude-Fröhlich-Sandner-Straße 2-4 The Icon Vienna 1100 Wien</t>
  </si>
  <si>
    <t>Gertrude-Fröhlich-Sandner-Straße</t>
  </si>
  <si>
    <t>1100</t>
  </si>
  <si>
    <t>Wien</t>
  </si>
  <si>
    <t>technotrans SE;Robert-Linnemann-Straße 17 48336 Sassenberg</t>
  </si>
  <si>
    <t>Robert-Linnemann-Straße</t>
  </si>
  <si>
    <t>17</t>
  </si>
  <si>
    <t>48336</t>
  </si>
  <si>
    <t>Sassenberg</t>
  </si>
  <si>
    <t>STRATEC SE;Gewerbestr. 37 75217 Birkenfeld</t>
  </si>
  <si>
    <t>Gewerbestraße</t>
  </si>
  <si>
    <t>75217</t>
  </si>
  <si>
    <t>Birkenfeld</t>
  </si>
  <si>
    <t>Solarlux GmbH;Industriepark 1 49324 Melle, Germany</t>
  </si>
  <si>
    <t>Industriepark</t>
  </si>
  <si>
    <t>49324</t>
  </si>
  <si>
    <t>Melle</t>
  </si>
  <si>
    <t>Olympus Winter &amp; Ibe GmbH;Kuehnstr. 61 22045 Hamburg</t>
  </si>
  <si>
    <t>Kuehnstraße</t>
  </si>
  <si>
    <t>61</t>
  </si>
  <si>
    <t>22045</t>
  </si>
  <si>
    <t>Koch Mobile GmbH;Aschenhausweg 5  74523 Schwäbisch Hall</t>
  </si>
  <si>
    <t>Aschenhausweg</t>
  </si>
  <si>
    <t>74523</t>
  </si>
  <si>
    <t>Schwäbisch Hall</t>
  </si>
  <si>
    <t>Knaus Tabbert AG;Helmut‐Knaus‐Str. 1 94118 Jandelsbrunn</t>
  </si>
  <si>
    <t>Helmut-Knaus-Straße</t>
  </si>
  <si>
    <t>94118</t>
  </si>
  <si>
    <t>Jandelsbrunn</t>
  </si>
  <si>
    <t>Hettich Holding GmbH &amp; Co. oHG;Vahrenkampstraße 12-16 32278 Kirchlengern</t>
  </si>
  <si>
    <t>Vahrenkampstraße</t>
  </si>
  <si>
    <t>12-16</t>
  </si>
  <si>
    <t>32278</t>
  </si>
  <si>
    <t>Kirchlengern</t>
  </si>
  <si>
    <t>Groz-Beckert KG;Parkweg 2 72458 Albstadt</t>
  </si>
  <si>
    <t>Parkweg</t>
  </si>
  <si>
    <t>72458</t>
  </si>
  <si>
    <t>Albstadt</t>
  </si>
  <si>
    <t>FLACHGLAS Wernberg GmbH;Nürnberger Straße 140 92533 Wernberg-Köblitz</t>
  </si>
  <si>
    <t>Nürnberger Str.</t>
  </si>
  <si>
    <t>140</t>
  </si>
  <si>
    <t>92533</t>
  </si>
  <si>
    <t>Wernberg-Köblitz</t>
  </si>
  <si>
    <t>SBS Ecoclean Group;Savignystrasse 43 60325 Frankfurt am Main</t>
  </si>
  <si>
    <t>Savignystraße</t>
  </si>
  <si>
    <t>43</t>
  </si>
  <si>
    <t>60325</t>
  </si>
  <si>
    <t>Frankfurt am Main</t>
  </si>
  <si>
    <t>Develey Senf &amp; Feinkost GmbH;Ottobrunner Str. 45 82008 Unterhaching/München</t>
  </si>
  <si>
    <t>Ottobrunner Str.</t>
  </si>
  <si>
    <t>45</t>
  </si>
  <si>
    <t>82008</t>
  </si>
  <si>
    <t>Unterhaching</t>
  </si>
  <si>
    <t>TÜV Rheinland AG;Am Grauen Stein 51105 Köln</t>
  </si>
  <si>
    <t>Am Grauen</t>
  </si>
  <si>
    <t>Stein</t>
  </si>
  <si>
    <t>51105</t>
  </si>
  <si>
    <t>Köln</t>
  </si>
  <si>
    <t>Hartmetall-Werkzeugfabrik Paul Horn GmbH;Horn-Straße 1 72072 Tübingen</t>
  </si>
  <si>
    <t>Horn-Straße</t>
  </si>
  <si>
    <t>72072</t>
  </si>
  <si>
    <t>Tübingen</t>
  </si>
  <si>
    <t>CRONIMET Holding GmbH;Südbeckenstraße 22 76189 Karlsruhe</t>
  </si>
  <si>
    <t>Südbeckenstraße</t>
  </si>
  <si>
    <t>22</t>
  </si>
  <si>
    <t>76189</t>
  </si>
  <si>
    <t>Karlsruhe</t>
  </si>
  <si>
    <t>W. Classen GmbH &amp; Co. KG;Werner-von-Siemens Str. 18-20 56759 Kaisersesch</t>
  </si>
  <si>
    <t>56759</t>
  </si>
  <si>
    <t>Kaisersesch</t>
  </si>
  <si>
    <t>ARBURG GmbH + Co KG;Arthur-Hehl-Straße 72290 Loßburg</t>
  </si>
  <si>
    <t>Arthur-Hehl-Straß</t>
  </si>
  <si>
    <t>Arthur-Hehl-Straße</t>
  </si>
  <si>
    <t>72290</t>
  </si>
  <si>
    <t>Loßburg</t>
  </si>
  <si>
    <t>Wedl Handels-GmbH;Leopold-Wedl-Str. 1, A-6068 Mils</t>
  </si>
  <si>
    <t>Leopold-Wedl-Straße</t>
  </si>
  <si>
    <t>6068</t>
  </si>
  <si>
    <t>Mils</t>
  </si>
  <si>
    <t>KTM Sportmotorcycle GmbH;Stallhofnerstraße 3 A-5230 Mattighofen Österreich</t>
  </si>
  <si>
    <t>Geberit International AG;Schachenstrasse 77 CH-8645 Jona</t>
  </si>
  <si>
    <t>Schachenstrasse</t>
  </si>
  <si>
    <t>77</t>
  </si>
  <si>
    <t>8645</t>
  </si>
  <si>
    <t>Rapperswil-Jona</t>
  </si>
  <si>
    <t>Tyrolit - Schleifmittelwerke Swarovski AG &amp; Co. K.G.;Swarovskistrasse 33 6130 Schwaz Österreich</t>
  </si>
  <si>
    <t>Swarovskistraße</t>
  </si>
  <si>
    <t>33</t>
  </si>
  <si>
    <t>6130</t>
  </si>
  <si>
    <t>Schwaz</t>
  </si>
  <si>
    <t>GAULHOFER INDUSTRIE-HOLDING GMBH;Am Gewer­be­grund 2 8124 Übelbach ÖSTER­REICH</t>
  </si>
  <si>
    <t>Am Gewerbegrund</t>
  </si>
  <si>
    <t>8124</t>
  </si>
  <si>
    <t>Guggenbach</t>
  </si>
  <si>
    <t>TRUMPF SE + Co. KG (Holding);Johann-Maus-Straße 2 71254 Ditzingen</t>
  </si>
  <si>
    <t>Johann-Maus-Straße</t>
  </si>
  <si>
    <t>71254</t>
  </si>
  <si>
    <t>Ditzingen</t>
  </si>
  <si>
    <t>Transgourmet Österreich GmbH;Egger-Lienz-Straße 15 4050 Traun, Austria</t>
  </si>
  <si>
    <t>Egger-Lienz-Straße</t>
  </si>
  <si>
    <t>15</t>
  </si>
  <si>
    <t>4050</t>
  </si>
  <si>
    <t>Traun</t>
  </si>
  <si>
    <t>Österreichischer Automobil-, Motorrad- und Touring Club (ÖAMTC);Baumgasse 129, 1030 Wien</t>
  </si>
  <si>
    <t>Baumgasse</t>
  </si>
  <si>
    <t>1030</t>
  </si>
  <si>
    <t>Messer SE &amp; Co. KGaA;Messer-Platz 1 65812 Bad Soden am Taunus</t>
  </si>
  <si>
    <t>Messer-Platz</t>
  </si>
  <si>
    <t>65812</t>
  </si>
  <si>
    <t>Bad Soden am Taunus</t>
  </si>
  <si>
    <t>Borealis AG;Trabrennstr. 6-8 1020 Vienna, Austria</t>
  </si>
  <si>
    <t>Trabrennstraße</t>
  </si>
  <si>
    <t>6-8</t>
  </si>
  <si>
    <t>1020</t>
  </si>
  <si>
    <t>Bilfinger SE;Oskar-Meixner-Straße 1 68163 Mannheim</t>
  </si>
  <si>
    <t>Oskar-Meixner-Straße</t>
  </si>
  <si>
    <t>68163</t>
  </si>
  <si>
    <t>Pfizer Pharma GmbH;Linkstraße 10 10785 Berlin</t>
  </si>
  <si>
    <t>Linkstraße</t>
  </si>
  <si>
    <t>10785</t>
  </si>
  <si>
    <t>Stadtbetrieb Frechen GmbH;Gottlieb-Daimler-Str. 10 - 12 50226 Frechen</t>
  </si>
  <si>
    <t>Gottlieb-Daimler-Straße</t>
  </si>
  <si>
    <t>10-12</t>
  </si>
  <si>
    <t>50226</t>
  </si>
  <si>
    <t>Frechen</t>
  </si>
  <si>
    <t>Ruhe Agrar GmbH;Kühlings Kamp 12 49456 Lüsche</t>
  </si>
  <si>
    <t>Kühlings Kamp</t>
  </si>
  <si>
    <t>49456</t>
  </si>
  <si>
    <t>Bakum</t>
  </si>
  <si>
    <t>e.wa riss Netze GmbH;Freiburger Str. 6 88400 Biberach/Riß</t>
  </si>
  <si>
    <t>Freiburger Str.</t>
  </si>
  <si>
    <t>88400</t>
  </si>
  <si>
    <t>Biberach an der Riß</t>
  </si>
  <si>
    <t>KAESER Kompressoren SE;Carl-Kaeser-Str. 26 D-96450 Coburg</t>
  </si>
  <si>
    <t>26</t>
  </si>
  <si>
    <t>HSM GmbH + Co. KG;Austraße 1-9 88699 Frickingen / Germany</t>
  </si>
  <si>
    <t>1-9</t>
  </si>
  <si>
    <t>Austraße</t>
  </si>
  <si>
    <t xml:space="preserve">Honeywell Home GmbH ;Hardhofweg D-74821 Mosbach </t>
  </si>
  <si>
    <t>Hardhofweg</t>
  </si>
  <si>
    <t>40</t>
  </si>
  <si>
    <t>74821</t>
  </si>
  <si>
    <t>Mosbach</t>
  </si>
  <si>
    <t>GROB-WERKE GmbH &amp; Co. KG;Industriestraße 4 87719 Mindelheim</t>
  </si>
  <si>
    <t>Hochvogelstraße</t>
  </si>
  <si>
    <t>87719</t>
  </si>
  <si>
    <t>Mindelheim</t>
  </si>
  <si>
    <t>Continental AG ;Hauptverwaltung Vahrenwalder Straße 9 D-30165 Hannover</t>
  </si>
  <si>
    <t>Vahrenwalder Str.</t>
  </si>
  <si>
    <t>30165</t>
  </si>
  <si>
    <t>Hannover</t>
  </si>
  <si>
    <t>Brose Fahrzeugteile SE &amp; Co. Kommanditgesellschaft;Max-Brose-Straße 1 D-96450 Coburg</t>
  </si>
  <si>
    <t>Max-Brose-Straße</t>
  </si>
  <si>
    <t>96450</t>
  </si>
  <si>
    <t>Coburg</t>
  </si>
  <si>
    <t>Liebherr-International Deutschland GmbH;Hans-Liebherr-Straße 45 88400 Biberach an der Riß</t>
  </si>
  <si>
    <t>Hans-Liebherr-Straße</t>
  </si>
  <si>
    <t>Kotányi GmbH;Gürtlerstraße 26 87600 Kaufbeuren</t>
  </si>
  <si>
    <t>Gürtlerstraße</t>
  </si>
  <si>
    <t>87600</t>
  </si>
  <si>
    <t>Kaufbeuren</t>
  </si>
  <si>
    <t>Forster Verkehrs- und Werbetechnik GmbH;Weyrer Straße 135 3340 Waidhofen an der Ybbs</t>
  </si>
  <si>
    <t>Weyerer Str.</t>
  </si>
  <si>
    <t>135</t>
  </si>
  <si>
    <t>3340</t>
  </si>
  <si>
    <t>Waidhofen an der Ybbs</t>
  </si>
  <si>
    <t>ADLER-Werk Lackfabrik Johann Berghofer GmbH &amp; Co KG;Bergwerkstr. 22 A-6130 Schwaz</t>
  </si>
  <si>
    <t>Bergwerkstraße</t>
  </si>
  <si>
    <t>Givaudan Deutschland GmbH ;Giselherstraße 11, 44319 Dortmund</t>
  </si>
  <si>
    <t>Giselherstraße</t>
  </si>
  <si>
    <t>44319</t>
  </si>
  <si>
    <t>Dortmund</t>
  </si>
  <si>
    <t>Burckhardt Compression AG;Franz-Burckhardt-Strasse 5 CH-8404 Winterthur Switzerland</t>
  </si>
  <si>
    <t>Franz Burckhardt-Strasse</t>
  </si>
  <si>
    <t>8404</t>
  </si>
  <si>
    <t>Winterthur</t>
  </si>
  <si>
    <t>Stuttgart Netze GmbH;Stöckachstraße 48 70190 Stuttgart</t>
  </si>
  <si>
    <t>Stöckachstraße</t>
  </si>
  <si>
    <t>48</t>
  </si>
  <si>
    <t>70190</t>
  </si>
  <si>
    <t>Stuttgart</t>
  </si>
  <si>
    <t>Stadtwerke Karlsruhe GmbH;Daxlander Straße 72 76185 Karlsruhe</t>
  </si>
  <si>
    <t>Daxlander Str.</t>
  </si>
  <si>
    <t>72</t>
  </si>
  <si>
    <t>76185</t>
  </si>
  <si>
    <t>Westnetz GmbH ;Florianstraße 15-21 44139 Dortmund</t>
  </si>
  <si>
    <t>Florianstraße</t>
  </si>
  <si>
    <t>15-21</t>
  </si>
  <si>
    <t>44139</t>
  </si>
  <si>
    <t>mobiheat® GmbH;Winterbruckenweg 58 D-86316 Friedberg-Derching</t>
  </si>
  <si>
    <t>Winterbruckenweg</t>
  </si>
  <si>
    <t>58</t>
  </si>
  <si>
    <t>86316</t>
  </si>
  <si>
    <t>Friedberg</t>
  </si>
  <si>
    <t>MEGA Monheimer Elektrizitäts- und Gasversorgung GmbH;Rheinpromenade 3a 40789 Monheim am Rhein</t>
  </si>
  <si>
    <t>Rheinpromenade</t>
  </si>
  <si>
    <t>3a</t>
  </si>
  <si>
    <t>40789</t>
  </si>
  <si>
    <t>Monheim am Rhein</t>
  </si>
  <si>
    <t>Hamburger Energiewerke GmbH;Ausschläger Elbdeich 123 20539 Hamburg</t>
  </si>
  <si>
    <t>Ausschläger Elbdeich</t>
  </si>
  <si>
    <t>123</t>
  </si>
  <si>
    <t>20539</t>
  </si>
  <si>
    <t>DAW SE;Roßdörfer Straße 50 64372 Ober-Ramstadt</t>
  </si>
  <si>
    <t>Roßdörfer Str.</t>
  </si>
  <si>
    <t>50</t>
  </si>
  <si>
    <t>64372</t>
  </si>
  <si>
    <t>Ober-Ramstadt</t>
  </si>
  <si>
    <t>akkuteam Energietechnik GmbH;Theodor-Heuss-Straße 4 D-37412 Herzberg am Harz</t>
  </si>
  <si>
    <t>Theodor-Heuss-Straße</t>
  </si>
  <si>
    <t>37412</t>
  </si>
  <si>
    <t>Herzberg am Harz</t>
  </si>
  <si>
    <t>StWZ Energie AG;Mühlegasse 7 4800 Zofingen</t>
  </si>
  <si>
    <t>Mühlegasse</t>
  </si>
  <si>
    <t>7</t>
  </si>
  <si>
    <t>4800</t>
  </si>
  <si>
    <t>Zofingen</t>
  </si>
  <si>
    <t>Rittmeyer AG;Inwilerriedstrasse 57 Postfach 1660 CH - 6341 Baar Schweiz</t>
  </si>
  <si>
    <t>Inwilerriedstrasse</t>
  </si>
  <si>
    <t>57</t>
  </si>
  <si>
    <t>6340</t>
  </si>
  <si>
    <t>Baar</t>
  </si>
  <si>
    <t>Industrielle Betriebe Interlaken AG;Fabrikstrasse 8 3800 Interlaken</t>
  </si>
  <si>
    <t>Fabrikstrasse</t>
  </si>
  <si>
    <t>3800</t>
  </si>
  <si>
    <t>Interlaken</t>
  </si>
  <si>
    <t>Elektrizitätswerk Obwalden;Stanserstrasse 8 Postfach 547 6064 Kerns</t>
  </si>
  <si>
    <t>N/A</t>
  </si>
  <si>
    <t>Energie Wasser Bern;Monbijoustrasse 11 3001 Bern</t>
  </si>
  <si>
    <t>Monbijoustrasse</t>
  </si>
  <si>
    <t>3011</t>
  </si>
  <si>
    <t>EWA-energieUri AG;Herrengasse 1 6460 Altdorf</t>
  </si>
  <si>
    <t>Herrengasse</t>
  </si>
  <si>
    <t>6460</t>
  </si>
  <si>
    <t>Altdorf</t>
  </si>
  <si>
    <t>EBL;Mühlemattstrasse 6 4410 Liestal</t>
  </si>
  <si>
    <t>Mühlemattstrasse</t>
  </si>
  <si>
    <t>4410</t>
  </si>
  <si>
    <t>Liestal</t>
  </si>
  <si>
    <t>Cicor Management AG;Gebenloostrasse 15 9552 Bronschhofen Schweiz</t>
  </si>
  <si>
    <t>Gebenloostrasse</t>
  </si>
  <si>
    <t>9552</t>
  </si>
  <si>
    <t>Bronschhofen</t>
  </si>
  <si>
    <t>Bell Food Group AG;Elsässerstrasse 174 4056 Basel Schweiz</t>
  </si>
  <si>
    <t>Elsässerstrasse</t>
  </si>
  <si>
    <t>174</t>
  </si>
  <si>
    <t>4056</t>
  </si>
  <si>
    <t>Basel</t>
  </si>
  <si>
    <t>BASF SE;Carl-Bosch-Str. 38, 67056 Ludwigshafen, Deutschland</t>
  </si>
  <si>
    <t>Carl-Bosch-Straße</t>
  </si>
  <si>
    <t>38</t>
  </si>
  <si>
    <t>67063</t>
  </si>
  <si>
    <t>Ludwigshafen am Rhein</t>
  </si>
  <si>
    <t>AXENT International AG;Buechstrasse 18 CH-8645 Rapperswil-Jona</t>
  </si>
  <si>
    <t>Buechstrasse</t>
  </si>
  <si>
    <t>Jona SG</t>
  </si>
  <si>
    <t>Arbonia Management AG;Amriswilerstrasse 50 9320 Arbon Schweiz</t>
  </si>
  <si>
    <t>Amriswilerstrasse</t>
  </si>
  <si>
    <t>ista SE;Luxemburger Str. 1 45131 Essen</t>
  </si>
  <si>
    <t>Luxemburger Str.</t>
  </si>
  <si>
    <t>45131</t>
  </si>
  <si>
    <t>Essen</t>
  </si>
  <si>
    <t>Ziegler Holding GmbH;Zur Betzenmühle 1 D-95703 Plößberg / OPf.</t>
  </si>
  <si>
    <t>Zur Betzenmühle</t>
  </si>
  <si>
    <t>95703</t>
  </si>
  <si>
    <t>Plößberg</t>
  </si>
  <si>
    <t>Vallourec Deutschland GmbH;Am Röhrenwerk 1 40472 Düsseldorf-Rath</t>
  </si>
  <si>
    <t>Am Röhrenwerk</t>
  </si>
  <si>
    <t>40472</t>
  </si>
  <si>
    <t>Düsseldorf</t>
  </si>
  <si>
    <t>umlaut SE;Am Kraftversorgungsturm 3 52070 Aachen (Germany)</t>
  </si>
  <si>
    <t>Am Kraftversorgungsturm</t>
  </si>
  <si>
    <t>TI Fluid Systems;TI Fluid Systems 4650 Kingsgate Oxford OX4 2SU United Kingdom</t>
  </si>
  <si>
    <t>4650</t>
  </si>
  <si>
    <t>Kingsgate</t>
  </si>
  <si>
    <t>Oxford</t>
  </si>
  <si>
    <t>Rolls-Royce Deutschland Ltd &amp; Co KG;Eschenweg 11, OT Dahlewitz 15827 Blankenfelde-Mahlow</t>
  </si>
  <si>
    <t>Eschenweg</t>
  </si>
  <si>
    <t>MEGGLE GmbH &amp; Co. KG;Megglestr. 6-12 • 83512 Wasserburg am Inn</t>
  </si>
  <si>
    <t>Megglestraße</t>
  </si>
  <si>
    <t>6-12</t>
  </si>
  <si>
    <t>83512</t>
  </si>
  <si>
    <t>Wasserburg am Inn</t>
  </si>
  <si>
    <t>Maxion Wheels Holding GmbH ;Ladestraße 53639 Königswinter, Germany</t>
  </si>
  <si>
    <t>Ladestraße</t>
  </si>
  <si>
    <t>53639</t>
  </si>
  <si>
    <t>Königswinter</t>
  </si>
  <si>
    <t>Koenig &amp; Bauer AG;Friedrich-Koenig-Straße 4 97080 Würzburg</t>
  </si>
  <si>
    <t>Friedrich-Koenig-Straße</t>
  </si>
  <si>
    <t>97080</t>
  </si>
  <si>
    <t>H. Gautzsch Zentrale Dienste GmbH;Dornierweg 12 48155 Münster</t>
  </si>
  <si>
    <t>Dornierweg</t>
  </si>
  <si>
    <t>48155</t>
  </si>
  <si>
    <t>Münster</t>
  </si>
  <si>
    <t>Domino’s Pizza Deutschland GmbH;Am Sandtorkai 75-77 20457 Hamburg</t>
  </si>
  <si>
    <t>Am Sandtorkai</t>
  </si>
  <si>
    <t>20457</t>
  </si>
  <si>
    <t>Cytec International Trading GmbH;Deggendorfer Str. 44 94513 Schönberg, DE</t>
  </si>
  <si>
    <t>Deggendorfer Str.</t>
  </si>
  <si>
    <t>44</t>
  </si>
  <si>
    <t>94513</t>
  </si>
  <si>
    <t>Schönberg</t>
  </si>
  <si>
    <t>CREATON GmbH ;Dillinger Str. 60  86637 Wertingen</t>
  </si>
  <si>
    <t>Dillinger Str.</t>
  </si>
  <si>
    <t>60</t>
  </si>
  <si>
    <t>86637</t>
  </si>
  <si>
    <t>Wertingen</t>
  </si>
  <si>
    <t>CHIRON Group SE;Kreuzstraße 75 78532 Tuttlingen</t>
  </si>
  <si>
    <t>Kreuzstraße</t>
  </si>
  <si>
    <t>75</t>
  </si>
  <si>
    <t>78532</t>
  </si>
  <si>
    <t>Tuttlingen</t>
  </si>
  <si>
    <t>Autohaus Fulda Krah &amp; Enders GmbH;Frankfurter Str. 127 36043 Fulda</t>
  </si>
  <si>
    <t>Frankfurter Str.</t>
  </si>
  <si>
    <t>127</t>
  </si>
  <si>
    <t>36043</t>
  </si>
  <si>
    <t>Fulda</t>
  </si>
  <si>
    <t>Rohrdorfer Baustoffe Austria GmbH;Lagerstraße 1-5 2103 Langenzersdorf</t>
  </si>
  <si>
    <t>Lagerstraße</t>
  </si>
  <si>
    <t>1-5</t>
  </si>
  <si>
    <t>2103</t>
  </si>
  <si>
    <t>Langenzersdorf</t>
  </si>
  <si>
    <t>Fronius International GmbH;Froniusstraße 1  A-4643 Pettenbach</t>
  </si>
  <si>
    <t>Froniusstraße</t>
  </si>
  <si>
    <t>4643</t>
  </si>
  <si>
    <t>Pettenbach</t>
  </si>
  <si>
    <t>ENGEL AUSTRIA GmbH;Ludwig-Engel-Straße 1 A-4311 Schwertberg Austria</t>
  </si>
  <si>
    <t>Ludwig-Engel-Straße</t>
  </si>
  <si>
    <t>4311</t>
  </si>
  <si>
    <t>Schwertberg</t>
  </si>
  <si>
    <t>Swietelsky AG;Edlbacherstraße 10 4020 Linz Österreich</t>
  </si>
  <si>
    <t>Edlbacherstraße</t>
  </si>
  <si>
    <t>4020</t>
  </si>
  <si>
    <t>Linz</t>
  </si>
  <si>
    <t>Hagleitner Hygiene International GmbH;Lunastraße 5, A-5700 Zell am See</t>
  </si>
  <si>
    <t>Lunastraße</t>
  </si>
  <si>
    <t>5700</t>
  </si>
  <si>
    <t>Zell am See</t>
  </si>
  <si>
    <t>Berglandmilch eGen;Schubertstraße 30 4600 Wels Österreich</t>
  </si>
  <si>
    <t>Schubertstraße</t>
  </si>
  <si>
    <t>30</t>
  </si>
  <si>
    <t>4600</t>
  </si>
  <si>
    <t>Wels</t>
  </si>
  <si>
    <t>Open Grid Europe GmbH (OGE);Kallenbergstr. 5 45141 Essen Deutschland</t>
  </si>
  <si>
    <t>Kallenbergstraße</t>
  </si>
  <si>
    <t>45141</t>
  </si>
  <si>
    <t>AUWA Chemie GmbH;Argonstraße 7 D-86153 Augsburg</t>
  </si>
  <si>
    <t>Argonstraße</t>
  </si>
  <si>
    <t>86153</t>
  </si>
  <si>
    <t>Choice AG;Thomas-Mann-Straße 16 - 20 90471 Nürnberg</t>
  </si>
  <si>
    <t>Thomas-Mann-Straße</t>
  </si>
  <si>
    <t>16-20</t>
  </si>
  <si>
    <t>90471</t>
  </si>
  <si>
    <t>Nürnberg</t>
  </si>
  <si>
    <t>Sateco;Sonnenbergstrasse 72 8603 Schwerzenbach Switzerland</t>
  </si>
  <si>
    <t>Sonnenbergstrasse</t>
  </si>
  <si>
    <t>8603</t>
  </si>
  <si>
    <t>Schwerzenbach</t>
  </si>
  <si>
    <t>ams-OSRAM International GmbH;Leibnizstr. 4 93055 Regensburg</t>
  </si>
  <si>
    <t>Leibnizstraße</t>
  </si>
  <si>
    <t>93055</t>
  </si>
  <si>
    <t>Regensburg</t>
  </si>
  <si>
    <t>Dornier Group GmbH;Charlottenstraße 18 10117 Berlin</t>
  </si>
  <si>
    <t>Charlottenstraße</t>
  </si>
  <si>
    <t>10117</t>
  </si>
  <si>
    <t>RONAL AG;Lerchenbühl 3 CH-4624 Härkingen</t>
  </si>
  <si>
    <t>Lerchenbühl</t>
  </si>
  <si>
    <t>4624</t>
  </si>
  <si>
    <t>Härkingen</t>
  </si>
  <si>
    <t>Porsche Austria GmbH &amp; Co OG Groß- und Einzelhandel für ŠKODA;A-5020 Salzburg Louise-Piëch-Straße 2</t>
  </si>
  <si>
    <t>Louise-Piëch-Straße</t>
  </si>
  <si>
    <t>5020</t>
  </si>
  <si>
    <t>Salzburg</t>
  </si>
  <si>
    <t>Polynorm Software AG;Europa-Strasse 18 CH-8152 Glattbrugg</t>
  </si>
  <si>
    <t>Europa-Strasse</t>
  </si>
  <si>
    <t>8152</t>
  </si>
  <si>
    <t>Opfikon</t>
  </si>
  <si>
    <t>BMI Group Holdings UK Ltd;Thames Tower, 4th Floor, Station Rd, Reading, United Kingdom, RG1 1LX</t>
  </si>
  <si>
    <t>Tower</t>
  </si>
  <si>
    <t>Takeda Pharma Vertrieb GmbH &amp; Co. KG;Potsdamer Str. 125 D - 10783 Berlin</t>
  </si>
  <si>
    <t>Potsdamer Str.</t>
  </si>
  <si>
    <t>125</t>
  </si>
  <si>
    <t>10783</t>
  </si>
  <si>
    <t>Telegärtner Karl Gärtner GmbH;Lerchenstr. 35 71144 Steinenbronn, Deutschland</t>
  </si>
  <si>
    <t>Lerchenstraße</t>
  </si>
  <si>
    <t>35</t>
  </si>
  <si>
    <t>71144</t>
  </si>
  <si>
    <t>Steinenbronn</t>
  </si>
  <si>
    <t>Novelis Deutschland GmbH;Hannoversche Straße 1, 37075 Göttingen, Germany</t>
  </si>
  <si>
    <t>Hannoversche Str.</t>
  </si>
  <si>
    <t>37075</t>
  </si>
  <si>
    <t>Göttingen</t>
  </si>
  <si>
    <t>Preis GmbH;A-2763 Pernitz, Josef Nitsch Str. 5</t>
  </si>
  <si>
    <t>Josef Nitsch-Straße</t>
  </si>
  <si>
    <t>2763</t>
  </si>
  <si>
    <t>Pernitz</t>
  </si>
  <si>
    <t>enersol GmbH;Breuninger Straße 10/3 D-74343 Sachsenheim</t>
  </si>
  <si>
    <t>Breuninger Str.</t>
  </si>
  <si>
    <t>10/3</t>
  </si>
  <si>
    <t>74343</t>
  </si>
  <si>
    <t>Sachsenheim</t>
  </si>
  <si>
    <t>Baumit GmbH ;Reckenberg 12 D-87541 Bad Hindelang</t>
  </si>
  <si>
    <t>Reckenberg</t>
  </si>
  <si>
    <t>87541</t>
  </si>
  <si>
    <t>Bad Hindelang</t>
  </si>
  <si>
    <t>ArcelorMittal Germany Holding GmbH;Dradenaustr. 33 21129 Hamburg</t>
  </si>
  <si>
    <t>Dradenaustraße</t>
  </si>
  <si>
    <t>Comet AG;Herrengasse 10 3175 Flamatt Switzerland</t>
  </si>
  <si>
    <t>3175</t>
  </si>
  <si>
    <t>Wünnewil-Flamatt</t>
  </si>
  <si>
    <t>Leica Camera AG;Am Leitz-Park 5 D-35578 Wetzlar</t>
  </si>
  <si>
    <t>Am Leitz-Park</t>
  </si>
  <si>
    <t>35578</t>
  </si>
  <si>
    <t>Wetzlar</t>
  </si>
  <si>
    <t>CSL Behring GmbH;Emil-von-Behring-Straße 76 D-35041 Marburg</t>
  </si>
  <si>
    <t>Emil-von-Behring-Straße</t>
  </si>
  <si>
    <t>76</t>
  </si>
  <si>
    <t>35041</t>
  </si>
  <si>
    <t>Marburg</t>
  </si>
  <si>
    <t>Hilcona AG;Bendererstrasse 21 FL-9494 Schaan</t>
  </si>
  <si>
    <t>Benderer Str.</t>
  </si>
  <si>
    <t>21</t>
  </si>
  <si>
    <t>9494</t>
  </si>
  <si>
    <t>Schaan</t>
  </si>
  <si>
    <t xml:space="preserve">Liechtenstein </t>
  </si>
  <si>
    <t>EWL Genossenschaft;Äschmad 220 3822 Lauterbrunnen</t>
  </si>
  <si>
    <t>Äschmad</t>
  </si>
  <si>
    <t>220</t>
  </si>
  <si>
    <t>3822</t>
  </si>
  <si>
    <t>Lauterbrunnen</t>
  </si>
  <si>
    <t>Dr. August Oetker Nahrungsmittel KG;Lutterstraße 14 33617 Bielefeld</t>
  </si>
  <si>
    <t>Lutterstraße</t>
  </si>
  <si>
    <t>14</t>
  </si>
  <si>
    <t>33617</t>
  </si>
  <si>
    <t>Bielefeld</t>
  </si>
  <si>
    <t>MAN Truck &amp; Bus SE;Dachauer Straße 667 80995 München</t>
  </si>
  <si>
    <t>Dachauer Str.</t>
  </si>
  <si>
    <t>667</t>
  </si>
  <si>
    <t>80995</t>
  </si>
  <si>
    <t>München</t>
  </si>
  <si>
    <t>Porsche Austria GmbH &amp; Co OG Großhandel für Audi;A-5020 Salzburg Louise-Piëch-Straße 2</t>
  </si>
  <si>
    <t>Betriebsgebiet Süd Stallhofnerstraße</t>
  </si>
  <si>
    <t>Mattighofen</t>
  </si>
  <si>
    <t>Thames Tower</t>
  </si>
  <si>
    <t>Station Rd</t>
  </si>
  <si>
    <t>RG11LX</t>
  </si>
  <si>
    <t>Reading</t>
  </si>
  <si>
    <t>United Kingdom</t>
  </si>
  <si>
    <t>HYDAC International GmbH;  66280 Sulzbach/Saar</t>
  </si>
  <si>
    <t>Industriestraße</t>
  </si>
  <si>
    <t>Sulzbach/Saar</t>
  </si>
  <si>
    <t>OX42SU</t>
  </si>
  <si>
    <t>Stanserstrasse</t>
  </si>
  <si>
    <t>Kerns</t>
  </si>
  <si>
    <t>Frickingen</t>
  </si>
  <si>
    <t>Carl-Kaeser-Str.</t>
  </si>
  <si>
    <t>account_external_key</t>
  </si>
  <si>
    <t>Rohde Elektrotechnik-Schaltanlagen-Netzwerktechnik GmbH &amp; Co. KG</t>
  </si>
  <si>
    <t>MVR Müllverwertung Rugenberger Damm GmbH</t>
  </si>
  <si>
    <t>ASTA Energy Transmission Components GmbH</t>
  </si>
  <si>
    <t>Honeywell Home GmbH</t>
  </si>
  <si>
    <t>Continental AG</t>
  </si>
  <si>
    <t>Givaudan Deutschland GmbH</t>
  </si>
  <si>
    <t>Westnetz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</si>
</sst>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ycomsa-my.sharepoint.com/personal/michal_stryjek_hycom_pl/Documents/Dokumenty/hycom%20prospects%20every%20Friday%20COPY.xlsx" TargetMode="External"/><Relationship Id="rId1" Type="http://schemas.openxmlformats.org/officeDocument/2006/relationships/externalLinkPath" Target="https://hycomsa-my.sharepoint.com/personal/michal_stryjek_hycom_pl/Documents/Dokumenty/hycom%20prospects%20every%20Friday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ounts ALL"/>
      <sheetName val="Contacts ALL"/>
      <sheetName val="Accounts Backup"/>
      <sheetName val="Contacts Backup"/>
      <sheetName val="Sheet For Transformations"/>
      <sheetName val="KW6"/>
      <sheetName val="KW7"/>
      <sheetName val="KW8"/>
      <sheetName val="KW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E7AA63-FA01-4F87-91A6-7A1460AD7D6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ddress" tableColumnId="2"/>
      <queryTableField id="3" name="Street" tableColumnId="3"/>
      <queryTableField id="4" name="Number" tableColumnId="4"/>
      <queryTableField id="5" name="Postal" tableColumnId="5"/>
      <queryTableField id="6" name="City" tableColumnId="6"/>
      <queryTableField id="7" name="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769CB-3172-4DD5-AEC5-C595E5F29E8B}" name="output" displayName="output" ref="A1:G148" tableType="queryTable" totalsRowShown="0">
  <autoFilter ref="A1:G148" xr:uid="{9FA769CB-3172-4DD5-AEC5-C595E5F29E8B}"/>
  <tableColumns count="7">
    <tableColumn id="1" xr3:uid="{7BF83B1C-2991-4598-A72B-248E32A425AA}" uniqueName="1" name="Column1" queryTableFieldId="1"/>
    <tableColumn id="2" xr3:uid="{A79B433D-1F30-475C-9F7E-CCA09EDFEC8E}" uniqueName="2" name="Address" queryTableFieldId="2" dataDxfId="5"/>
    <tableColumn id="3" xr3:uid="{B443463D-4A6D-4779-BC87-3F8D818C351E}" uniqueName="3" name="Street" queryTableFieldId="3" dataDxfId="4"/>
    <tableColumn id="4" xr3:uid="{0550335F-6008-4072-9FCB-A8AF14EEC206}" uniqueName="4" name="Number" queryTableFieldId="4" dataDxfId="3"/>
    <tableColumn id="5" xr3:uid="{2B2B63A1-B60B-42A6-B95F-F0A4C317B504}" uniqueName="5" name="Postal" queryTableFieldId="5" dataDxfId="2"/>
    <tableColumn id="6" xr3:uid="{896500ED-45A9-465F-B2FE-ECA43F4A81E9}" uniqueName="6" name="City" queryTableFieldId="6" dataDxfId="1"/>
    <tableColumn id="7" xr3:uid="{F1370F6C-70A5-431A-B8BA-DB66469F2152}" uniqueName="7" name="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1161</v>
      </c>
      <c r="M1" s="1" t="s">
        <v>1162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tr">
        <f>VLOOKUP(F2,[1]!Table1[[Name]:[External Key]],3,0)</f>
        <v>59</v>
      </c>
      <c r="H2" t="s">
        <v>21</v>
      </c>
      <c r="I2" t="s">
        <v>1164</v>
      </c>
      <c r="J2" t="s">
        <v>1165</v>
      </c>
      <c r="K2" t="s">
        <v>1166</v>
      </c>
      <c r="L2" t="s">
        <v>1167</v>
      </c>
      <c r="M2" t="s">
        <v>1168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>
        <v>2</v>
      </c>
    </row>
    <row r="3" spans="1:20" x14ac:dyDescent="0.3">
      <c r="A3" s="1">
        <v>1</v>
      </c>
      <c r="B3" t="s">
        <v>28</v>
      </c>
      <c r="C3" t="s">
        <v>17</v>
      </c>
      <c r="D3" t="s">
        <v>29</v>
      </c>
      <c r="E3" t="s">
        <v>30</v>
      </c>
      <c r="F3" t="s">
        <v>1754</v>
      </c>
      <c r="G3" t="str">
        <f>VLOOKUP(F3,[1]!Table1[[Name]:[External Key]],3,0)</f>
        <v>5A</v>
      </c>
      <c r="H3" t="s">
        <v>31</v>
      </c>
      <c r="I3" t="s">
        <v>1170</v>
      </c>
      <c r="J3" t="s">
        <v>1171</v>
      </c>
      <c r="K3" t="s">
        <v>1172</v>
      </c>
      <c r="L3" t="s">
        <v>1173</v>
      </c>
      <c r="M3" t="s">
        <v>1168</v>
      </c>
      <c r="N3" t="s">
        <v>22</v>
      </c>
      <c r="O3" t="s">
        <v>32</v>
      </c>
      <c r="P3" t="s">
        <v>24</v>
      </c>
      <c r="Q3" t="s">
        <v>33</v>
      </c>
      <c r="R3" t="s">
        <v>34</v>
      </c>
      <c r="S3" t="s">
        <v>35</v>
      </c>
      <c r="T3">
        <v>1</v>
      </c>
    </row>
    <row r="4" spans="1:20" x14ac:dyDescent="0.3">
      <c r="A4" s="1">
        <v>2</v>
      </c>
      <c r="B4" t="s">
        <v>36</v>
      </c>
      <c r="C4" t="s">
        <v>17</v>
      </c>
      <c r="D4" t="s">
        <v>37</v>
      </c>
      <c r="E4" t="s">
        <v>38</v>
      </c>
      <c r="F4" t="s">
        <v>1755</v>
      </c>
      <c r="G4" t="str">
        <f>VLOOKUP(F4,[1]!Table1[[Name]:[External Key]],3,0)</f>
        <v>5B</v>
      </c>
      <c r="H4" t="s">
        <v>39</v>
      </c>
      <c r="I4" t="s">
        <v>1175</v>
      </c>
      <c r="J4" t="s">
        <v>1176</v>
      </c>
      <c r="K4" t="s">
        <v>1177</v>
      </c>
      <c r="L4" t="s">
        <v>1178</v>
      </c>
      <c r="M4" t="s">
        <v>1168</v>
      </c>
      <c r="N4" t="s">
        <v>22</v>
      </c>
      <c r="O4" t="s">
        <v>40</v>
      </c>
      <c r="P4" t="s">
        <v>24</v>
      </c>
      <c r="Q4" t="s">
        <v>41</v>
      </c>
      <c r="R4" t="s">
        <v>42</v>
      </c>
      <c r="S4" t="s">
        <v>43</v>
      </c>
      <c r="T4">
        <v>1</v>
      </c>
    </row>
    <row r="5" spans="1:20" x14ac:dyDescent="0.3">
      <c r="A5" s="1">
        <v>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tr">
        <f>VLOOKUP(F5,[1]!Table1[[Name]:[External Key]],3,0)</f>
        <v>5C</v>
      </c>
      <c r="H5" t="s">
        <v>48</v>
      </c>
      <c r="I5" t="s">
        <v>1180</v>
      </c>
      <c r="J5" t="s">
        <v>1176</v>
      </c>
      <c r="K5" t="s">
        <v>1181</v>
      </c>
      <c r="L5" t="s">
        <v>1182</v>
      </c>
      <c r="M5" t="s">
        <v>1168</v>
      </c>
      <c r="N5" t="s">
        <v>22</v>
      </c>
      <c r="O5" t="s">
        <v>49</v>
      </c>
      <c r="P5" t="s">
        <v>24</v>
      </c>
      <c r="Q5" t="s">
        <v>50</v>
      </c>
      <c r="R5" t="s">
        <v>51</v>
      </c>
      <c r="S5" t="s">
        <v>52</v>
      </c>
      <c r="T5">
        <v>1</v>
      </c>
    </row>
    <row r="6" spans="1:20" x14ac:dyDescent="0.3">
      <c r="A6" s="1">
        <v>4</v>
      </c>
      <c r="B6" t="s">
        <v>53</v>
      </c>
      <c r="C6" t="s">
        <v>17</v>
      </c>
      <c r="D6" t="s">
        <v>54</v>
      </c>
      <c r="E6" t="s">
        <v>55</v>
      </c>
      <c r="F6" t="s">
        <v>56</v>
      </c>
      <c r="G6" t="str">
        <f>VLOOKUP(F6,[1]!Table1[[Name]:[External Key]],3,0)</f>
        <v>5D</v>
      </c>
      <c r="H6" t="s">
        <v>57</v>
      </c>
      <c r="I6" t="s">
        <v>1184</v>
      </c>
      <c r="J6" t="s">
        <v>1185</v>
      </c>
      <c r="K6" t="s">
        <v>1186</v>
      </c>
      <c r="L6" t="s">
        <v>1178</v>
      </c>
      <c r="M6" t="s">
        <v>1168</v>
      </c>
      <c r="N6" t="s">
        <v>58</v>
      </c>
      <c r="O6" t="s">
        <v>59</v>
      </c>
      <c r="P6" t="s">
        <v>24</v>
      </c>
      <c r="Q6" t="s">
        <v>60</v>
      </c>
      <c r="R6" t="s">
        <v>61</v>
      </c>
      <c r="S6" t="s">
        <v>62</v>
      </c>
      <c r="T6">
        <v>1</v>
      </c>
    </row>
    <row r="7" spans="1:20" x14ac:dyDescent="0.3">
      <c r="A7" s="1">
        <v>5</v>
      </c>
      <c r="B7" t="s">
        <v>63</v>
      </c>
      <c r="C7" t="s">
        <v>17</v>
      </c>
      <c r="D7" t="s">
        <v>64</v>
      </c>
      <c r="E7" t="s">
        <v>65</v>
      </c>
      <c r="F7" t="s">
        <v>66</v>
      </c>
      <c r="G7" t="str">
        <f>VLOOKUP(F7,[1]!Table1[[Name]:[External Key]],3,0)</f>
        <v>5E</v>
      </c>
      <c r="H7" t="s">
        <v>67</v>
      </c>
      <c r="I7" t="s">
        <v>1188</v>
      </c>
      <c r="J7" t="s">
        <v>1189</v>
      </c>
      <c r="K7" t="s">
        <v>1190</v>
      </c>
      <c r="L7" t="s">
        <v>1191</v>
      </c>
      <c r="M7" t="s">
        <v>1168</v>
      </c>
      <c r="N7" t="s">
        <v>22</v>
      </c>
      <c r="O7" t="s">
        <v>68</v>
      </c>
      <c r="P7" t="s">
        <v>24</v>
      </c>
      <c r="Q7" t="s">
        <v>69</v>
      </c>
      <c r="R7" t="s">
        <v>70</v>
      </c>
      <c r="S7" t="s">
        <v>71</v>
      </c>
      <c r="T7">
        <v>1</v>
      </c>
    </row>
    <row r="8" spans="1:20" x14ac:dyDescent="0.3">
      <c r="A8" s="1">
        <v>6</v>
      </c>
      <c r="B8" t="s">
        <v>72</v>
      </c>
      <c r="C8" t="s">
        <v>17</v>
      </c>
      <c r="D8" t="s">
        <v>73</v>
      </c>
      <c r="E8" t="s">
        <v>74</v>
      </c>
      <c r="F8" t="s">
        <v>75</v>
      </c>
      <c r="G8" t="str">
        <f>VLOOKUP(F8,[1]!Table1[[Name]:[External Key]],3,0)</f>
        <v>5F</v>
      </c>
      <c r="H8" t="s">
        <v>76</v>
      </c>
      <c r="I8" t="s">
        <v>1193</v>
      </c>
      <c r="J8" t="s">
        <v>1194</v>
      </c>
      <c r="K8" t="s">
        <v>1195</v>
      </c>
      <c r="L8" t="s">
        <v>1196</v>
      </c>
      <c r="M8" t="s">
        <v>1168</v>
      </c>
      <c r="N8" t="s">
        <v>22</v>
      </c>
      <c r="O8" t="s">
        <v>77</v>
      </c>
      <c r="P8" t="s">
        <v>24</v>
      </c>
      <c r="Q8" t="s">
        <v>78</v>
      </c>
      <c r="R8" t="s">
        <v>79</v>
      </c>
      <c r="S8" t="s">
        <v>80</v>
      </c>
      <c r="T8">
        <v>1</v>
      </c>
    </row>
    <row r="9" spans="1:20" x14ac:dyDescent="0.3">
      <c r="A9" s="1">
        <v>7</v>
      </c>
      <c r="B9" t="s">
        <v>81</v>
      </c>
      <c r="C9" t="s">
        <v>17</v>
      </c>
      <c r="D9" t="s">
        <v>82</v>
      </c>
      <c r="E9" t="s">
        <v>83</v>
      </c>
      <c r="F9" t="s">
        <v>84</v>
      </c>
      <c r="G9" t="str">
        <f>VLOOKUP(F9,[1]!Table1[[Name]:[External Key]],3,0)</f>
        <v>60</v>
      </c>
      <c r="H9" t="s">
        <v>85</v>
      </c>
      <c r="I9" t="s">
        <v>1198</v>
      </c>
      <c r="J9" t="s">
        <v>1199</v>
      </c>
      <c r="K9" t="s">
        <v>1200</v>
      </c>
      <c r="L9" t="s">
        <v>1201</v>
      </c>
      <c r="M9" t="s">
        <v>1168</v>
      </c>
      <c r="N9" t="s">
        <v>22</v>
      </c>
      <c r="O9" t="s">
        <v>86</v>
      </c>
      <c r="P9" t="s">
        <v>24</v>
      </c>
      <c r="Q9" t="s">
        <v>87</v>
      </c>
      <c r="R9" t="s">
        <v>88</v>
      </c>
      <c r="S9" t="s">
        <v>89</v>
      </c>
      <c r="T9">
        <v>2</v>
      </c>
    </row>
    <row r="10" spans="1:20" x14ac:dyDescent="0.3">
      <c r="A10" s="1">
        <v>8</v>
      </c>
      <c r="B10" t="s">
        <v>90</v>
      </c>
      <c r="C10" t="s">
        <v>17</v>
      </c>
      <c r="D10" t="s">
        <v>91</v>
      </c>
      <c r="E10" t="s">
        <v>92</v>
      </c>
      <c r="F10" t="s">
        <v>93</v>
      </c>
      <c r="G10" t="str">
        <f>VLOOKUP(F10,[1]!Table1[[Name]:[External Key]],3,0)</f>
        <v>61</v>
      </c>
      <c r="H10" t="s">
        <v>94</v>
      </c>
      <c r="I10" t="s">
        <v>1203</v>
      </c>
      <c r="J10" t="s">
        <v>1204</v>
      </c>
      <c r="K10" t="s">
        <v>1205</v>
      </c>
      <c r="L10" t="s">
        <v>1206</v>
      </c>
      <c r="M10" t="s">
        <v>24</v>
      </c>
      <c r="N10" t="s">
        <v>22</v>
      </c>
      <c r="O10" t="s">
        <v>95</v>
      </c>
      <c r="P10" t="s">
        <v>24</v>
      </c>
      <c r="Q10" t="s">
        <v>96</v>
      </c>
      <c r="R10" t="s">
        <v>97</v>
      </c>
      <c r="S10" t="s">
        <v>98</v>
      </c>
      <c r="T10">
        <v>2</v>
      </c>
    </row>
    <row r="11" spans="1:20" x14ac:dyDescent="0.3">
      <c r="A11" s="1">
        <v>9</v>
      </c>
      <c r="B11" t="s">
        <v>99</v>
      </c>
      <c r="C11" t="s">
        <v>17</v>
      </c>
      <c r="D11" t="s">
        <v>100</v>
      </c>
      <c r="E11" t="s">
        <v>101</v>
      </c>
      <c r="F11" t="s">
        <v>102</v>
      </c>
      <c r="G11" t="str">
        <f>VLOOKUP(F11,[1]!Table1[[Name]:[External Key]],3,0)</f>
        <v>62</v>
      </c>
      <c r="H11" t="s">
        <v>103</v>
      </c>
      <c r="I11" t="s">
        <v>1208</v>
      </c>
      <c r="J11" t="s">
        <v>1209</v>
      </c>
      <c r="K11" t="s">
        <v>1210</v>
      </c>
      <c r="L11" t="s">
        <v>1211</v>
      </c>
      <c r="M11" t="s">
        <v>1168</v>
      </c>
      <c r="N11" t="s">
        <v>22</v>
      </c>
      <c r="O11" t="s">
        <v>104</v>
      </c>
      <c r="P11" t="s">
        <v>24</v>
      </c>
      <c r="Q11" t="s">
        <v>105</v>
      </c>
      <c r="R11" t="s">
        <v>106</v>
      </c>
      <c r="S11" t="s">
        <v>107</v>
      </c>
      <c r="T11">
        <v>1</v>
      </c>
    </row>
    <row r="12" spans="1:20" x14ac:dyDescent="0.3">
      <c r="A12" s="1">
        <v>10</v>
      </c>
      <c r="B12" t="s">
        <v>108</v>
      </c>
      <c r="C12" t="s">
        <v>17</v>
      </c>
      <c r="D12" t="s">
        <v>109</v>
      </c>
      <c r="E12" t="s">
        <v>110</v>
      </c>
      <c r="F12" t="s">
        <v>111</v>
      </c>
      <c r="G12" t="str">
        <f>VLOOKUP(F12,[1]!Table1[[Name]:[External Key]],3,0)</f>
        <v>63</v>
      </c>
      <c r="H12" t="s">
        <v>112</v>
      </c>
      <c r="I12" t="s">
        <v>1213</v>
      </c>
      <c r="J12" t="s">
        <v>1214</v>
      </c>
      <c r="K12" t="s">
        <v>1215</v>
      </c>
      <c r="L12" t="s">
        <v>1216</v>
      </c>
      <c r="M12" t="s">
        <v>1168</v>
      </c>
      <c r="N12" t="s">
        <v>22</v>
      </c>
      <c r="O12" t="s">
        <v>113</v>
      </c>
      <c r="P12" t="s">
        <v>24</v>
      </c>
      <c r="Q12" t="s">
        <v>114</v>
      </c>
      <c r="R12" t="s">
        <v>115</v>
      </c>
      <c r="S12" t="s">
        <v>116</v>
      </c>
      <c r="T12">
        <v>1</v>
      </c>
    </row>
    <row r="13" spans="1:20" x14ac:dyDescent="0.3">
      <c r="A13" s="1">
        <v>11</v>
      </c>
      <c r="B13" t="s">
        <v>117</v>
      </c>
      <c r="C13" t="s">
        <v>17</v>
      </c>
      <c r="D13" t="s">
        <v>118</v>
      </c>
      <c r="E13" t="s">
        <v>119</v>
      </c>
      <c r="F13" t="s">
        <v>120</v>
      </c>
      <c r="G13" t="str">
        <f>VLOOKUP(F13,[1]!Table1[[Name]:[External Key]],3,0)</f>
        <v>64</v>
      </c>
      <c r="H13" t="s">
        <v>121</v>
      </c>
      <c r="I13" t="s">
        <v>1218</v>
      </c>
      <c r="J13" t="s">
        <v>1219</v>
      </c>
      <c r="K13" t="s">
        <v>1220</v>
      </c>
      <c r="L13" t="s">
        <v>1221</v>
      </c>
      <c r="M13" t="s">
        <v>24</v>
      </c>
      <c r="N13" t="s">
        <v>22</v>
      </c>
      <c r="O13" t="s">
        <v>122</v>
      </c>
      <c r="P13" t="s">
        <v>24</v>
      </c>
      <c r="Q13" t="s">
        <v>123</v>
      </c>
      <c r="R13" t="s">
        <v>124</v>
      </c>
      <c r="S13" t="s">
        <v>125</v>
      </c>
      <c r="T13">
        <v>2</v>
      </c>
    </row>
    <row r="14" spans="1:20" x14ac:dyDescent="0.3">
      <c r="A14" s="1">
        <v>12</v>
      </c>
      <c r="B14" t="s">
        <v>126</v>
      </c>
      <c r="C14" t="s">
        <v>17</v>
      </c>
      <c r="D14" t="s">
        <v>127</v>
      </c>
      <c r="E14" t="s">
        <v>128</v>
      </c>
      <c r="F14" t="s">
        <v>129</v>
      </c>
      <c r="G14" t="str">
        <f>VLOOKUP(F14,[1]!Table1[[Name]:[External Key]],3,0)</f>
        <v>65</v>
      </c>
      <c r="H14" t="s">
        <v>130</v>
      </c>
      <c r="I14" t="s">
        <v>1223</v>
      </c>
      <c r="J14" t="s">
        <v>1224</v>
      </c>
      <c r="K14" t="s">
        <v>1225</v>
      </c>
      <c r="L14" t="s">
        <v>1226</v>
      </c>
      <c r="M14" t="s">
        <v>1168</v>
      </c>
      <c r="N14" t="s">
        <v>22</v>
      </c>
      <c r="O14" t="s">
        <v>131</v>
      </c>
      <c r="P14" t="s">
        <v>24</v>
      </c>
      <c r="Q14" t="s">
        <v>132</v>
      </c>
      <c r="R14" t="s">
        <v>133</v>
      </c>
      <c r="S14" t="s">
        <v>134</v>
      </c>
      <c r="T14">
        <v>2</v>
      </c>
    </row>
    <row r="15" spans="1:20" x14ac:dyDescent="0.3">
      <c r="A15" s="1">
        <v>13</v>
      </c>
      <c r="B15" t="s">
        <v>135</v>
      </c>
      <c r="C15" t="s">
        <v>17</v>
      </c>
      <c r="D15" t="s">
        <v>136</v>
      </c>
      <c r="E15" t="s">
        <v>137</v>
      </c>
      <c r="F15" t="s">
        <v>138</v>
      </c>
      <c r="G15" t="str">
        <f>VLOOKUP(F15,[1]!Table1[[Name]:[External Key]],3,0)</f>
        <v>66</v>
      </c>
      <c r="H15" t="s">
        <v>139</v>
      </c>
      <c r="I15" t="s">
        <v>1228</v>
      </c>
      <c r="J15" t="s">
        <v>1229</v>
      </c>
      <c r="K15" t="s">
        <v>1230</v>
      </c>
      <c r="L15" t="s">
        <v>1231</v>
      </c>
      <c r="M15" t="s">
        <v>1168</v>
      </c>
      <c r="N15" t="s">
        <v>22</v>
      </c>
      <c r="O15" t="s">
        <v>140</v>
      </c>
      <c r="P15" t="s">
        <v>24</v>
      </c>
      <c r="Q15" t="s">
        <v>141</v>
      </c>
      <c r="R15" t="s">
        <v>142</v>
      </c>
      <c r="S15" t="s">
        <v>143</v>
      </c>
      <c r="T15">
        <v>2</v>
      </c>
    </row>
    <row r="16" spans="1:20" x14ac:dyDescent="0.3">
      <c r="A16" s="1">
        <v>14</v>
      </c>
      <c r="B16" t="s">
        <v>144</v>
      </c>
      <c r="C16" t="s">
        <v>17</v>
      </c>
      <c r="D16" t="s">
        <v>145</v>
      </c>
      <c r="E16" t="s">
        <v>146</v>
      </c>
      <c r="F16" t="s">
        <v>147</v>
      </c>
      <c r="G16" t="str">
        <f>VLOOKUP(F16,[1]!Table1[[Name]:[External Key]],3,0)</f>
        <v>67</v>
      </c>
      <c r="H16" t="s">
        <v>148</v>
      </c>
      <c r="I16" t="s">
        <v>1233</v>
      </c>
      <c r="J16" t="s">
        <v>1234</v>
      </c>
      <c r="K16" t="s">
        <v>1235</v>
      </c>
      <c r="L16" t="s">
        <v>1236</v>
      </c>
      <c r="M16" t="s">
        <v>1168</v>
      </c>
      <c r="N16" t="s">
        <v>22</v>
      </c>
      <c r="O16" t="s">
        <v>149</v>
      </c>
      <c r="P16" t="s">
        <v>24</v>
      </c>
      <c r="Q16" t="s">
        <v>150</v>
      </c>
      <c r="R16" t="s">
        <v>151</v>
      </c>
      <c r="S16" t="s">
        <v>152</v>
      </c>
      <c r="T16">
        <v>2</v>
      </c>
    </row>
    <row r="17" spans="1:20" x14ac:dyDescent="0.3">
      <c r="A17" s="1">
        <v>15</v>
      </c>
      <c r="B17" t="s">
        <v>153</v>
      </c>
      <c r="C17" t="s">
        <v>17</v>
      </c>
      <c r="D17" t="s">
        <v>154</v>
      </c>
      <c r="E17" t="s">
        <v>155</v>
      </c>
      <c r="F17" t="s">
        <v>156</v>
      </c>
      <c r="G17" t="str">
        <f>VLOOKUP(F17,[1]!Table1[[Name]:[External Key]],3,0)</f>
        <v>68</v>
      </c>
      <c r="H17" t="s">
        <v>157</v>
      </c>
      <c r="I17" t="s">
        <v>1238</v>
      </c>
      <c r="J17" t="s">
        <v>1165</v>
      </c>
      <c r="K17" t="s">
        <v>1239</v>
      </c>
      <c r="L17" t="s">
        <v>1240</v>
      </c>
      <c r="M17" t="s">
        <v>1168</v>
      </c>
      <c r="N17" t="s">
        <v>22</v>
      </c>
      <c r="O17" t="s">
        <v>77</v>
      </c>
      <c r="P17" t="s">
        <v>24</v>
      </c>
      <c r="Q17" t="s">
        <v>158</v>
      </c>
      <c r="R17" t="s">
        <v>159</v>
      </c>
      <c r="S17" t="s">
        <v>160</v>
      </c>
      <c r="T17">
        <v>1</v>
      </c>
    </row>
    <row r="18" spans="1:20" x14ac:dyDescent="0.3">
      <c r="A18" s="1">
        <v>16</v>
      </c>
      <c r="B18" t="s">
        <v>161</v>
      </c>
      <c r="C18" t="s">
        <v>17</v>
      </c>
      <c r="D18" t="s">
        <v>162</v>
      </c>
      <c r="E18" t="s">
        <v>163</v>
      </c>
      <c r="F18" t="s">
        <v>164</v>
      </c>
      <c r="G18" t="str">
        <f>VLOOKUP(F18,[1]!Table1[[Name]:[External Key]],3,0)</f>
        <v>69</v>
      </c>
      <c r="H18" t="s">
        <v>165</v>
      </c>
      <c r="I18" t="s">
        <v>1242</v>
      </c>
      <c r="J18" t="s">
        <v>1243</v>
      </c>
      <c r="K18" t="s">
        <v>1244</v>
      </c>
      <c r="L18" t="s">
        <v>1226</v>
      </c>
      <c r="M18" t="s">
        <v>1168</v>
      </c>
      <c r="N18" t="s">
        <v>22</v>
      </c>
      <c r="O18" t="s">
        <v>166</v>
      </c>
      <c r="P18" t="s">
        <v>24</v>
      </c>
      <c r="Q18" t="s">
        <v>167</v>
      </c>
      <c r="R18" t="s">
        <v>168</v>
      </c>
      <c r="S18" t="s">
        <v>169</v>
      </c>
      <c r="T18">
        <v>2</v>
      </c>
    </row>
    <row r="19" spans="1:20" x14ac:dyDescent="0.3">
      <c r="A19" s="1">
        <v>17</v>
      </c>
      <c r="B19" t="s">
        <v>170</v>
      </c>
      <c r="C19" t="s">
        <v>17</v>
      </c>
      <c r="D19" t="s">
        <v>171</v>
      </c>
      <c r="E19" t="s">
        <v>172</v>
      </c>
      <c r="F19" t="s">
        <v>173</v>
      </c>
      <c r="G19" t="str">
        <f>VLOOKUP(F19,[1]!Table1[[Name]:[External Key]],3,0)</f>
        <v>56</v>
      </c>
      <c r="H19" t="s">
        <v>174</v>
      </c>
      <c r="I19" t="s">
        <v>1246</v>
      </c>
      <c r="J19" t="s">
        <v>1247</v>
      </c>
      <c r="K19" t="s">
        <v>1248</v>
      </c>
      <c r="L19" t="s">
        <v>1249</v>
      </c>
      <c r="M19" t="s">
        <v>1168</v>
      </c>
      <c r="N19" t="s">
        <v>22</v>
      </c>
      <c r="O19" t="s">
        <v>175</v>
      </c>
      <c r="P19" t="s">
        <v>24</v>
      </c>
      <c r="Q19" t="s">
        <v>176</v>
      </c>
      <c r="R19" t="s">
        <v>177</v>
      </c>
      <c r="S19" t="s">
        <v>178</v>
      </c>
      <c r="T19">
        <v>2</v>
      </c>
    </row>
    <row r="20" spans="1:20" x14ac:dyDescent="0.3">
      <c r="A20" s="1">
        <v>18</v>
      </c>
      <c r="B20" t="s">
        <v>179</v>
      </c>
      <c r="C20" t="s">
        <v>17</v>
      </c>
      <c r="D20" t="s">
        <v>180</v>
      </c>
      <c r="E20" t="s">
        <v>181</v>
      </c>
      <c r="F20" t="s">
        <v>182</v>
      </c>
      <c r="G20" t="str">
        <f>VLOOKUP(F20,[1]!Table1[[Name]:[External Key]],3,0)</f>
        <v>3B</v>
      </c>
      <c r="H20" t="s">
        <v>183</v>
      </c>
      <c r="I20" t="s">
        <v>1251</v>
      </c>
      <c r="J20" t="s">
        <v>1252</v>
      </c>
      <c r="K20" t="s">
        <v>1253</v>
      </c>
      <c r="L20" t="s">
        <v>1254</v>
      </c>
      <c r="M20" t="s">
        <v>1255</v>
      </c>
      <c r="N20" t="s">
        <v>22</v>
      </c>
      <c r="O20" t="s">
        <v>184</v>
      </c>
      <c r="P20" t="s">
        <v>185</v>
      </c>
      <c r="Q20" t="s">
        <v>186</v>
      </c>
      <c r="R20" t="s">
        <v>187</v>
      </c>
      <c r="S20" t="s">
        <v>188</v>
      </c>
      <c r="T20">
        <v>2</v>
      </c>
    </row>
    <row r="21" spans="1:20" x14ac:dyDescent="0.3">
      <c r="A21" s="1">
        <v>19</v>
      </c>
      <c r="B21" t="s">
        <v>189</v>
      </c>
      <c r="C21" t="s">
        <v>17</v>
      </c>
      <c r="D21" t="s">
        <v>190</v>
      </c>
      <c r="E21" t="s">
        <v>191</v>
      </c>
      <c r="F21" t="s">
        <v>192</v>
      </c>
      <c r="G21" t="str">
        <f>VLOOKUP(F21,[1]!Table1[[Name]:[External Key]],3,0)</f>
        <v>47</v>
      </c>
      <c r="H21" t="s">
        <v>193</v>
      </c>
      <c r="I21" t="s">
        <v>1257</v>
      </c>
      <c r="J21" t="s">
        <v>1258</v>
      </c>
      <c r="K21" t="s">
        <v>1259</v>
      </c>
      <c r="L21" t="s">
        <v>1260</v>
      </c>
      <c r="M21" t="s">
        <v>1255</v>
      </c>
      <c r="N21" t="s">
        <v>22</v>
      </c>
      <c r="O21" t="s">
        <v>194</v>
      </c>
      <c r="P21" t="s">
        <v>185</v>
      </c>
      <c r="Q21" t="s">
        <v>195</v>
      </c>
      <c r="R21" t="s">
        <v>196</v>
      </c>
      <c r="S21" t="s">
        <v>197</v>
      </c>
      <c r="T21">
        <v>2</v>
      </c>
    </row>
    <row r="22" spans="1:20" x14ac:dyDescent="0.3">
      <c r="A22" s="1">
        <v>20</v>
      </c>
      <c r="B22" t="s">
        <v>198</v>
      </c>
      <c r="C22" t="s">
        <v>17</v>
      </c>
      <c r="D22" t="s">
        <v>199</v>
      </c>
      <c r="E22" t="s">
        <v>200</v>
      </c>
      <c r="F22" t="s">
        <v>192</v>
      </c>
      <c r="G22" t="str">
        <f>VLOOKUP(F22,[1]!Table1[[Name]:[External Key]],3,0)</f>
        <v>47</v>
      </c>
      <c r="H22" t="s">
        <v>193</v>
      </c>
      <c r="I22" t="s">
        <v>1257</v>
      </c>
      <c r="J22" t="s">
        <v>1258</v>
      </c>
      <c r="K22" t="s">
        <v>1259</v>
      </c>
      <c r="L22" t="s">
        <v>1260</v>
      </c>
      <c r="M22" t="s">
        <v>1255</v>
      </c>
      <c r="N22" t="s">
        <v>22</v>
      </c>
      <c r="O22" t="s">
        <v>201</v>
      </c>
      <c r="P22" t="s">
        <v>185</v>
      </c>
      <c r="Q22" t="s">
        <v>195</v>
      </c>
      <c r="R22" t="s">
        <v>202</v>
      </c>
      <c r="S22" t="s">
        <v>203</v>
      </c>
      <c r="T22">
        <v>2</v>
      </c>
    </row>
    <row r="23" spans="1:20" x14ac:dyDescent="0.3">
      <c r="A23" s="1">
        <v>21</v>
      </c>
      <c r="B23" t="s">
        <v>204</v>
      </c>
      <c r="C23" t="s">
        <v>17</v>
      </c>
      <c r="D23" t="s">
        <v>205</v>
      </c>
      <c r="E23" t="s">
        <v>206</v>
      </c>
      <c r="F23" t="s">
        <v>207</v>
      </c>
      <c r="G23" t="str">
        <f>VLOOKUP(F23,[1]!Table1[[Name]:[External Key]],3,0)</f>
        <v>41</v>
      </c>
      <c r="H23" t="s">
        <v>208</v>
      </c>
      <c r="I23" t="s">
        <v>1262</v>
      </c>
      <c r="J23" t="s">
        <v>1263</v>
      </c>
      <c r="K23" t="s">
        <v>1264</v>
      </c>
      <c r="L23" t="s">
        <v>1265</v>
      </c>
      <c r="M23" t="s">
        <v>1255</v>
      </c>
      <c r="N23" t="s">
        <v>22</v>
      </c>
      <c r="O23" t="s">
        <v>209</v>
      </c>
      <c r="P23" t="s">
        <v>185</v>
      </c>
      <c r="Q23" t="s">
        <v>210</v>
      </c>
      <c r="R23" t="s">
        <v>211</v>
      </c>
      <c r="S23" t="s">
        <v>212</v>
      </c>
      <c r="T23">
        <v>2</v>
      </c>
    </row>
    <row r="24" spans="1:20" x14ac:dyDescent="0.3">
      <c r="A24" s="1">
        <v>22</v>
      </c>
      <c r="B24" t="s">
        <v>213</v>
      </c>
      <c r="C24" t="s">
        <v>17</v>
      </c>
      <c r="D24" t="s">
        <v>214</v>
      </c>
      <c r="E24" t="s">
        <v>215</v>
      </c>
      <c r="F24" t="s">
        <v>216</v>
      </c>
      <c r="G24" t="str">
        <f>VLOOKUP(F24,[1]!Table1[[Name]:[External Key]],3,0)</f>
        <v>3C</v>
      </c>
      <c r="H24" t="s">
        <v>217</v>
      </c>
      <c r="I24" t="s">
        <v>1267</v>
      </c>
      <c r="J24" t="s">
        <v>1214</v>
      </c>
      <c r="K24" t="s">
        <v>1268</v>
      </c>
      <c r="L24" t="s">
        <v>1269</v>
      </c>
      <c r="M24" t="s">
        <v>1255</v>
      </c>
      <c r="N24" t="s">
        <v>22</v>
      </c>
      <c r="O24" t="s">
        <v>218</v>
      </c>
      <c r="P24" t="s">
        <v>185</v>
      </c>
      <c r="Q24" t="s">
        <v>219</v>
      </c>
      <c r="R24" t="s">
        <v>220</v>
      </c>
      <c r="S24" t="s">
        <v>221</v>
      </c>
      <c r="T24">
        <v>2</v>
      </c>
    </row>
    <row r="25" spans="1:20" x14ac:dyDescent="0.3">
      <c r="A25" s="1">
        <v>23</v>
      </c>
      <c r="B25" t="s">
        <v>222</v>
      </c>
      <c r="C25" t="s">
        <v>17</v>
      </c>
      <c r="D25" t="s">
        <v>37</v>
      </c>
      <c r="E25" t="s">
        <v>223</v>
      </c>
      <c r="F25" t="s">
        <v>224</v>
      </c>
      <c r="G25" t="str">
        <f>VLOOKUP(F25,[1]!Table1[[Name]:[External Key]],3,0)</f>
        <v>3A</v>
      </c>
      <c r="H25" t="s">
        <v>225</v>
      </c>
      <c r="I25" t="s">
        <v>1271</v>
      </c>
      <c r="J25" t="s">
        <v>1199</v>
      </c>
      <c r="K25" t="s">
        <v>1272</v>
      </c>
      <c r="L25" t="s">
        <v>1273</v>
      </c>
      <c r="M25" t="s">
        <v>1255</v>
      </c>
      <c r="N25" t="s">
        <v>22</v>
      </c>
      <c r="O25" t="s">
        <v>226</v>
      </c>
      <c r="P25" t="s">
        <v>185</v>
      </c>
      <c r="Q25" t="s">
        <v>227</v>
      </c>
      <c r="R25" t="s">
        <v>228</v>
      </c>
      <c r="S25" t="s">
        <v>229</v>
      </c>
      <c r="T25">
        <v>2</v>
      </c>
    </row>
    <row r="26" spans="1:20" x14ac:dyDescent="0.3">
      <c r="A26" s="1">
        <v>24</v>
      </c>
      <c r="B26" t="s">
        <v>230</v>
      </c>
      <c r="C26" t="s">
        <v>17</v>
      </c>
      <c r="D26" t="s">
        <v>231</v>
      </c>
      <c r="E26" t="s">
        <v>232</v>
      </c>
      <c r="F26" t="s">
        <v>233</v>
      </c>
      <c r="G26" t="str">
        <f>VLOOKUP(F26,[1]!Table1[[Name]:[External Key]],3,0)</f>
        <v>39</v>
      </c>
      <c r="H26" t="s">
        <v>234</v>
      </c>
      <c r="I26" t="s">
        <v>1275</v>
      </c>
      <c r="J26" t="s">
        <v>1276</v>
      </c>
      <c r="K26" t="s">
        <v>1277</v>
      </c>
      <c r="L26" t="s">
        <v>1278</v>
      </c>
      <c r="M26" t="s">
        <v>1255</v>
      </c>
      <c r="N26" t="s">
        <v>22</v>
      </c>
      <c r="O26" t="s">
        <v>235</v>
      </c>
      <c r="P26" t="s">
        <v>185</v>
      </c>
      <c r="Q26" t="s">
        <v>236</v>
      </c>
      <c r="R26" t="s">
        <v>237</v>
      </c>
      <c r="S26" t="s">
        <v>238</v>
      </c>
      <c r="T26">
        <v>2</v>
      </c>
    </row>
    <row r="27" spans="1:20" x14ac:dyDescent="0.3">
      <c r="A27" s="1">
        <v>25</v>
      </c>
      <c r="B27" t="s">
        <v>239</v>
      </c>
      <c r="C27" t="s">
        <v>17</v>
      </c>
      <c r="D27" t="s">
        <v>73</v>
      </c>
      <c r="E27" t="s">
        <v>240</v>
      </c>
      <c r="F27" t="s">
        <v>241</v>
      </c>
      <c r="G27" t="str">
        <f>VLOOKUP(F27,[1]!Table1[[Name]:[External Key]],3,0)</f>
        <v>34</v>
      </c>
      <c r="H27" t="s">
        <v>242</v>
      </c>
      <c r="I27" t="s">
        <v>1280</v>
      </c>
      <c r="J27" t="s">
        <v>1281</v>
      </c>
      <c r="K27" t="s">
        <v>1282</v>
      </c>
      <c r="L27" t="s">
        <v>1283</v>
      </c>
      <c r="M27" t="s">
        <v>1255</v>
      </c>
      <c r="N27" t="s">
        <v>22</v>
      </c>
      <c r="O27" t="s">
        <v>243</v>
      </c>
      <c r="P27" t="s">
        <v>185</v>
      </c>
      <c r="Q27" t="s">
        <v>244</v>
      </c>
      <c r="R27" t="s">
        <v>245</v>
      </c>
      <c r="S27" t="s">
        <v>246</v>
      </c>
      <c r="T27">
        <v>2</v>
      </c>
    </row>
    <row r="28" spans="1:20" x14ac:dyDescent="0.3">
      <c r="A28" s="1">
        <v>26</v>
      </c>
      <c r="B28" t="s">
        <v>247</v>
      </c>
      <c r="C28" t="s">
        <v>17</v>
      </c>
      <c r="D28" t="s">
        <v>248</v>
      </c>
      <c r="E28" t="s">
        <v>249</v>
      </c>
      <c r="F28" t="s">
        <v>250</v>
      </c>
      <c r="G28" t="str">
        <f>VLOOKUP(F28,[1]!Table1[[Name]:[External Key]],3,0)</f>
        <v>3D</v>
      </c>
      <c r="H28" t="s">
        <v>251</v>
      </c>
      <c r="I28" t="s">
        <v>1285</v>
      </c>
      <c r="J28" t="s">
        <v>1176</v>
      </c>
      <c r="K28" t="s">
        <v>1286</v>
      </c>
      <c r="L28" t="s">
        <v>1287</v>
      </c>
      <c r="M28" t="s">
        <v>1288</v>
      </c>
      <c r="N28" t="s">
        <v>252</v>
      </c>
      <c r="O28" t="s">
        <v>253</v>
      </c>
      <c r="P28" t="s">
        <v>254</v>
      </c>
      <c r="Q28" t="s">
        <v>255</v>
      </c>
      <c r="R28" t="s">
        <v>256</v>
      </c>
      <c r="S28" t="s">
        <v>257</v>
      </c>
      <c r="T28">
        <v>1</v>
      </c>
    </row>
    <row r="29" spans="1:20" x14ac:dyDescent="0.3">
      <c r="A29" s="1">
        <v>27</v>
      </c>
      <c r="B29" t="s">
        <v>258</v>
      </c>
      <c r="C29" t="s">
        <v>17</v>
      </c>
      <c r="D29" t="s">
        <v>259</v>
      </c>
      <c r="E29" t="s">
        <v>260</v>
      </c>
      <c r="F29" t="s">
        <v>1756</v>
      </c>
      <c r="G29" t="str">
        <f>VLOOKUP(F29,[1]!Table1[[Name]:[External Key]],3,0)</f>
        <v>32</v>
      </c>
      <c r="H29" t="s">
        <v>261</v>
      </c>
      <c r="I29" t="s">
        <v>1290</v>
      </c>
      <c r="J29" t="s">
        <v>1176</v>
      </c>
      <c r="K29" t="s">
        <v>1291</v>
      </c>
      <c r="L29" t="s">
        <v>1290</v>
      </c>
      <c r="M29" t="s">
        <v>1288</v>
      </c>
      <c r="N29" t="s">
        <v>262</v>
      </c>
      <c r="O29" t="s">
        <v>263</v>
      </c>
      <c r="P29" t="s">
        <v>254</v>
      </c>
      <c r="Q29" t="s">
        <v>264</v>
      </c>
      <c r="R29" t="s">
        <v>265</v>
      </c>
      <c r="S29" t="s">
        <v>266</v>
      </c>
      <c r="T29">
        <v>1</v>
      </c>
    </row>
    <row r="30" spans="1:20" x14ac:dyDescent="0.3">
      <c r="A30" s="1">
        <v>28</v>
      </c>
      <c r="B30" t="s">
        <v>267</v>
      </c>
      <c r="C30" t="s">
        <v>17</v>
      </c>
      <c r="D30" t="s">
        <v>268</v>
      </c>
      <c r="E30" t="s">
        <v>269</v>
      </c>
      <c r="F30" t="s">
        <v>270</v>
      </c>
      <c r="G30" t="str">
        <f>VLOOKUP(F30,[1]!Table1[[Name]:[External Key]],3,0)</f>
        <v>4F</v>
      </c>
      <c r="H30" t="s">
        <v>271</v>
      </c>
      <c r="I30" t="s">
        <v>1293</v>
      </c>
      <c r="J30" t="s">
        <v>1294</v>
      </c>
      <c r="K30" t="s">
        <v>1295</v>
      </c>
      <c r="L30" t="s">
        <v>1296</v>
      </c>
      <c r="M30" t="s">
        <v>1288</v>
      </c>
      <c r="N30" t="s">
        <v>22</v>
      </c>
      <c r="O30" t="s">
        <v>272</v>
      </c>
      <c r="P30" t="s">
        <v>273</v>
      </c>
      <c r="Q30" t="s">
        <v>274</v>
      </c>
      <c r="R30" t="s">
        <v>275</v>
      </c>
      <c r="S30" t="s">
        <v>276</v>
      </c>
      <c r="T30">
        <v>2</v>
      </c>
    </row>
    <row r="31" spans="1:20" x14ac:dyDescent="0.3">
      <c r="A31" s="1">
        <v>29</v>
      </c>
      <c r="B31" t="s">
        <v>277</v>
      </c>
      <c r="C31" t="s">
        <v>17</v>
      </c>
      <c r="D31" t="s">
        <v>278</v>
      </c>
      <c r="E31" t="s">
        <v>279</v>
      </c>
      <c r="F31" t="s">
        <v>280</v>
      </c>
      <c r="G31" t="str">
        <f>VLOOKUP(F31,[1]!Table1[[Name]:[External Key]],3,0)</f>
        <v>36</v>
      </c>
      <c r="H31" t="s">
        <v>281</v>
      </c>
      <c r="I31" t="s">
        <v>1298</v>
      </c>
      <c r="J31" t="s">
        <v>1281</v>
      </c>
      <c r="K31" t="s">
        <v>1299</v>
      </c>
      <c r="L31" t="s">
        <v>1300</v>
      </c>
      <c r="M31" t="s">
        <v>1288</v>
      </c>
      <c r="N31" t="s">
        <v>22</v>
      </c>
      <c r="O31" t="s">
        <v>282</v>
      </c>
      <c r="P31" t="s">
        <v>273</v>
      </c>
      <c r="Q31" t="s">
        <v>283</v>
      </c>
      <c r="R31" t="s">
        <v>284</v>
      </c>
      <c r="S31" t="s">
        <v>285</v>
      </c>
      <c r="T31">
        <v>2</v>
      </c>
    </row>
    <row r="32" spans="1:20" x14ac:dyDescent="0.3">
      <c r="A32" s="1">
        <v>30</v>
      </c>
      <c r="B32" t="s">
        <v>286</v>
      </c>
      <c r="C32" t="s">
        <v>17</v>
      </c>
      <c r="D32" t="s">
        <v>287</v>
      </c>
      <c r="E32" t="s">
        <v>288</v>
      </c>
      <c r="F32" t="s">
        <v>289</v>
      </c>
      <c r="G32" t="str">
        <f>VLOOKUP(F32,[1]!Table1[[Name]:[External Key]],3,0)</f>
        <v>51</v>
      </c>
      <c r="H32" t="s">
        <v>290</v>
      </c>
      <c r="I32" t="s">
        <v>1302</v>
      </c>
      <c r="J32" t="s">
        <v>1303</v>
      </c>
      <c r="K32" t="s">
        <v>1304</v>
      </c>
      <c r="L32" t="s">
        <v>1305</v>
      </c>
      <c r="M32" t="s">
        <v>1168</v>
      </c>
      <c r="N32" t="s">
        <v>58</v>
      </c>
      <c r="O32" t="s">
        <v>291</v>
      </c>
      <c r="P32" t="s">
        <v>24</v>
      </c>
      <c r="Q32" t="s">
        <v>292</v>
      </c>
      <c r="R32" t="s">
        <v>293</v>
      </c>
      <c r="S32" t="s">
        <v>294</v>
      </c>
      <c r="T32">
        <v>1</v>
      </c>
    </row>
    <row r="33" spans="1:20" x14ac:dyDescent="0.3">
      <c r="A33" s="1">
        <v>31</v>
      </c>
      <c r="B33" t="s">
        <v>295</v>
      </c>
      <c r="C33" t="s">
        <v>17</v>
      </c>
      <c r="D33" t="s">
        <v>296</v>
      </c>
      <c r="E33" t="s">
        <v>297</v>
      </c>
      <c r="F33" t="s">
        <v>298</v>
      </c>
      <c r="G33" t="str">
        <f>VLOOKUP(F33,[1]!Table1[[Name]:[External Key]],3,0)</f>
        <v>50</v>
      </c>
      <c r="H33" t="s">
        <v>299</v>
      </c>
      <c r="I33" t="s">
        <v>1307</v>
      </c>
      <c r="J33" t="s">
        <v>1276</v>
      </c>
      <c r="K33" t="s">
        <v>1308</v>
      </c>
      <c r="L33" t="s">
        <v>1309</v>
      </c>
      <c r="M33" t="s">
        <v>1168</v>
      </c>
      <c r="N33" t="s">
        <v>300</v>
      </c>
      <c r="O33" t="s">
        <v>301</v>
      </c>
      <c r="P33" t="s">
        <v>24</v>
      </c>
      <c r="Q33" t="s">
        <v>302</v>
      </c>
      <c r="R33" t="s">
        <v>303</v>
      </c>
      <c r="S33" t="s">
        <v>304</v>
      </c>
      <c r="T33">
        <v>1</v>
      </c>
    </row>
    <row r="34" spans="1:20" x14ac:dyDescent="0.3">
      <c r="A34" s="1">
        <v>32</v>
      </c>
      <c r="B34" t="s">
        <v>305</v>
      </c>
      <c r="C34" t="s">
        <v>17</v>
      </c>
      <c r="D34" t="s">
        <v>171</v>
      </c>
      <c r="E34" t="s">
        <v>306</v>
      </c>
      <c r="F34" t="s">
        <v>307</v>
      </c>
      <c r="G34" t="str">
        <f>VLOOKUP(F34,[1]!Table1[[Name]:[External Key]],3,0)</f>
        <v>4E</v>
      </c>
      <c r="H34" t="s">
        <v>308</v>
      </c>
      <c r="I34" t="s">
        <v>1311</v>
      </c>
      <c r="J34" t="s">
        <v>1176</v>
      </c>
      <c r="K34" t="s">
        <v>1312</v>
      </c>
      <c r="L34" t="s">
        <v>1313</v>
      </c>
      <c r="M34" t="s">
        <v>1168</v>
      </c>
      <c r="N34" t="s">
        <v>309</v>
      </c>
      <c r="O34" t="s">
        <v>310</v>
      </c>
      <c r="P34" t="s">
        <v>24</v>
      </c>
      <c r="Q34" t="s">
        <v>311</v>
      </c>
      <c r="R34" t="s">
        <v>312</v>
      </c>
      <c r="S34" t="s">
        <v>313</v>
      </c>
      <c r="T34">
        <v>1</v>
      </c>
    </row>
    <row r="35" spans="1:20" x14ac:dyDescent="0.3">
      <c r="A35" s="1">
        <v>33</v>
      </c>
      <c r="B35" t="s">
        <v>314</v>
      </c>
      <c r="C35" t="s">
        <v>17</v>
      </c>
      <c r="D35" t="s">
        <v>315</v>
      </c>
      <c r="E35" t="s">
        <v>316</v>
      </c>
      <c r="F35" t="s">
        <v>317</v>
      </c>
      <c r="G35" t="str">
        <f>VLOOKUP(F35,[1]!Table1[[Name]:[External Key]],3,0)</f>
        <v>4A</v>
      </c>
      <c r="H35" t="s">
        <v>318</v>
      </c>
      <c r="I35" t="s">
        <v>1315</v>
      </c>
      <c r="J35" t="s">
        <v>1316</v>
      </c>
      <c r="K35" t="s">
        <v>1317</v>
      </c>
      <c r="L35" t="s">
        <v>1178</v>
      </c>
      <c r="M35" t="s">
        <v>1168</v>
      </c>
      <c r="N35" t="s">
        <v>300</v>
      </c>
      <c r="O35" t="s">
        <v>319</v>
      </c>
      <c r="P35" t="s">
        <v>24</v>
      </c>
      <c r="Q35" t="s">
        <v>320</v>
      </c>
      <c r="R35" t="s">
        <v>321</v>
      </c>
      <c r="S35" t="s">
        <v>322</v>
      </c>
      <c r="T35">
        <v>2</v>
      </c>
    </row>
    <row r="36" spans="1:20" x14ac:dyDescent="0.3">
      <c r="A36" s="1">
        <v>34</v>
      </c>
      <c r="B36" t="s">
        <v>323</v>
      </c>
      <c r="C36" t="s">
        <v>17</v>
      </c>
      <c r="D36" t="s">
        <v>45</v>
      </c>
      <c r="E36" t="s">
        <v>324</v>
      </c>
      <c r="F36" t="s">
        <v>325</v>
      </c>
      <c r="G36" t="str">
        <f>VLOOKUP(F36,[1]!Table1[[Name]:[External Key]],3,0)</f>
        <v>46</v>
      </c>
      <c r="H36" t="s">
        <v>326</v>
      </c>
      <c r="I36" t="s">
        <v>1319</v>
      </c>
      <c r="J36" t="s">
        <v>1247</v>
      </c>
      <c r="K36" t="s">
        <v>1320</v>
      </c>
      <c r="L36" t="s">
        <v>1321</v>
      </c>
      <c r="M36" t="s">
        <v>1168</v>
      </c>
      <c r="N36" t="s">
        <v>327</v>
      </c>
      <c r="O36" t="s">
        <v>328</v>
      </c>
      <c r="P36" t="s">
        <v>24</v>
      </c>
      <c r="Q36" t="s">
        <v>329</v>
      </c>
      <c r="R36" t="s">
        <v>330</v>
      </c>
      <c r="S36" t="s">
        <v>331</v>
      </c>
      <c r="T36">
        <v>1</v>
      </c>
    </row>
    <row r="37" spans="1:20" x14ac:dyDescent="0.3">
      <c r="A37" s="1">
        <v>35</v>
      </c>
      <c r="B37" t="s">
        <v>332</v>
      </c>
      <c r="C37" t="s">
        <v>17</v>
      </c>
      <c r="D37" t="s">
        <v>333</v>
      </c>
      <c r="E37" t="s">
        <v>334</v>
      </c>
      <c r="F37" t="s">
        <v>335</v>
      </c>
      <c r="G37" t="str">
        <f>VLOOKUP(F37,[1]!Table1[[Name]:[External Key]],3,0)</f>
        <v>45</v>
      </c>
      <c r="H37" t="s">
        <v>336</v>
      </c>
      <c r="I37" t="s">
        <v>1323</v>
      </c>
      <c r="J37" t="s">
        <v>1176</v>
      </c>
      <c r="K37" t="s">
        <v>1324</v>
      </c>
      <c r="L37" t="s">
        <v>1325</v>
      </c>
      <c r="M37" t="s">
        <v>1168</v>
      </c>
      <c r="N37" t="s">
        <v>327</v>
      </c>
      <c r="O37" t="s">
        <v>310</v>
      </c>
      <c r="P37" t="s">
        <v>24</v>
      </c>
      <c r="Q37" t="s">
        <v>337</v>
      </c>
      <c r="R37" t="s">
        <v>338</v>
      </c>
      <c r="S37" t="s">
        <v>339</v>
      </c>
      <c r="T37">
        <v>1</v>
      </c>
    </row>
    <row r="38" spans="1:20" x14ac:dyDescent="0.3">
      <c r="A38" s="1">
        <v>36</v>
      </c>
      <c r="B38" t="s">
        <v>340</v>
      </c>
      <c r="C38" t="s">
        <v>17</v>
      </c>
      <c r="D38" t="s">
        <v>190</v>
      </c>
      <c r="E38" t="s">
        <v>341</v>
      </c>
      <c r="F38" t="s">
        <v>342</v>
      </c>
      <c r="G38" t="str">
        <f>VLOOKUP(F38,[1]!Table1[[Name]:[External Key]],3,0)</f>
        <v>44</v>
      </c>
      <c r="H38" t="s">
        <v>343</v>
      </c>
      <c r="I38" t="s">
        <v>1327</v>
      </c>
      <c r="J38" t="s">
        <v>1328</v>
      </c>
      <c r="K38" t="s">
        <v>1329</v>
      </c>
      <c r="L38" t="s">
        <v>1330</v>
      </c>
      <c r="M38" t="s">
        <v>1168</v>
      </c>
      <c r="N38" t="s">
        <v>252</v>
      </c>
      <c r="O38" t="s">
        <v>344</v>
      </c>
      <c r="P38" t="s">
        <v>24</v>
      </c>
      <c r="Q38" t="s">
        <v>345</v>
      </c>
      <c r="R38" t="s">
        <v>346</v>
      </c>
      <c r="S38" t="s">
        <v>347</v>
      </c>
      <c r="T38">
        <v>2</v>
      </c>
    </row>
    <row r="39" spans="1:20" x14ac:dyDescent="0.3">
      <c r="A39" s="1">
        <v>37</v>
      </c>
      <c r="B39" t="s">
        <v>348</v>
      </c>
      <c r="C39" t="s">
        <v>17</v>
      </c>
      <c r="D39" t="s">
        <v>349</v>
      </c>
      <c r="E39" t="s">
        <v>350</v>
      </c>
      <c r="F39" t="s">
        <v>351</v>
      </c>
      <c r="G39" t="str">
        <f>VLOOKUP(F39,[1]!Table1[[Name]:[External Key]],3,0)</f>
        <v>42</v>
      </c>
      <c r="H39" t="s">
        <v>352</v>
      </c>
      <c r="I39" t="s">
        <v>1332</v>
      </c>
      <c r="J39" t="s">
        <v>1281</v>
      </c>
      <c r="K39" t="s">
        <v>1333</v>
      </c>
      <c r="L39" t="s">
        <v>1334</v>
      </c>
      <c r="M39" t="s">
        <v>1168</v>
      </c>
      <c r="N39" t="s">
        <v>252</v>
      </c>
      <c r="O39" t="s">
        <v>353</v>
      </c>
      <c r="P39" t="s">
        <v>24</v>
      </c>
      <c r="Q39" t="s">
        <v>354</v>
      </c>
      <c r="R39" t="s">
        <v>355</v>
      </c>
      <c r="S39" t="s">
        <v>356</v>
      </c>
      <c r="T39">
        <v>2</v>
      </c>
    </row>
    <row r="40" spans="1:20" x14ac:dyDescent="0.3">
      <c r="A40" s="1">
        <v>38</v>
      </c>
      <c r="B40" t="s">
        <v>357</v>
      </c>
      <c r="C40" t="s">
        <v>17</v>
      </c>
      <c r="D40" t="s">
        <v>358</v>
      </c>
      <c r="E40" t="s">
        <v>359</v>
      </c>
      <c r="F40" t="s">
        <v>360</v>
      </c>
      <c r="G40" t="str">
        <f>VLOOKUP(F40,[1]!Table1[[Name]:[External Key]],3,0)</f>
        <v>3E</v>
      </c>
      <c r="H40" t="s">
        <v>361</v>
      </c>
      <c r="I40" t="s">
        <v>1336</v>
      </c>
      <c r="J40" t="s">
        <v>1337</v>
      </c>
      <c r="K40" t="s">
        <v>1338</v>
      </c>
      <c r="L40" t="s">
        <v>1339</v>
      </c>
      <c r="M40" t="s">
        <v>1168</v>
      </c>
      <c r="N40" t="s">
        <v>362</v>
      </c>
      <c r="O40" t="s">
        <v>363</v>
      </c>
      <c r="P40" t="s">
        <v>24</v>
      </c>
      <c r="Q40" t="s">
        <v>364</v>
      </c>
      <c r="R40" t="s">
        <v>365</v>
      </c>
      <c r="S40" t="s">
        <v>366</v>
      </c>
      <c r="T40">
        <v>1</v>
      </c>
    </row>
    <row r="41" spans="1:20" x14ac:dyDescent="0.3">
      <c r="A41" s="1">
        <v>39</v>
      </c>
      <c r="B41" t="s">
        <v>367</v>
      </c>
      <c r="C41" t="s">
        <v>17</v>
      </c>
      <c r="D41" t="s">
        <v>368</v>
      </c>
      <c r="E41" t="s">
        <v>369</v>
      </c>
      <c r="F41" t="s">
        <v>370</v>
      </c>
      <c r="G41" t="str">
        <f>VLOOKUP(F41,[1]!Table1[[Name]:[External Key]],3,0)</f>
        <v>4D</v>
      </c>
      <c r="H41" t="s">
        <v>371</v>
      </c>
      <c r="I41" t="s">
        <v>1341</v>
      </c>
      <c r="J41" t="s">
        <v>1342</v>
      </c>
      <c r="K41" t="s">
        <v>1343</v>
      </c>
      <c r="L41" t="s">
        <v>1344</v>
      </c>
      <c r="M41" t="s">
        <v>1168</v>
      </c>
      <c r="N41" t="s">
        <v>252</v>
      </c>
      <c r="O41" t="s">
        <v>372</v>
      </c>
      <c r="P41" t="s">
        <v>24</v>
      </c>
      <c r="Q41" t="s">
        <v>373</v>
      </c>
      <c r="R41" t="s">
        <v>374</v>
      </c>
      <c r="S41" t="s">
        <v>375</v>
      </c>
      <c r="T41">
        <v>1</v>
      </c>
    </row>
    <row r="42" spans="1:20" x14ac:dyDescent="0.3">
      <c r="A42" s="1">
        <v>40</v>
      </c>
      <c r="B42" t="s">
        <v>376</v>
      </c>
      <c r="C42" t="s">
        <v>17</v>
      </c>
      <c r="D42" t="s">
        <v>377</v>
      </c>
      <c r="E42" t="s">
        <v>378</v>
      </c>
      <c r="F42" t="s">
        <v>379</v>
      </c>
      <c r="G42" t="str">
        <f>VLOOKUP(F42,[1]!Table1[[Name]:[External Key]],3,0)</f>
        <v>38</v>
      </c>
      <c r="H42" t="s">
        <v>380</v>
      </c>
      <c r="I42" t="s">
        <v>1346</v>
      </c>
      <c r="J42" t="s">
        <v>1347</v>
      </c>
      <c r="K42" t="s">
        <v>1348</v>
      </c>
      <c r="L42" t="s">
        <v>1349</v>
      </c>
      <c r="M42" t="s">
        <v>1168</v>
      </c>
      <c r="N42" t="s">
        <v>381</v>
      </c>
      <c r="O42" t="s">
        <v>382</v>
      </c>
      <c r="P42" t="s">
        <v>24</v>
      </c>
      <c r="Q42" t="s">
        <v>383</v>
      </c>
      <c r="R42" t="s">
        <v>384</v>
      </c>
      <c r="S42" t="s">
        <v>385</v>
      </c>
      <c r="T42">
        <v>1</v>
      </c>
    </row>
    <row r="43" spans="1:20" x14ac:dyDescent="0.3">
      <c r="A43" s="1">
        <v>41</v>
      </c>
      <c r="B43" t="s">
        <v>386</v>
      </c>
      <c r="C43" t="s">
        <v>17</v>
      </c>
      <c r="D43" t="s">
        <v>377</v>
      </c>
      <c r="E43" t="s">
        <v>387</v>
      </c>
      <c r="F43" t="s">
        <v>388</v>
      </c>
      <c r="G43" t="str">
        <f>VLOOKUP(F43,[1]!Table1[[Name]:[External Key]],3,0)</f>
        <v>54</v>
      </c>
      <c r="H43" t="s">
        <v>389</v>
      </c>
      <c r="I43" t="s">
        <v>1351</v>
      </c>
      <c r="J43" t="s">
        <v>1352</v>
      </c>
      <c r="K43" t="s">
        <v>1353</v>
      </c>
      <c r="L43" t="s">
        <v>1354</v>
      </c>
      <c r="M43" t="s">
        <v>1168</v>
      </c>
      <c r="N43" t="s">
        <v>300</v>
      </c>
      <c r="O43" t="s">
        <v>390</v>
      </c>
      <c r="P43" t="s">
        <v>24</v>
      </c>
      <c r="Q43" t="s">
        <v>391</v>
      </c>
      <c r="R43" t="s">
        <v>392</v>
      </c>
      <c r="S43" t="s">
        <v>393</v>
      </c>
      <c r="T43">
        <v>1</v>
      </c>
    </row>
    <row r="44" spans="1:20" x14ac:dyDescent="0.3">
      <c r="A44" s="1">
        <v>42</v>
      </c>
      <c r="B44" t="s">
        <v>394</v>
      </c>
      <c r="C44" t="s">
        <v>17</v>
      </c>
      <c r="D44" t="s">
        <v>45</v>
      </c>
      <c r="E44" t="s">
        <v>395</v>
      </c>
      <c r="F44" t="s">
        <v>396</v>
      </c>
      <c r="G44" t="str">
        <f>VLOOKUP(F44,[1]!Table1[[Name]:[External Key]],3,0)</f>
        <v>43</v>
      </c>
      <c r="H44" t="s">
        <v>397</v>
      </c>
      <c r="I44" t="s">
        <v>1356</v>
      </c>
      <c r="J44" t="s">
        <v>1176</v>
      </c>
      <c r="K44" t="s">
        <v>1357</v>
      </c>
      <c r="L44" t="s">
        <v>1358</v>
      </c>
      <c r="M44" t="s">
        <v>1168</v>
      </c>
      <c r="N44" t="s">
        <v>252</v>
      </c>
      <c r="O44" t="s">
        <v>398</v>
      </c>
      <c r="P44" t="s">
        <v>24</v>
      </c>
      <c r="Q44" t="s">
        <v>399</v>
      </c>
      <c r="R44" t="s">
        <v>400</v>
      </c>
      <c r="S44" t="s">
        <v>401</v>
      </c>
      <c r="T44">
        <v>1</v>
      </c>
    </row>
    <row r="45" spans="1:20" x14ac:dyDescent="0.3">
      <c r="A45" s="1">
        <v>43</v>
      </c>
      <c r="B45" t="s">
        <v>402</v>
      </c>
      <c r="C45" t="s">
        <v>17</v>
      </c>
      <c r="D45" t="s">
        <v>45</v>
      </c>
      <c r="E45" t="s">
        <v>403</v>
      </c>
      <c r="F45" t="s">
        <v>404</v>
      </c>
      <c r="G45" t="str">
        <f>VLOOKUP(F45,[1]!Table1[[Name]:[External Key]],3,0)</f>
        <v>37</v>
      </c>
      <c r="H45" t="s">
        <v>405</v>
      </c>
      <c r="I45" t="s">
        <v>1360</v>
      </c>
      <c r="J45" t="s">
        <v>1361</v>
      </c>
      <c r="K45" t="s">
        <v>1362</v>
      </c>
      <c r="L45" t="s">
        <v>1363</v>
      </c>
      <c r="M45" t="s">
        <v>1168</v>
      </c>
      <c r="N45" t="s">
        <v>406</v>
      </c>
      <c r="O45" t="s">
        <v>407</v>
      </c>
      <c r="P45" t="s">
        <v>24</v>
      </c>
      <c r="Q45" t="s">
        <v>408</v>
      </c>
      <c r="R45" t="s">
        <v>409</v>
      </c>
      <c r="S45" t="s">
        <v>410</v>
      </c>
      <c r="T45">
        <v>1</v>
      </c>
    </row>
    <row r="46" spans="1:20" x14ac:dyDescent="0.3">
      <c r="A46" s="1">
        <v>44</v>
      </c>
      <c r="B46" t="s">
        <v>411</v>
      </c>
      <c r="C46" t="s">
        <v>17</v>
      </c>
      <c r="D46" t="s">
        <v>412</v>
      </c>
      <c r="E46" t="s">
        <v>413</v>
      </c>
      <c r="F46" t="s">
        <v>414</v>
      </c>
      <c r="G46" t="str">
        <f>VLOOKUP(F46,[1]!Table1[[Name]:[External Key]],3,0)</f>
        <v>57</v>
      </c>
      <c r="H46" t="s">
        <v>415</v>
      </c>
      <c r="I46" t="s">
        <v>1198</v>
      </c>
      <c r="J46" t="s">
        <v>1199</v>
      </c>
      <c r="K46" t="s">
        <v>1365</v>
      </c>
      <c r="L46" t="s">
        <v>1366</v>
      </c>
      <c r="M46" t="s">
        <v>1168</v>
      </c>
      <c r="N46" t="s">
        <v>309</v>
      </c>
      <c r="O46" t="s">
        <v>416</v>
      </c>
      <c r="P46" t="s">
        <v>24</v>
      </c>
      <c r="Q46" t="s">
        <v>417</v>
      </c>
      <c r="R46" t="s">
        <v>418</v>
      </c>
      <c r="S46" t="s">
        <v>419</v>
      </c>
      <c r="T46">
        <v>1</v>
      </c>
    </row>
    <row r="47" spans="1:20" x14ac:dyDescent="0.3">
      <c r="A47" s="1">
        <v>45</v>
      </c>
      <c r="B47" t="s">
        <v>420</v>
      </c>
      <c r="C47" t="s">
        <v>17</v>
      </c>
      <c r="D47" t="s">
        <v>421</v>
      </c>
      <c r="E47" t="s">
        <v>422</v>
      </c>
      <c r="F47" t="s">
        <v>423</v>
      </c>
      <c r="G47" t="str">
        <f>VLOOKUP(F47,[1]!Table1[[Name]:[External Key]],3,0)</f>
        <v>31</v>
      </c>
      <c r="H47" t="s">
        <v>424</v>
      </c>
      <c r="I47" t="s">
        <v>1368</v>
      </c>
      <c r="J47" t="s">
        <v>1369</v>
      </c>
      <c r="K47" t="s">
        <v>1370</v>
      </c>
      <c r="L47" t="s">
        <v>1371</v>
      </c>
      <c r="M47" t="s">
        <v>1168</v>
      </c>
      <c r="N47" t="s">
        <v>252</v>
      </c>
      <c r="O47" t="s">
        <v>425</v>
      </c>
      <c r="P47" t="s">
        <v>24</v>
      </c>
      <c r="Q47" t="s">
        <v>426</v>
      </c>
      <c r="R47" t="s">
        <v>427</v>
      </c>
      <c r="S47" t="s">
        <v>428</v>
      </c>
      <c r="T47">
        <v>2</v>
      </c>
    </row>
    <row r="48" spans="1:20" x14ac:dyDescent="0.3">
      <c r="A48" s="1">
        <v>46</v>
      </c>
      <c r="B48" t="s">
        <v>429</v>
      </c>
      <c r="C48" t="s">
        <v>17</v>
      </c>
      <c r="D48" t="s">
        <v>430</v>
      </c>
      <c r="E48" t="s">
        <v>431</v>
      </c>
      <c r="F48" t="s">
        <v>423</v>
      </c>
      <c r="G48" t="str">
        <f>VLOOKUP(F48,[1]!Table1[[Name]:[External Key]],3,0)</f>
        <v>31</v>
      </c>
      <c r="H48" t="s">
        <v>424</v>
      </c>
      <c r="I48" t="s">
        <v>1368</v>
      </c>
      <c r="J48" t="s">
        <v>1369</v>
      </c>
      <c r="K48" t="s">
        <v>1370</v>
      </c>
      <c r="L48" t="s">
        <v>1371</v>
      </c>
      <c r="M48" t="s">
        <v>1168</v>
      </c>
      <c r="N48" t="s">
        <v>252</v>
      </c>
      <c r="O48" t="s">
        <v>432</v>
      </c>
      <c r="P48" t="s">
        <v>24</v>
      </c>
      <c r="Q48" t="s">
        <v>426</v>
      </c>
      <c r="R48" t="s">
        <v>433</v>
      </c>
      <c r="S48" t="s">
        <v>434</v>
      </c>
      <c r="T48">
        <v>2</v>
      </c>
    </row>
    <row r="49" spans="1:20" x14ac:dyDescent="0.3">
      <c r="A49" s="1">
        <v>47</v>
      </c>
      <c r="B49" t="s">
        <v>435</v>
      </c>
      <c r="C49" t="s">
        <v>17</v>
      </c>
      <c r="D49" t="s">
        <v>436</v>
      </c>
      <c r="E49" t="s">
        <v>437</v>
      </c>
      <c r="F49" t="s">
        <v>438</v>
      </c>
      <c r="G49" t="str">
        <f>VLOOKUP(F49,[1]!Table1[[Name]:[External Key]],3,0)</f>
        <v>58</v>
      </c>
      <c r="H49" t="s">
        <v>439</v>
      </c>
      <c r="I49" t="s">
        <v>1373</v>
      </c>
      <c r="J49" t="s">
        <v>1176</v>
      </c>
      <c r="K49" t="s">
        <v>1374</v>
      </c>
      <c r="L49" t="s">
        <v>1375</v>
      </c>
      <c r="M49" t="s">
        <v>1288</v>
      </c>
      <c r="N49" t="s">
        <v>381</v>
      </c>
      <c r="O49" t="s">
        <v>440</v>
      </c>
      <c r="P49" t="s">
        <v>441</v>
      </c>
      <c r="Q49" t="s">
        <v>442</v>
      </c>
      <c r="R49" t="s">
        <v>97</v>
      </c>
      <c r="S49" t="s">
        <v>443</v>
      </c>
      <c r="T49">
        <v>2</v>
      </c>
    </row>
    <row r="50" spans="1:20" x14ac:dyDescent="0.3">
      <c r="A50" s="1">
        <v>48</v>
      </c>
      <c r="B50" t="s">
        <v>444</v>
      </c>
      <c r="C50" t="s">
        <v>17</v>
      </c>
      <c r="D50" t="s">
        <v>445</v>
      </c>
      <c r="E50" t="s">
        <v>446</v>
      </c>
      <c r="F50" t="s">
        <v>447</v>
      </c>
      <c r="G50" t="str">
        <f>VLOOKUP(F50,[1]!Table1[[Name]:[External Key]],3,0)</f>
        <v>48</v>
      </c>
      <c r="H50" t="s">
        <v>448</v>
      </c>
      <c r="I50" t="s">
        <v>1738</v>
      </c>
      <c r="J50" t="s">
        <v>1219</v>
      </c>
      <c r="K50">
        <v>5230</v>
      </c>
      <c r="L50" t="s">
        <v>1739</v>
      </c>
      <c r="M50" t="s">
        <v>1288</v>
      </c>
      <c r="N50" t="s">
        <v>327</v>
      </c>
      <c r="O50" t="s">
        <v>449</v>
      </c>
      <c r="P50" t="s">
        <v>441</v>
      </c>
      <c r="Q50" t="s">
        <v>450</v>
      </c>
      <c r="R50" t="s">
        <v>451</v>
      </c>
      <c r="S50" t="s">
        <v>452</v>
      </c>
      <c r="T50">
        <v>2</v>
      </c>
    </row>
    <row r="51" spans="1:20" x14ac:dyDescent="0.3">
      <c r="A51" s="1">
        <v>49</v>
      </c>
      <c r="B51" t="s">
        <v>453</v>
      </c>
      <c r="C51" t="s">
        <v>17</v>
      </c>
      <c r="D51" t="s">
        <v>454</v>
      </c>
      <c r="E51" t="s">
        <v>455</v>
      </c>
      <c r="F51" t="s">
        <v>456</v>
      </c>
      <c r="G51" t="str">
        <f>VLOOKUP(F51,[1]!Table1[[Name]:[External Key]],3,0)</f>
        <v>40</v>
      </c>
      <c r="H51" t="s">
        <v>457</v>
      </c>
      <c r="I51" t="s">
        <v>1378</v>
      </c>
      <c r="J51" t="s">
        <v>1379</v>
      </c>
      <c r="K51" t="s">
        <v>1380</v>
      </c>
      <c r="L51" t="s">
        <v>1381</v>
      </c>
      <c r="M51" t="s">
        <v>1255</v>
      </c>
      <c r="N51" t="s">
        <v>309</v>
      </c>
      <c r="O51" t="s">
        <v>458</v>
      </c>
      <c r="P51" t="s">
        <v>459</v>
      </c>
      <c r="Q51" t="s">
        <v>460</v>
      </c>
      <c r="R51" t="s">
        <v>461</v>
      </c>
      <c r="S51" t="s">
        <v>462</v>
      </c>
      <c r="T51">
        <v>2</v>
      </c>
    </row>
    <row r="52" spans="1:20" x14ac:dyDescent="0.3">
      <c r="A52" s="1">
        <v>50</v>
      </c>
      <c r="B52" t="s">
        <v>463</v>
      </c>
      <c r="C52" t="s">
        <v>17</v>
      </c>
      <c r="D52" t="s">
        <v>464</v>
      </c>
      <c r="E52" t="s">
        <v>465</v>
      </c>
      <c r="F52" t="s">
        <v>466</v>
      </c>
      <c r="G52" t="str">
        <f>VLOOKUP(F52,[1]!Table1[[Name]:[External Key]],3,0)</f>
        <v>55</v>
      </c>
      <c r="H52" t="s">
        <v>467</v>
      </c>
      <c r="I52" t="s">
        <v>1383</v>
      </c>
      <c r="J52" t="s">
        <v>1384</v>
      </c>
      <c r="K52" t="s">
        <v>1385</v>
      </c>
      <c r="L52" t="s">
        <v>1386</v>
      </c>
      <c r="M52" t="s">
        <v>1288</v>
      </c>
      <c r="N52" t="s">
        <v>58</v>
      </c>
      <c r="O52" t="s">
        <v>468</v>
      </c>
      <c r="P52" t="s">
        <v>254</v>
      </c>
      <c r="Q52" t="s">
        <v>469</v>
      </c>
      <c r="R52" t="s">
        <v>470</v>
      </c>
      <c r="S52" t="s">
        <v>471</v>
      </c>
      <c r="T52">
        <v>2</v>
      </c>
    </row>
    <row r="53" spans="1:20" x14ac:dyDescent="0.3">
      <c r="A53" s="1">
        <v>51</v>
      </c>
      <c r="B53" t="s">
        <v>472</v>
      </c>
      <c r="C53" t="s">
        <v>17</v>
      </c>
      <c r="D53" t="s">
        <v>45</v>
      </c>
      <c r="E53" t="s">
        <v>473</v>
      </c>
      <c r="F53" t="s">
        <v>474</v>
      </c>
      <c r="G53" t="str">
        <f>VLOOKUP(F53,[1]!Table1[[Name]:[External Key]],3,0)</f>
        <v>3F</v>
      </c>
      <c r="H53" t="s">
        <v>475</v>
      </c>
      <c r="I53" t="s">
        <v>1388</v>
      </c>
      <c r="J53" t="s">
        <v>1281</v>
      </c>
      <c r="K53" t="s">
        <v>1389</v>
      </c>
      <c r="L53" t="s">
        <v>1390</v>
      </c>
      <c r="M53" t="s">
        <v>1288</v>
      </c>
      <c r="N53" t="s">
        <v>309</v>
      </c>
      <c r="O53" t="s">
        <v>476</v>
      </c>
      <c r="P53" t="s">
        <v>477</v>
      </c>
      <c r="Q53" t="s">
        <v>478</v>
      </c>
      <c r="R53" t="s">
        <v>479</v>
      </c>
      <c r="S53" t="s">
        <v>480</v>
      </c>
      <c r="T53">
        <v>2</v>
      </c>
    </row>
    <row r="54" spans="1:20" x14ac:dyDescent="0.3">
      <c r="A54" s="1">
        <v>52</v>
      </c>
      <c r="B54" t="s">
        <v>481</v>
      </c>
      <c r="C54" t="s">
        <v>17</v>
      </c>
      <c r="D54" t="s">
        <v>482</v>
      </c>
      <c r="E54" t="s">
        <v>483</v>
      </c>
      <c r="F54" t="s">
        <v>484</v>
      </c>
      <c r="G54" t="str">
        <f>VLOOKUP(F54,[1]!Table1[[Name]:[External Key]],3,0)</f>
        <v>53</v>
      </c>
      <c r="H54" t="s">
        <v>485</v>
      </c>
      <c r="I54" t="s">
        <v>1392</v>
      </c>
      <c r="J54" t="s">
        <v>1281</v>
      </c>
      <c r="K54" t="s">
        <v>1393</v>
      </c>
      <c r="L54" t="s">
        <v>1394</v>
      </c>
      <c r="M54" t="s">
        <v>1168</v>
      </c>
      <c r="N54" t="s">
        <v>252</v>
      </c>
      <c r="O54" t="s">
        <v>486</v>
      </c>
      <c r="P54" t="s">
        <v>441</v>
      </c>
      <c r="Q54" t="s">
        <v>487</v>
      </c>
      <c r="R54" t="s">
        <v>488</v>
      </c>
      <c r="S54" t="s">
        <v>489</v>
      </c>
      <c r="T54">
        <v>3</v>
      </c>
    </row>
    <row r="55" spans="1:20" x14ac:dyDescent="0.3">
      <c r="A55" s="1">
        <v>53</v>
      </c>
      <c r="B55" t="s">
        <v>490</v>
      </c>
      <c r="C55" t="s">
        <v>17</v>
      </c>
      <c r="D55" t="s">
        <v>491</v>
      </c>
      <c r="E55" t="s">
        <v>492</v>
      </c>
      <c r="F55" t="s">
        <v>493</v>
      </c>
      <c r="G55" t="str">
        <f>VLOOKUP(F55,[1]!Table1[[Name]:[External Key]],3,0)</f>
        <v>52</v>
      </c>
      <c r="H55" t="s">
        <v>494</v>
      </c>
      <c r="I55" t="s">
        <v>1396</v>
      </c>
      <c r="J55" t="s">
        <v>1397</v>
      </c>
      <c r="K55" t="s">
        <v>1398</v>
      </c>
      <c r="L55" t="s">
        <v>1399</v>
      </c>
      <c r="M55" t="s">
        <v>1288</v>
      </c>
      <c r="N55" t="s">
        <v>381</v>
      </c>
      <c r="O55" t="s">
        <v>495</v>
      </c>
      <c r="P55" t="s">
        <v>496</v>
      </c>
      <c r="Q55" t="s">
        <v>497</v>
      </c>
      <c r="R55" t="s">
        <v>498</v>
      </c>
      <c r="S55" t="s">
        <v>499</v>
      </c>
      <c r="T55">
        <v>3</v>
      </c>
    </row>
    <row r="56" spans="1:20" x14ac:dyDescent="0.3">
      <c r="A56" s="1">
        <v>54</v>
      </c>
      <c r="B56" t="s">
        <v>500</v>
      </c>
      <c r="C56" t="s">
        <v>17</v>
      </c>
      <c r="D56" t="s">
        <v>377</v>
      </c>
      <c r="E56" t="s">
        <v>501</v>
      </c>
      <c r="F56" t="s">
        <v>502</v>
      </c>
      <c r="G56" t="str">
        <f>VLOOKUP(F56,[1]!Table1[[Name]:[External Key]],3,0)</f>
        <v>4B</v>
      </c>
      <c r="H56" t="s">
        <v>503</v>
      </c>
      <c r="I56" t="s">
        <v>1401</v>
      </c>
      <c r="J56" t="s">
        <v>1185</v>
      </c>
      <c r="K56" t="s">
        <v>1402</v>
      </c>
      <c r="L56" t="s">
        <v>1300</v>
      </c>
      <c r="M56" t="s">
        <v>1288</v>
      </c>
      <c r="N56" t="s">
        <v>327</v>
      </c>
      <c r="O56" t="s">
        <v>504</v>
      </c>
      <c r="P56" t="s">
        <v>254</v>
      </c>
      <c r="Q56" t="s">
        <v>505</v>
      </c>
      <c r="R56" t="s">
        <v>506</v>
      </c>
      <c r="S56" t="s">
        <v>507</v>
      </c>
      <c r="T56">
        <v>2</v>
      </c>
    </row>
    <row r="57" spans="1:20" x14ac:dyDescent="0.3">
      <c r="A57" s="1">
        <v>55</v>
      </c>
      <c r="B57" t="s">
        <v>508</v>
      </c>
      <c r="C57" t="s">
        <v>17</v>
      </c>
      <c r="D57" t="s">
        <v>509</v>
      </c>
      <c r="E57" t="s">
        <v>510</v>
      </c>
      <c r="F57" t="s">
        <v>511</v>
      </c>
      <c r="G57" t="str">
        <f>VLOOKUP(F57,[1]!Table1[[Name]:[External Key]],3,0)</f>
        <v>49</v>
      </c>
      <c r="H57" t="s">
        <v>512</v>
      </c>
      <c r="I57" t="s">
        <v>1404</v>
      </c>
      <c r="J57" t="s">
        <v>1176</v>
      </c>
      <c r="K57" t="s">
        <v>1405</v>
      </c>
      <c r="L57" t="s">
        <v>1406</v>
      </c>
      <c r="M57" t="s">
        <v>1168</v>
      </c>
      <c r="N57" t="s">
        <v>513</v>
      </c>
      <c r="O57" t="s">
        <v>486</v>
      </c>
      <c r="P57" t="s">
        <v>441</v>
      </c>
      <c r="Q57" t="s">
        <v>514</v>
      </c>
      <c r="R57" t="s">
        <v>515</v>
      </c>
      <c r="S57" t="s">
        <v>516</v>
      </c>
      <c r="T57">
        <v>3</v>
      </c>
    </row>
    <row r="58" spans="1:20" x14ac:dyDescent="0.3">
      <c r="A58" s="1">
        <v>56</v>
      </c>
      <c r="B58" t="s">
        <v>517</v>
      </c>
      <c r="C58" t="s">
        <v>17</v>
      </c>
      <c r="D58" t="s">
        <v>518</v>
      </c>
      <c r="E58" t="s">
        <v>519</v>
      </c>
      <c r="F58" t="s">
        <v>520</v>
      </c>
      <c r="G58" t="str">
        <f>VLOOKUP(F58,[1]!Table1[[Name]:[External Key]],3,0)</f>
        <v>35</v>
      </c>
      <c r="H58" t="s">
        <v>521</v>
      </c>
      <c r="I58" t="s">
        <v>1408</v>
      </c>
      <c r="J58" t="s">
        <v>1409</v>
      </c>
      <c r="K58" t="s">
        <v>1410</v>
      </c>
      <c r="L58" t="s">
        <v>1300</v>
      </c>
      <c r="M58" t="s">
        <v>1288</v>
      </c>
      <c r="N58" t="s">
        <v>513</v>
      </c>
      <c r="O58" t="s">
        <v>522</v>
      </c>
      <c r="P58" t="s">
        <v>523</v>
      </c>
      <c r="Q58" t="s">
        <v>524</v>
      </c>
      <c r="R58" t="s">
        <v>525</v>
      </c>
      <c r="S58" t="s">
        <v>526</v>
      </c>
      <c r="T58">
        <v>3</v>
      </c>
    </row>
    <row r="59" spans="1:20" x14ac:dyDescent="0.3">
      <c r="A59" s="1">
        <v>57</v>
      </c>
      <c r="B59" t="s">
        <v>527</v>
      </c>
      <c r="C59" t="s">
        <v>17</v>
      </c>
      <c r="D59" t="s">
        <v>528</v>
      </c>
      <c r="E59" t="s">
        <v>529</v>
      </c>
      <c r="F59" t="s">
        <v>530</v>
      </c>
      <c r="G59" t="str">
        <f>VLOOKUP(F59,[1]!Table1[[Name]:[External Key]],3,0)</f>
        <v>33</v>
      </c>
      <c r="H59" t="s">
        <v>531</v>
      </c>
      <c r="I59" t="s">
        <v>1412</v>
      </c>
      <c r="J59" t="s">
        <v>1176</v>
      </c>
      <c r="K59" t="s">
        <v>1413</v>
      </c>
      <c r="L59" t="s">
        <v>1216</v>
      </c>
      <c r="M59" t="s">
        <v>1168</v>
      </c>
      <c r="N59" t="s">
        <v>513</v>
      </c>
      <c r="O59" t="s">
        <v>532</v>
      </c>
      <c r="P59" t="s">
        <v>254</v>
      </c>
      <c r="Q59" t="s">
        <v>533</v>
      </c>
      <c r="R59" t="s">
        <v>534</v>
      </c>
      <c r="S59" t="s">
        <v>535</v>
      </c>
      <c r="T59">
        <v>3</v>
      </c>
    </row>
    <row r="60" spans="1:20" x14ac:dyDescent="0.3">
      <c r="A60" s="1">
        <v>58</v>
      </c>
      <c r="B60" t="s">
        <v>536</v>
      </c>
      <c r="C60" t="s">
        <v>17</v>
      </c>
      <c r="D60" t="s">
        <v>537</v>
      </c>
      <c r="E60" t="s">
        <v>538</v>
      </c>
      <c r="F60" t="s">
        <v>539</v>
      </c>
      <c r="G60" t="str">
        <f>VLOOKUP(F60,[1]!Table1[[Name]:[External Key]],3,0)</f>
        <v>4C</v>
      </c>
      <c r="H60" t="s">
        <v>540</v>
      </c>
      <c r="I60" t="s">
        <v>1415</v>
      </c>
      <c r="J60" t="s">
        <v>1294</v>
      </c>
      <c r="K60" t="s">
        <v>1416</v>
      </c>
      <c r="L60" t="s">
        <v>1226</v>
      </c>
      <c r="M60" t="s">
        <v>1168</v>
      </c>
      <c r="N60" t="s">
        <v>541</v>
      </c>
      <c r="O60" t="s">
        <v>542</v>
      </c>
      <c r="P60" t="s">
        <v>543</v>
      </c>
      <c r="Q60" t="s">
        <v>544</v>
      </c>
      <c r="R60" t="s">
        <v>545</v>
      </c>
      <c r="S60" t="s">
        <v>546</v>
      </c>
      <c r="T60">
        <v>3</v>
      </c>
    </row>
    <row r="61" spans="1:20" x14ac:dyDescent="0.3">
      <c r="A61" s="1">
        <v>59</v>
      </c>
      <c r="B61" t="s">
        <v>547</v>
      </c>
      <c r="C61" t="s">
        <v>17</v>
      </c>
      <c r="D61" t="s">
        <v>91</v>
      </c>
      <c r="E61" t="s">
        <v>548</v>
      </c>
      <c r="F61" t="s">
        <v>549</v>
      </c>
      <c r="G61" t="str">
        <f>VLOOKUP(F61,[1]!Table1[[Name]:[External Key]],3,0)</f>
        <v>6A</v>
      </c>
      <c r="H61" t="s">
        <v>550</v>
      </c>
      <c r="I61" t="s">
        <v>1418</v>
      </c>
      <c r="J61" t="s">
        <v>1419</v>
      </c>
      <c r="K61" t="s">
        <v>1420</v>
      </c>
      <c r="L61" t="s">
        <v>1421</v>
      </c>
      <c r="M61" t="s">
        <v>1168</v>
      </c>
      <c r="N61" t="s">
        <v>22</v>
      </c>
      <c r="O61" t="s">
        <v>551</v>
      </c>
      <c r="P61" t="s">
        <v>24</v>
      </c>
      <c r="Q61" t="s">
        <v>552</v>
      </c>
      <c r="R61" s="2">
        <v>44984.493518518517</v>
      </c>
      <c r="S61" s="2">
        <v>44984.625393518523</v>
      </c>
      <c r="T61">
        <v>3</v>
      </c>
    </row>
    <row r="62" spans="1:20" x14ac:dyDescent="0.3">
      <c r="A62" s="1">
        <v>60</v>
      </c>
      <c r="B62" t="s">
        <v>553</v>
      </c>
      <c r="C62" t="s">
        <v>17</v>
      </c>
      <c r="D62" t="s">
        <v>82</v>
      </c>
      <c r="E62" t="s">
        <v>554</v>
      </c>
      <c r="F62" t="s">
        <v>555</v>
      </c>
      <c r="G62" t="str">
        <f>VLOOKUP(F62,[1]!Table1[[Name]:[External Key]],3,0)</f>
        <v>6B</v>
      </c>
      <c r="H62" t="s">
        <v>556</v>
      </c>
      <c r="I62" t="s">
        <v>1423</v>
      </c>
      <c r="J62" t="s">
        <v>1252</v>
      </c>
      <c r="K62" t="s">
        <v>1424</v>
      </c>
      <c r="L62" t="s">
        <v>1425</v>
      </c>
      <c r="M62" t="s">
        <v>1168</v>
      </c>
      <c r="N62" t="s">
        <v>22</v>
      </c>
      <c r="O62" t="s">
        <v>557</v>
      </c>
      <c r="P62" t="s">
        <v>24</v>
      </c>
      <c r="Q62" t="s">
        <v>558</v>
      </c>
      <c r="R62" s="2">
        <v>44984.426562499997</v>
      </c>
      <c r="S62" s="2">
        <v>44984.437905092593</v>
      </c>
      <c r="T62">
        <v>2</v>
      </c>
    </row>
    <row r="63" spans="1:20" x14ac:dyDescent="0.3">
      <c r="A63" s="1">
        <v>61</v>
      </c>
      <c r="B63" t="s">
        <v>559</v>
      </c>
      <c r="C63" t="s">
        <v>17</v>
      </c>
      <c r="D63" t="s">
        <v>560</v>
      </c>
      <c r="E63" t="s">
        <v>561</v>
      </c>
      <c r="F63" t="s">
        <v>562</v>
      </c>
      <c r="G63" t="str">
        <f>VLOOKUP(F63,[1]!Table1[[Name]:[External Key]],3,0)</f>
        <v>6C</v>
      </c>
      <c r="H63" t="s">
        <v>563</v>
      </c>
      <c r="I63" t="s">
        <v>1427</v>
      </c>
      <c r="J63" t="s">
        <v>1214</v>
      </c>
      <c r="K63" t="s">
        <v>1428</v>
      </c>
      <c r="L63" t="s">
        <v>1429</v>
      </c>
      <c r="M63" t="s">
        <v>24</v>
      </c>
      <c r="N63" t="s">
        <v>22</v>
      </c>
      <c r="O63" t="s">
        <v>564</v>
      </c>
      <c r="P63" t="s">
        <v>24</v>
      </c>
      <c r="Q63" t="s">
        <v>565</v>
      </c>
      <c r="R63" s="2">
        <v>44984.439953703702</v>
      </c>
      <c r="S63" s="2">
        <v>44984.556076388893</v>
      </c>
      <c r="T63">
        <v>2</v>
      </c>
    </row>
    <row r="64" spans="1:20" x14ac:dyDescent="0.3">
      <c r="A64" s="1">
        <v>62</v>
      </c>
      <c r="B64" t="s">
        <v>566</v>
      </c>
      <c r="C64" t="s">
        <v>17</v>
      </c>
      <c r="D64" t="s">
        <v>567</v>
      </c>
      <c r="E64" t="s">
        <v>568</v>
      </c>
      <c r="F64" t="s">
        <v>569</v>
      </c>
      <c r="G64" t="str">
        <f>VLOOKUP(F64,[1]!Table1[[Name]:[External Key]],3,0)</f>
        <v>6D</v>
      </c>
      <c r="H64" t="s">
        <v>570</v>
      </c>
      <c r="I64" t="s">
        <v>1752</v>
      </c>
      <c r="J64" t="s">
        <v>1431</v>
      </c>
      <c r="K64">
        <v>96450</v>
      </c>
      <c r="L64" t="s">
        <v>1451</v>
      </c>
      <c r="M64" t="s">
        <v>24</v>
      </c>
      <c r="N64" t="s">
        <v>252</v>
      </c>
      <c r="O64" t="s">
        <v>571</v>
      </c>
      <c r="P64" t="s">
        <v>24</v>
      </c>
      <c r="Q64" t="s">
        <v>572</v>
      </c>
      <c r="R64" s="2">
        <v>44985.307025462957</v>
      </c>
      <c r="S64" s="2">
        <v>44985.331909722219</v>
      </c>
      <c r="T64">
        <v>2</v>
      </c>
    </row>
    <row r="65" spans="1:20" x14ac:dyDescent="0.3">
      <c r="A65" s="1">
        <v>63</v>
      </c>
      <c r="B65" t="s">
        <v>573</v>
      </c>
      <c r="C65" t="s">
        <v>17</v>
      </c>
      <c r="D65" t="s">
        <v>259</v>
      </c>
      <c r="E65" t="s">
        <v>574</v>
      </c>
      <c r="F65" t="s">
        <v>575</v>
      </c>
      <c r="G65" t="str">
        <f>VLOOKUP(F65,[1]!Table1[[Name]:[External Key]],3,0)</f>
        <v>6E</v>
      </c>
      <c r="H65" t="s">
        <v>576</v>
      </c>
      <c r="I65" t="s">
        <v>1434</v>
      </c>
      <c r="J65" t="s">
        <v>1433</v>
      </c>
      <c r="K65">
        <v>88699</v>
      </c>
      <c r="L65" t="s">
        <v>1751</v>
      </c>
      <c r="M65" t="s">
        <v>24</v>
      </c>
      <c r="N65" t="s">
        <v>252</v>
      </c>
      <c r="O65" t="s">
        <v>577</v>
      </c>
      <c r="P65" t="s">
        <v>24</v>
      </c>
      <c r="Q65" t="s">
        <v>578</v>
      </c>
      <c r="R65" s="2">
        <v>44985.28564814815</v>
      </c>
      <c r="S65" s="2">
        <v>44985.327118055553</v>
      </c>
      <c r="T65">
        <v>2</v>
      </c>
    </row>
    <row r="66" spans="1:20" x14ac:dyDescent="0.3">
      <c r="A66" s="1">
        <v>64</v>
      </c>
      <c r="B66" t="s">
        <v>579</v>
      </c>
      <c r="C66" t="s">
        <v>17</v>
      </c>
      <c r="D66" t="s">
        <v>580</v>
      </c>
      <c r="E66" t="s">
        <v>581</v>
      </c>
      <c r="F66" t="s">
        <v>1757</v>
      </c>
      <c r="G66" t="str">
        <f>VLOOKUP(F66,[1]!Table1[[Name]:[External Key]],3,0)</f>
        <v>13</v>
      </c>
      <c r="H66" t="s">
        <v>582</v>
      </c>
      <c r="I66" t="s">
        <v>1436</v>
      </c>
      <c r="J66" t="s">
        <v>1437</v>
      </c>
      <c r="K66" t="s">
        <v>1438</v>
      </c>
      <c r="L66" t="s">
        <v>1439</v>
      </c>
      <c r="M66" t="s">
        <v>1168</v>
      </c>
      <c r="N66" t="s">
        <v>262</v>
      </c>
      <c r="O66" t="s">
        <v>583</v>
      </c>
      <c r="P66" t="s">
        <v>24</v>
      </c>
      <c r="Q66" t="s">
        <v>584</v>
      </c>
      <c r="R66" s="2">
        <v>44985.281157407408</v>
      </c>
      <c r="S66" s="2">
        <v>44985.330300925933</v>
      </c>
      <c r="T66">
        <v>2</v>
      </c>
    </row>
    <row r="67" spans="1:20" x14ac:dyDescent="0.3">
      <c r="A67" s="1">
        <v>65</v>
      </c>
      <c r="B67" t="s">
        <v>585</v>
      </c>
      <c r="C67" t="s">
        <v>17</v>
      </c>
      <c r="D67" t="s">
        <v>586</v>
      </c>
      <c r="E67" t="s">
        <v>587</v>
      </c>
      <c r="F67" t="s">
        <v>588</v>
      </c>
      <c r="G67" t="str">
        <f>VLOOKUP(F67,[1]!Table1[[Name]:[External Key]],3,0)</f>
        <v>6F</v>
      </c>
      <c r="H67" t="s">
        <v>589</v>
      </c>
      <c r="I67" t="s">
        <v>1441</v>
      </c>
      <c r="J67" t="s">
        <v>1219</v>
      </c>
      <c r="K67" t="s">
        <v>1442</v>
      </c>
      <c r="L67" t="s">
        <v>1443</v>
      </c>
      <c r="M67" t="s">
        <v>1168</v>
      </c>
      <c r="N67" t="s">
        <v>252</v>
      </c>
      <c r="O67" t="s">
        <v>590</v>
      </c>
      <c r="P67" t="s">
        <v>24</v>
      </c>
      <c r="Q67" t="s">
        <v>591</v>
      </c>
      <c r="R67" s="2">
        <v>44985.250011574077</v>
      </c>
      <c r="S67" s="2">
        <v>44985.270925925928</v>
      </c>
      <c r="T67">
        <v>2</v>
      </c>
    </row>
    <row r="68" spans="1:20" x14ac:dyDescent="0.3">
      <c r="A68" s="1">
        <v>66</v>
      </c>
      <c r="B68" t="s">
        <v>592</v>
      </c>
      <c r="C68" t="s">
        <v>17</v>
      </c>
      <c r="D68" t="s">
        <v>593</v>
      </c>
      <c r="E68" t="s">
        <v>594</v>
      </c>
      <c r="F68" t="s">
        <v>1758</v>
      </c>
      <c r="G68" t="str">
        <f>VLOOKUP(F68,[1]!Table1[[Name]:[External Key]],3,0)</f>
        <v>70</v>
      </c>
      <c r="H68" t="s">
        <v>595</v>
      </c>
      <c r="I68" t="s">
        <v>1445</v>
      </c>
      <c r="J68" t="s">
        <v>1234</v>
      </c>
      <c r="K68" t="s">
        <v>1446</v>
      </c>
      <c r="L68" t="s">
        <v>1447</v>
      </c>
      <c r="M68" t="s">
        <v>1168</v>
      </c>
      <c r="N68" t="s">
        <v>327</v>
      </c>
      <c r="O68" t="s">
        <v>596</v>
      </c>
      <c r="P68" t="s">
        <v>24</v>
      </c>
      <c r="Q68" t="s">
        <v>597</v>
      </c>
      <c r="R68" s="2">
        <v>44984.43681712963</v>
      </c>
      <c r="S68" s="2">
        <v>44984.445138888892</v>
      </c>
      <c r="T68">
        <v>2</v>
      </c>
    </row>
    <row r="69" spans="1:20" x14ac:dyDescent="0.3">
      <c r="A69" s="1">
        <v>67</v>
      </c>
      <c r="B69" t="s">
        <v>598</v>
      </c>
      <c r="C69" t="s">
        <v>17</v>
      </c>
      <c r="D69" t="s">
        <v>599</v>
      </c>
      <c r="E69" t="s">
        <v>600</v>
      </c>
      <c r="F69" t="s">
        <v>601</v>
      </c>
      <c r="G69" t="str">
        <f>VLOOKUP(F69,[1]!Table1[[Name]:[External Key]],3,0)</f>
        <v>71</v>
      </c>
      <c r="H69" t="s">
        <v>602</v>
      </c>
      <c r="I69" t="s">
        <v>1449</v>
      </c>
      <c r="J69" t="s">
        <v>1176</v>
      </c>
      <c r="K69" t="s">
        <v>1450</v>
      </c>
      <c r="L69" t="s">
        <v>1451</v>
      </c>
      <c r="M69" t="s">
        <v>1168</v>
      </c>
      <c r="N69" t="s">
        <v>327</v>
      </c>
      <c r="O69" t="s">
        <v>603</v>
      </c>
      <c r="P69" t="s">
        <v>24</v>
      </c>
      <c r="Q69" t="s">
        <v>604</v>
      </c>
      <c r="R69" s="2">
        <v>44984.280682870369</v>
      </c>
      <c r="S69" s="2">
        <v>44984.480694444443</v>
      </c>
      <c r="T69">
        <v>2</v>
      </c>
    </row>
    <row r="70" spans="1:20" x14ac:dyDescent="0.3">
      <c r="A70" s="1">
        <v>68</v>
      </c>
      <c r="B70" t="s">
        <v>605</v>
      </c>
      <c r="C70" t="s">
        <v>17</v>
      </c>
      <c r="D70" t="s">
        <v>606</v>
      </c>
      <c r="E70" t="s">
        <v>607</v>
      </c>
      <c r="F70" t="s">
        <v>608</v>
      </c>
      <c r="G70" t="str">
        <f>VLOOKUP(F70,[1]!Table1[[Name]:[External Key]],3,0)</f>
        <v>72</v>
      </c>
      <c r="H70" t="s">
        <v>609</v>
      </c>
      <c r="I70" t="s">
        <v>1453</v>
      </c>
      <c r="J70" t="s">
        <v>1347</v>
      </c>
      <c r="K70" t="s">
        <v>1428</v>
      </c>
      <c r="L70" t="s">
        <v>1429</v>
      </c>
      <c r="M70" t="s">
        <v>1168</v>
      </c>
      <c r="N70" t="s">
        <v>252</v>
      </c>
      <c r="O70" t="s">
        <v>610</v>
      </c>
      <c r="P70" t="s">
        <v>254</v>
      </c>
      <c r="Q70" t="s">
        <v>611</v>
      </c>
      <c r="R70" s="2">
        <v>44985.312025462961</v>
      </c>
      <c r="S70" s="2">
        <v>44985.333854166667</v>
      </c>
      <c r="T70">
        <v>1</v>
      </c>
    </row>
    <row r="71" spans="1:20" x14ac:dyDescent="0.3">
      <c r="A71" s="1">
        <v>69</v>
      </c>
      <c r="B71" t="s">
        <v>612</v>
      </c>
      <c r="C71" t="s">
        <v>17</v>
      </c>
      <c r="D71" t="s">
        <v>613</v>
      </c>
      <c r="E71" t="s">
        <v>614</v>
      </c>
      <c r="F71" t="s">
        <v>615</v>
      </c>
      <c r="G71" t="str">
        <f>VLOOKUP(F71,[1]!Table1[[Name]:[External Key]],3,0)</f>
        <v>73</v>
      </c>
      <c r="H71" t="s">
        <v>616</v>
      </c>
      <c r="I71" t="s">
        <v>1455</v>
      </c>
      <c r="J71" t="s">
        <v>1431</v>
      </c>
      <c r="K71" t="s">
        <v>1456</v>
      </c>
      <c r="L71" t="s">
        <v>1457</v>
      </c>
      <c r="M71" t="s">
        <v>1168</v>
      </c>
      <c r="N71" t="s">
        <v>617</v>
      </c>
      <c r="O71" t="s">
        <v>618</v>
      </c>
      <c r="P71" t="s">
        <v>254</v>
      </c>
      <c r="Q71" t="s">
        <v>619</v>
      </c>
      <c r="R71" s="2">
        <v>44985.28696759259</v>
      </c>
      <c r="S71" s="2">
        <v>44985.28702546296</v>
      </c>
      <c r="T71">
        <v>1</v>
      </c>
    </row>
    <row r="72" spans="1:20" x14ac:dyDescent="0.3">
      <c r="A72" s="1">
        <v>70</v>
      </c>
      <c r="B72" t="s">
        <v>620</v>
      </c>
      <c r="C72" t="s">
        <v>17</v>
      </c>
      <c r="D72" t="s">
        <v>491</v>
      </c>
      <c r="E72" t="s">
        <v>621</v>
      </c>
      <c r="F72" t="s">
        <v>622</v>
      </c>
      <c r="G72" t="str">
        <f>VLOOKUP(F72,[1]!Table1[[Name]:[External Key]],3,0)</f>
        <v>74</v>
      </c>
      <c r="H72" t="s">
        <v>623</v>
      </c>
      <c r="I72" t="s">
        <v>1459</v>
      </c>
      <c r="J72" t="s">
        <v>1460</v>
      </c>
      <c r="K72" t="s">
        <v>1461</v>
      </c>
      <c r="L72" t="s">
        <v>1462</v>
      </c>
      <c r="M72" t="s">
        <v>1288</v>
      </c>
      <c r="N72" t="s">
        <v>406</v>
      </c>
      <c r="O72" t="s">
        <v>624</v>
      </c>
      <c r="P72" t="s">
        <v>254</v>
      </c>
      <c r="Q72" t="s">
        <v>625</v>
      </c>
      <c r="R72" s="2">
        <v>44984.438518518517</v>
      </c>
      <c r="S72" s="2">
        <v>44984.546736111108</v>
      </c>
      <c r="T72">
        <v>1</v>
      </c>
    </row>
    <row r="73" spans="1:20" x14ac:dyDescent="0.3">
      <c r="A73" s="1">
        <v>71</v>
      </c>
      <c r="B73" t="s">
        <v>626</v>
      </c>
      <c r="C73" t="s">
        <v>17</v>
      </c>
      <c r="D73" t="s">
        <v>627</v>
      </c>
      <c r="E73" t="s">
        <v>628</v>
      </c>
      <c r="F73" t="s">
        <v>629</v>
      </c>
      <c r="G73" t="str">
        <f>VLOOKUP(F73,[1]!Table1[[Name]:[External Key]],3,0)</f>
        <v>75</v>
      </c>
      <c r="H73" t="s">
        <v>630</v>
      </c>
      <c r="I73" t="s">
        <v>1464</v>
      </c>
      <c r="J73" t="s">
        <v>1361</v>
      </c>
      <c r="K73" t="s">
        <v>1385</v>
      </c>
      <c r="L73" t="s">
        <v>1386</v>
      </c>
      <c r="M73" t="s">
        <v>1288</v>
      </c>
      <c r="N73" t="s">
        <v>513</v>
      </c>
      <c r="O73" t="s">
        <v>631</v>
      </c>
      <c r="P73" t="s">
        <v>254</v>
      </c>
      <c r="Q73" t="s">
        <v>632</v>
      </c>
      <c r="R73" s="2">
        <v>44984.353958333333</v>
      </c>
      <c r="S73" s="2">
        <v>44984.367673611108</v>
      </c>
      <c r="T73">
        <v>1</v>
      </c>
    </row>
    <row r="74" spans="1:20" x14ac:dyDescent="0.3">
      <c r="A74" s="1">
        <v>72</v>
      </c>
      <c r="B74" t="s">
        <v>633</v>
      </c>
      <c r="C74" t="s">
        <v>17</v>
      </c>
      <c r="D74" t="s">
        <v>634</v>
      </c>
      <c r="E74" t="s">
        <v>635</v>
      </c>
      <c r="F74" t="s">
        <v>1759</v>
      </c>
      <c r="G74" t="str">
        <f>VLOOKUP(F74,[1]!Table1[[Name]:[External Key]],3,0)</f>
        <v>76</v>
      </c>
      <c r="H74" t="s">
        <v>636</v>
      </c>
      <c r="I74" t="s">
        <v>1466</v>
      </c>
      <c r="J74" t="s">
        <v>1243</v>
      </c>
      <c r="K74" t="s">
        <v>1467</v>
      </c>
      <c r="L74" t="s">
        <v>1468</v>
      </c>
      <c r="M74" t="s">
        <v>1168</v>
      </c>
      <c r="N74" t="s">
        <v>513</v>
      </c>
      <c r="O74" t="s">
        <v>637</v>
      </c>
      <c r="P74" t="s">
        <v>185</v>
      </c>
      <c r="Q74" t="s">
        <v>638</v>
      </c>
      <c r="R74" s="2">
        <v>44984.333287037043</v>
      </c>
      <c r="S74" s="2">
        <v>44984.333379629628</v>
      </c>
      <c r="T74">
        <v>1</v>
      </c>
    </row>
    <row r="75" spans="1:20" x14ac:dyDescent="0.3">
      <c r="A75" s="1">
        <v>73</v>
      </c>
      <c r="B75" t="s">
        <v>639</v>
      </c>
      <c r="C75" t="s">
        <v>17</v>
      </c>
      <c r="D75" t="s">
        <v>640</v>
      </c>
      <c r="E75" t="s">
        <v>641</v>
      </c>
      <c r="F75" t="s">
        <v>642</v>
      </c>
      <c r="G75" t="str">
        <f>VLOOKUP(F75,[1]!Table1[[Name]:[External Key]],3,0)</f>
        <v>77</v>
      </c>
      <c r="H75" t="s">
        <v>643</v>
      </c>
      <c r="I75" t="s">
        <v>1470</v>
      </c>
      <c r="J75" t="s">
        <v>1247</v>
      </c>
      <c r="K75" t="s">
        <v>1471</v>
      </c>
      <c r="L75" t="s">
        <v>1472</v>
      </c>
      <c r="M75" t="s">
        <v>1255</v>
      </c>
      <c r="N75" t="s">
        <v>252</v>
      </c>
      <c r="O75" t="s">
        <v>644</v>
      </c>
      <c r="P75" t="s">
        <v>185</v>
      </c>
      <c r="Q75" t="s">
        <v>645</v>
      </c>
      <c r="R75" s="2">
        <v>44981.45517361111</v>
      </c>
      <c r="S75" s="2">
        <v>44985.380243055559</v>
      </c>
      <c r="T75">
        <v>1</v>
      </c>
    </row>
    <row r="76" spans="1:20" x14ac:dyDescent="0.3">
      <c r="A76" s="1">
        <v>74</v>
      </c>
      <c r="B76" t="s">
        <v>646</v>
      </c>
      <c r="C76" t="s">
        <v>17</v>
      </c>
      <c r="D76" t="s">
        <v>647</v>
      </c>
      <c r="E76" t="s">
        <v>648</v>
      </c>
      <c r="F76" t="s">
        <v>649</v>
      </c>
      <c r="G76" t="str">
        <f>VLOOKUP(F76,[1]!Table1[[Name]:[External Key]],3,0)</f>
        <v>78</v>
      </c>
      <c r="H76" t="s">
        <v>650</v>
      </c>
      <c r="I76" t="s">
        <v>1474</v>
      </c>
      <c r="J76" t="s">
        <v>1475</v>
      </c>
      <c r="K76" t="s">
        <v>1476</v>
      </c>
      <c r="L76" t="s">
        <v>1477</v>
      </c>
      <c r="M76" t="s">
        <v>1168</v>
      </c>
      <c r="N76" t="s">
        <v>22</v>
      </c>
      <c r="O76" t="s">
        <v>651</v>
      </c>
      <c r="P76" t="s">
        <v>24</v>
      </c>
      <c r="Q76" t="s">
        <v>652</v>
      </c>
      <c r="R76" s="2">
        <v>44984.340509259258</v>
      </c>
      <c r="S76" s="2">
        <v>44984.403101851851</v>
      </c>
      <c r="T76">
        <v>2</v>
      </c>
    </row>
    <row r="77" spans="1:20" x14ac:dyDescent="0.3">
      <c r="A77" s="1">
        <v>75</v>
      </c>
      <c r="B77" t="s">
        <v>653</v>
      </c>
      <c r="C77" t="s">
        <v>17</v>
      </c>
      <c r="D77" t="s">
        <v>654</v>
      </c>
      <c r="E77" t="s">
        <v>655</v>
      </c>
      <c r="F77" t="s">
        <v>656</v>
      </c>
      <c r="G77" t="str">
        <f>VLOOKUP(F77,[1]!Table1[[Name]:[External Key]],3,0)</f>
        <v>79</v>
      </c>
      <c r="H77" t="s">
        <v>657</v>
      </c>
      <c r="I77" t="s">
        <v>1479</v>
      </c>
      <c r="J77" t="s">
        <v>1480</v>
      </c>
      <c r="K77" t="s">
        <v>1481</v>
      </c>
      <c r="L77" t="s">
        <v>1363</v>
      </c>
      <c r="M77" t="s">
        <v>1168</v>
      </c>
      <c r="N77" t="s">
        <v>22</v>
      </c>
      <c r="O77" t="s">
        <v>658</v>
      </c>
      <c r="P77" t="s">
        <v>24</v>
      </c>
      <c r="Q77" t="s">
        <v>659</v>
      </c>
      <c r="R77" s="2">
        <v>44984.313252314823</v>
      </c>
      <c r="S77" s="2">
        <v>44984.352939814817</v>
      </c>
      <c r="T77">
        <v>2</v>
      </c>
    </row>
    <row r="78" spans="1:20" x14ac:dyDescent="0.3">
      <c r="A78" s="1">
        <v>76</v>
      </c>
      <c r="B78" t="s">
        <v>660</v>
      </c>
      <c r="C78" t="s">
        <v>17</v>
      </c>
      <c r="D78" t="s">
        <v>64</v>
      </c>
      <c r="E78" t="s">
        <v>661</v>
      </c>
      <c r="F78" t="s">
        <v>1760</v>
      </c>
      <c r="G78" t="str">
        <f>VLOOKUP(F78,[1]!Table1[[Name]:[External Key]],3,0)</f>
        <v>7A</v>
      </c>
      <c r="H78" t="s">
        <v>662</v>
      </c>
      <c r="I78" t="s">
        <v>1483</v>
      </c>
      <c r="J78" t="s">
        <v>1484</v>
      </c>
      <c r="K78" t="s">
        <v>1485</v>
      </c>
      <c r="L78" t="s">
        <v>1468</v>
      </c>
      <c r="M78" t="s">
        <v>1168</v>
      </c>
      <c r="N78" t="s">
        <v>22</v>
      </c>
      <c r="O78" t="s">
        <v>663</v>
      </c>
      <c r="P78" t="s">
        <v>24</v>
      </c>
      <c r="Q78" t="s">
        <v>664</v>
      </c>
      <c r="R78" s="2">
        <v>44985.274594907409</v>
      </c>
      <c r="S78" s="2">
        <v>44985.350624999999</v>
      </c>
      <c r="T78">
        <v>2</v>
      </c>
    </row>
    <row r="79" spans="1:20" x14ac:dyDescent="0.3">
      <c r="A79" s="1">
        <v>77</v>
      </c>
      <c r="B79" t="s">
        <v>665</v>
      </c>
      <c r="C79" t="s">
        <v>17</v>
      </c>
      <c r="D79" t="s">
        <v>666</v>
      </c>
      <c r="E79" t="s">
        <v>667</v>
      </c>
      <c r="F79" t="s">
        <v>668</v>
      </c>
      <c r="G79" t="str">
        <f>VLOOKUP(F79,[1]!Table1[[Name]:[External Key]],3,0)</f>
        <v>7B</v>
      </c>
      <c r="H79" t="s">
        <v>669</v>
      </c>
      <c r="I79" t="s">
        <v>1487</v>
      </c>
      <c r="J79" t="s">
        <v>1488</v>
      </c>
      <c r="K79" t="s">
        <v>1489</v>
      </c>
      <c r="L79" t="s">
        <v>1490</v>
      </c>
      <c r="M79" t="s">
        <v>1168</v>
      </c>
      <c r="N79" t="s">
        <v>22</v>
      </c>
      <c r="O79" t="s">
        <v>670</v>
      </c>
      <c r="P79" t="s">
        <v>24</v>
      </c>
      <c r="Q79" t="s">
        <v>671</v>
      </c>
      <c r="R79" s="2">
        <v>44981.420219907413</v>
      </c>
      <c r="S79" s="2">
        <v>44985.340798611112</v>
      </c>
      <c r="T79">
        <v>2</v>
      </c>
    </row>
    <row r="80" spans="1:20" x14ac:dyDescent="0.3">
      <c r="A80" s="1">
        <v>78</v>
      </c>
      <c r="B80" t="s">
        <v>672</v>
      </c>
      <c r="C80" t="s">
        <v>17</v>
      </c>
      <c r="D80" t="s">
        <v>673</v>
      </c>
      <c r="E80" t="s">
        <v>674</v>
      </c>
      <c r="F80" t="s">
        <v>675</v>
      </c>
      <c r="G80" t="str">
        <f>VLOOKUP(F80,[1]!Table1[[Name]:[External Key]],3,0)</f>
        <v>7C</v>
      </c>
      <c r="H80" t="s">
        <v>676</v>
      </c>
      <c r="I80" t="s">
        <v>1492</v>
      </c>
      <c r="J80" t="s">
        <v>1493</v>
      </c>
      <c r="K80" t="s">
        <v>1494</v>
      </c>
      <c r="L80" t="s">
        <v>1495</v>
      </c>
      <c r="M80" t="s">
        <v>1168</v>
      </c>
      <c r="N80" t="s">
        <v>22</v>
      </c>
      <c r="O80" t="s">
        <v>677</v>
      </c>
      <c r="P80" t="s">
        <v>24</v>
      </c>
      <c r="Q80" t="s">
        <v>678</v>
      </c>
      <c r="R80" s="2">
        <v>44981.33452546296</v>
      </c>
      <c r="S80" s="2">
        <v>44981.404930555553</v>
      </c>
      <c r="T80">
        <v>2</v>
      </c>
    </row>
    <row r="81" spans="1:20" x14ac:dyDescent="0.3">
      <c r="A81" s="1">
        <v>79</v>
      </c>
      <c r="B81" t="s">
        <v>679</v>
      </c>
      <c r="C81" t="s">
        <v>17</v>
      </c>
      <c r="D81" t="s">
        <v>45</v>
      </c>
      <c r="E81" t="s">
        <v>680</v>
      </c>
      <c r="F81" t="s">
        <v>681</v>
      </c>
      <c r="G81" t="str">
        <f>VLOOKUP(F81,[1]!Table1[[Name]:[External Key]],3,0)</f>
        <v>12</v>
      </c>
      <c r="H81" t="s">
        <v>682</v>
      </c>
      <c r="I81" t="s">
        <v>1497</v>
      </c>
      <c r="J81" t="s">
        <v>1498</v>
      </c>
      <c r="K81" t="s">
        <v>1499</v>
      </c>
      <c r="L81" t="s">
        <v>1178</v>
      </c>
      <c r="M81" t="s">
        <v>1168</v>
      </c>
      <c r="N81" t="s">
        <v>22</v>
      </c>
      <c r="O81" t="s">
        <v>683</v>
      </c>
      <c r="P81" t="s">
        <v>24</v>
      </c>
      <c r="Q81" t="s">
        <v>684</v>
      </c>
      <c r="R81" s="2">
        <v>44978.263032407413</v>
      </c>
      <c r="S81" s="2">
        <v>44978.722002314818</v>
      </c>
      <c r="T81">
        <v>2</v>
      </c>
    </row>
    <row r="82" spans="1:20" x14ac:dyDescent="0.3">
      <c r="A82" s="1">
        <v>80</v>
      </c>
      <c r="B82" t="s">
        <v>685</v>
      </c>
      <c r="C82" t="s">
        <v>17</v>
      </c>
      <c r="D82" t="s">
        <v>655</v>
      </c>
      <c r="E82" t="s">
        <v>686</v>
      </c>
      <c r="F82" t="s">
        <v>687</v>
      </c>
      <c r="G82" t="str">
        <f>VLOOKUP(F82,[1]!Table1[[Name]:[External Key]],3,0)</f>
        <v>7D</v>
      </c>
      <c r="H82" t="s">
        <v>688</v>
      </c>
      <c r="I82" t="s">
        <v>1501</v>
      </c>
      <c r="J82" t="s">
        <v>1502</v>
      </c>
      <c r="K82" t="s">
        <v>1503</v>
      </c>
      <c r="L82" t="s">
        <v>1504</v>
      </c>
      <c r="M82" t="s">
        <v>1168</v>
      </c>
      <c r="N82" t="s">
        <v>22</v>
      </c>
      <c r="O82" t="s">
        <v>689</v>
      </c>
      <c r="P82" t="s">
        <v>24</v>
      </c>
      <c r="Q82" t="s">
        <v>690</v>
      </c>
      <c r="R82" s="2">
        <v>44981.254444444443</v>
      </c>
      <c r="S82" s="2">
        <v>44981.421898148154</v>
      </c>
      <c r="T82">
        <v>2</v>
      </c>
    </row>
    <row r="83" spans="1:20" x14ac:dyDescent="0.3">
      <c r="A83" s="1">
        <v>81</v>
      </c>
      <c r="B83" t="s">
        <v>691</v>
      </c>
      <c r="C83" t="s">
        <v>17</v>
      </c>
      <c r="D83" t="s">
        <v>692</v>
      </c>
      <c r="E83" t="s">
        <v>693</v>
      </c>
      <c r="F83" t="s">
        <v>694</v>
      </c>
      <c r="G83" t="str">
        <f>VLOOKUP(F83,[1]!Table1[[Name]:[External Key]],3,0)</f>
        <v>7E</v>
      </c>
      <c r="H83" t="s">
        <v>695</v>
      </c>
      <c r="I83" t="s">
        <v>1506</v>
      </c>
      <c r="J83" t="s">
        <v>1204</v>
      </c>
      <c r="K83" t="s">
        <v>1507</v>
      </c>
      <c r="L83" t="s">
        <v>1508</v>
      </c>
      <c r="M83" t="s">
        <v>1168</v>
      </c>
      <c r="N83" t="s">
        <v>22</v>
      </c>
      <c r="O83" t="s">
        <v>696</v>
      </c>
      <c r="P83" t="s">
        <v>24</v>
      </c>
      <c r="Q83" t="s">
        <v>697</v>
      </c>
      <c r="R83" s="2">
        <v>44984.353229166663</v>
      </c>
      <c r="S83" s="2">
        <v>44984.390914351847</v>
      </c>
      <c r="T83">
        <v>3</v>
      </c>
    </row>
    <row r="84" spans="1:20" x14ac:dyDescent="0.3">
      <c r="A84" s="1">
        <v>82</v>
      </c>
      <c r="B84" t="s">
        <v>698</v>
      </c>
      <c r="C84" t="s">
        <v>17</v>
      </c>
      <c r="D84" t="s">
        <v>699</v>
      </c>
      <c r="E84" t="s">
        <v>700</v>
      </c>
      <c r="F84" t="s">
        <v>701</v>
      </c>
      <c r="G84" t="str">
        <f>VLOOKUP(F84,[1]!Table1[[Name]:[External Key]],3,0)</f>
        <v>7F</v>
      </c>
      <c r="H84" t="s">
        <v>702</v>
      </c>
      <c r="I84" t="s">
        <v>1510</v>
      </c>
      <c r="J84" t="s">
        <v>1511</v>
      </c>
      <c r="K84" t="s">
        <v>1512</v>
      </c>
      <c r="L84" t="s">
        <v>1513</v>
      </c>
      <c r="M84" t="s">
        <v>1255</v>
      </c>
      <c r="N84" t="s">
        <v>22</v>
      </c>
      <c r="O84" t="s">
        <v>703</v>
      </c>
      <c r="P84" t="s">
        <v>185</v>
      </c>
      <c r="Q84" t="s">
        <v>704</v>
      </c>
      <c r="R84" s="2">
        <v>44984.316828703697</v>
      </c>
      <c r="S84" s="2">
        <v>44985.279976851853</v>
      </c>
      <c r="T84">
        <v>3</v>
      </c>
    </row>
    <row r="85" spans="1:20" x14ac:dyDescent="0.3">
      <c r="A85" s="1">
        <v>83</v>
      </c>
      <c r="B85" t="s">
        <v>705</v>
      </c>
      <c r="C85" t="s">
        <v>17</v>
      </c>
      <c r="D85" t="s">
        <v>706</v>
      </c>
      <c r="E85" t="s">
        <v>707</v>
      </c>
      <c r="F85" t="s">
        <v>708</v>
      </c>
      <c r="G85" t="str">
        <f>VLOOKUP(F85,[1]!Table1[[Name]:[External Key]],3,0)</f>
        <v>80</v>
      </c>
      <c r="H85" t="s">
        <v>709</v>
      </c>
      <c r="I85" t="s">
        <v>1515</v>
      </c>
      <c r="J85" t="s">
        <v>1516</v>
      </c>
      <c r="K85" t="s">
        <v>1517</v>
      </c>
      <c r="L85" t="s">
        <v>1518</v>
      </c>
      <c r="M85" t="s">
        <v>1255</v>
      </c>
      <c r="N85" t="s">
        <v>22</v>
      </c>
      <c r="O85" t="s">
        <v>710</v>
      </c>
      <c r="P85" t="s">
        <v>185</v>
      </c>
      <c r="Q85" t="s">
        <v>711</v>
      </c>
      <c r="R85" s="2">
        <v>44984.279629629629</v>
      </c>
      <c r="S85" s="2">
        <v>44984.517766203702</v>
      </c>
      <c r="T85">
        <v>3</v>
      </c>
    </row>
    <row r="86" spans="1:20" x14ac:dyDescent="0.3">
      <c r="A86" s="1">
        <v>84</v>
      </c>
      <c r="B86" t="s">
        <v>712</v>
      </c>
      <c r="C86" t="s">
        <v>17</v>
      </c>
      <c r="D86" t="s">
        <v>713</v>
      </c>
      <c r="E86" t="s">
        <v>714</v>
      </c>
      <c r="F86" t="s">
        <v>715</v>
      </c>
      <c r="G86" t="str">
        <f>VLOOKUP(F86,[1]!Table1[[Name]:[External Key]],3,0)</f>
        <v>81</v>
      </c>
      <c r="H86" t="s">
        <v>716</v>
      </c>
      <c r="I86" t="s">
        <v>1520</v>
      </c>
      <c r="J86" t="s">
        <v>1165</v>
      </c>
      <c r="K86" t="s">
        <v>1521</v>
      </c>
      <c r="L86" t="s">
        <v>1522</v>
      </c>
      <c r="M86" t="s">
        <v>1255</v>
      </c>
      <c r="N86" t="s">
        <v>22</v>
      </c>
      <c r="O86" t="s">
        <v>717</v>
      </c>
      <c r="P86" t="s">
        <v>185</v>
      </c>
      <c r="Q86" t="s">
        <v>718</v>
      </c>
      <c r="R86" s="2">
        <v>44977.319236111107</v>
      </c>
      <c r="S86" s="2">
        <v>44984.286759259259</v>
      </c>
      <c r="T86">
        <v>2</v>
      </c>
    </row>
    <row r="87" spans="1:20" x14ac:dyDescent="0.3">
      <c r="A87" s="1">
        <v>85</v>
      </c>
      <c r="B87" t="s">
        <v>719</v>
      </c>
      <c r="C87" t="s">
        <v>17</v>
      </c>
      <c r="D87" t="s">
        <v>720</v>
      </c>
      <c r="E87" t="s">
        <v>721</v>
      </c>
      <c r="F87" t="s">
        <v>722</v>
      </c>
      <c r="G87" t="str">
        <f>VLOOKUP(F87,[1]!Table1[[Name]:[External Key]],3,0)</f>
        <v>82</v>
      </c>
      <c r="H87" t="s">
        <v>723</v>
      </c>
      <c r="I87" t="s">
        <v>1749</v>
      </c>
      <c r="J87">
        <v>8</v>
      </c>
      <c r="K87">
        <v>6064</v>
      </c>
      <c r="L87" t="s">
        <v>1750</v>
      </c>
      <c r="M87" t="s">
        <v>1255</v>
      </c>
      <c r="N87" t="s">
        <v>22</v>
      </c>
      <c r="O87" t="s">
        <v>724</v>
      </c>
      <c r="P87" t="s">
        <v>185</v>
      </c>
      <c r="Q87" t="s">
        <v>725</v>
      </c>
      <c r="R87" s="2">
        <v>44984.255671296298</v>
      </c>
      <c r="S87" s="2">
        <v>44984.302187499998</v>
      </c>
      <c r="T87">
        <v>3</v>
      </c>
    </row>
    <row r="88" spans="1:20" x14ac:dyDescent="0.3">
      <c r="A88" s="1">
        <v>86</v>
      </c>
      <c r="B88" t="s">
        <v>726</v>
      </c>
      <c r="C88" t="s">
        <v>17</v>
      </c>
      <c r="D88" t="s">
        <v>727</v>
      </c>
      <c r="E88" t="s">
        <v>728</v>
      </c>
      <c r="F88" t="s">
        <v>729</v>
      </c>
      <c r="G88" t="str">
        <f>VLOOKUP(F88,[1]!Table1[[Name]:[External Key]],3,0)</f>
        <v>83</v>
      </c>
      <c r="H88" t="s">
        <v>730</v>
      </c>
      <c r="I88" t="s">
        <v>1526</v>
      </c>
      <c r="J88" t="s">
        <v>1243</v>
      </c>
      <c r="K88" t="s">
        <v>1527</v>
      </c>
      <c r="L88" t="s">
        <v>1283</v>
      </c>
      <c r="M88" t="s">
        <v>1255</v>
      </c>
      <c r="N88" t="s">
        <v>22</v>
      </c>
      <c r="O88" t="s">
        <v>532</v>
      </c>
      <c r="P88" t="s">
        <v>185</v>
      </c>
      <c r="Q88" t="s">
        <v>731</v>
      </c>
      <c r="R88" s="2">
        <v>44981.492789351847</v>
      </c>
      <c r="S88" s="2">
        <v>44981.573553240742</v>
      </c>
      <c r="T88">
        <v>3</v>
      </c>
    </row>
    <row r="89" spans="1:20" x14ac:dyDescent="0.3">
      <c r="A89" s="1">
        <v>87</v>
      </c>
      <c r="B89" t="s">
        <v>732</v>
      </c>
      <c r="C89" t="s">
        <v>17</v>
      </c>
      <c r="D89" t="s">
        <v>733</v>
      </c>
      <c r="E89" t="s">
        <v>734</v>
      </c>
      <c r="F89" t="s">
        <v>735</v>
      </c>
      <c r="G89" t="str">
        <f>VLOOKUP(F89,[1]!Table1[[Name]:[External Key]],3,0)</f>
        <v>E</v>
      </c>
      <c r="H89" t="s">
        <v>736</v>
      </c>
      <c r="I89" t="s">
        <v>1529</v>
      </c>
      <c r="J89" t="s">
        <v>1176</v>
      </c>
      <c r="K89" t="s">
        <v>1530</v>
      </c>
      <c r="L89" t="s">
        <v>1531</v>
      </c>
      <c r="M89" t="s">
        <v>1255</v>
      </c>
      <c r="N89" t="s">
        <v>22</v>
      </c>
      <c r="O89" t="s">
        <v>737</v>
      </c>
      <c r="P89" t="s">
        <v>185</v>
      </c>
      <c r="Q89" t="s">
        <v>738</v>
      </c>
      <c r="R89" s="2">
        <v>44984.416030092587</v>
      </c>
      <c r="S89" s="2">
        <v>44984.425891203697</v>
      </c>
      <c r="T89">
        <v>3</v>
      </c>
    </row>
    <row r="90" spans="1:20" x14ac:dyDescent="0.3">
      <c r="A90" s="1">
        <v>88</v>
      </c>
      <c r="B90" t="s">
        <v>739</v>
      </c>
      <c r="C90" t="s">
        <v>17</v>
      </c>
      <c r="D90" t="s">
        <v>740</v>
      </c>
      <c r="E90" t="s">
        <v>741</v>
      </c>
      <c r="F90" t="s">
        <v>742</v>
      </c>
      <c r="G90" t="str">
        <f>VLOOKUP(F90,[1]!Table1[[Name]:[External Key]],3,0)</f>
        <v>9</v>
      </c>
      <c r="H90" t="s">
        <v>743</v>
      </c>
      <c r="I90" t="s">
        <v>1533</v>
      </c>
      <c r="J90" t="s">
        <v>1214</v>
      </c>
      <c r="K90" t="s">
        <v>1534</v>
      </c>
      <c r="L90" t="s">
        <v>1535</v>
      </c>
      <c r="M90" t="s">
        <v>1255</v>
      </c>
      <c r="N90" t="s">
        <v>22</v>
      </c>
      <c r="O90" t="s">
        <v>532</v>
      </c>
      <c r="P90" t="s">
        <v>185</v>
      </c>
      <c r="Q90" t="s">
        <v>744</v>
      </c>
      <c r="R90" s="2">
        <v>44984.342974537038</v>
      </c>
      <c r="S90" s="2">
        <v>44985.36818287037</v>
      </c>
      <c r="T90">
        <v>3</v>
      </c>
    </row>
    <row r="91" spans="1:20" x14ac:dyDescent="0.3">
      <c r="A91" s="1">
        <v>89</v>
      </c>
      <c r="B91" t="s">
        <v>745</v>
      </c>
      <c r="C91" t="s">
        <v>17</v>
      </c>
      <c r="D91" t="s">
        <v>746</v>
      </c>
      <c r="E91" t="s">
        <v>747</v>
      </c>
      <c r="F91" t="s">
        <v>742</v>
      </c>
      <c r="G91" t="str">
        <f>VLOOKUP(F91,[1]!Table1[[Name]:[External Key]],3,0)</f>
        <v>9</v>
      </c>
      <c r="H91" t="s">
        <v>743</v>
      </c>
      <c r="I91" t="s">
        <v>1533</v>
      </c>
      <c r="J91" t="s">
        <v>1214</v>
      </c>
      <c r="K91" t="s">
        <v>1534</v>
      </c>
      <c r="L91" t="s">
        <v>1535</v>
      </c>
      <c r="M91" t="s">
        <v>1255</v>
      </c>
      <c r="N91" t="s">
        <v>22</v>
      </c>
      <c r="O91" t="s">
        <v>748</v>
      </c>
      <c r="P91" t="s">
        <v>185</v>
      </c>
      <c r="Q91" t="s">
        <v>744</v>
      </c>
      <c r="R91" s="2">
        <v>44977.340636574067</v>
      </c>
      <c r="S91" s="2">
        <v>44977.353587962964</v>
      </c>
      <c r="T91">
        <v>2</v>
      </c>
    </row>
    <row r="92" spans="1:20" x14ac:dyDescent="0.3">
      <c r="A92" s="1">
        <v>90</v>
      </c>
      <c r="B92" t="s">
        <v>749</v>
      </c>
      <c r="C92" t="s">
        <v>17</v>
      </c>
      <c r="D92" t="s">
        <v>750</v>
      </c>
      <c r="E92" t="s">
        <v>751</v>
      </c>
      <c r="F92" t="s">
        <v>752</v>
      </c>
      <c r="G92" t="str">
        <f>VLOOKUP(F92,[1]!Table1[[Name]:[External Key]],3,0)</f>
        <v>84</v>
      </c>
      <c r="H92" t="s">
        <v>753</v>
      </c>
      <c r="I92" t="s">
        <v>1537</v>
      </c>
      <c r="J92" t="s">
        <v>1397</v>
      </c>
      <c r="K92" t="s">
        <v>1538</v>
      </c>
      <c r="L92" t="s">
        <v>1539</v>
      </c>
      <c r="M92" t="s">
        <v>1255</v>
      </c>
      <c r="N92" t="s">
        <v>262</v>
      </c>
      <c r="O92" t="s">
        <v>754</v>
      </c>
      <c r="P92" t="s">
        <v>185</v>
      </c>
      <c r="Q92" t="s">
        <v>755</v>
      </c>
      <c r="R92" s="2">
        <v>44984.46366898148</v>
      </c>
      <c r="S92" s="2">
        <v>44984.475219907406</v>
      </c>
      <c r="T92">
        <v>1</v>
      </c>
    </row>
    <row r="93" spans="1:20" x14ac:dyDescent="0.3">
      <c r="A93" s="1">
        <v>91</v>
      </c>
      <c r="B93" t="s">
        <v>756</v>
      </c>
      <c r="C93" t="s">
        <v>17</v>
      </c>
      <c r="D93" t="s">
        <v>654</v>
      </c>
      <c r="E93" t="s">
        <v>757</v>
      </c>
      <c r="F93" t="s">
        <v>758</v>
      </c>
      <c r="G93" t="str">
        <f>VLOOKUP(F93,[1]!Table1[[Name]:[External Key]],3,0)</f>
        <v>85</v>
      </c>
      <c r="H93" t="s">
        <v>759</v>
      </c>
      <c r="I93" t="s">
        <v>1541</v>
      </c>
      <c r="J93" t="s">
        <v>1542</v>
      </c>
      <c r="K93" t="s">
        <v>1543</v>
      </c>
      <c r="L93" t="s">
        <v>1544</v>
      </c>
      <c r="M93" t="s">
        <v>1255</v>
      </c>
      <c r="N93" t="s">
        <v>617</v>
      </c>
      <c r="O93" t="s">
        <v>760</v>
      </c>
      <c r="P93" t="s">
        <v>185</v>
      </c>
      <c r="Q93" t="s">
        <v>761</v>
      </c>
      <c r="R93" s="2">
        <v>44981.417337962957</v>
      </c>
      <c r="S93" s="2">
        <v>44981.427349537043</v>
      </c>
      <c r="T93">
        <v>1</v>
      </c>
    </row>
    <row r="94" spans="1:20" x14ac:dyDescent="0.3">
      <c r="A94" s="1">
        <v>92</v>
      </c>
      <c r="B94" t="s">
        <v>762</v>
      </c>
      <c r="C94" t="s">
        <v>17</v>
      </c>
      <c r="D94" t="s">
        <v>706</v>
      </c>
      <c r="E94" t="s">
        <v>763</v>
      </c>
      <c r="F94" t="s">
        <v>764</v>
      </c>
      <c r="G94" t="str">
        <f>VLOOKUP(F94,[1]!Table1[[Name]:[External Key]],3,0)</f>
        <v>86</v>
      </c>
      <c r="H94" t="s">
        <v>765</v>
      </c>
      <c r="I94" t="s">
        <v>1546</v>
      </c>
      <c r="J94" t="s">
        <v>1547</v>
      </c>
      <c r="K94" t="s">
        <v>1548</v>
      </c>
      <c r="L94" t="s">
        <v>1549</v>
      </c>
      <c r="M94" t="s">
        <v>1168</v>
      </c>
      <c r="N94" t="s">
        <v>513</v>
      </c>
      <c r="O94" t="s">
        <v>407</v>
      </c>
      <c r="P94" t="s">
        <v>185</v>
      </c>
      <c r="Q94" t="s">
        <v>766</v>
      </c>
      <c r="R94" s="2">
        <v>44981.363449074073</v>
      </c>
      <c r="S94" s="2">
        <v>44981.386250000003</v>
      </c>
      <c r="T94">
        <v>1</v>
      </c>
    </row>
    <row r="95" spans="1:20" x14ac:dyDescent="0.3">
      <c r="A95" s="1">
        <v>93</v>
      </c>
      <c r="B95" t="s">
        <v>767</v>
      </c>
      <c r="C95" t="s">
        <v>17</v>
      </c>
      <c r="D95" t="s">
        <v>699</v>
      </c>
      <c r="E95" t="s">
        <v>768</v>
      </c>
      <c r="F95" t="s">
        <v>769</v>
      </c>
      <c r="G95" t="str">
        <f>VLOOKUP(F95,[1]!Table1[[Name]:[External Key]],3,0)</f>
        <v>87</v>
      </c>
      <c r="H95" t="s">
        <v>770</v>
      </c>
      <c r="I95" t="s">
        <v>1551</v>
      </c>
      <c r="J95" t="s">
        <v>1199</v>
      </c>
      <c r="K95" t="s">
        <v>1380</v>
      </c>
      <c r="L95" t="s">
        <v>1552</v>
      </c>
      <c r="M95" t="s">
        <v>1255</v>
      </c>
      <c r="N95" t="s">
        <v>771</v>
      </c>
      <c r="O95" t="s">
        <v>772</v>
      </c>
      <c r="P95" t="s">
        <v>185</v>
      </c>
      <c r="Q95" t="s">
        <v>773</v>
      </c>
      <c r="R95" s="2">
        <v>44981.329606481479</v>
      </c>
      <c r="S95" s="2">
        <v>44981.378333333327</v>
      </c>
      <c r="T95">
        <v>1</v>
      </c>
    </row>
    <row r="96" spans="1:20" x14ac:dyDescent="0.3">
      <c r="A96" s="1">
        <v>94</v>
      </c>
      <c r="B96" t="s">
        <v>774</v>
      </c>
      <c r="C96" t="s">
        <v>17</v>
      </c>
      <c r="D96" t="s">
        <v>37</v>
      </c>
      <c r="E96" t="s">
        <v>775</v>
      </c>
      <c r="F96" t="s">
        <v>776</v>
      </c>
      <c r="G96" t="str">
        <f>VLOOKUP(F96,[1]!Table1[[Name]:[External Key]],3,0)</f>
        <v>88</v>
      </c>
      <c r="H96" t="s">
        <v>777</v>
      </c>
      <c r="I96" t="s">
        <v>1554</v>
      </c>
      <c r="J96" t="s">
        <v>1502</v>
      </c>
      <c r="K96" t="s">
        <v>1277</v>
      </c>
      <c r="L96" t="s">
        <v>1278</v>
      </c>
      <c r="M96" t="s">
        <v>1255</v>
      </c>
      <c r="N96" t="s">
        <v>309</v>
      </c>
      <c r="O96" t="s">
        <v>778</v>
      </c>
      <c r="P96" t="s">
        <v>185</v>
      </c>
      <c r="Q96" t="s">
        <v>779</v>
      </c>
      <c r="R96" s="2">
        <v>44985.360543981478</v>
      </c>
      <c r="S96" s="2">
        <v>44985.363819444443</v>
      </c>
      <c r="T96">
        <v>2</v>
      </c>
    </row>
    <row r="97" spans="1:20" x14ac:dyDescent="0.3">
      <c r="A97" s="1">
        <v>95</v>
      </c>
      <c r="B97" t="s">
        <v>780</v>
      </c>
      <c r="C97" t="s">
        <v>17</v>
      </c>
      <c r="D97" t="s">
        <v>315</v>
      </c>
      <c r="E97" t="s">
        <v>781</v>
      </c>
      <c r="F97" t="s">
        <v>782</v>
      </c>
      <c r="G97" t="str">
        <f>VLOOKUP(F97,[1]!Table1[[Name]:[External Key]],3,0)</f>
        <v>89</v>
      </c>
      <c r="H97" t="s">
        <v>783</v>
      </c>
      <c r="I97" t="s">
        <v>1556</v>
      </c>
      <c r="J97" t="s">
        <v>1176</v>
      </c>
      <c r="K97" t="s">
        <v>1557</v>
      </c>
      <c r="L97" t="s">
        <v>1558</v>
      </c>
      <c r="M97" t="s">
        <v>1168</v>
      </c>
      <c r="N97" t="s">
        <v>22</v>
      </c>
      <c r="O97" t="s">
        <v>59</v>
      </c>
      <c r="P97" t="s">
        <v>254</v>
      </c>
      <c r="Q97" t="s">
        <v>784</v>
      </c>
      <c r="R97" s="2">
        <v>44984.251261574071</v>
      </c>
      <c r="S97" s="2">
        <v>44984.441180555557</v>
      </c>
      <c r="T97">
        <v>3</v>
      </c>
    </row>
    <row r="98" spans="1:20" x14ac:dyDescent="0.3">
      <c r="A98" s="1">
        <v>96</v>
      </c>
      <c r="B98" t="s">
        <v>785</v>
      </c>
      <c r="C98" t="s">
        <v>17</v>
      </c>
      <c r="D98" t="s">
        <v>82</v>
      </c>
      <c r="E98" t="s">
        <v>786</v>
      </c>
      <c r="F98" t="s">
        <v>787</v>
      </c>
      <c r="G98" t="str">
        <f>VLOOKUP(F98,[1]!Table1[[Name]:[External Key]],3,0)</f>
        <v>8A</v>
      </c>
      <c r="H98" t="s">
        <v>788</v>
      </c>
      <c r="I98" t="s">
        <v>1560</v>
      </c>
      <c r="J98" t="s">
        <v>1176</v>
      </c>
      <c r="K98" t="s">
        <v>1561</v>
      </c>
      <c r="L98" t="s">
        <v>1562</v>
      </c>
      <c r="M98" t="s">
        <v>1168</v>
      </c>
      <c r="N98" t="s">
        <v>327</v>
      </c>
      <c r="O98" t="s">
        <v>670</v>
      </c>
      <c r="P98" t="s">
        <v>24</v>
      </c>
      <c r="Q98" t="s">
        <v>789</v>
      </c>
      <c r="R98" s="2">
        <v>44985.335509259261</v>
      </c>
      <c r="S98" s="2">
        <v>44985.347395833327</v>
      </c>
      <c r="T98">
        <v>1</v>
      </c>
    </row>
    <row r="99" spans="1:20" x14ac:dyDescent="0.3">
      <c r="A99" s="1">
        <v>97</v>
      </c>
      <c r="B99" t="s">
        <v>790</v>
      </c>
      <c r="C99" t="s">
        <v>17</v>
      </c>
      <c r="D99" t="s">
        <v>791</v>
      </c>
      <c r="E99" t="s">
        <v>792</v>
      </c>
      <c r="F99" t="s">
        <v>793</v>
      </c>
      <c r="G99" t="str">
        <f>VLOOKUP(F99,[1]!Table1[[Name]:[External Key]],3,0)</f>
        <v>8B</v>
      </c>
      <c r="H99" t="s">
        <v>794</v>
      </c>
      <c r="I99" t="s">
        <v>1564</v>
      </c>
      <c r="J99" t="s">
        <v>1176</v>
      </c>
      <c r="K99" t="s">
        <v>1565</v>
      </c>
      <c r="L99" t="s">
        <v>1566</v>
      </c>
      <c r="M99" t="s">
        <v>1168</v>
      </c>
      <c r="N99" t="s">
        <v>252</v>
      </c>
      <c r="O99" t="s">
        <v>795</v>
      </c>
      <c r="P99" t="s">
        <v>24</v>
      </c>
      <c r="Q99" t="s">
        <v>796</v>
      </c>
      <c r="R99" s="2">
        <v>44981.328993055547</v>
      </c>
      <c r="S99" s="2">
        <v>44981.524363425917</v>
      </c>
      <c r="T99">
        <v>1</v>
      </c>
    </row>
    <row r="100" spans="1:20" x14ac:dyDescent="0.3">
      <c r="A100" s="1">
        <v>98</v>
      </c>
      <c r="B100" t="s">
        <v>797</v>
      </c>
      <c r="C100" t="s">
        <v>17</v>
      </c>
      <c r="D100" t="s">
        <v>798</v>
      </c>
      <c r="E100" t="s">
        <v>799</v>
      </c>
      <c r="F100" t="s">
        <v>800</v>
      </c>
      <c r="G100" t="str">
        <f>VLOOKUP(F100,[1]!Table1[[Name]:[External Key]],3,0)</f>
        <v>8C</v>
      </c>
      <c r="H100" t="s">
        <v>801</v>
      </c>
      <c r="I100" t="s">
        <v>1568</v>
      </c>
      <c r="J100" t="s">
        <v>1219</v>
      </c>
      <c r="K100" t="s">
        <v>1210</v>
      </c>
      <c r="L100" t="s">
        <v>1211</v>
      </c>
      <c r="M100" t="s">
        <v>24</v>
      </c>
      <c r="N100" t="s">
        <v>58</v>
      </c>
      <c r="O100" t="s">
        <v>802</v>
      </c>
      <c r="P100" t="s">
        <v>24</v>
      </c>
      <c r="Q100" t="s">
        <v>803</v>
      </c>
      <c r="R100" s="2">
        <v>44981.295092592591</v>
      </c>
      <c r="S100" s="2">
        <v>44981.363333333327</v>
      </c>
      <c r="T100">
        <v>1</v>
      </c>
    </row>
    <row r="101" spans="1:20" x14ac:dyDescent="0.3">
      <c r="A101" s="1">
        <v>99</v>
      </c>
      <c r="B101" t="s">
        <v>804</v>
      </c>
      <c r="C101" t="s">
        <v>17</v>
      </c>
      <c r="D101" t="s">
        <v>805</v>
      </c>
      <c r="E101" t="s">
        <v>806</v>
      </c>
      <c r="F101" t="s">
        <v>807</v>
      </c>
      <c r="G101" t="str">
        <f>VLOOKUP(F101,[1]!Table1[[Name]:[External Key]],3,0)</f>
        <v>8D</v>
      </c>
      <c r="H101" t="s">
        <v>808</v>
      </c>
      <c r="I101" t="s">
        <v>1571</v>
      </c>
      <c r="J101" t="s">
        <v>1570</v>
      </c>
      <c r="K101" t="s">
        <v>1748</v>
      </c>
      <c r="L101" t="s">
        <v>1572</v>
      </c>
      <c r="M101" t="s">
        <v>1744</v>
      </c>
      <c r="N101" t="s">
        <v>327</v>
      </c>
      <c r="O101" t="s">
        <v>809</v>
      </c>
      <c r="P101" t="s">
        <v>24</v>
      </c>
      <c r="Q101" t="s">
        <v>810</v>
      </c>
      <c r="R101" s="2">
        <v>44985.265740740739</v>
      </c>
      <c r="S101" s="2">
        <v>44985.360347222217</v>
      </c>
      <c r="T101">
        <v>2</v>
      </c>
    </row>
    <row r="102" spans="1:20" x14ac:dyDescent="0.3">
      <c r="A102" s="1">
        <v>100</v>
      </c>
      <c r="B102" t="s">
        <v>811</v>
      </c>
      <c r="C102" t="s">
        <v>17</v>
      </c>
      <c r="D102" t="s">
        <v>812</v>
      </c>
      <c r="E102" t="s">
        <v>813</v>
      </c>
      <c r="F102" t="s">
        <v>814</v>
      </c>
      <c r="G102" t="str">
        <f>VLOOKUP(F102,[1]!Table1[[Name]:[External Key]],3,0)</f>
        <v>8E</v>
      </c>
      <c r="H102" t="s">
        <v>815</v>
      </c>
      <c r="I102" t="s">
        <v>1574</v>
      </c>
      <c r="J102">
        <v>11</v>
      </c>
      <c r="K102">
        <v>15827</v>
      </c>
      <c r="L102" t="s">
        <v>1173</v>
      </c>
      <c r="M102" t="s">
        <v>24</v>
      </c>
      <c r="N102" t="s">
        <v>252</v>
      </c>
      <c r="O102" t="s">
        <v>816</v>
      </c>
      <c r="P102" t="s">
        <v>24</v>
      </c>
      <c r="Q102" t="s">
        <v>817</v>
      </c>
      <c r="R102" s="2">
        <v>44981.442766203712</v>
      </c>
      <c r="S102" s="2">
        <v>44981.665775462963</v>
      </c>
      <c r="T102">
        <v>2</v>
      </c>
    </row>
    <row r="103" spans="1:20" x14ac:dyDescent="0.3">
      <c r="A103" s="1">
        <v>101</v>
      </c>
      <c r="B103" t="s">
        <v>818</v>
      </c>
      <c r="C103" t="s">
        <v>17</v>
      </c>
      <c r="D103" t="s">
        <v>819</v>
      </c>
      <c r="E103" t="s">
        <v>820</v>
      </c>
      <c r="F103" t="s">
        <v>821</v>
      </c>
      <c r="G103" t="str">
        <f>VLOOKUP(F103,[1]!Table1[[Name]:[External Key]],3,0)</f>
        <v>8F</v>
      </c>
      <c r="H103" t="s">
        <v>822</v>
      </c>
      <c r="I103" t="s">
        <v>1576</v>
      </c>
      <c r="J103" t="s">
        <v>1577</v>
      </c>
      <c r="K103" t="s">
        <v>1578</v>
      </c>
      <c r="L103" t="s">
        <v>1579</v>
      </c>
      <c r="M103" t="s">
        <v>1168</v>
      </c>
      <c r="N103" t="s">
        <v>617</v>
      </c>
      <c r="O103" t="s">
        <v>823</v>
      </c>
      <c r="P103" t="s">
        <v>24</v>
      </c>
      <c r="Q103" t="s">
        <v>824</v>
      </c>
      <c r="R103" s="2">
        <v>44984.95</v>
      </c>
      <c r="S103" s="2">
        <v>44985.371099537027</v>
      </c>
      <c r="T103">
        <v>2</v>
      </c>
    </row>
    <row r="104" spans="1:20" x14ac:dyDescent="0.3">
      <c r="A104" s="1">
        <v>102</v>
      </c>
      <c r="B104" t="s">
        <v>825</v>
      </c>
      <c r="C104" t="s">
        <v>17</v>
      </c>
      <c r="D104" t="s">
        <v>826</v>
      </c>
      <c r="E104" t="s">
        <v>827</v>
      </c>
      <c r="F104" t="s">
        <v>828</v>
      </c>
      <c r="G104" t="str">
        <f>VLOOKUP(F104,[1]!Table1[[Name]:[External Key]],3,0)</f>
        <v>90</v>
      </c>
      <c r="H104" t="s">
        <v>829</v>
      </c>
      <c r="I104" t="s">
        <v>1581</v>
      </c>
      <c r="J104" t="s">
        <v>1176</v>
      </c>
      <c r="K104" t="s">
        <v>1582</v>
      </c>
      <c r="L104" t="s">
        <v>1583</v>
      </c>
      <c r="M104" t="s">
        <v>1168</v>
      </c>
      <c r="N104" t="s">
        <v>327</v>
      </c>
      <c r="O104" t="s">
        <v>830</v>
      </c>
      <c r="P104" t="s">
        <v>24</v>
      </c>
      <c r="Q104" t="s">
        <v>831</v>
      </c>
      <c r="R104" s="2">
        <v>44984.887511574067</v>
      </c>
      <c r="S104" s="2">
        <v>44985.329861111109</v>
      </c>
      <c r="T104">
        <v>2</v>
      </c>
    </row>
    <row r="105" spans="1:20" x14ac:dyDescent="0.3">
      <c r="A105" s="1">
        <v>103</v>
      </c>
      <c r="B105" t="s">
        <v>832</v>
      </c>
      <c r="C105" t="s">
        <v>17</v>
      </c>
      <c r="D105" t="s">
        <v>491</v>
      </c>
      <c r="E105" t="s">
        <v>833</v>
      </c>
      <c r="F105" t="s">
        <v>834</v>
      </c>
      <c r="G105" t="str">
        <f>VLOOKUP(F105,[1]!Table1[[Name]:[External Key]],3,0)</f>
        <v>91</v>
      </c>
      <c r="H105" t="s">
        <v>835</v>
      </c>
      <c r="I105" t="s">
        <v>1585</v>
      </c>
      <c r="J105" t="s">
        <v>1204</v>
      </c>
      <c r="K105" t="s">
        <v>1586</v>
      </c>
      <c r="L105" t="s">
        <v>1201</v>
      </c>
      <c r="M105" t="s">
        <v>1168</v>
      </c>
      <c r="N105" t="s">
        <v>252</v>
      </c>
      <c r="O105" t="s">
        <v>836</v>
      </c>
      <c r="P105" t="s">
        <v>24</v>
      </c>
      <c r="Q105" t="s">
        <v>837</v>
      </c>
      <c r="R105" s="2">
        <v>44984.470497685194</v>
      </c>
      <c r="S105" s="2">
        <v>44984.535821759258</v>
      </c>
      <c r="T105">
        <v>2</v>
      </c>
    </row>
    <row r="106" spans="1:20" x14ac:dyDescent="0.3">
      <c r="A106" s="1">
        <v>104</v>
      </c>
      <c r="B106" t="s">
        <v>838</v>
      </c>
      <c r="C106" t="s">
        <v>17</v>
      </c>
      <c r="D106" t="s">
        <v>839</v>
      </c>
      <c r="E106" t="s">
        <v>840</v>
      </c>
      <c r="F106" t="s">
        <v>834</v>
      </c>
      <c r="G106" t="str">
        <f>VLOOKUP(F106,[1]!Table1[[Name]:[External Key]],3,0)</f>
        <v>91</v>
      </c>
      <c r="H106" t="s">
        <v>835</v>
      </c>
      <c r="I106" t="s">
        <v>1585</v>
      </c>
      <c r="J106" t="s">
        <v>1204</v>
      </c>
      <c r="K106" t="s">
        <v>1586</v>
      </c>
      <c r="L106" t="s">
        <v>1201</v>
      </c>
      <c r="M106" t="s">
        <v>1168</v>
      </c>
      <c r="N106" t="s">
        <v>252</v>
      </c>
      <c r="O106" t="s">
        <v>841</v>
      </c>
      <c r="P106" t="s">
        <v>24</v>
      </c>
      <c r="Q106" t="s">
        <v>837</v>
      </c>
      <c r="R106" s="2">
        <v>44984.460763888892</v>
      </c>
      <c r="S106" s="2">
        <v>44984.465300925927</v>
      </c>
      <c r="T106">
        <v>2</v>
      </c>
    </row>
    <row r="107" spans="1:20" x14ac:dyDescent="0.3">
      <c r="A107" s="1">
        <v>105</v>
      </c>
      <c r="B107" t="s">
        <v>842</v>
      </c>
      <c r="C107" t="s">
        <v>17</v>
      </c>
      <c r="D107" t="s">
        <v>843</v>
      </c>
      <c r="E107" t="s">
        <v>844</v>
      </c>
      <c r="F107" t="s">
        <v>845</v>
      </c>
      <c r="G107" t="str">
        <f>VLOOKUP(F107,[1]!Table1[[Name]:[External Key]],3,0)</f>
        <v>92</v>
      </c>
      <c r="H107" t="s">
        <v>846</v>
      </c>
      <c r="I107" t="s">
        <v>1746</v>
      </c>
      <c r="J107" t="s">
        <v>1524</v>
      </c>
      <c r="K107">
        <v>66280</v>
      </c>
      <c r="L107" t="s">
        <v>1747</v>
      </c>
      <c r="M107" t="s">
        <v>24</v>
      </c>
      <c r="N107" t="s">
        <v>252</v>
      </c>
      <c r="O107" t="s">
        <v>847</v>
      </c>
      <c r="P107" t="s">
        <v>24</v>
      </c>
      <c r="Q107" t="s">
        <v>848</v>
      </c>
      <c r="R107" s="2">
        <v>44981.614560185182</v>
      </c>
      <c r="S107" s="2">
        <v>44984.296087962961</v>
      </c>
      <c r="T107">
        <v>2</v>
      </c>
    </row>
    <row r="108" spans="1:20" x14ac:dyDescent="0.3">
      <c r="A108" s="1">
        <v>106</v>
      </c>
      <c r="B108" t="s">
        <v>849</v>
      </c>
      <c r="C108" t="s">
        <v>17</v>
      </c>
      <c r="D108" t="s">
        <v>377</v>
      </c>
      <c r="E108" t="s">
        <v>850</v>
      </c>
      <c r="F108" t="s">
        <v>851</v>
      </c>
      <c r="G108" t="str">
        <f>VLOOKUP(F108,[1]!Table1[[Name]:[External Key]],3,0)</f>
        <v>93</v>
      </c>
      <c r="H108" t="s">
        <v>852</v>
      </c>
      <c r="I108" t="s">
        <v>1588</v>
      </c>
      <c r="J108" t="s">
        <v>1252</v>
      </c>
      <c r="K108" t="s">
        <v>1589</v>
      </c>
      <c r="L108" t="s">
        <v>1590</v>
      </c>
      <c r="M108" t="s">
        <v>1168</v>
      </c>
      <c r="N108" t="s">
        <v>262</v>
      </c>
      <c r="O108" t="s">
        <v>853</v>
      </c>
      <c r="P108" t="s">
        <v>24</v>
      </c>
      <c r="Q108" t="s">
        <v>854</v>
      </c>
      <c r="R108" s="2">
        <v>44984.818819444437</v>
      </c>
      <c r="S108" s="2">
        <v>44985.3283912037</v>
      </c>
      <c r="T108">
        <v>3</v>
      </c>
    </row>
    <row r="109" spans="1:20" x14ac:dyDescent="0.3">
      <c r="A109" s="1">
        <v>107</v>
      </c>
      <c r="B109" t="s">
        <v>855</v>
      </c>
      <c r="C109" t="s">
        <v>17</v>
      </c>
      <c r="D109" t="s">
        <v>655</v>
      </c>
      <c r="E109" t="s">
        <v>856</v>
      </c>
      <c r="F109" t="s">
        <v>857</v>
      </c>
      <c r="G109" t="str">
        <f>VLOOKUP(F109,[1]!Table1[[Name]:[External Key]],3,0)</f>
        <v>94</v>
      </c>
      <c r="H109" t="s">
        <v>858</v>
      </c>
      <c r="I109" t="s">
        <v>1592</v>
      </c>
      <c r="J109" t="s">
        <v>1379</v>
      </c>
      <c r="K109" t="s">
        <v>1593</v>
      </c>
      <c r="L109" t="s">
        <v>1178</v>
      </c>
      <c r="M109" t="s">
        <v>1168</v>
      </c>
      <c r="N109" t="s">
        <v>381</v>
      </c>
      <c r="O109" t="s">
        <v>859</v>
      </c>
      <c r="P109" t="s">
        <v>24</v>
      </c>
      <c r="Q109" t="s">
        <v>860</v>
      </c>
      <c r="R109" s="2">
        <v>44984.374421296299</v>
      </c>
      <c r="S109" s="2">
        <v>44984.401550925933</v>
      </c>
      <c r="T109">
        <v>2</v>
      </c>
    </row>
    <row r="110" spans="1:20" x14ac:dyDescent="0.3">
      <c r="A110" s="1">
        <v>108</v>
      </c>
      <c r="B110" t="s">
        <v>861</v>
      </c>
      <c r="C110" t="s">
        <v>17</v>
      </c>
      <c r="D110" t="s">
        <v>491</v>
      </c>
      <c r="E110" t="s">
        <v>862</v>
      </c>
      <c r="F110" t="s">
        <v>863</v>
      </c>
      <c r="G110" t="str">
        <f>VLOOKUP(F110,[1]!Table1[[Name]:[External Key]],3,0)</f>
        <v>95</v>
      </c>
      <c r="H110" t="s">
        <v>864</v>
      </c>
      <c r="I110" t="s">
        <v>1595</v>
      </c>
      <c r="J110" t="s">
        <v>1596</v>
      </c>
      <c r="K110" t="s">
        <v>1597</v>
      </c>
      <c r="L110" t="s">
        <v>1598</v>
      </c>
      <c r="M110" t="s">
        <v>1168</v>
      </c>
      <c r="N110" t="s">
        <v>513</v>
      </c>
      <c r="O110" t="s">
        <v>131</v>
      </c>
      <c r="P110" t="s">
        <v>24</v>
      </c>
      <c r="Q110" t="s">
        <v>865</v>
      </c>
      <c r="R110" s="2">
        <v>44981.671493055554</v>
      </c>
      <c r="S110" s="2">
        <v>44981.756423611107</v>
      </c>
      <c r="T110">
        <v>2</v>
      </c>
    </row>
    <row r="111" spans="1:20" x14ac:dyDescent="0.3">
      <c r="A111" s="1">
        <v>109</v>
      </c>
      <c r="B111" t="s">
        <v>866</v>
      </c>
      <c r="C111" t="s">
        <v>17</v>
      </c>
      <c r="D111" t="s">
        <v>843</v>
      </c>
      <c r="E111" t="s">
        <v>867</v>
      </c>
      <c r="F111" t="s">
        <v>868</v>
      </c>
      <c r="G111" t="str">
        <f>VLOOKUP(F111,[1]!Table1[[Name]:[External Key]],3,0)</f>
        <v>96</v>
      </c>
      <c r="H111" t="s">
        <v>869</v>
      </c>
      <c r="I111" t="s">
        <v>1600</v>
      </c>
      <c r="J111" t="s">
        <v>1601</v>
      </c>
      <c r="K111" t="s">
        <v>1602</v>
      </c>
      <c r="L111" t="s">
        <v>1603</v>
      </c>
      <c r="M111" t="s">
        <v>1168</v>
      </c>
      <c r="N111" t="s">
        <v>309</v>
      </c>
      <c r="O111" t="s">
        <v>870</v>
      </c>
      <c r="P111" t="s">
        <v>24</v>
      </c>
      <c r="Q111" t="s">
        <v>871</v>
      </c>
      <c r="R111" s="2">
        <v>44981.580775462957</v>
      </c>
      <c r="S111" s="2">
        <v>44981.589432870373</v>
      </c>
      <c r="T111">
        <v>2</v>
      </c>
    </row>
    <row r="112" spans="1:20" x14ac:dyDescent="0.3">
      <c r="A112" s="1">
        <v>110</v>
      </c>
      <c r="B112" t="s">
        <v>872</v>
      </c>
      <c r="C112" t="s">
        <v>17</v>
      </c>
      <c r="D112" t="s">
        <v>873</v>
      </c>
      <c r="E112" t="s">
        <v>874</v>
      </c>
      <c r="F112" t="s">
        <v>875</v>
      </c>
      <c r="G112" t="str">
        <f>VLOOKUP(F112,[1]!Table1[[Name]:[External Key]],3,0)</f>
        <v>97</v>
      </c>
      <c r="H112" t="s">
        <v>876</v>
      </c>
      <c r="I112" t="s">
        <v>1605</v>
      </c>
      <c r="J112" t="s">
        <v>1606</v>
      </c>
      <c r="K112" t="s">
        <v>1607</v>
      </c>
      <c r="L112" t="s">
        <v>1608</v>
      </c>
      <c r="M112" t="s">
        <v>1168</v>
      </c>
      <c r="N112" t="s">
        <v>58</v>
      </c>
      <c r="O112" t="s">
        <v>877</v>
      </c>
      <c r="P112" t="s">
        <v>24</v>
      </c>
      <c r="Q112" t="s">
        <v>878</v>
      </c>
      <c r="R112" s="2">
        <v>44981.432916666658</v>
      </c>
      <c r="S112" s="2">
        <v>44984.394988425927</v>
      </c>
      <c r="T112">
        <v>2</v>
      </c>
    </row>
    <row r="113" spans="1:20" x14ac:dyDescent="0.3">
      <c r="A113" s="1">
        <v>111</v>
      </c>
      <c r="B113" t="s">
        <v>879</v>
      </c>
      <c r="C113" t="s">
        <v>17</v>
      </c>
      <c r="D113" t="s">
        <v>880</v>
      </c>
      <c r="E113" t="s">
        <v>881</v>
      </c>
      <c r="F113" t="s">
        <v>882</v>
      </c>
      <c r="G113" t="str">
        <f>VLOOKUP(F113,[1]!Table1[[Name]:[External Key]],3,0)</f>
        <v>3</v>
      </c>
      <c r="H113" t="s">
        <v>883</v>
      </c>
      <c r="I113" t="s">
        <v>1610</v>
      </c>
      <c r="J113" t="s">
        <v>1611</v>
      </c>
      <c r="K113" t="s">
        <v>1612</v>
      </c>
      <c r="L113" t="s">
        <v>1613</v>
      </c>
      <c r="M113" t="s">
        <v>1168</v>
      </c>
      <c r="N113" t="s">
        <v>327</v>
      </c>
      <c r="O113" t="s">
        <v>884</v>
      </c>
      <c r="P113" t="s">
        <v>24</v>
      </c>
      <c r="Q113" t="s">
        <v>885</v>
      </c>
      <c r="R113" s="2">
        <v>44978.506736111107</v>
      </c>
      <c r="S113" s="2">
        <v>44978.506851851853</v>
      </c>
      <c r="T113">
        <v>2</v>
      </c>
    </row>
    <row r="114" spans="1:20" x14ac:dyDescent="0.3">
      <c r="A114" s="1">
        <v>112</v>
      </c>
      <c r="B114" t="s">
        <v>886</v>
      </c>
      <c r="C114" t="s">
        <v>17</v>
      </c>
      <c r="D114" t="s">
        <v>887</v>
      </c>
      <c r="E114" t="s">
        <v>888</v>
      </c>
      <c r="F114" t="s">
        <v>882</v>
      </c>
      <c r="G114" t="str">
        <f>VLOOKUP(F114,[1]!Table1[[Name]:[External Key]],3,0)</f>
        <v>3</v>
      </c>
      <c r="H114" t="s">
        <v>883</v>
      </c>
      <c r="I114" t="s">
        <v>1610</v>
      </c>
      <c r="J114" t="s">
        <v>1611</v>
      </c>
      <c r="K114" t="s">
        <v>1612</v>
      </c>
      <c r="L114" t="s">
        <v>1613</v>
      </c>
      <c r="M114" t="s">
        <v>1168</v>
      </c>
      <c r="N114" t="s">
        <v>327</v>
      </c>
      <c r="O114" t="s">
        <v>889</v>
      </c>
      <c r="P114" t="s">
        <v>24</v>
      </c>
      <c r="Q114" t="s">
        <v>885</v>
      </c>
      <c r="R114" s="2">
        <v>44978.45244212963</v>
      </c>
      <c r="S114" s="2">
        <v>44978.452581018522</v>
      </c>
      <c r="T114">
        <v>2</v>
      </c>
    </row>
    <row r="115" spans="1:20" x14ac:dyDescent="0.3">
      <c r="A115" s="1">
        <v>113</v>
      </c>
      <c r="B115" t="s">
        <v>890</v>
      </c>
      <c r="C115" t="s">
        <v>17</v>
      </c>
      <c r="D115" t="s">
        <v>891</v>
      </c>
      <c r="E115" t="s">
        <v>892</v>
      </c>
      <c r="F115" t="s">
        <v>423</v>
      </c>
      <c r="G115" t="str">
        <f>VLOOKUP(F115,[1]!Table1[[Name]:[External Key]],3,0)</f>
        <v>31</v>
      </c>
      <c r="H115" t="s">
        <v>424</v>
      </c>
      <c r="I115" t="s">
        <v>1368</v>
      </c>
      <c r="J115" t="s">
        <v>1369</v>
      </c>
      <c r="K115" t="s">
        <v>1370</v>
      </c>
      <c r="L115" t="s">
        <v>1371</v>
      </c>
      <c r="M115" t="s">
        <v>1168</v>
      </c>
      <c r="N115" t="s">
        <v>252</v>
      </c>
      <c r="O115" t="s">
        <v>893</v>
      </c>
      <c r="P115" t="s">
        <v>24</v>
      </c>
      <c r="Q115" t="s">
        <v>426</v>
      </c>
      <c r="R115" s="2">
        <v>44984.760752314818</v>
      </c>
      <c r="S115" s="2">
        <v>44984.760949074072</v>
      </c>
      <c r="T115">
        <v>3</v>
      </c>
    </row>
    <row r="116" spans="1:20" x14ac:dyDescent="0.3">
      <c r="A116" s="1">
        <v>114</v>
      </c>
      <c r="B116" t="s">
        <v>894</v>
      </c>
      <c r="C116" t="s">
        <v>17</v>
      </c>
      <c r="D116" t="s">
        <v>895</v>
      </c>
      <c r="E116" t="s">
        <v>896</v>
      </c>
      <c r="F116" t="s">
        <v>897</v>
      </c>
      <c r="G116" t="str">
        <f>VLOOKUP(F116,[1]!Table1[[Name]:[External Key]],3,0)</f>
        <v>20</v>
      </c>
      <c r="H116" t="s">
        <v>898</v>
      </c>
      <c r="I116" t="s">
        <v>1615</v>
      </c>
      <c r="J116" t="s">
        <v>1616</v>
      </c>
      <c r="K116" t="s">
        <v>1617</v>
      </c>
      <c r="L116" t="s">
        <v>1618</v>
      </c>
      <c r="M116" t="s">
        <v>1288</v>
      </c>
      <c r="N116" t="s">
        <v>309</v>
      </c>
      <c r="O116" t="s">
        <v>899</v>
      </c>
      <c r="P116" t="s">
        <v>441</v>
      </c>
      <c r="Q116" t="s">
        <v>900</v>
      </c>
      <c r="R116" s="2">
        <v>44977.425208333327</v>
      </c>
      <c r="S116" s="2">
        <v>44977.621990740743</v>
      </c>
      <c r="T116">
        <v>2</v>
      </c>
    </row>
    <row r="117" spans="1:20" x14ac:dyDescent="0.3">
      <c r="A117" s="1">
        <v>115</v>
      </c>
      <c r="B117" t="s">
        <v>901</v>
      </c>
      <c r="C117" t="s">
        <v>17</v>
      </c>
      <c r="D117" t="s">
        <v>839</v>
      </c>
      <c r="E117" t="s">
        <v>902</v>
      </c>
      <c r="F117" t="s">
        <v>903</v>
      </c>
      <c r="G117" t="str">
        <f>VLOOKUP(F117,[1]!Table1[[Name]:[External Key]],3,0)</f>
        <v>F</v>
      </c>
      <c r="H117" t="s">
        <v>904</v>
      </c>
      <c r="I117" t="s">
        <v>1620</v>
      </c>
      <c r="J117" t="s">
        <v>1176</v>
      </c>
      <c r="K117" t="s">
        <v>1621</v>
      </c>
      <c r="L117" t="s">
        <v>1622</v>
      </c>
      <c r="M117" t="s">
        <v>1288</v>
      </c>
      <c r="N117" t="s">
        <v>262</v>
      </c>
      <c r="O117" t="s">
        <v>905</v>
      </c>
      <c r="P117" t="s">
        <v>906</v>
      </c>
      <c r="Q117" t="s">
        <v>907</v>
      </c>
      <c r="R117" s="2">
        <v>44977.599999999999</v>
      </c>
      <c r="S117" s="2">
        <v>44978.352430555547</v>
      </c>
      <c r="T117">
        <v>2</v>
      </c>
    </row>
    <row r="118" spans="1:20" x14ac:dyDescent="0.3">
      <c r="A118" s="1">
        <v>116</v>
      </c>
      <c r="B118" t="s">
        <v>908</v>
      </c>
      <c r="C118" t="s">
        <v>17</v>
      </c>
      <c r="D118" t="s">
        <v>909</v>
      </c>
      <c r="E118" t="s">
        <v>910</v>
      </c>
      <c r="F118" t="s">
        <v>911</v>
      </c>
      <c r="G118" t="str">
        <f>VLOOKUP(F118,[1]!Table1[[Name]:[External Key]],3,0)</f>
        <v>98</v>
      </c>
      <c r="H118" t="s">
        <v>912</v>
      </c>
      <c r="I118" t="s">
        <v>1624</v>
      </c>
      <c r="J118" t="s">
        <v>1176</v>
      </c>
      <c r="K118" t="s">
        <v>1625</v>
      </c>
      <c r="L118" t="s">
        <v>1626</v>
      </c>
      <c r="M118" t="s">
        <v>1288</v>
      </c>
      <c r="N118" t="s">
        <v>252</v>
      </c>
      <c r="O118" t="s">
        <v>913</v>
      </c>
      <c r="P118" t="s">
        <v>441</v>
      </c>
      <c r="Q118" t="s">
        <v>914</v>
      </c>
      <c r="R118" s="2">
        <v>44984.59039351852</v>
      </c>
      <c r="S118" s="2">
        <v>44984.600474537037</v>
      </c>
      <c r="T118">
        <v>3</v>
      </c>
    </row>
    <row r="119" spans="1:20" x14ac:dyDescent="0.3">
      <c r="A119" s="1">
        <v>117</v>
      </c>
      <c r="B119" t="s">
        <v>915</v>
      </c>
      <c r="C119" t="s">
        <v>17</v>
      </c>
      <c r="D119" t="s">
        <v>916</v>
      </c>
      <c r="E119" t="s">
        <v>917</v>
      </c>
      <c r="F119" t="s">
        <v>897</v>
      </c>
      <c r="G119" t="str">
        <f>VLOOKUP(F119,[1]!Table1[[Name]:[External Key]],3,0)</f>
        <v>20</v>
      </c>
      <c r="H119" t="s">
        <v>898</v>
      </c>
      <c r="I119" t="s">
        <v>1615</v>
      </c>
      <c r="J119" t="s">
        <v>1616</v>
      </c>
      <c r="K119" t="s">
        <v>1617</v>
      </c>
      <c r="L119" t="s">
        <v>1618</v>
      </c>
      <c r="M119" t="s">
        <v>1288</v>
      </c>
      <c r="N119" t="s">
        <v>309</v>
      </c>
      <c r="O119" t="s">
        <v>918</v>
      </c>
      <c r="P119" t="s">
        <v>441</v>
      </c>
      <c r="Q119" t="s">
        <v>900</v>
      </c>
      <c r="R119" s="2">
        <v>44984.350462962961</v>
      </c>
      <c r="S119" s="2">
        <v>44984.35255787037</v>
      </c>
      <c r="T119">
        <v>3</v>
      </c>
    </row>
    <row r="120" spans="1:20" x14ac:dyDescent="0.3">
      <c r="A120" s="1">
        <v>118</v>
      </c>
      <c r="B120" t="s">
        <v>919</v>
      </c>
      <c r="C120" t="s">
        <v>17</v>
      </c>
      <c r="D120" t="s">
        <v>920</v>
      </c>
      <c r="E120" t="s">
        <v>921</v>
      </c>
      <c r="F120" t="s">
        <v>922</v>
      </c>
      <c r="G120" t="str">
        <f>VLOOKUP(F120,[1]!Table1[[Name]:[External Key]],3,0)</f>
        <v>99</v>
      </c>
      <c r="H120" t="s">
        <v>923</v>
      </c>
      <c r="I120" t="s">
        <v>1628</v>
      </c>
      <c r="J120" t="s">
        <v>1294</v>
      </c>
      <c r="K120" t="s">
        <v>1629</v>
      </c>
      <c r="L120" t="s">
        <v>1630</v>
      </c>
      <c r="M120" t="s">
        <v>254</v>
      </c>
      <c r="N120" t="s">
        <v>924</v>
      </c>
      <c r="O120" t="s">
        <v>925</v>
      </c>
      <c r="P120" t="s">
        <v>441</v>
      </c>
      <c r="Q120" t="s">
        <v>926</v>
      </c>
      <c r="R120" s="2">
        <v>44984.269560185188</v>
      </c>
      <c r="S120" s="2">
        <v>44984.367546296293</v>
      </c>
      <c r="T120">
        <v>3</v>
      </c>
    </row>
    <row r="121" spans="1:20" x14ac:dyDescent="0.3">
      <c r="A121" s="1">
        <v>119</v>
      </c>
      <c r="B121" t="s">
        <v>927</v>
      </c>
      <c r="C121" t="s">
        <v>17</v>
      </c>
      <c r="D121" t="s">
        <v>727</v>
      </c>
      <c r="E121" t="s">
        <v>928</v>
      </c>
      <c r="F121" t="s">
        <v>929</v>
      </c>
      <c r="G121" t="str">
        <f>VLOOKUP(F121,[1]!Table1[[Name]:[External Key]],3,0)</f>
        <v>9A</v>
      </c>
      <c r="H121" t="s">
        <v>930</v>
      </c>
      <c r="I121" t="s">
        <v>1632</v>
      </c>
      <c r="J121" t="s">
        <v>1247</v>
      </c>
      <c r="K121" t="s">
        <v>1633</v>
      </c>
      <c r="L121" t="s">
        <v>1634</v>
      </c>
      <c r="M121" t="s">
        <v>1288</v>
      </c>
      <c r="N121" t="s">
        <v>513</v>
      </c>
      <c r="O121" t="s">
        <v>931</v>
      </c>
      <c r="P121" t="s">
        <v>254</v>
      </c>
      <c r="Q121" t="s">
        <v>932</v>
      </c>
      <c r="R121" s="2">
        <v>44981.467847222222</v>
      </c>
      <c r="S121" s="2">
        <v>44981.478935185187</v>
      </c>
      <c r="T121">
        <v>3</v>
      </c>
    </row>
    <row r="122" spans="1:20" x14ac:dyDescent="0.3">
      <c r="A122" s="1">
        <v>120</v>
      </c>
      <c r="B122" t="s">
        <v>933</v>
      </c>
      <c r="C122" t="s">
        <v>17</v>
      </c>
      <c r="D122" t="s">
        <v>934</v>
      </c>
      <c r="E122" t="s">
        <v>935</v>
      </c>
      <c r="F122" t="s">
        <v>456</v>
      </c>
      <c r="G122" t="str">
        <f>VLOOKUP(F122,[1]!Table1[[Name]:[External Key]],3,0)</f>
        <v>40</v>
      </c>
      <c r="H122" t="s">
        <v>457</v>
      </c>
      <c r="I122" t="s">
        <v>1378</v>
      </c>
      <c r="J122" t="s">
        <v>1379</v>
      </c>
      <c r="K122" t="s">
        <v>1380</v>
      </c>
      <c r="L122" t="s">
        <v>1381</v>
      </c>
      <c r="M122" t="s">
        <v>1255</v>
      </c>
      <c r="N122" t="s">
        <v>309</v>
      </c>
      <c r="O122" t="s">
        <v>936</v>
      </c>
      <c r="P122" t="s">
        <v>459</v>
      </c>
      <c r="Q122" t="s">
        <v>460</v>
      </c>
      <c r="R122" s="2">
        <v>44981.371608796297</v>
      </c>
      <c r="S122" s="2">
        <v>44981.481921296298</v>
      </c>
      <c r="T122">
        <v>3</v>
      </c>
    </row>
    <row r="123" spans="1:20" x14ac:dyDescent="0.3">
      <c r="A123" s="1">
        <v>121</v>
      </c>
      <c r="B123" t="s">
        <v>937</v>
      </c>
      <c r="C123" t="s">
        <v>17</v>
      </c>
      <c r="D123" t="s">
        <v>938</v>
      </c>
      <c r="E123" t="s">
        <v>939</v>
      </c>
      <c r="F123" t="s">
        <v>940</v>
      </c>
      <c r="G123" t="str">
        <f>VLOOKUP(F123,[1]!Table1[[Name]:[External Key]],3,0)</f>
        <v>9B</v>
      </c>
      <c r="H123" t="s">
        <v>941</v>
      </c>
      <c r="I123" t="s">
        <v>1636</v>
      </c>
      <c r="J123" t="s">
        <v>1637</v>
      </c>
      <c r="K123" t="s">
        <v>1638</v>
      </c>
      <c r="L123" t="s">
        <v>1639</v>
      </c>
      <c r="M123" t="s">
        <v>254</v>
      </c>
      <c r="N123" t="s">
        <v>617</v>
      </c>
      <c r="O123" t="s">
        <v>942</v>
      </c>
      <c r="P123" t="s">
        <v>943</v>
      </c>
      <c r="Q123" t="s">
        <v>944</v>
      </c>
      <c r="R123" s="2">
        <v>44981.451215277782</v>
      </c>
      <c r="S123" s="2">
        <v>44982.567870370367</v>
      </c>
      <c r="T123">
        <v>3</v>
      </c>
    </row>
    <row r="124" spans="1:20" x14ac:dyDescent="0.3">
      <c r="A124" s="1">
        <v>122</v>
      </c>
      <c r="B124" t="s">
        <v>945</v>
      </c>
      <c r="C124" t="s">
        <v>17</v>
      </c>
      <c r="D124" t="s">
        <v>190</v>
      </c>
      <c r="E124" t="s">
        <v>946</v>
      </c>
      <c r="F124" t="s">
        <v>947</v>
      </c>
      <c r="G124" t="str">
        <f>VLOOKUP(F124,[1]!Table1[[Name]:[External Key]],3,0)</f>
        <v>9C</v>
      </c>
      <c r="H124" t="s">
        <v>948</v>
      </c>
      <c r="I124" t="s">
        <v>1641</v>
      </c>
      <c r="J124" t="s">
        <v>1247</v>
      </c>
      <c r="K124" t="s">
        <v>1642</v>
      </c>
      <c r="L124" t="s">
        <v>1558</v>
      </c>
      <c r="M124" t="s">
        <v>1168</v>
      </c>
      <c r="N124" t="s">
        <v>22</v>
      </c>
      <c r="O124" t="s">
        <v>949</v>
      </c>
      <c r="P124" t="s">
        <v>24</v>
      </c>
      <c r="Q124" t="s">
        <v>950</v>
      </c>
      <c r="R124" t="s">
        <v>951</v>
      </c>
      <c r="S124" t="s">
        <v>952</v>
      </c>
      <c r="T124">
        <v>2</v>
      </c>
    </row>
    <row r="125" spans="1:20" x14ac:dyDescent="0.3">
      <c r="A125" s="1">
        <v>123</v>
      </c>
      <c r="B125" t="s">
        <v>953</v>
      </c>
      <c r="C125" t="s">
        <v>17</v>
      </c>
      <c r="D125" t="s">
        <v>29</v>
      </c>
      <c r="E125" t="s">
        <v>954</v>
      </c>
      <c r="F125" t="s">
        <v>955</v>
      </c>
      <c r="G125" t="str">
        <f>VLOOKUP(F125,[1]!Table1[[Name]:[External Key]],3,0)</f>
        <v>9D</v>
      </c>
      <c r="H125" t="s">
        <v>956</v>
      </c>
      <c r="I125" t="s">
        <v>1644</v>
      </c>
      <c r="J125" t="s">
        <v>1511</v>
      </c>
      <c r="K125" t="s">
        <v>1645</v>
      </c>
      <c r="L125" t="s">
        <v>1221</v>
      </c>
      <c r="M125" t="s">
        <v>1168</v>
      </c>
      <c r="N125" t="s">
        <v>513</v>
      </c>
      <c r="O125" t="s">
        <v>957</v>
      </c>
      <c r="P125" t="s">
        <v>24</v>
      </c>
      <c r="Q125" t="s">
        <v>958</v>
      </c>
      <c r="R125" t="s">
        <v>959</v>
      </c>
      <c r="S125" t="s">
        <v>960</v>
      </c>
      <c r="T125">
        <v>1</v>
      </c>
    </row>
    <row r="126" spans="1:20" x14ac:dyDescent="0.3">
      <c r="A126" s="1">
        <v>124</v>
      </c>
      <c r="B126" t="s">
        <v>961</v>
      </c>
      <c r="C126" t="s">
        <v>17</v>
      </c>
      <c r="D126" t="s">
        <v>962</v>
      </c>
      <c r="E126" t="s">
        <v>963</v>
      </c>
      <c r="F126" t="s">
        <v>964</v>
      </c>
      <c r="G126" t="str">
        <f>VLOOKUP(F126,[1]!Table1[[Name]:[External Key]],3,0)</f>
        <v>9E</v>
      </c>
      <c r="H126" t="s">
        <v>965</v>
      </c>
      <c r="I126" t="s">
        <v>1647</v>
      </c>
      <c r="J126" t="s">
        <v>1648</v>
      </c>
      <c r="K126" t="s">
        <v>1649</v>
      </c>
      <c r="L126" t="s">
        <v>1650</v>
      </c>
      <c r="M126" t="s">
        <v>1168</v>
      </c>
      <c r="N126" t="s">
        <v>327</v>
      </c>
      <c r="O126" t="s">
        <v>966</v>
      </c>
      <c r="P126" t="s">
        <v>24</v>
      </c>
      <c r="Q126" t="s">
        <v>967</v>
      </c>
      <c r="R126" t="s">
        <v>968</v>
      </c>
      <c r="S126" t="s">
        <v>969</v>
      </c>
      <c r="T126">
        <v>3</v>
      </c>
    </row>
    <row r="127" spans="1:20" x14ac:dyDescent="0.3">
      <c r="A127" s="1">
        <v>125</v>
      </c>
      <c r="B127" t="s">
        <v>970</v>
      </c>
      <c r="C127" t="s">
        <v>17</v>
      </c>
      <c r="D127" t="s">
        <v>268</v>
      </c>
      <c r="E127" t="s">
        <v>971</v>
      </c>
      <c r="F127" t="s">
        <v>972</v>
      </c>
      <c r="G127" t="str">
        <f>VLOOKUP(F127,[1]!Table1[[Name]:[External Key]],3,0)</f>
        <v>9F</v>
      </c>
      <c r="H127" t="s">
        <v>973</v>
      </c>
      <c r="I127" t="s">
        <v>1652</v>
      </c>
      <c r="J127" t="s">
        <v>1480</v>
      </c>
      <c r="K127" t="s">
        <v>1653</v>
      </c>
      <c r="L127" t="s">
        <v>1654</v>
      </c>
      <c r="M127" t="s">
        <v>1255</v>
      </c>
      <c r="N127" t="s">
        <v>262</v>
      </c>
      <c r="O127" t="s">
        <v>974</v>
      </c>
      <c r="P127" t="s">
        <v>185</v>
      </c>
      <c r="Q127" t="s">
        <v>975</v>
      </c>
      <c r="R127" t="s">
        <v>976</v>
      </c>
      <c r="S127" t="s">
        <v>977</v>
      </c>
      <c r="T127">
        <v>1</v>
      </c>
    </row>
    <row r="128" spans="1:20" x14ac:dyDescent="0.3">
      <c r="A128" s="1">
        <v>126</v>
      </c>
      <c r="B128" t="s">
        <v>978</v>
      </c>
      <c r="C128" t="s">
        <v>17</v>
      </c>
      <c r="D128" t="s">
        <v>979</v>
      </c>
      <c r="E128" t="s">
        <v>980</v>
      </c>
      <c r="F128" t="s">
        <v>981</v>
      </c>
      <c r="G128" t="str">
        <f>VLOOKUP(F128,[1]!Table1[[Name]:[External Key]],3,0)</f>
        <v>A0</v>
      </c>
      <c r="H128" t="s">
        <v>982</v>
      </c>
      <c r="I128" t="s">
        <v>1656</v>
      </c>
      <c r="J128" t="s">
        <v>1204</v>
      </c>
      <c r="K128" t="s">
        <v>1657</v>
      </c>
      <c r="L128" t="s">
        <v>1658</v>
      </c>
      <c r="M128" t="s">
        <v>1168</v>
      </c>
      <c r="N128" t="s">
        <v>262</v>
      </c>
      <c r="O128" t="s">
        <v>983</v>
      </c>
      <c r="P128" t="s">
        <v>24</v>
      </c>
      <c r="Q128" t="s">
        <v>984</v>
      </c>
      <c r="R128" t="s">
        <v>985</v>
      </c>
      <c r="S128" t="s">
        <v>986</v>
      </c>
      <c r="T128">
        <v>3</v>
      </c>
    </row>
    <row r="129" spans="1:20" x14ac:dyDescent="0.3">
      <c r="A129" s="1">
        <v>127</v>
      </c>
      <c r="B129" t="s">
        <v>987</v>
      </c>
      <c r="C129" t="s">
        <v>17</v>
      </c>
      <c r="D129" t="s">
        <v>843</v>
      </c>
      <c r="E129" t="s">
        <v>988</v>
      </c>
      <c r="F129" t="s">
        <v>989</v>
      </c>
      <c r="G129" t="str">
        <f>VLOOKUP(F129,[1]!Table1[[Name]:[External Key]],3,0)</f>
        <v>A1</v>
      </c>
      <c r="H129" t="s">
        <v>990</v>
      </c>
      <c r="I129" t="s">
        <v>1660</v>
      </c>
      <c r="J129" t="s">
        <v>1199</v>
      </c>
      <c r="K129" t="s">
        <v>1661</v>
      </c>
      <c r="L129" t="s">
        <v>1226</v>
      </c>
      <c r="M129" t="s">
        <v>1168</v>
      </c>
      <c r="N129" t="s">
        <v>22</v>
      </c>
      <c r="O129" t="s">
        <v>991</v>
      </c>
      <c r="P129" t="s">
        <v>24</v>
      </c>
      <c r="Q129" t="s">
        <v>992</v>
      </c>
      <c r="R129" t="s">
        <v>993</v>
      </c>
      <c r="S129" t="s">
        <v>994</v>
      </c>
      <c r="T129">
        <v>3</v>
      </c>
    </row>
    <row r="130" spans="1:20" x14ac:dyDescent="0.3">
      <c r="A130" s="1">
        <v>128</v>
      </c>
      <c r="B130" t="s">
        <v>995</v>
      </c>
      <c r="C130" t="s">
        <v>17</v>
      </c>
      <c r="D130" t="s">
        <v>996</v>
      </c>
      <c r="E130" t="s">
        <v>997</v>
      </c>
      <c r="F130" t="s">
        <v>998</v>
      </c>
      <c r="G130" t="str">
        <f>VLOOKUP(F130,[1]!Table1[[Name]:[External Key]],3,0)</f>
        <v>A2</v>
      </c>
      <c r="H130" t="s">
        <v>999</v>
      </c>
      <c r="I130" t="s">
        <v>1663</v>
      </c>
      <c r="J130" t="s">
        <v>1219</v>
      </c>
      <c r="K130" t="s">
        <v>1664</v>
      </c>
      <c r="L130" t="s">
        <v>1665</v>
      </c>
      <c r="M130" t="s">
        <v>1255</v>
      </c>
      <c r="N130" t="s">
        <v>327</v>
      </c>
      <c r="O130" t="s">
        <v>1000</v>
      </c>
      <c r="P130" t="s">
        <v>185</v>
      </c>
      <c r="Q130" t="s">
        <v>1001</v>
      </c>
      <c r="R130" t="s">
        <v>1002</v>
      </c>
      <c r="S130" t="s">
        <v>1003</v>
      </c>
      <c r="T130">
        <v>1</v>
      </c>
    </row>
    <row r="131" spans="1:20" x14ac:dyDescent="0.3">
      <c r="A131" s="1">
        <v>129</v>
      </c>
      <c r="B131" t="s">
        <v>1004</v>
      </c>
      <c r="C131" t="s">
        <v>17</v>
      </c>
      <c r="D131" t="s">
        <v>190</v>
      </c>
      <c r="E131" t="s">
        <v>1005</v>
      </c>
      <c r="F131" t="s">
        <v>1006</v>
      </c>
      <c r="G131" t="str">
        <f>VLOOKUP(F131,[1]!Table1[[Name]:[External Key]],3,0)</f>
        <v>A3</v>
      </c>
      <c r="H131" t="s">
        <v>1007</v>
      </c>
      <c r="I131" t="s">
        <v>1667</v>
      </c>
      <c r="J131" t="s">
        <v>1281</v>
      </c>
      <c r="K131" t="s">
        <v>1668</v>
      </c>
      <c r="L131" t="s">
        <v>1669</v>
      </c>
      <c r="M131" t="s">
        <v>1288</v>
      </c>
      <c r="N131" t="s">
        <v>327</v>
      </c>
      <c r="O131" t="s">
        <v>1008</v>
      </c>
      <c r="P131" t="s">
        <v>1009</v>
      </c>
      <c r="Q131" t="s">
        <v>1010</v>
      </c>
      <c r="R131" t="s">
        <v>1011</v>
      </c>
      <c r="S131" t="s">
        <v>1012</v>
      </c>
      <c r="T131">
        <v>3</v>
      </c>
    </row>
    <row r="132" spans="1:20" x14ac:dyDescent="0.3">
      <c r="A132" s="1">
        <v>130</v>
      </c>
      <c r="B132" t="s">
        <v>1013</v>
      </c>
      <c r="C132" t="s">
        <v>17</v>
      </c>
      <c r="D132" t="s">
        <v>1014</v>
      </c>
      <c r="E132" t="s">
        <v>1015</v>
      </c>
      <c r="F132" t="s">
        <v>1016</v>
      </c>
      <c r="G132" t="str">
        <f>VLOOKUP(F132,[1]!Table1[[Name]:[External Key]],3,0)</f>
        <v>A4</v>
      </c>
      <c r="H132" t="s">
        <v>1017</v>
      </c>
      <c r="I132" t="s">
        <v>1671</v>
      </c>
      <c r="J132" t="s">
        <v>1199</v>
      </c>
      <c r="K132" t="s">
        <v>1672</v>
      </c>
      <c r="L132" t="s">
        <v>1673</v>
      </c>
      <c r="M132" t="s">
        <v>1255</v>
      </c>
      <c r="N132" t="s">
        <v>327</v>
      </c>
      <c r="O132" t="s">
        <v>1018</v>
      </c>
      <c r="P132" t="s">
        <v>185</v>
      </c>
      <c r="Q132" t="s">
        <v>1019</v>
      </c>
      <c r="R132" t="s">
        <v>1020</v>
      </c>
      <c r="S132" t="s">
        <v>1021</v>
      </c>
      <c r="T132">
        <v>1</v>
      </c>
    </row>
    <row r="133" spans="1:20" x14ac:dyDescent="0.3">
      <c r="A133" s="1">
        <v>131</v>
      </c>
      <c r="B133" t="s">
        <v>1022</v>
      </c>
      <c r="C133" t="s">
        <v>17</v>
      </c>
      <c r="D133" t="s">
        <v>1023</v>
      </c>
      <c r="E133" t="s">
        <v>1024</v>
      </c>
      <c r="F133" t="s">
        <v>1025</v>
      </c>
      <c r="G133" t="str">
        <f>VLOOKUP(F133,[1]!Table1[[Name]:[External Key]],3,0)</f>
        <v>A5</v>
      </c>
      <c r="H133" t="s">
        <v>1026</v>
      </c>
      <c r="I133" t="s">
        <v>1741</v>
      </c>
      <c r="J133" t="s">
        <v>1675</v>
      </c>
      <c r="K133" t="s">
        <v>1742</v>
      </c>
      <c r="L133" t="s">
        <v>1743</v>
      </c>
      <c r="M133" t="s">
        <v>1744</v>
      </c>
      <c r="N133" t="s">
        <v>617</v>
      </c>
      <c r="O133" t="s">
        <v>1027</v>
      </c>
      <c r="P133" t="s">
        <v>24</v>
      </c>
      <c r="Q133" t="s">
        <v>1028</v>
      </c>
      <c r="R133" t="s">
        <v>1029</v>
      </c>
      <c r="S133" t="s">
        <v>1030</v>
      </c>
      <c r="T133">
        <v>1</v>
      </c>
    </row>
    <row r="134" spans="1:20" x14ac:dyDescent="0.3">
      <c r="A134" s="1">
        <v>132</v>
      </c>
      <c r="B134" t="s">
        <v>1031</v>
      </c>
      <c r="C134" t="s">
        <v>17</v>
      </c>
      <c r="D134" t="s">
        <v>692</v>
      </c>
      <c r="E134" t="s">
        <v>1032</v>
      </c>
      <c r="F134" t="s">
        <v>1033</v>
      </c>
      <c r="G134" t="str">
        <f>VLOOKUP(F134,[1]!Table1[[Name]:[External Key]],3,0)</f>
        <v>A6</v>
      </c>
      <c r="H134" t="s">
        <v>1034</v>
      </c>
      <c r="I134" t="s">
        <v>1677</v>
      </c>
      <c r="J134" t="s">
        <v>1678</v>
      </c>
      <c r="K134" t="s">
        <v>1679</v>
      </c>
      <c r="L134" t="s">
        <v>1226</v>
      </c>
      <c r="M134" t="s">
        <v>1168</v>
      </c>
      <c r="N134" t="s">
        <v>541</v>
      </c>
      <c r="O134" t="s">
        <v>1035</v>
      </c>
      <c r="P134" t="s">
        <v>254</v>
      </c>
      <c r="Q134" t="s">
        <v>1036</v>
      </c>
      <c r="R134" t="s">
        <v>1037</v>
      </c>
      <c r="S134" t="s">
        <v>1038</v>
      </c>
      <c r="T134">
        <v>1</v>
      </c>
    </row>
    <row r="135" spans="1:20" x14ac:dyDescent="0.3">
      <c r="A135" s="1">
        <v>133</v>
      </c>
      <c r="B135" t="s">
        <v>1039</v>
      </c>
      <c r="C135" t="s">
        <v>17</v>
      </c>
      <c r="D135" t="s">
        <v>1040</v>
      </c>
      <c r="E135" t="s">
        <v>1041</v>
      </c>
      <c r="F135" t="s">
        <v>1042</v>
      </c>
      <c r="G135" t="str">
        <f>VLOOKUP(F135,[1]!Table1[[Name]:[External Key]],3,0)</f>
        <v>A7</v>
      </c>
      <c r="H135" t="s">
        <v>1043</v>
      </c>
      <c r="I135" t="s">
        <v>1681</v>
      </c>
      <c r="J135" t="s">
        <v>1682</v>
      </c>
      <c r="K135" t="s">
        <v>1683</v>
      </c>
      <c r="L135" t="s">
        <v>1684</v>
      </c>
      <c r="M135" t="s">
        <v>1168</v>
      </c>
      <c r="N135" t="s">
        <v>262</v>
      </c>
      <c r="O135" t="s">
        <v>1044</v>
      </c>
      <c r="P135" t="s">
        <v>24</v>
      </c>
      <c r="Q135" t="s">
        <v>1045</v>
      </c>
      <c r="R135" t="s">
        <v>1046</v>
      </c>
      <c r="S135" t="s">
        <v>1047</v>
      </c>
      <c r="T135">
        <v>1</v>
      </c>
    </row>
    <row r="136" spans="1:20" x14ac:dyDescent="0.3">
      <c r="A136" s="1">
        <v>134</v>
      </c>
      <c r="B136" t="s">
        <v>1048</v>
      </c>
      <c r="C136" t="s">
        <v>17</v>
      </c>
      <c r="D136" t="s">
        <v>1049</v>
      </c>
      <c r="E136" t="s">
        <v>1050</v>
      </c>
      <c r="F136" t="s">
        <v>1051</v>
      </c>
      <c r="G136" t="str">
        <f>VLOOKUP(F136,[1]!Table1[[Name]:[External Key]],3,0)</f>
        <v>A8</v>
      </c>
      <c r="H136" t="s">
        <v>1052</v>
      </c>
      <c r="I136" t="s">
        <v>1686</v>
      </c>
      <c r="J136" t="s">
        <v>1176</v>
      </c>
      <c r="K136" t="s">
        <v>1687</v>
      </c>
      <c r="L136" t="s">
        <v>1688</v>
      </c>
      <c r="M136" t="s">
        <v>1168</v>
      </c>
      <c r="N136" t="s">
        <v>406</v>
      </c>
      <c r="O136" t="s">
        <v>1053</v>
      </c>
      <c r="P136" t="s">
        <v>24</v>
      </c>
      <c r="Q136" t="s">
        <v>1054</v>
      </c>
      <c r="R136" t="s">
        <v>1055</v>
      </c>
      <c r="S136" t="s">
        <v>1056</v>
      </c>
      <c r="T136">
        <v>2</v>
      </c>
    </row>
    <row r="137" spans="1:20" x14ac:dyDescent="0.3">
      <c r="A137" s="1">
        <v>135</v>
      </c>
      <c r="B137" t="s">
        <v>1057</v>
      </c>
      <c r="C137" t="s">
        <v>17</v>
      </c>
      <c r="D137" t="s">
        <v>1058</v>
      </c>
      <c r="E137" t="s">
        <v>1059</v>
      </c>
      <c r="F137" t="s">
        <v>1060</v>
      </c>
      <c r="G137" t="str">
        <f>VLOOKUP(F137,[1]!Table1[[Name]:[External Key]],3,0)</f>
        <v>A9</v>
      </c>
      <c r="H137" t="s">
        <v>1061</v>
      </c>
      <c r="I137" t="s">
        <v>1690</v>
      </c>
      <c r="J137" t="s">
        <v>1247</v>
      </c>
      <c r="K137" t="s">
        <v>1691</v>
      </c>
      <c r="L137" t="s">
        <v>1692</v>
      </c>
      <c r="M137" t="s">
        <v>1288</v>
      </c>
      <c r="N137" t="s">
        <v>58</v>
      </c>
      <c r="O137" t="s">
        <v>1062</v>
      </c>
      <c r="P137" t="s">
        <v>254</v>
      </c>
      <c r="Q137" t="s">
        <v>1063</v>
      </c>
      <c r="R137" t="s">
        <v>1064</v>
      </c>
      <c r="S137" t="s">
        <v>1065</v>
      </c>
      <c r="T137">
        <v>3</v>
      </c>
    </row>
    <row r="138" spans="1:20" x14ac:dyDescent="0.3">
      <c r="A138" s="1">
        <v>136</v>
      </c>
      <c r="B138" t="s">
        <v>1066</v>
      </c>
      <c r="C138" t="s">
        <v>17</v>
      </c>
      <c r="D138" t="s">
        <v>1067</v>
      </c>
      <c r="E138" t="s">
        <v>279</v>
      </c>
      <c r="F138" t="s">
        <v>1068</v>
      </c>
      <c r="G138" t="str">
        <f>VLOOKUP(F138,[1]!Table1[[Name]:[External Key]],3,0)</f>
        <v>AA</v>
      </c>
      <c r="H138" t="s">
        <v>1069</v>
      </c>
      <c r="I138" t="s">
        <v>1694</v>
      </c>
      <c r="J138" t="s">
        <v>1695</v>
      </c>
      <c r="K138" t="s">
        <v>1696</v>
      </c>
      <c r="L138" t="s">
        <v>1697</v>
      </c>
      <c r="M138" t="s">
        <v>1168</v>
      </c>
      <c r="N138" t="s">
        <v>22</v>
      </c>
      <c r="O138" t="s">
        <v>1070</v>
      </c>
      <c r="P138" t="s">
        <v>24</v>
      </c>
      <c r="Q138" t="s">
        <v>1071</v>
      </c>
      <c r="R138" t="s">
        <v>1072</v>
      </c>
      <c r="S138" t="s">
        <v>1073</v>
      </c>
      <c r="T138">
        <v>3</v>
      </c>
    </row>
    <row r="139" spans="1:20" x14ac:dyDescent="0.3">
      <c r="A139" s="1">
        <v>137</v>
      </c>
      <c r="B139" t="s">
        <v>1074</v>
      </c>
      <c r="C139" t="s">
        <v>17</v>
      </c>
      <c r="D139" t="s">
        <v>1075</v>
      </c>
      <c r="E139" t="s">
        <v>880</v>
      </c>
      <c r="F139" t="s">
        <v>1076</v>
      </c>
      <c r="G139" t="str">
        <f>VLOOKUP(F139,[1]!Table1[[Name]:[External Key]],3,0)</f>
        <v>AB</v>
      </c>
      <c r="H139" t="s">
        <v>1077</v>
      </c>
      <c r="I139" t="s">
        <v>1699</v>
      </c>
      <c r="J139" t="s">
        <v>1252</v>
      </c>
      <c r="K139" t="s">
        <v>1700</v>
      </c>
      <c r="L139" t="s">
        <v>1701</v>
      </c>
      <c r="M139" t="s">
        <v>1168</v>
      </c>
      <c r="N139" t="s">
        <v>309</v>
      </c>
      <c r="O139" t="s">
        <v>1078</v>
      </c>
      <c r="P139" t="s">
        <v>24</v>
      </c>
      <c r="Q139" t="s">
        <v>1079</v>
      </c>
      <c r="R139" t="s">
        <v>1080</v>
      </c>
      <c r="S139" t="s">
        <v>1081</v>
      </c>
      <c r="T139">
        <v>1</v>
      </c>
    </row>
    <row r="140" spans="1:20" x14ac:dyDescent="0.3">
      <c r="A140" s="1">
        <v>138</v>
      </c>
      <c r="B140" t="s">
        <v>1082</v>
      </c>
      <c r="C140" t="s">
        <v>17</v>
      </c>
      <c r="D140" t="s">
        <v>1083</v>
      </c>
      <c r="E140" t="s">
        <v>1084</v>
      </c>
      <c r="F140" t="s">
        <v>1085</v>
      </c>
      <c r="G140" t="str">
        <f>VLOOKUP(F140,[1]!Table1[[Name]:[External Key]],3,0)</f>
        <v>AC</v>
      </c>
      <c r="H140" t="s">
        <v>1086</v>
      </c>
      <c r="I140" t="s">
        <v>1703</v>
      </c>
      <c r="J140" t="s">
        <v>1384</v>
      </c>
      <c r="K140" t="s">
        <v>1177</v>
      </c>
      <c r="L140" t="s">
        <v>1178</v>
      </c>
      <c r="M140" t="s">
        <v>24</v>
      </c>
      <c r="N140" t="s">
        <v>406</v>
      </c>
      <c r="O140" t="s">
        <v>1087</v>
      </c>
      <c r="P140" t="s">
        <v>24</v>
      </c>
      <c r="Q140" t="s">
        <v>1088</v>
      </c>
      <c r="R140" t="s">
        <v>1089</v>
      </c>
      <c r="S140" t="s">
        <v>1090</v>
      </c>
      <c r="T140">
        <v>1</v>
      </c>
    </row>
    <row r="141" spans="1:20" x14ac:dyDescent="0.3">
      <c r="A141" s="1">
        <v>139</v>
      </c>
      <c r="B141" t="s">
        <v>1091</v>
      </c>
      <c r="C141" t="s">
        <v>17</v>
      </c>
      <c r="D141" t="s">
        <v>1092</v>
      </c>
      <c r="E141" t="s">
        <v>1093</v>
      </c>
      <c r="F141" t="s">
        <v>1094</v>
      </c>
      <c r="G141" t="str">
        <f>VLOOKUP(F141,[1]!Table1[[Name]:[External Key]],3,0)</f>
        <v>AD</v>
      </c>
      <c r="H141" t="s">
        <v>1095</v>
      </c>
      <c r="I141" t="s">
        <v>1529</v>
      </c>
      <c r="J141" t="s">
        <v>1294</v>
      </c>
      <c r="K141" t="s">
        <v>1705</v>
      </c>
      <c r="L141" t="s">
        <v>1706</v>
      </c>
      <c r="M141" t="s">
        <v>1255</v>
      </c>
      <c r="N141" t="s">
        <v>252</v>
      </c>
      <c r="O141" t="s">
        <v>1096</v>
      </c>
      <c r="P141" t="s">
        <v>185</v>
      </c>
      <c r="Q141" t="s">
        <v>1097</v>
      </c>
      <c r="R141" t="s">
        <v>1098</v>
      </c>
      <c r="S141" t="s">
        <v>1099</v>
      </c>
      <c r="T141">
        <v>1</v>
      </c>
    </row>
    <row r="142" spans="1:20" x14ac:dyDescent="0.3">
      <c r="A142" s="1">
        <v>140</v>
      </c>
      <c r="B142" t="s">
        <v>1100</v>
      </c>
      <c r="C142" t="s">
        <v>17</v>
      </c>
      <c r="D142" t="s">
        <v>421</v>
      </c>
      <c r="E142" t="s">
        <v>1101</v>
      </c>
      <c r="F142" t="s">
        <v>1102</v>
      </c>
      <c r="G142" t="str">
        <f>VLOOKUP(F142,[1]!Table1[[Name]:[External Key]],3,0)</f>
        <v>AE</v>
      </c>
      <c r="H142" t="s">
        <v>1103</v>
      </c>
      <c r="I142" t="s">
        <v>1708</v>
      </c>
      <c r="J142" t="s">
        <v>1247</v>
      </c>
      <c r="K142" t="s">
        <v>1709</v>
      </c>
      <c r="L142" t="s">
        <v>1710</v>
      </c>
      <c r="M142" t="s">
        <v>1168</v>
      </c>
      <c r="N142" t="s">
        <v>1104</v>
      </c>
      <c r="O142" t="s">
        <v>1105</v>
      </c>
      <c r="P142" t="s">
        <v>24</v>
      </c>
      <c r="Q142" t="s">
        <v>1106</v>
      </c>
      <c r="R142" t="s">
        <v>1107</v>
      </c>
      <c r="S142" t="s">
        <v>1108</v>
      </c>
      <c r="T142">
        <v>2</v>
      </c>
    </row>
    <row r="143" spans="1:20" x14ac:dyDescent="0.3">
      <c r="A143" s="1">
        <v>141</v>
      </c>
      <c r="B143" t="s">
        <v>1109</v>
      </c>
      <c r="C143" t="s">
        <v>17</v>
      </c>
      <c r="D143" t="s">
        <v>154</v>
      </c>
      <c r="E143" t="s">
        <v>1110</v>
      </c>
      <c r="F143" t="s">
        <v>1111</v>
      </c>
      <c r="G143" t="str">
        <f>VLOOKUP(F143,[1]!Table1[[Name]:[External Key]],3,0)</f>
        <v>AF</v>
      </c>
      <c r="H143" t="s">
        <v>1112</v>
      </c>
      <c r="I143" t="s">
        <v>1712</v>
      </c>
      <c r="J143" t="s">
        <v>1713</v>
      </c>
      <c r="K143" t="s">
        <v>1714</v>
      </c>
      <c r="L143" t="s">
        <v>1715</v>
      </c>
      <c r="M143" t="s">
        <v>1168</v>
      </c>
      <c r="N143" t="s">
        <v>541</v>
      </c>
      <c r="O143" t="s">
        <v>1113</v>
      </c>
      <c r="P143" t="s">
        <v>185</v>
      </c>
      <c r="Q143" t="s">
        <v>1114</v>
      </c>
      <c r="R143" t="s">
        <v>1115</v>
      </c>
      <c r="S143" t="s">
        <v>1116</v>
      </c>
      <c r="T143">
        <v>2</v>
      </c>
    </row>
    <row r="144" spans="1:20" x14ac:dyDescent="0.3">
      <c r="A144" s="1">
        <v>142</v>
      </c>
      <c r="B144" t="s">
        <v>1117</v>
      </c>
      <c r="C144" t="s">
        <v>17</v>
      </c>
      <c r="D144" t="s">
        <v>843</v>
      </c>
      <c r="E144" t="s">
        <v>1118</v>
      </c>
      <c r="F144" t="s">
        <v>1119</v>
      </c>
      <c r="G144" t="str">
        <f>VLOOKUP(F144,[1]!Table1[[Name]:[External Key]],3,0)</f>
        <v>B0</v>
      </c>
      <c r="H144" t="s">
        <v>1120</v>
      </c>
      <c r="I144" t="s">
        <v>1717</v>
      </c>
      <c r="J144" t="s">
        <v>1718</v>
      </c>
      <c r="K144" t="s">
        <v>1719</v>
      </c>
      <c r="L144" t="s">
        <v>1720</v>
      </c>
      <c r="M144" t="s">
        <v>1721</v>
      </c>
      <c r="N144" t="s">
        <v>381</v>
      </c>
      <c r="O144" t="s">
        <v>1121</v>
      </c>
      <c r="P144" t="s">
        <v>24</v>
      </c>
      <c r="Q144" t="s">
        <v>1122</v>
      </c>
      <c r="R144" t="s">
        <v>1123</v>
      </c>
      <c r="S144" t="s">
        <v>1124</v>
      </c>
      <c r="T144">
        <v>3</v>
      </c>
    </row>
    <row r="145" spans="1:20" x14ac:dyDescent="0.3">
      <c r="A145" s="1">
        <v>143</v>
      </c>
      <c r="B145" t="s">
        <v>1125</v>
      </c>
      <c r="C145" t="s">
        <v>17</v>
      </c>
      <c r="D145" t="s">
        <v>1126</v>
      </c>
      <c r="E145" t="s">
        <v>1127</v>
      </c>
      <c r="F145" t="s">
        <v>1128</v>
      </c>
      <c r="G145" t="str">
        <f>VLOOKUP(F145,[1]!Table1[[Name]:[External Key]],3,0)</f>
        <v>B1</v>
      </c>
      <c r="H145" t="s">
        <v>1129</v>
      </c>
      <c r="I145" t="s">
        <v>1723</v>
      </c>
      <c r="J145" t="s">
        <v>1724</v>
      </c>
      <c r="K145" t="s">
        <v>1725</v>
      </c>
      <c r="L145" t="s">
        <v>1726</v>
      </c>
      <c r="M145" t="s">
        <v>1255</v>
      </c>
      <c r="N145" t="s">
        <v>22</v>
      </c>
      <c r="O145" t="s">
        <v>1130</v>
      </c>
      <c r="P145" t="s">
        <v>185</v>
      </c>
      <c r="Q145" t="s">
        <v>1131</v>
      </c>
      <c r="R145" t="s">
        <v>1132</v>
      </c>
      <c r="S145" t="s">
        <v>1133</v>
      </c>
      <c r="T145">
        <v>3</v>
      </c>
    </row>
    <row r="146" spans="1:20" x14ac:dyDescent="0.3">
      <c r="A146" s="1">
        <v>144</v>
      </c>
      <c r="B146" t="s">
        <v>1134</v>
      </c>
      <c r="C146" t="s">
        <v>17</v>
      </c>
      <c r="D146" t="s">
        <v>654</v>
      </c>
      <c r="E146" t="s">
        <v>1135</v>
      </c>
      <c r="F146" t="s">
        <v>1136</v>
      </c>
      <c r="G146" t="str">
        <f>VLOOKUP(F146,[1]!Table1[[Name]:[External Key]],3,0)</f>
        <v>B2</v>
      </c>
      <c r="H146" t="s">
        <v>1137</v>
      </c>
      <c r="I146" t="s">
        <v>1728</v>
      </c>
      <c r="J146" t="s">
        <v>1729</v>
      </c>
      <c r="K146" t="s">
        <v>1730</v>
      </c>
      <c r="L146" t="s">
        <v>1731</v>
      </c>
      <c r="M146" t="s">
        <v>1168</v>
      </c>
      <c r="N146" t="s">
        <v>617</v>
      </c>
      <c r="O146" t="s">
        <v>1138</v>
      </c>
      <c r="P146" t="s">
        <v>24</v>
      </c>
      <c r="Q146" t="s">
        <v>1139</v>
      </c>
      <c r="R146" t="s">
        <v>1140</v>
      </c>
      <c r="S146" t="s">
        <v>1141</v>
      </c>
      <c r="T146">
        <v>2</v>
      </c>
    </row>
    <row r="147" spans="1:20" x14ac:dyDescent="0.3">
      <c r="A147" s="1">
        <v>145</v>
      </c>
      <c r="B147" t="s">
        <v>1142</v>
      </c>
      <c r="C147" t="s">
        <v>17</v>
      </c>
      <c r="D147" t="s">
        <v>537</v>
      </c>
      <c r="E147" t="s">
        <v>1143</v>
      </c>
      <c r="F147" t="s">
        <v>1144</v>
      </c>
      <c r="G147" t="str">
        <f>VLOOKUP(F147,[1]!Table1[[Name]:[External Key]],3,0)</f>
        <v>B3</v>
      </c>
      <c r="H147" t="s">
        <v>1145</v>
      </c>
      <c r="I147" t="s">
        <v>1733</v>
      </c>
      <c r="J147" t="s">
        <v>1734</v>
      </c>
      <c r="K147" t="s">
        <v>1735</v>
      </c>
      <c r="L147" t="s">
        <v>1736</v>
      </c>
      <c r="M147" t="s">
        <v>24</v>
      </c>
      <c r="N147" t="s">
        <v>252</v>
      </c>
      <c r="O147" t="s">
        <v>1146</v>
      </c>
      <c r="P147" t="s">
        <v>24</v>
      </c>
      <c r="Q147" t="s">
        <v>1147</v>
      </c>
      <c r="R147" t="s">
        <v>1148</v>
      </c>
      <c r="S147" t="s">
        <v>1149</v>
      </c>
      <c r="T147">
        <v>2</v>
      </c>
    </row>
    <row r="148" spans="1:20" x14ac:dyDescent="0.3">
      <c r="A148" s="1">
        <v>146</v>
      </c>
      <c r="B148" t="s">
        <v>1150</v>
      </c>
      <c r="C148" t="s">
        <v>17</v>
      </c>
      <c r="D148" t="s">
        <v>1151</v>
      </c>
      <c r="E148" t="s">
        <v>1152</v>
      </c>
      <c r="F148" t="s">
        <v>1153</v>
      </c>
      <c r="G148" t="str">
        <f>VLOOKUP(F148,[1]!Table1[[Name]:[External Key]],3,0)</f>
        <v>B4</v>
      </c>
      <c r="H148" t="s">
        <v>1007</v>
      </c>
      <c r="I148" t="s">
        <v>1667</v>
      </c>
      <c r="J148" t="s">
        <v>1281</v>
      </c>
      <c r="K148" t="s">
        <v>1668</v>
      </c>
      <c r="L148" t="s">
        <v>1669</v>
      </c>
      <c r="M148" t="s">
        <v>1288</v>
      </c>
      <c r="N148" t="s">
        <v>327</v>
      </c>
      <c r="O148" t="s">
        <v>1154</v>
      </c>
      <c r="P148" t="s">
        <v>254</v>
      </c>
      <c r="Q148" t="s">
        <v>1155</v>
      </c>
      <c r="R148" t="s">
        <v>1156</v>
      </c>
      <c r="S148" t="s">
        <v>1157</v>
      </c>
      <c r="T14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939B-68B9-444C-981F-F370F418A121}">
  <dimension ref="A1:G148"/>
  <sheetViews>
    <sheetView topLeftCell="B124" workbookViewId="0">
      <selection activeCell="G2" sqref="G2:G148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29" bestFit="1" customWidth="1"/>
    <col min="4" max="4" width="16.5546875" bestFit="1" customWidth="1"/>
    <col min="5" max="5" width="16.44140625" bestFit="1" customWidth="1"/>
    <col min="6" max="6" width="22.21875" bestFit="1" customWidth="1"/>
    <col min="7" max="7" width="24.6640625" bestFit="1" customWidth="1"/>
  </cols>
  <sheetData>
    <row r="1" spans="1:7" x14ac:dyDescent="0.3">
      <c r="A1" t="s">
        <v>1158</v>
      </c>
      <c r="B1" t="s">
        <v>1159</v>
      </c>
      <c r="C1" t="s">
        <v>6</v>
      </c>
      <c r="D1" t="s">
        <v>1160</v>
      </c>
      <c r="E1" t="s">
        <v>8</v>
      </c>
      <c r="F1" t="s">
        <v>1161</v>
      </c>
      <c r="G1" t="s">
        <v>1162</v>
      </c>
    </row>
    <row r="2" spans="1:7" x14ac:dyDescent="0.3">
      <c r="A2">
        <v>0</v>
      </c>
      <c r="B2" s="3" t="s">
        <v>1163</v>
      </c>
      <c r="C2" s="3" t="s">
        <v>1164</v>
      </c>
      <c r="D2" s="3" t="s">
        <v>1165</v>
      </c>
      <c r="E2" s="3" t="s">
        <v>1166</v>
      </c>
      <c r="F2" s="3" t="s">
        <v>1167</v>
      </c>
      <c r="G2" s="3" t="s">
        <v>1168</v>
      </c>
    </row>
    <row r="3" spans="1:7" x14ac:dyDescent="0.3">
      <c r="A3">
        <v>0</v>
      </c>
      <c r="B3" s="3" t="s">
        <v>1169</v>
      </c>
      <c r="C3" s="3" t="s">
        <v>1170</v>
      </c>
      <c r="D3" s="3" t="s">
        <v>1171</v>
      </c>
      <c r="E3" s="3" t="s">
        <v>1172</v>
      </c>
      <c r="F3" s="3" t="s">
        <v>1173</v>
      </c>
      <c r="G3" s="3" t="s">
        <v>1168</v>
      </c>
    </row>
    <row r="4" spans="1:7" x14ac:dyDescent="0.3">
      <c r="A4">
        <v>0</v>
      </c>
      <c r="B4" s="3" t="s">
        <v>1174</v>
      </c>
      <c r="C4" s="3" t="s">
        <v>1175</v>
      </c>
      <c r="D4" s="3" t="s">
        <v>1176</v>
      </c>
      <c r="E4" s="3" t="s">
        <v>1177</v>
      </c>
      <c r="F4" s="3" t="s">
        <v>1178</v>
      </c>
      <c r="G4" s="3" t="s">
        <v>1168</v>
      </c>
    </row>
    <row r="5" spans="1:7" x14ac:dyDescent="0.3">
      <c r="A5">
        <v>0</v>
      </c>
      <c r="B5" s="3" t="s">
        <v>1179</v>
      </c>
      <c r="C5" s="3" t="s">
        <v>1180</v>
      </c>
      <c r="D5" s="3" t="s">
        <v>1176</v>
      </c>
      <c r="E5" s="3" t="s">
        <v>1181</v>
      </c>
      <c r="F5" s="3" t="s">
        <v>1182</v>
      </c>
      <c r="G5" s="3" t="s">
        <v>1168</v>
      </c>
    </row>
    <row r="6" spans="1:7" x14ac:dyDescent="0.3">
      <c r="A6">
        <v>0</v>
      </c>
      <c r="B6" s="3" t="s">
        <v>1183</v>
      </c>
      <c r="C6" s="3" t="s">
        <v>1184</v>
      </c>
      <c r="D6" s="3" t="s">
        <v>1185</v>
      </c>
      <c r="E6" s="3" t="s">
        <v>1186</v>
      </c>
      <c r="F6" s="3" t="s">
        <v>1178</v>
      </c>
      <c r="G6" s="3" t="s">
        <v>1168</v>
      </c>
    </row>
    <row r="7" spans="1:7" x14ac:dyDescent="0.3">
      <c r="A7">
        <v>0</v>
      </c>
      <c r="B7" s="3" t="s">
        <v>1187</v>
      </c>
      <c r="C7" s="3" t="s">
        <v>1188</v>
      </c>
      <c r="D7" s="3" t="s">
        <v>1189</v>
      </c>
      <c r="E7" s="3" t="s">
        <v>1190</v>
      </c>
      <c r="F7" s="3" t="s">
        <v>1191</v>
      </c>
      <c r="G7" s="3" t="s">
        <v>1168</v>
      </c>
    </row>
    <row r="8" spans="1:7" x14ac:dyDescent="0.3">
      <c r="A8">
        <v>0</v>
      </c>
      <c r="B8" s="3" t="s">
        <v>1192</v>
      </c>
      <c r="C8" s="3" t="s">
        <v>1193</v>
      </c>
      <c r="D8" s="3" t="s">
        <v>1194</v>
      </c>
      <c r="E8" s="3" t="s">
        <v>1195</v>
      </c>
      <c r="F8" s="3" t="s">
        <v>1196</v>
      </c>
      <c r="G8" s="3" t="s">
        <v>1168</v>
      </c>
    </row>
    <row r="9" spans="1:7" x14ac:dyDescent="0.3">
      <c r="A9">
        <v>0</v>
      </c>
      <c r="B9" s="3" t="s">
        <v>1197</v>
      </c>
      <c r="C9" s="3" t="s">
        <v>1198</v>
      </c>
      <c r="D9" s="3" t="s">
        <v>1199</v>
      </c>
      <c r="E9" s="3" t="s">
        <v>1200</v>
      </c>
      <c r="F9" s="3" t="s">
        <v>1201</v>
      </c>
      <c r="G9" s="3" t="s">
        <v>1168</v>
      </c>
    </row>
    <row r="10" spans="1:7" x14ac:dyDescent="0.3">
      <c r="A10">
        <v>0</v>
      </c>
      <c r="B10" s="3" t="s">
        <v>1202</v>
      </c>
      <c r="C10" s="3" t="s">
        <v>1203</v>
      </c>
      <c r="D10" s="3" t="s">
        <v>1204</v>
      </c>
      <c r="E10" s="3" t="s">
        <v>1205</v>
      </c>
      <c r="F10" s="3" t="s">
        <v>1206</v>
      </c>
      <c r="G10" s="3" t="s">
        <v>24</v>
      </c>
    </row>
    <row r="11" spans="1:7" x14ac:dyDescent="0.3">
      <c r="A11">
        <v>0</v>
      </c>
      <c r="B11" s="3" t="s">
        <v>1207</v>
      </c>
      <c r="C11" s="3" t="s">
        <v>1208</v>
      </c>
      <c r="D11" s="3" t="s">
        <v>1209</v>
      </c>
      <c r="E11" s="3" t="s">
        <v>1210</v>
      </c>
      <c r="F11" s="3" t="s">
        <v>1211</v>
      </c>
      <c r="G11" s="3" t="s">
        <v>1168</v>
      </c>
    </row>
    <row r="12" spans="1:7" x14ac:dyDescent="0.3">
      <c r="A12">
        <v>0</v>
      </c>
      <c r="B12" s="3" t="s">
        <v>1212</v>
      </c>
      <c r="C12" s="3" t="s">
        <v>1213</v>
      </c>
      <c r="D12" s="3" t="s">
        <v>1214</v>
      </c>
      <c r="E12" s="3" t="s">
        <v>1215</v>
      </c>
      <c r="F12" s="3" t="s">
        <v>1216</v>
      </c>
      <c r="G12" s="3" t="s">
        <v>1168</v>
      </c>
    </row>
    <row r="13" spans="1:7" x14ac:dyDescent="0.3">
      <c r="A13">
        <v>0</v>
      </c>
      <c r="B13" s="3" t="s">
        <v>1217</v>
      </c>
      <c r="C13" s="3" t="s">
        <v>1218</v>
      </c>
      <c r="D13" s="3" t="s">
        <v>1219</v>
      </c>
      <c r="E13" s="3" t="s">
        <v>1220</v>
      </c>
      <c r="F13" s="3" t="s">
        <v>1221</v>
      </c>
      <c r="G13" s="3" t="s">
        <v>24</v>
      </c>
    </row>
    <row r="14" spans="1:7" x14ac:dyDescent="0.3">
      <c r="A14">
        <v>0</v>
      </c>
      <c r="B14" s="3" t="s">
        <v>1222</v>
      </c>
      <c r="C14" s="3" t="s">
        <v>1223</v>
      </c>
      <c r="D14" s="3" t="s">
        <v>1224</v>
      </c>
      <c r="E14" s="3" t="s">
        <v>1225</v>
      </c>
      <c r="F14" s="3" t="s">
        <v>1226</v>
      </c>
      <c r="G14" s="3" t="s">
        <v>1168</v>
      </c>
    </row>
    <row r="15" spans="1:7" x14ac:dyDescent="0.3">
      <c r="A15">
        <v>0</v>
      </c>
      <c r="B15" s="3" t="s">
        <v>1227</v>
      </c>
      <c r="C15" s="3" t="s">
        <v>1228</v>
      </c>
      <c r="D15" s="3" t="s">
        <v>1229</v>
      </c>
      <c r="E15" s="3" t="s">
        <v>1230</v>
      </c>
      <c r="F15" s="3" t="s">
        <v>1231</v>
      </c>
      <c r="G15" s="3" t="s">
        <v>1168</v>
      </c>
    </row>
    <row r="16" spans="1:7" x14ac:dyDescent="0.3">
      <c r="A16">
        <v>0</v>
      </c>
      <c r="B16" s="3" t="s">
        <v>1232</v>
      </c>
      <c r="C16" s="3" t="s">
        <v>1233</v>
      </c>
      <c r="D16" s="3" t="s">
        <v>1234</v>
      </c>
      <c r="E16" s="3" t="s">
        <v>1235</v>
      </c>
      <c r="F16" s="3" t="s">
        <v>1236</v>
      </c>
      <c r="G16" s="3" t="s">
        <v>1168</v>
      </c>
    </row>
    <row r="17" spans="1:7" x14ac:dyDescent="0.3">
      <c r="A17">
        <v>0</v>
      </c>
      <c r="B17" s="3" t="s">
        <v>1237</v>
      </c>
      <c r="C17" s="3" t="s">
        <v>1238</v>
      </c>
      <c r="D17" s="3" t="s">
        <v>1165</v>
      </c>
      <c r="E17" s="3" t="s">
        <v>1239</v>
      </c>
      <c r="F17" s="3" t="s">
        <v>1240</v>
      </c>
      <c r="G17" s="3" t="s">
        <v>1168</v>
      </c>
    </row>
    <row r="18" spans="1:7" x14ac:dyDescent="0.3">
      <c r="A18">
        <v>0</v>
      </c>
      <c r="B18" s="3" t="s">
        <v>1241</v>
      </c>
      <c r="C18" s="3" t="s">
        <v>1242</v>
      </c>
      <c r="D18" s="3" t="s">
        <v>1243</v>
      </c>
      <c r="E18" s="3" t="s">
        <v>1244</v>
      </c>
      <c r="F18" s="3" t="s">
        <v>1226</v>
      </c>
      <c r="G18" s="3" t="s">
        <v>1168</v>
      </c>
    </row>
    <row r="19" spans="1:7" x14ac:dyDescent="0.3">
      <c r="A19">
        <v>0</v>
      </c>
      <c r="B19" s="3" t="s">
        <v>1245</v>
      </c>
      <c r="C19" s="3" t="s">
        <v>1246</v>
      </c>
      <c r="D19" s="3" t="s">
        <v>1247</v>
      </c>
      <c r="E19" s="3" t="s">
        <v>1248</v>
      </c>
      <c r="F19" s="3" t="s">
        <v>1249</v>
      </c>
      <c r="G19" s="3" t="s">
        <v>1168</v>
      </c>
    </row>
    <row r="20" spans="1:7" x14ac:dyDescent="0.3">
      <c r="A20">
        <v>0</v>
      </c>
      <c r="B20" s="3" t="s">
        <v>1250</v>
      </c>
      <c r="C20" s="3" t="s">
        <v>1251</v>
      </c>
      <c r="D20" s="3" t="s">
        <v>1252</v>
      </c>
      <c r="E20" s="3" t="s">
        <v>1253</v>
      </c>
      <c r="F20" s="3" t="s">
        <v>1254</v>
      </c>
      <c r="G20" s="3" t="s">
        <v>1255</v>
      </c>
    </row>
    <row r="21" spans="1:7" x14ac:dyDescent="0.3">
      <c r="A21">
        <v>0</v>
      </c>
      <c r="B21" s="3" t="s">
        <v>1256</v>
      </c>
      <c r="C21" s="3" t="s">
        <v>1257</v>
      </c>
      <c r="D21" s="3" t="s">
        <v>1258</v>
      </c>
      <c r="E21" s="3" t="s">
        <v>1259</v>
      </c>
      <c r="F21" s="3" t="s">
        <v>1260</v>
      </c>
      <c r="G21" s="3" t="s">
        <v>1255</v>
      </c>
    </row>
    <row r="22" spans="1:7" x14ac:dyDescent="0.3">
      <c r="A22">
        <v>0</v>
      </c>
      <c r="B22" s="3" t="s">
        <v>1256</v>
      </c>
      <c r="C22" s="3" t="s">
        <v>1257</v>
      </c>
      <c r="D22" s="3" t="s">
        <v>1258</v>
      </c>
      <c r="E22" s="3" t="s">
        <v>1259</v>
      </c>
      <c r="F22" s="3" t="s">
        <v>1260</v>
      </c>
      <c r="G22" s="3" t="s">
        <v>1255</v>
      </c>
    </row>
    <row r="23" spans="1:7" x14ac:dyDescent="0.3">
      <c r="A23">
        <v>0</v>
      </c>
      <c r="B23" s="3" t="s">
        <v>1261</v>
      </c>
      <c r="C23" s="3" t="s">
        <v>1262</v>
      </c>
      <c r="D23" s="3" t="s">
        <v>1263</v>
      </c>
      <c r="E23" s="3" t="s">
        <v>1264</v>
      </c>
      <c r="F23" s="3" t="s">
        <v>1265</v>
      </c>
      <c r="G23" s="3" t="s">
        <v>1255</v>
      </c>
    </row>
    <row r="24" spans="1:7" x14ac:dyDescent="0.3">
      <c r="A24">
        <v>0</v>
      </c>
      <c r="B24" s="3" t="s">
        <v>1266</v>
      </c>
      <c r="C24" s="3" t="s">
        <v>1267</v>
      </c>
      <c r="D24" s="3" t="s">
        <v>1214</v>
      </c>
      <c r="E24" s="3" t="s">
        <v>1268</v>
      </c>
      <c r="F24" s="3" t="s">
        <v>1269</v>
      </c>
      <c r="G24" s="3" t="s">
        <v>1255</v>
      </c>
    </row>
    <row r="25" spans="1:7" x14ac:dyDescent="0.3">
      <c r="A25">
        <v>0</v>
      </c>
      <c r="B25" s="3" t="s">
        <v>1270</v>
      </c>
      <c r="C25" s="3" t="s">
        <v>1271</v>
      </c>
      <c r="D25" s="3" t="s">
        <v>1199</v>
      </c>
      <c r="E25" s="3" t="s">
        <v>1272</v>
      </c>
      <c r="F25" s="3" t="s">
        <v>1273</v>
      </c>
      <c r="G25" s="3" t="s">
        <v>1255</v>
      </c>
    </row>
    <row r="26" spans="1:7" x14ac:dyDescent="0.3">
      <c r="A26">
        <v>0</v>
      </c>
      <c r="B26" s="3" t="s">
        <v>1274</v>
      </c>
      <c r="C26" s="3" t="s">
        <v>1275</v>
      </c>
      <c r="D26" s="3" t="s">
        <v>1276</v>
      </c>
      <c r="E26" s="3" t="s">
        <v>1277</v>
      </c>
      <c r="F26" s="3" t="s">
        <v>1278</v>
      </c>
      <c r="G26" s="3" t="s">
        <v>1255</v>
      </c>
    </row>
    <row r="27" spans="1:7" x14ac:dyDescent="0.3">
      <c r="A27">
        <v>0</v>
      </c>
      <c r="B27" s="3" t="s">
        <v>1279</v>
      </c>
      <c r="C27" s="3" t="s">
        <v>1280</v>
      </c>
      <c r="D27" s="3" t="s">
        <v>1281</v>
      </c>
      <c r="E27" s="3" t="s">
        <v>1282</v>
      </c>
      <c r="F27" s="3" t="s">
        <v>1283</v>
      </c>
      <c r="G27" s="3" t="s">
        <v>1255</v>
      </c>
    </row>
    <row r="28" spans="1:7" x14ac:dyDescent="0.3">
      <c r="A28">
        <v>0</v>
      </c>
      <c r="B28" s="3" t="s">
        <v>1284</v>
      </c>
      <c r="C28" s="3" t="s">
        <v>1285</v>
      </c>
      <c r="D28" s="3" t="s">
        <v>1176</v>
      </c>
      <c r="E28" s="3" t="s">
        <v>1286</v>
      </c>
      <c r="F28" s="3" t="s">
        <v>1287</v>
      </c>
      <c r="G28" s="3" t="s">
        <v>1288</v>
      </c>
    </row>
    <row r="29" spans="1:7" x14ac:dyDescent="0.3">
      <c r="A29">
        <v>0</v>
      </c>
      <c r="B29" s="3" t="s">
        <v>1289</v>
      </c>
      <c r="C29" s="3" t="s">
        <v>1290</v>
      </c>
      <c r="D29" s="3" t="s">
        <v>1176</v>
      </c>
      <c r="E29" s="3" t="s">
        <v>1291</v>
      </c>
      <c r="F29" s="3" t="s">
        <v>1290</v>
      </c>
      <c r="G29" s="3" t="s">
        <v>1288</v>
      </c>
    </row>
    <row r="30" spans="1:7" x14ac:dyDescent="0.3">
      <c r="A30">
        <v>0</v>
      </c>
      <c r="B30" s="3" t="s">
        <v>1292</v>
      </c>
      <c r="C30" s="3" t="s">
        <v>1293</v>
      </c>
      <c r="D30" s="3" t="s">
        <v>1294</v>
      </c>
      <c r="E30" s="3" t="s">
        <v>1295</v>
      </c>
      <c r="F30" s="3" t="s">
        <v>1296</v>
      </c>
      <c r="G30" s="3" t="s">
        <v>1288</v>
      </c>
    </row>
    <row r="31" spans="1:7" x14ac:dyDescent="0.3">
      <c r="A31">
        <v>0</v>
      </c>
      <c r="B31" s="3" t="s">
        <v>1297</v>
      </c>
      <c r="C31" s="3" t="s">
        <v>1298</v>
      </c>
      <c r="D31" s="3" t="s">
        <v>1281</v>
      </c>
      <c r="E31" s="3" t="s">
        <v>1299</v>
      </c>
      <c r="F31" s="3" t="s">
        <v>1300</v>
      </c>
      <c r="G31" s="3" t="s">
        <v>1288</v>
      </c>
    </row>
    <row r="32" spans="1:7" x14ac:dyDescent="0.3">
      <c r="A32">
        <v>0</v>
      </c>
      <c r="B32" s="3" t="s">
        <v>1301</v>
      </c>
      <c r="C32" s="3" t="s">
        <v>1302</v>
      </c>
      <c r="D32" s="3" t="s">
        <v>1303</v>
      </c>
      <c r="E32" s="3" t="s">
        <v>1304</v>
      </c>
      <c r="F32" s="3" t="s">
        <v>1305</v>
      </c>
      <c r="G32" s="3" t="s">
        <v>1168</v>
      </c>
    </row>
    <row r="33" spans="1:7" x14ac:dyDescent="0.3">
      <c r="A33">
        <v>0</v>
      </c>
      <c r="B33" s="3" t="s">
        <v>1306</v>
      </c>
      <c r="C33" s="3" t="s">
        <v>1307</v>
      </c>
      <c r="D33" s="3" t="s">
        <v>1276</v>
      </c>
      <c r="E33" s="3" t="s">
        <v>1308</v>
      </c>
      <c r="F33" s="3" t="s">
        <v>1309</v>
      </c>
      <c r="G33" s="3" t="s">
        <v>1168</v>
      </c>
    </row>
    <row r="34" spans="1:7" x14ac:dyDescent="0.3">
      <c r="A34">
        <v>0</v>
      </c>
      <c r="B34" s="3" t="s">
        <v>1310</v>
      </c>
      <c r="C34" s="3" t="s">
        <v>1311</v>
      </c>
      <c r="D34" s="3" t="s">
        <v>1176</v>
      </c>
      <c r="E34" s="3" t="s">
        <v>1312</v>
      </c>
      <c r="F34" s="3" t="s">
        <v>1313</v>
      </c>
      <c r="G34" s="3" t="s">
        <v>1168</v>
      </c>
    </row>
    <row r="35" spans="1:7" x14ac:dyDescent="0.3">
      <c r="A35">
        <v>0</v>
      </c>
      <c r="B35" s="3" t="s">
        <v>1314</v>
      </c>
      <c r="C35" s="3" t="s">
        <v>1315</v>
      </c>
      <c r="D35" s="3" t="s">
        <v>1316</v>
      </c>
      <c r="E35" s="3" t="s">
        <v>1317</v>
      </c>
      <c r="F35" s="3" t="s">
        <v>1178</v>
      </c>
      <c r="G35" s="3" t="s">
        <v>1168</v>
      </c>
    </row>
    <row r="36" spans="1:7" x14ac:dyDescent="0.3">
      <c r="A36">
        <v>0</v>
      </c>
      <c r="B36" s="3" t="s">
        <v>1318</v>
      </c>
      <c r="C36" s="3" t="s">
        <v>1319</v>
      </c>
      <c r="D36" s="3" t="s">
        <v>1247</v>
      </c>
      <c r="E36" s="3" t="s">
        <v>1320</v>
      </c>
      <c r="F36" s="3" t="s">
        <v>1321</v>
      </c>
      <c r="G36" s="3" t="s">
        <v>1168</v>
      </c>
    </row>
    <row r="37" spans="1:7" x14ac:dyDescent="0.3">
      <c r="A37">
        <v>0</v>
      </c>
      <c r="B37" s="3" t="s">
        <v>1322</v>
      </c>
      <c r="C37" s="3" t="s">
        <v>1323</v>
      </c>
      <c r="D37" s="3" t="s">
        <v>1176</v>
      </c>
      <c r="E37" s="3" t="s">
        <v>1324</v>
      </c>
      <c r="F37" s="3" t="s">
        <v>1325</v>
      </c>
      <c r="G37" s="3" t="s">
        <v>1168</v>
      </c>
    </row>
    <row r="38" spans="1:7" x14ac:dyDescent="0.3">
      <c r="A38">
        <v>0</v>
      </c>
      <c r="B38" s="3" t="s">
        <v>1326</v>
      </c>
      <c r="C38" s="3" t="s">
        <v>1327</v>
      </c>
      <c r="D38" s="3" t="s">
        <v>1328</v>
      </c>
      <c r="E38" s="3" t="s">
        <v>1329</v>
      </c>
      <c r="F38" s="3" t="s">
        <v>1330</v>
      </c>
      <c r="G38" s="3" t="s">
        <v>1168</v>
      </c>
    </row>
    <row r="39" spans="1:7" x14ac:dyDescent="0.3">
      <c r="A39">
        <v>0</v>
      </c>
      <c r="B39" s="3" t="s">
        <v>1331</v>
      </c>
      <c r="C39" s="3" t="s">
        <v>1332</v>
      </c>
      <c r="D39" s="3" t="s">
        <v>1281</v>
      </c>
      <c r="E39" s="3" t="s">
        <v>1333</v>
      </c>
      <c r="F39" s="3" t="s">
        <v>1334</v>
      </c>
      <c r="G39" s="3" t="s">
        <v>1168</v>
      </c>
    </row>
    <row r="40" spans="1:7" x14ac:dyDescent="0.3">
      <c r="A40">
        <v>0</v>
      </c>
      <c r="B40" s="3" t="s">
        <v>1335</v>
      </c>
      <c r="C40" s="3" t="s">
        <v>1336</v>
      </c>
      <c r="D40" s="3" t="s">
        <v>1337</v>
      </c>
      <c r="E40" s="3" t="s">
        <v>1338</v>
      </c>
      <c r="F40" s="3" t="s">
        <v>1339</v>
      </c>
      <c r="G40" s="3" t="s">
        <v>1168</v>
      </c>
    </row>
    <row r="41" spans="1:7" x14ac:dyDescent="0.3">
      <c r="A41">
        <v>0</v>
      </c>
      <c r="B41" s="3" t="s">
        <v>1340</v>
      </c>
      <c r="C41" s="3" t="s">
        <v>1341</v>
      </c>
      <c r="D41" s="3" t="s">
        <v>1342</v>
      </c>
      <c r="E41" s="3" t="s">
        <v>1343</v>
      </c>
      <c r="F41" s="3" t="s">
        <v>1344</v>
      </c>
      <c r="G41" s="3" t="s">
        <v>1168</v>
      </c>
    </row>
    <row r="42" spans="1:7" x14ac:dyDescent="0.3">
      <c r="A42">
        <v>0</v>
      </c>
      <c r="B42" s="3" t="s">
        <v>1345</v>
      </c>
      <c r="C42" s="3" t="s">
        <v>1346</v>
      </c>
      <c r="D42" s="3" t="s">
        <v>1347</v>
      </c>
      <c r="E42" s="3" t="s">
        <v>1348</v>
      </c>
      <c r="F42" s="3" t="s">
        <v>1349</v>
      </c>
      <c r="G42" s="3" t="s">
        <v>1168</v>
      </c>
    </row>
    <row r="43" spans="1:7" x14ac:dyDescent="0.3">
      <c r="A43">
        <v>0</v>
      </c>
      <c r="B43" s="3" t="s">
        <v>1350</v>
      </c>
      <c r="C43" s="3" t="s">
        <v>1351</v>
      </c>
      <c r="D43" s="3" t="s">
        <v>1352</v>
      </c>
      <c r="E43" s="3" t="s">
        <v>1353</v>
      </c>
      <c r="F43" s="3" t="s">
        <v>1354</v>
      </c>
      <c r="G43" s="3" t="s">
        <v>1168</v>
      </c>
    </row>
    <row r="44" spans="1:7" x14ac:dyDescent="0.3">
      <c r="A44">
        <v>0</v>
      </c>
      <c r="B44" s="3" t="s">
        <v>1355</v>
      </c>
      <c r="C44" s="3" t="s">
        <v>1356</v>
      </c>
      <c r="D44" s="3" t="s">
        <v>1176</v>
      </c>
      <c r="E44" s="3" t="s">
        <v>1357</v>
      </c>
      <c r="F44" s="3" t="s">
        <v>1358</v>
      </c>
      <c r="G44" s="3" t="s">
        <v>1168</v>
      </c>
    </row>
    <row r="45" spans="1:7" x14ac:dyDescent="0.3">
      <c r="A45">
        <v>0</v>
      </c>
      <c r="B45" s="3" t="s">
        <v>1359</v>
      </c>
      <c r="C45" s="3" t="s">
        <v>1360</v>
      </c>
      <c r="D45" s="3" t="s">
        <v>1361</v>
      </c>
      <c r="E45" s="3" t="s">
        <v>1362</v>
      </c>
      <c r="F45" s="3" t="s">
        <v>1363</v>
      </c>
      <c r="G45" s="3" t="s">
        <v>1168</v>
      </c>
    </row>
    <row r="46" spans="1:7" x14ac:dyDescent="0.3">
      <c r="A46">
        <v>0</v>
      </c>
      <c r="B46" s="3" t="s">
        <v>1364</v>
      </c>
      <c r="C46" s="3" t="s">
        <v>1198</v>
      </c>
      <c r="D46" s="3" t="s">
        <v>1199</v>
      </c>
      <c r="E46" s="3" t="s">
        <v>1365</v>
      </c>
      <c r="F46" s="3" t="s">
        <v>1366</v>
      </c>
      <c r="G46" s="3" t="s">
        <v>1168</v>
      </c>
    </row>
    <row r="47" spans="1:7" x14ac:dyDescent="0.3">
      <c r="A47">
        <v>0</v>
      </c>
      <c r="B47" s="3" t="s">
        <v>1367</v>
      </c>
      <c r="C47" s="3" t="s">
        <v>1368</v>
      </c>
      <c r="D47" s="3" t="s">
        <v>1369</v>
      </c>
      <c r="E47" s="3" t="s">
        <v>1370</v>
      </c>
      <c r="F47" s="3" t="s">
        <v>1371</v>
      </c>
      <c r="G47" s="3" t="s">
        <v>1168</v>
      </c>
    </row>
    <row r="48" spans="1:7" x14ac:dyDescent="0.3">
      <c r="A48">
        <v>0</v>
      </c>
      <c r="B48" s="3" t="s">
        <v>1367</v>
      </c>
      <c r="C48" s="3" t="s">
        <v>1368</v>
      </c>
      <c r="D48" s="3" t="s">
        <v>1369</v>
      </c>
      <c r="E48" s="3" t="s">
        <v>1370</v>
      </c>
      <c r="F48" s="3" t="s">
        <v>1371</v>
      </c>
      <c r="G48" s="3" t="s">
        <v>1168</v>
      </c>
    </row>
    <row r="49" spans="1:7" x14ac:dyDescent="0.3">
      <c r="A49">
        <v>0</v>
      </c>
      <c r="B49" s="3" t="s">
        <v>1372</v>
      </c>
      <c r="C49" s="3" t="s">
        <v>1373</v>
      </c>
      <c r="D49" s="3" t="s">
        <v>1176</v>
      </c>
      <c r="E49" s="3" t="s">
        <v>1374</v>
      </c>
      <c r="F49" s="3" t="s">
        <v>1375</v>
      </c>
      <c r="G49" s="3" t="s">
        <v>1288</v>
      </c>
    </row>
    <row r="50" spans="1:7" x14ac:dyDescent="0.3">
      <c r="A50">
        <v>0</v>
      </c>
      <c r="B50" s="3" t="s">
        <v>1376</v>
      </c>
      <c r="C50" s="3" t="s">
        <v>1738</v>
      </c>
      <c r="D50" s="3" t="s">
        <v>1219</v>
      </c>
      <c r="E50" s="3">
        <v>5230</v>
      </c>
      <c r="F50" t="s">
        <v>1739</v>
      </c>
      <c r="G50" t="s">
        <v>1288</v>
      </c>
    </row>
    <row r="51" spans="1:7" x14ac:dyDescent="0.3">
      <c r="A51">
        <v>0</v>
      </c>
      <c r="B51" s="3" t="s">
        <v>1377</v>
      </c>
      <c r="C51" s="3" t="s">
        <v>1378</v>
      </c>
      <c r="D51" s="3" t="s">
        <v>1379</v>
      </c>
      <c r="E51" s="3" t="s">
        <v>1380</v>
      </c>
      <c r="F51" s="3" t="s">
        <v>1381</v>
      </c>
      <c r="G51" s="3" t="s">
        <v>1255</v>
      </c>
    </row>
    <row r="52" spans="1:7" x14ac:dyDescent="0.3">
      <c r="A52">
        <v>0</v>
      </c>
      <c r="B52" s="3" t="s">
        <v>1382</v>
      </c>
      <c r="C52" s="3" t="s">
        <v>1383</v>
      </c>
      <c r="D52" s="3" t="s">
        <v>1384</v>
      </c>
      <c r="E52" s="3" t="s">
        <v>1385</v>
      </c>
      <c r="F52" s="3" t="s">
        <v>1386</v>
      </c>
      <c r="G52" s="3" t="s">
        <v>1288</v>
      </c>
    </row>
    <row r="53" spans="1:7" x14ac:dyDescent="0.3">
      <c r="A53">
        <v>0</v>
      </c>
      <c r="B53" s="3" t="s">
        <v>1387</v>
      </c>
      <c r="C53" s="3" t="s">
        <v>1388</v>
      </c>
      <c r="D53" s="3" t="s">
        <v>1281</v>
      </c>
      <c r="E53" s="3" t="s">
        <v>1389</v>
      </c>
      <c r="F53" s="3" t="s">
        <v>1390</v>
      </c>
      <c r="G53" s="3" t="s">
        <v>1288</v>
      </c>
    </row>
    <row r="54" spans="1:7" x14ac:dyDescent="0.3">
      <c r="A54">
        <v>0</v>
      </c>
      <c r="B54" s="3" t="s">
        <v>1391</v>
      </c>
      <c r="C54" s="3" t="s">
        <v>1392</v>
      </c>
      <c r="D54" s="3" t="s">
        <v>1281</v>
      </c>
      <c r="E54" s="3" t="s">
        <v>1393</v>
      </c>
      <c r="F54" s="3" t="s">
        <v>1394</v>
      </c>
      <c r="G54" s="3" t="s">
        <v>1168</v>
      </c>
    </row>
    <row r="55" spans="1:7" x14ac:dyDescent="0.3">
      <c r="A55">
        <v>0</v>
      </c>
      <c r="B55" s="3" t="s">
        <v>1395</v>
      </c>
      <c r="C55" s="3" t="s">
        <v>1396</v>
      </c>
      <c r="D55" s="3" t="s">
        <v>1397</v>
      </c>
      <c r="E55" s="3" t="s">
        <v>1398</v>
      </c>
      <c r="F55" s="3" t="s">
        <v>1399</v>
      </c>
      <c r="G55" s="3" t="s">
        <v>1288</v>
      </c>
    </row>
    <row r="56" spans="1:7" x14ac:dyDescent="0.3">
      <c r="A56">
        <v>0</v>
      </c>
      <c r="B56" s="3" t="s">
        <v>1400</v>
      </c>
      <c r="C56" s="3" t="s">
        <v>1401</v>
      </c>
      <c r="D56" s="3" t="s">
        <v>1185</v>
      </c>
      <c r="E56" s="3" t="s">
        <v>1402</v>
      </c>
      <c r="F56" s="3" t="s">
        <v>1300</v>
      </c>
      <c r="G56" s="3" t="s">
        <v>1288</v>
      </c>
    </row>
    <row r="57" spans="1:7" x14ac:dyDescent="0.3">
      <c r="A57">
        <v>0</v>
      </c>
      <c r="B57" s="3" t="s">
        <v>1403</v>
      </c>
      <c r="C57" s="3" t="s">
        <v>1404</v>
      </c>
      <c r="D57" s="3" t="s">
        <v>1176</v>
      </c>
      <c r="E57" s="3" t="s">
        <v>1405</v>
      </c>
      <c r="F57" s="3" t="s">
        <v>1406</v>
      </c>
      <c r="G57" s="3" t="s">
        <v>1168</v>
      </c>
    </row>
    <row r="58" spans="1:7" x14ac:dyDescent="0.3">
      <c r="A58">
        <v>0</v>
      </c>
      <c r="B58" s="3" t="s">
        <v>1407</v>
      </c>
      <c r="C58" s="3" t="s">
        <v>1408</v>
      </c>
      <c r="D58" s="3" t="s">
        <v>1409</v>
      </c>
      <c r="E58" s="3" t="s">
        <v>1410</v>
      </c>
      <c r="F58" s="3" t="s">
        <v>1300</v>
      </c>
      <c r="G58" s="3" t="s">
        <v>1288</v>
      </c>
    </row>
    <row r="59" spans="1:7" x14ac:dyDescent="0.3">
      <c r="A59">
        <v>0</v>
      </c>
      <c r="B59" s="3" t="s">
        <v>1411</v>
      </c>
      <c r="C59" s="3" t="s">
        <v>1412</v>
      </c>
      <c r="D59" s="3" t="s">
        <v>1176</v>
      </c>
      <c r="E59" s="3" t="s">
        <v>1413</v>
      </c>
      <c r="F59" s="3" t="s">
        <v>1216</v>
      </c>
      <c r="G59" s="3" t="s">
        <v>1168</v>
      </c>
    </row>
    <row r="60" spans="1:7" x14ac:dyDescent="0.3">
      <c r="A60">
        <v>0</v>
      </c>
      <c r="B60" s="3" t="s">
        <v>1414</v>
      </c>
      <c r="C60" s="3" t="s">
        <v>1415</v>
      </c>
      <c r="D60" s="3" t="s">
        <v>1294</v>
      </c>
      <c r="E60" s="3" t="s">
        <v>1416</v>
      </c>
      <c r="F60" s="3" t="s">
        <v>1226</v>
      </c>
      <c r="G60" s="3" t="s">
        <v>1168</v>
      </c>
    </row>
    <row r="61" spans="1:7" x14ac:dyDescent="0.3">
      <c r="A61">
        <v>0</v>
      </c>
      <c r="B61" s="3" t="s">
        <v>1417</v>
      </c>
      <c r="C61" s="3" t="s">
        <v>1418</v>
      </c>
      <c r="D61" s="3" t="s">
        <v>1419</v>
      </c>
      <c r="E61" s="3" t="s">
        <v>1420</v>
      </c>
      <c r="F61" s="3" t="s">
        <v>1421</v>
      </c>
      <c r="G61" s="3" t="s">
        <v>1168</v>
      </c>
    </row>
    <row r="62" spans="1:7" x14ac:dyDescent="0.3">
      <c r="A62">
        <v>0</v>
      </c>
      <c r="B62" s="3" t="s">
        <v>1422</v>
      </c>
      <c r="C62" s="3" t="s">
        <v>1423</v>
      </c>
      <c r="D62" s="3" t="s">
        <v>1252</v>
      </c>
      <c r="E62" s="3" t="s">
        <v>1424</v>
      </c>
      <c r="F62" s="3" t="s">
        <v>1425</v>
      </c>
      <c r="G62" s="3" t="s">
        <v>1168</v>
      </c>
    </row>
    <row r="63" spans="1:7" x14ac:dyDescent="0.3">
      <c r="A63">
        <v>0</v>
      </c>
      <c r="B63" s="3" t="s">
        <v>1426</v>
      </c>
      <c r="C63" s="3" t="s">
        <v>1427</v>
      </c>
      <c r="D63" s="3" t="s">
        <v>1214</v>
      </c>
      <c r="E63" s="3" t="s">
        <v>1428</v>
      </c>
      <c r="F63" s="3" t="s">
        <v>1429</v>
      </c>
      <c r="G63" s="3" t="s">
        <v>24</v>
      </c>
    </row>
    <row r="64" spans="1:7" x14ac:dyDescent="0.3">
      <c r="A64">
        <v>0</v>
      </c>
      <c r="B64" s="3" t="s">
        <v>1430</v>
      </c>
      <c r="C64" s="3" t="s">
        <v>1752</v>
      </c>
      <c r="D64" s="3" t="s">
        <v>1431</v>
      </c>
      <c r="E64" s="3">
        <v>96450</v>
      </c>
      <c r="F64" t="s">
        <v>1451</v>
      </c>
      <c r="G64" s="3" t="s">
        <v>24</v>
      </c>
    </row>
    <row r="65" spans="1:7" x14ac:dyDescent="0.3">
      <c r="A65">
        <v>0</v>
      </c>
      <c r="B65" s="3" t="s">
        <v>1432</v>
      </c>
      <c r="C65" s="3" t="s">
        <v>1434</v>
      </c>
      <c r="D65" s="3" t="s">
        <v>1433</v>
      </c>
      <c r="E65" s="3">
        <v>88699</v>
      </c>
      <c r="F65" s="3" t="s">
        <v>1751</v>
      </c>
      <c r="G65" s="3" t="s">
        <v>24</v>
      </c>
    </row>
    <row r="66" spans="1:7" x14ac:dyDescent="0.3">
      <c r="A66">
        <v>0</v>
      </c>
      <c r="B66" s="3" t="s">
        <v>1435</v>
      </c>
      <c r="C66" s="3" t="s">
        <v>1436</v>
      </c>
      <c r="D66" s="3" t="s">
        <v>1437</v>
      </c>
      <c r="E66" s="3" t="s">
        <v>1438</v>
      </c>
      <c r="F66" s="3" t="s">
        <v>1439</v>
      </c>
      <c r="G66" s="3" t="s">
        <v>1168</v>
      </c>
    </row>
    <row r="67" spans="1:7" x14ac:dyDescent="0.3">
      <c r="A67">
        <v>0</v>
      </c>
      <c r="B67" s="3" t="s">
        <v>1440</v>
      </c>
      <c r="C67" s="3" t="s">
        <v>1441</v>
      </c>
      <c r="D67" s="3" t="s">
        <v>1219</v>
      </c>
      <c r="E67" s="3" t="s">
        <v>1442</v>
      </c>
      <c r="F67" s="3" t="s">
        <v>1443</v>
      </c>
      <c r="G67" s="3" t="s">
        <v>1168</v>
      </c>
    </row>
    <row r="68" spans="1:7" x14ac:dyDescent="0.3">
      <c r="A68">
        <v>0</v>
      </c>
      <c r="B68" s="3" t="s">
        <v>1444</v>
      </c>
      <c r="C68" s="3" t="s">
        <v>1445</v>
      </c>
      <c r="D68" s="3" t="s">
        <v>1234</v>
      </c>
      <c r="E68" s="3" t="s">
        <v>1446</v>
      </c>
      <c r="F68" s="3" t="s">
        <v>1447</v>
      </c>
      <c r="G68" s="3" t="s">
        <v>1168</v>
      </c>
    </row>
    <row r="69" spans="1:7" x14ac:dyDescent="0.3">
      <c r="A69">
        <v>0</v>
      </c>
      <c r="B69" s="3" t="s">
        <v>1448</v>
      </c>
      <c r="C69" s="3" t="s">
        <v>1449</v>
      </c>
      <c r="D69" s="3" t="s">
        <v>1176</v>
      </c>
      <c r="E69" s="3" t="s">
        <v>1450</v>
      </c>
      <c r="F69" s="3" t="s">
        <v>1451</v>
      </c>
      <c r="G69" s="3" t="s">
        <v>1168</v>
      </c>
    </row>
    <row r="70" spans="1:7" x14ac:dyDescent="0.3">
      <c r="A70">
        <v>0</v>
      </c>
      <c r="B70" s="3" t="s">
        <v>1452</v>
      </c>
      <c r="C70" s="3" t="s">
        <v>1453</v>
      </c>
      <c r="D70" s="3" t="s">
        <v>1347</v>
      </c>
      <c r="E70" s="3" t="s">
        <v>1428</v>
      </c>
      <c r="F70" s="3" t="s">
        <v>1429</v>
      </c>
      <c r="G70" s="3" t="s">
        <v>1168</v>
      </c>
    </row>
    <row r="71" spans="1:7" x14ac:dyDescent="0.3">
      <c r="A71">
        <v>0</v>
      </c>
      <c r="B71" s="3" t="s">
        <v>1454</v>
      </c>
      <c r="C71" s="3" t="s">
        <v>1455</v>
      </c>
      <c r="D71" s="3" t="s">
        <v>1431</v>
      </c>
      <c r="E71" s="3" t="s">
        <v>1456</v>
      </c>
      <c r="F71" s="3" t="s">
        <v>1457</v>
      </c>
      <c r="G71" s="3" t="s">
        <v>1168</v>
      </c>
    </row>
    <row r="72" spans="1:7" x14ac:dyDescent="0.3">
      <c r="A72">
        <v>0</v>
      </c>
      <c r="B72" s="3" t="s">
        <v>1458</v>
      </c>
      <c r="C72" s="3" t="s">
        <v>1459</v>
      </c>
      <c r="D72" s="3" t="s">
        <v>1460</v>
      </c>
      <c r="E72" s="3" t="s">
        <v>1461</v>
      </c>
      <c r="F72" s="3" t="s">
        <v>1462</v>
      </c>
      <c r="G72" s="3" t="s">
        <v>1288</v>
      </c>
    </row>
    <row r="73" spans="1:7" x14ac:dyDescent="0.3">
      <c r="A73">
        <v>0</v>
      </c>
      <c r="B73" s="3" t="s">
        <v>1463</v>
      </c>
      <c r="C73" s="3" t="s">
        <v>1464</v>
      </c>
      <c r="D73" s="3" t="s">
        <v>1361</v>
      </c>
      <c r="E73" s="3" t="s">
        <v>1385</v>
      </c>
      <c r="F73" s="3" t="s">
        <v>1386</v>
      </c>
      <c r="G73" s="3" t="s">
        <v>1288</v>
      </c>
    </row>
    <row r="74" spans="1:7" x14ac:dyDescent="0.3">
      <c r="A74">
        <v>0</v>
      </c>
      <c r="B74" s="3" t="s">
        <v>1465</v>
      </c>
      <c r="C74" s="3" t="s">
        <v>1466</v>
      </c>
      <c r="D74" s="3" t="s">
        <v>1243</v>
      </c>
      <c r="E74" s="3" t="s">
        <v>1467</v>
      </c>
      <c r="F74" s="3" t="s">
        <v>1468</v>
      </c>
      <c r="G74" s="3" t="s">
        <v>1168</v>
      </c>
    </row>
    <row r="75" spans="1:7" x14ac:dyDescent="0.3">
      <c r="A75">
        <v>0</v>
      </c>
      <c r="B75" s="3" t="s">
        <v>1469</v>
      </c>
      <c r="C75" s="3" t="s">
        <v>1470</v>
      </c>
      <c r="D75" s="3" t="s">
        <v>1247</v>
      </c>
      <c r="E75" s="3" t="s">
        <v>1471</v>
      </c>
      <c r="F75" s="3" t="s">
        <v>1472</v>
      </c>
      <c r="G75" s="3" t="s">
        <v>1255</v>
      </c>
    </row>
    <row r="76" spans="1:7" x14ac:dyDescent="0.3">
      <c r="A76">
        <v>0</v>
      </c>
      <c r="B76" s="3" t="s">
        <v>1473</v>
      </c>
      <c r="C76" s="3" t="s">
        <v>1474</v>
      </c>
      <c r="D76" s="3" t="s">
        <v>1475</v>
      </c>
      <c r="E76" s="3" t="s">
        <v>1476</v>
      </c>
      <c r="F76" s="3" t="s">
        <v>1477</v>
      </c>
      <c r="G76" s="3" t="s">
        <v>1168</v>
      </c>
    </row>
    <row r="77" spans="1:7" x14ac:dyDescent="0.3">
      <c r="A77">
        <v>0</v>
      </c>
      <c r="B77" s="3" t="s">
        <v>1478</v>
      </c>
      <c r="C77" s="3" t="s">
        <v>1479</v>
      </c>
      <c r="D77" s="3" t="s">
        <v>1480</v>
      </c>
      <c r="E77" s="3" t="s">
        <v>1481</v>
      </c>
      <c r="F77" s="3" t="s">
        <v>1363</v>
      </c>
      <c r="G77" s="3" t="s">
        <v>1168</v>
      </c>
    </row>
    <row r="78" spans="1:7" x14ac:dyDescent="0.3">
      <c r="A78">
        <v>0</v>
      </c>
      <c r="B78" s="3" t="s">
        <v>1482</v>
      </c>
      <c r="C78" s="3" t="s">
        <v>1483</v>
      </c>
      <c r="D78" s="3" t="s">
        <v>1484</v>
      </c>
      <c r="E78" s="3" t="s">
        <v>1485</v>
      </c>
      <c r="F78" s="3" t="s">
        <v>1468</v>
      </c>
      <c r="G78" s="3" t="s">
        <v>1168</v>
      </c>
    </row>
    <row r="79" spans="1:7" x14ac:dyDescent="0.3">
      <c r="A79">
        <v>0</v>
      </c>
      <c r="B79" s="3" t="s">
        <v>1486</v>
      </c>
      <c r="C79" s="3" t="s">
        <v>1487</v>
      </c>
      <c r="D79" s="3" t="s">
        <v>1488</v>
      </c>
      <c r="E79" s="3" t="s">
        <v>1489</v>
      </c>
      <c r="F79" s="3" t="s">
        <v>1490</v>
      </c>
      <c r="G79" s="3" t="s">
        <v>1168</v>
      </c>
    </row>
    <row r="80" spans="1:7" x14ac:dyDescent="0.3">
      <c r="A80">
        <v>0</v>
      </c>
      <c r="B80" s="3" t="s">
        <v>1491</v>
      </c>
      <c r="C80" s="3" t="s">
        <v>1492</v>
      </c>
      <c r="D80" s="3" t="s">
        <v>1493</v>
      </c>
      <c r="E80" s="3" t="s">
        <v>1494</v>
      </c>
      <c r="F80" s="3" t="s">
        <v>1495</v>
      </c>
      <c r="G80" s="3" t="s">
        <v>1168</v>
      </c>
    </row>
    <row r="81" spans="1:7" x14ac:dyDescent="0.3">
      <c r="A81">
        <v>0</v>
      </c>
      <c r="B81" s="3" t="s">
        <v>1496</v>
      </c>
      <c r="C81" s="3" t="s">
        <v>1497</v>
      </c>
      <c r="D81" s="3" t="s">
        <v>1498</v>
      </c>
      <c r="E81" s="3" t="s">
        <v>1499</v>
      </c>
      <c r="F81" s="3" t="s">
        <v>1178</v>
      </c>
      <c r="G81" s="3" t="s">
        <v>1168</v>
      </c>
    </row>
    <row r="82" spans="1:7" x14ac:dyDescent="0.3">
      <c r="A82">
        <v>0</v>
      </c>
      <c r="B82" s="3" t="s">
        <v>1500</v>
      </c>
      <c r="C82" s="3" t="s">
        <v>1501</v>
      </c>
      <c r="D82" s="3" t="s">
        <v>1502</v>
      </c>
      <c r="E82" s="3" t="s">
        <v>1503</v>
      </c>
      <c r="F82" s="3" t="s">
        <v>1504</v>
      </c>
      <c r="G82" s="3" t="s">
        <v>1168</v>
      </c>
    </row>
    <row r="83" spans="1:7" x14ac:dyDescent="0.3">
      <c r="A83">
        <v>0</v>
      </c>
      <c r="B83" s="3" t="s">
        <v>1505</v>
      </c>
      <c r="C83" s="3" t="s">
        <v>1506</v>
      </c>
      <c r="D83" s="3" t="s">
        <v>1204</v>
      </c>
      <c r="E83" s="3" t="s">
        <v>1507</v>
      </c>
      <c r="F83" s="3" t="s">
        <v>1508</v>
      </c>
      <c r="G83" s="3" t="s">
        <v>1168</v>
      </c>
    </row>
    <row r="84" spans="1:7" x14ac:dyDescent="0.3">
      <c r="A84">
        <v>0</v>
      </c>
      <c r="B84" s="3" t="s">
        <v>1509</v>
      </c>
      <c r="C84" s="3" t="s">
        <v>1510</v>
      </c>
      <c r="D84" s="3" t="s">
        <v>1511</v>
      </c>
      <c r="E84" s="3" t="s">
        <v>1512</v>
      </c>
      <c r="F84" s="3" t="s">
        <v>1513</v>
      </c>
      <c r="G84" s="3" t="s">
        <v>1255</v>
      </c>
    </row>
    <row r="85" spans="1:7" x14ac:dyDescent="0.3">
      <c r="A85">
        <v>0</v>
      </c>
      <c r="B85" s="3" t="s">
        <v>1514</v>
      </c>
      <c r="C85" s="3" t="s">
        <v>1515</v>
      </c>
      <c r="D85" s="3" t="s">
        <v>1516</v>
      </c>
      <c r="E85" s="3" t="s">
        <v>1517</v>
      </c>
      <c r="F85" s="3" t="s">
        <v>1518</v>
      </c>
      <c r="G85" s="3" t="s">
        <v>1255</v>
      </c>
    </row>
    <row r="86" spans="1:7" x14ac:dyDescent="0.3">
      <c r="A86">
        <v>0</v>
      </c>
      <c r="B86" s="3" t="s">
        <v>1519</v>
      </c>
      <c r="C86" s="3" t="s">
        <v>1520</v>
      </c>
      <c r="D86" s="3" t="s">
        <v>1165</v>
      </c>
      <c r="E86" s="3" t="s">
        <v>1521</v>
      </c>
      <c r="F86" s="3" t="s">
        <v>1522</v>
      </c>
      <c r="G86" s="3" t="s">
        <v>1255</v>
      </c>
    </row>
    <row r="87" spans="1:7" x14ac:dyDescent="0.3">
      <c r="A87">
        <v>0</v>
      </c>
      <c r="B87" s="3" t="s">
        <v>1523</v>
      </c>
      <c r="C87" s="3" t="s">
        <v>1749</v>
      </c>
      <c r="D87" s="3">
        <v>8</v>
      </c>
      <c r="E87" s="3">
        <v>6064</v>
      </c>
      <c r="F87" s="3" t="s">
        <v>1750</v>
      </c>
      <c r="G87" s="3" t="s">
        <v>1255</v>
      </c>
    </row>
    <row r="88" spans="1:7" x14ac:dyDescent="0.3">
      <c r="A88">
        <v>0</v>
      </c>
      <c r="B88" s="3" t="s">
        <v>1525</v>
      </c>
      <c r="C88" s="3" t="s">
        <v>1526</v>
      </c>
      <c r="D88" s="3" t="s">
        <v>1243</v>
      </c>
      <c r="E88" s="3" t="s">
        <v>1527</v>
      </c>
      <c r="F88" s="3" t="s">
        <v>1283</v>
      </c>
      <c r="G88" s="3" t="s">
        <v>1255</v>
      </c>
    </row>
    <row r="89" spans="1:7" x14ac:dyDescent="0.3">
      <c r="A89">
        <v>0</v>
      </c>
      <c r="B89" s="3" t="s">
        <v>1528</v>
      </c>
      <c r="C89" s="3" t="s">
        <v>1529</v>
      </c>
      <c r="D89" s="3" t="s">
        <v>1176</v>
      </c>
      <c r="E89" s="3" t="s">
        <v>1530</v>
      </c>
      <c r="F89" s="3" t="s">
        <v>1531</v>
      </c>
      <c r="G89" s="3" t="s">
        <v>1255</v>
      </c>
    </row>
    <row r="90" spans="1:7" x14ac:dyDescent="0.3">
      <c r="A90">
        <v>0</v>
      </c>
      <c r="B90" s="3" t="s">
        <v>1532</v>
      </c>
      <c r="C90" s="3" t="s">
        <v>1533</v>
      </c>
      <c r="D90" s="3" t="s">
        <v>1214</v>
      </c>
      <c r="E90" s="3" t="s">
        <v>1534</v>
      </c>
      <c r="F90" s="3" t="s">
        <v>1535</v>
      </c>
      <c r="G90" s="3" t="s">
        <v>1255</v>
      </c>
    </row>
    <row r="91" spans="1:7" x14ac:dyDescent="0.3">
      <c r="A91">
        <v>0</v>
      </c>
      <c r="B91" s="3" t="s">
        <v>1532</v>
      </c>
      <c r="C91" s="3" t="s">
        <v>1533</v>
      </c>
      <c r="D91" s="3" t="s">
        <v>1214</v>
      </c>
      <c r="E91" s="3" t="s">
        <v>1534</v>
      </c>
      <c r="F91" s="3" t="s">
        <v>1535</v>
      </c>
      <c r="G91" s="3" t="s">
        <v>1255</v>
      </c>
    </row>
    <row r="92" spans="1:7" x14ac:dyDescent="0.3">
      <c r="A92">
        <v>0</v>
      </c>
      <c r="B92" s="3" t="s">
        <v>1536</v>
      </c>
      <c r="C92" s="3" t="s">
        <v>1537</v>
      </c>
      <c r="D92" s="3" t="s">
        <v>1397</v>
      </c>
      <c r="E92" s="3" t="s">
        <v>1538</v>
      </c>
      <c r="F92" s="3" t="s">
        <v>1539</v>
      </c>
      <c r="G92" s="3" t="s">
        <v>1255</v>
      </c>
    </row>
    <row r="93" spans="1:7" x14ac:dyDescent="0.3">
      <c r="A93">
        <v>0</v>
      </c>
      <c r="B93" s="3" t="s">
        <v>1540</v>
      </c>
      <c r="C93" s="3" t="s">
        <v>1541</v>
      </c>
      <c r="D93" s="3" t="s">
        <v>1542</v>
      </c>
      <c r="E93" s="3" t="s">
        <v>1543</v>
      </c>
      <c r="F93" s="3" t="s">
        <v>1544</v>
      </c>
      <c r="G93" s="3" t="s">
        <v>1255</v>
      </c>
    </row>
    <row r="94" spans="1:7" x14ac:dyDescent="0.3">
      <c r="A94">
        <v>0</v>
      </c>
      <c r="B94" s="3" t="s">
        <v>1545</v>
      </c>
      <c r="C94" s="3" t="s">
        <v>1546</v>
      </c>
      <c r="D94" s="3" t="s">
        <v>1547</v>
      </c>
      <c r="E94" s="3" t="s">
        <v>1548</v>
      </c>
      <c r="F94" s="3" t="s">
        <v>1549</v>
      </c>
      <c r="G94" s="3" t="s">
        <v>1168</v>
      </c>
    </row>
    <row r="95" spans="1:7" x14ac:dyDescent="0.3">
      <c r="A95">
        <v>0</v>
      </c>
      <c r="B95" s="3" t="s">
        <v>1550</v>
      </c>
      <c r="C95" s="3" t="s">
        <v>1551</v>
      </c>
      <c r="D95" s="3" t="s">
        <v>1199</v>
      </c>
      <c r="E95" s="3" t="s">
        <v>1380</v>
      </c>
      <c r="F95" s="3" t="s">
        <v>1552</v>
      </c>
      <c r="G95" s="3" t="s">
        <v>1255</v>
      </c>
    </row>
    <row r="96" spans="1:7" x14ac:dyDescent="0.3">
      <c r="A96">
        <v>0</v>
      </c>
      <c r="B96" s="3" t="s">
        <v>1553</v>
      </c>
      <c r="C96" s="3" t="s">
        <v>1554</v>
      </c>
      <c r="D96" s="3" t="s">
        <v>1502</v>
      </c>
      <c r="E96" s="3" t="s">
        <v>1277</v>
      </c>
      <c r="F96" s="3" t="s">
        <v>1278</v>
      </c>
      <c r="G96" s="3" t="s">
        <v>1255</v>
      </c>
    </row>
    <row r="97" spans="1:7" x14ac:dyDescent="0.3">
      <c r="A97">
        <v>0</v>
      </c>
      <c r="B97" s="3" t="s">
        <v>1555</v>
      </c>
      <c r="C97" s="3" t="s">
        <v>1556</v>
      </c>
      <c r="D97" s="3" t="s">
        <v>1176</v>
      </c>
      <c r="E97" s="3" t="s">
        <v>1557</v>
      </c>
      <c r="F97" s="3" t="s">
        <v>1558</v>
      </c>
      <c r="G97" s="3" t="s">
        <v>1168</v>
      </c>
    </row>
    <row r="98" spans="1:7" x14ac:dyDescent="0.3">
      <c r="A98">
        <v>0</v>
      </c>
      <c r="B98" s="3" t="s">
        <v>1559</v>
      </c>
      <c r="C98" s="3" t="s">
        <v>1560</v>
      </c>
      <c r="D98" s="3" t="s">
        <v>1176</v>
      </c>
      <c r="E98" s="3" t="s">
        <v>1561</v>
      </c>
      <c r="F98" s="3" t="s">
        <v>1562</v>
      </c>
      <c r="G98" s="3" t="s">
        <v>1168</v>
      </c>
    </row>
    <row r="99" spans="1:7" x14ac:dyDescent="0.3">
      <c r="A99">
        <v>0</v>
      </c>
      <c r="B99" s="3" t="s">
        <v>1563</v>
      </c>
      <c r="C99" s="3" t="s">
        <v>1564</v>
      </c>
      <c r="D99" s="3" t="s">
        <v>1176</v>
      </c>
      <c r="E99" s="3" t="s">
        <v>1565</v>
      </c>
      <c r="F99" s="3" t="s">
        <v>1566</v>
      </c>
      <c r="G99" s="3" t="s">
        <v>1168</v>
      </c>
    </row>
    <row r="100" spans="1:7" x14ac:dyDescent="0.3">
      <c r="A100">
        <v>0</v>
      </c>
      <c r="B100" s="3" t="s">
        <v>1567</v>
      </c>
      <c r="C100" s="3" t="s">
        <v>1568</v>
      </c>
      <c r="D100" s="3" t="s">
        <v>1219</v>
      </c>
      <c r="E100" s="3" t="s">
        <v>1210</v>
      </c>
      <c r="F100" s="3" t="s">
        <v>1211</v>
      </c>
      <c r="G100" s="3" t="s">
        <v>24</v>
      </c>
    </row>
    <row r="101" spans="1:7" x14ac:dyDescent="0.3">
      <c r="A101">
        <v>0</v>
      </c>
      <c r="B101" s="3" t="s">
        <v>1569</v>
      </c>
      <c r="C101" s="3" t="s">
        <v>1571</v>
      </c>
      <c r="D101" s="3" t="s">
        <v>1570</v>
      </c>
      <c r="E101" t="s">
        <v>1748</v>
      </c>
      <c r="F101" s="3" t="s">
        <v>1572</v>
      </c>
      <c r="G101" s="3" t="s">
        <v>1744</v>
      </c>
    </row>
    <row r="102" spans="1:7" x14ac:dyDescent="0.3">
      <c r="A102">
        <v>0</v>
      </c>
      <c r="B102" s="3" t="s">
        <v>1573</v>
      </c>
      <c r="C102" s="3" t="s">
        <v>1574</v>
      </c>
      <c r="D102" s="3">
        <v>11</v>
      </c>
      <c r="E102" s="3">
        <v>15827</v>
      </c>
      <c r="F102" s="3" t="s">
        <v>1173</v>
      </c>
      <c r="G102" s="3" t="s">
        <v>24</v>
      </c>
    </row>
    <row r="103" spans="1:7" x14ac:dyDescent="0.3">
      <c r="A103">
        <v>0</v>
      </c>
      <c r="B103" s="3" t="s">
        <v>1575</v>
      </c>
      <c r="C103" s="3" t="s">
        <v>1576</v>
      </c>
      <c r="D103" s="3" t="s">
        <v>1577</v>
      </c>
      <c r="E103" s="3" t="s">
        <v>1578</v>
      </c>
      <c r="F103" s="3" t="s">
        <v>1579</v>
      </c>
      <c r="G103" s="3" t="s">
        <v>1168</v>
      </c>
    </row>
    <row r="104" spans="1:7" x14ac:dyDescent="0.3">
      <c r="A104">
        <v>0</v>
      </c>
      <c r="B104" s="3" t="s">
        <v>1580</v>
      </c>
      <c r="C104" s="3" t="s">
        <v>1581</v>
      </c>
      <c r="D104" s="3" t="s">
        <v>1176</v>
      </c>
      <c r="E104" s="3" t="s">
        <v>1582</v>
      </c>
      <c r="F104" s="3" t="s">
        <v>1583</v>
      </c>
      <c r="G104" s="3" t="s">
        <v>1168</v>
      </c>
    </row>
    <row r="105" spans="1:7" x14ac:dyDescent="0.3">
      <c r="A105">
        <v>0</v>
      </c>
      <c r="B105" s="3" t="s">
        <v>1584</v>
      </c>
      <c r="C105" s="3" t="s">
        <v>1585</v>
      </c>
      <c r="D105" s="3" t="s">
        <v>1204</v>
      </c>
      <c r="E105" s="3" t="s">
        <v>1586</v>
      </c>
      <c r="F105" s="3" t="s">
        <v>1201</v>
      </c>
      <c r="G105" s="3" t="s">
        <v>1168</v>
      </c>
    </row>
    <row r="106" spans="1:7" x14ac:dyDescent="0.3">
      <c r="A106">
        <v>0</v>
      </c>
      <c r="B106" s="3" t="s">
        <v>1584</v>
      </c>
      <c r="C106" s="3" t="s">
        <v>1585</v>
      </c>
      <c r="D106" s="3" t="s">
        <v>1204</v>
      </c>
      <c r="E106" s="3" t="s">
        <v>1586</v>
      </c>
      <c r="F106" s="3" t="s">
        <v>1201</v>
      </c>
      <c r="G106" s="3" t="s">
        <v>1168</v>
      </c>
    </row>
    <row r="107" spans="1:7" x14ac:dyDescent="0.3">
      <c r="A107">
        <v>0</v>
      </c>
      <c r="B107" s="3" t="s">
        <v>1745</v>
      </c>
      <c r="C107" s="3" t="s">
        <v>1746</v>
      </c>
      <c r="E107" s="3">
        <v>66280</v>
      </c>
      <c r="F107" s="3" t="s">
        <v>1747</v>
      </c>
      <c r="G107" s="3" t="s">
        <v>24</v>
      </c>
    </row>
    <row r="108" spans="1:7" x14ac:dyDescent="0.3">
      <c r="A108">
        <v>0</v>
      </c>
      <c r="B108" s="3" t="s">
        <v>1587</v>
      </c>
      <c r="C108" s="3" t="s">
        <v>1588</v>
      </c>
      <c r="D108" s="3" t="s">
        <v>1252</v>
      </c>
      <c r="E108" s="3" t="s">
        <v>1589</v>
      </c>
      <c r="F108" s="3" t="s">
        <v>1590</v>
      </c>
      <c r="G108" s="3" t="s">
        <v>1168</v>
      </c>
    </row>
    <row r="109" spans="1:7" x14ac:dyDescent="0.3">
      <c r="A109">
        <v>0</v>
      </c>
      <c r="B109" s="3" t="s">
        <v>1591</v>
      </c>
      <c r="C109" s="3" t="s">
        <v>1592</v>
      </c>
      <c r="D109" s="3" t="s">
        <v>1379</v>
      </c>
      <c r="E109" s="3" t="s">
        <v>1593</v>
      </c>
      <c r="F109" s="3" t="s">
        <v>1178</v>
      </c>
      <c r="G109" s="3" t="s">
        <v>1168</v>
      </c>
    </row>
    <row r="110" spans="1:7" x14ac:dyDescent="0.3">
      <c r="A110">
        <v>0</v>
      </c>
      <c r="B110" s="3" t="s">
        <v>1594</v>
      </c>
      <c r="C110" s="3" t="s">
        <v>1595</v>
      </c>
      <c r="D110" s="3" t="s">
        <v>1596</v>
      </c>
      <c r="E110" s="3" t="s">
        <v>1597</v>
      </c>
      <c r="F110" s="3" t="s">
        <v>1598</v>
      </c>
      <c r="G110" s="3" t="s">
        <v>1168</v>
      </c>
    </row>
    <row r="111" spans="1:7" x14ac:dyDescent="0.3">
      <c r="A111">
        <v>0</v>
      </c>
      <c r="B111" s="3" t="s">
        <v>1599</v>
      </c>
      <c r="C111" s="3" t="s">
        <v>1600</v>
      </c>
      <c r="D111" s="3" t="s">
        <v>1601</v>
      </c>
      <c r="E111" s="3" t="s">
        <v>1602</v>
      </c>
      <c r="F111" s="3" t="s">
        <v>1603</v>
      </c>
      <c r="G111" s="3" t="s">
        <v>1168</v>
      </c>
    </row>
    <row r="112" spans="1:7" x14ac:dyDescent="0.3">
      <c r="A112">
        <v>0</v>
      </c>
      <c r="B112" s="3" t="s">
        <v>1604</v>
      </c>
      <c r="C112" s="3" t="s">
        <v>1605</v>
      </c>
      <c r="D112" s="3" t="s">
        <v>1606</v>
      </c>
      <c r="E112" s="3" t="s">
        <v>1607</v>
      </c>
      <c r="F112" s="3" t="s">
        <v>1608</v>
      </c>
      <c r="G112" s="3" t="s">
        <v>1168</v>
      </c>
    </row>
    <row r="113" spans="1:7" x14ac:dyDescent="0.3">
      <c r="A113">
        <v>0</v>
      </c>
      <c r="B113" s="3" t="s">
        <v>1609</v>
      </c>
      <c r="C113" s="3" t="s">
        <v>1610</v>
      </c>
      <c r="D113" s="3" t="s">
        <v>1611</v>
      </c>
      <c r="E113" s="3" t="s">
        <v>1612</v>
      </c>
      <c r="F113" s="3" t="s">
        <v>1613</v>
      </c>
      <c r="G113" s="3" t="s">
        <v>1168</v>
      </c>
    </row>
    <row r="114" spans="1:7" x14ac:dyDescent="0.3">
      <c r="A114">
        <v>0</v>
      </c>
      <c r="B114" s="3" t="s">
        <v>1609</v>
      </c>
      <c r="C114" s="3" t="s">
        <v>1610</v>
      </c>
      <c r="D114" s="3" t="s">
        <v>1611</v>
      </c>
      <c r="E114" s="3" t="s">
        <v>1612</v>
      </c>
      <c r="F114" s="3" t="s">
        <v>1613</v>
      </c>
      <c r="G114" s="3" t="s">
        <v>1168</v>
      </c>
    </row>
    <row r="115" spans="1:7" x14ac:dyDescent="0.3">
      <c r="A115">
        <v>0</v>
      </c>
      <c r="B115" s="3" t="s">
        <v>1367</v>
      </c>
      <c r="C115" s="3" t="s">
        <v>1368</v>
      </c>
      <c r="D115" s="3" t="s">
        <v>1369</v>
      </c>
      <c r="E115" s="3" t="s">
        <v>1370</v>
      </c>
      <c r="F115" s="3" t="s">
        <v>1371</v>
      </c>
      <c r="G115" s="3" t="s">
        <v>1168</v>
      </c>
    </row>
    <row r="116" spans="1:7" x14ac:dyDescent="0.3">
      <c r="A116">
        <v>0</v>
      </c>
      <c r="B116" s="3" t="s">
        <v>1614</v>
      </c>
      <c r="C116" s="3" t="s">
        <v>1615</v>
      </c>
      <c r="D116" s="3" t="s">
        <v>1616</v>
      </c>
      <c r="E116" s="3" t="s">
        <v>1617</v>
      </c>
      <c r="F116" s="3" t="s">
        <v>1618</v>
      </c>
      <c r="G116" s="3" t="s">
        <v>1288</v>
      </c>
    </row>
    <row r="117" spans="1:7" x14ac:dyDescent="0.3">
      <c r="A117">
        <v>0</v>
      </c>
      <c r="B117" s="3" t="s">
        <v>1619</v>
      </c>
      <c r="C117" s="3" t="s">
        <v>1620</v>
      </c>
      <c r="D117" s="3" t="s">
        <v>1176</v>
      </c>
      <c r="E117" s="3" t="s">
        <v>1621</v>
      </c>
      <c r="F117" s="3" t="s">
        <v>1622</v>
      </c>
      <c r="G117" s="3" t="s">
        <v>1288</v>
      </c>
    </row>
    <row r="118" spans="1:7" x14ac:dyDescent="0.3">
      <c r="A118">
        <v>0</v>
      </c>
      <c r="B118" s="3" t="s">
        <v>1623</v>
      </c>
      <c r="C118" s="3" t="s">
        <v>1624</v>
      </c>
      <c r="D118" s="3" t="s">
        <v>1176</v>
      </c>
      <c r="E118" s="3" t="s">
        <v>1625</v>
      </c>
      <c r="F118" s="3" t="s">
        <v>1626</v>
      </c>
      <c r="G118" s="3" t="s">
        <v>1288</v>
      </c>
    </row>
    <row r="119" spans="1:7" x14ac:dyDescent="0.3">
      <c r="A119">
        <v>0</v>
      </c>
      <c r="B119" s="3" t="s">
        <v>1614</v>
      </c>
      <c r="C119" s="3" t="s">
        <v>1615</v>
      </c>
      <c r="D119" s="3" t="s">
        <v>1616</v>
      </c>
      <c r="E119" s="3" t="s">
        <v>1617</v>
      </c>
      <c r="F119" s="3" t="s">
        <v>1618</v>
      </c>
      <c r="G119" s="3" t="s">
        <v>1288</v>
      </c>
    </row>
    <row r="120" spans="1:7" x14ac:dyDescent="0.3">
      <c r="A120">
        <v>0</v>
      </c>
      <c r="B120" s="3" t="s">
        <v>1627</v>
      </c>
      <c r="C120" s="3" t="s">
        <v>1628</v>
      </c>
      <c r="D120" s="3" t="s">
        <v>1294</v>
      </c>
      <c r="E120" s="3" t="s">
        <v>1629</v>
      </c>
      <c r="F120" s="3" t="s">
        <v>1630</v>
      </c>
      <c r="G120" s="3" t="s">
        <v>254</v>
      </c>
    </row>
    <row r="121" spans="1:7" x14ac:dyDescent="0.3">
      <c r="A121">
        <v>0</v>
      </c>
      <c r="B121" s="3" t="s">
        <v>1631</v>
      </c>
      <c r="C121" s="3" t="s">
        <v>1632</v>
      </c>
      <c r="D121" s="3" t="s">
        <v>1247</v>
      </c>
      <c r="E121" s="3" t="s">
        <v>1633</v>
      </c>
      <c r="F121" s="3" t="s">
        <v>1634</v>
      </c>
      <c r="G121" s="3" t="s">
        <v>1288</v>
      </c>
    </row>
    <row r="122" spans="1:7" x14ac:dyDescent="0.3">
      <c r="A122">
        <v>0</v>
      </c>
      <c r="B122" s="3" t="s">
        <v>1377</v>
      </c>
      <c r="C122" s="3" t="s">
        <v>1378</v>
      </c>
      <c r="D122" s="3" t="s">
        <v>1379</v>
      </c>
      <c r="E122" s="3" t="s">
        <v>1380</v>
      </c>
      <c r="F122" s="3" t="s">
        <v>1381</v>
      </c>
      <c r="G122" s="3" t="s">
        <v>1255</v>
      </c>
    </row>
    <row r="123" spans="1:7" x14ac:dyDescent="0.3">
      <c r="A123">
        <v>0</v>
      </c>
      <c r="B123" s="3" t="s">
        <v>1635</v>
      </c>
      <c r="C123" s="3" t="s">
        <v>1636</v>
      </c>
      <c r="D123" s="3" t="s">
        <v>1637</v>
      </c>
      <c r="E123" s="3" t="s">
        <v>1638</v>
      </c>
      <c r="F123" s="3" t="s">
        <v>1639</v>
      </c>
      <c r="G123" s="3" t="s">
        <v>254</v>
      </c>
    </row>
    <row r="124" spans="1:7" x14ac:dyDescent="0.3">
      <c r="A124">
        <v>0</v>
      </c>
      <c r="B124" s="3" t="s">
        <v>1640</v>
      </c>
      <c r="C124" s="3" t="s">
        <v>1641</v>
      </c>
      <c r="D124" s="3" t="s">
        <v>1247</v>
      </c>
      <c r="E124" s="3" t="s">
        <v>1642</v>
      </c>
      <c r="F124" s="3" t="s">
        <v>1558</v>
      </c>
      <c r="G124" s="3" t="s">
        <v>1168</v>
      </c>
    </row>
    <row r="125" spans="1:7" x14ac:dyDescent="0.3">
      <c r="A125">
        <v>0</v>
      </c>
      <c r="B125" s="3" t="s">
        <v>1643</v>
      </c>
      <c r="C125" s="3" t="s">
        <v>1644</v>
      </c>
      <c r="D125" s="3" t="s">
        <v>1511</v>
      </c>
      <c r="E125" s="3" t="s">
        <v>1645</v>
      </c>
      <c r="F125" s="3" t="s">
        <v>1221</v>
      </c>
      <c r="G125" s="3" t="s">
        <v>1168</v>
      </c>
    </row>
    <row r="126" spans="1:7" x14ac:dyDescent="0.3">
      <c r="A126">
        <v>0</v>
      </c>
      <c r="B126" s="3" t="s">
        <v>1646</v>
      </c>
      <c r="C126" s="3" t="s">
        <v>1647</v>
      </c>
      <c r="D126" s="3" t="s">
        <v>1648</v>
      </c>
      <c r="E126" s="3" t="s">
        <v>1649</v>
      </c>
      <c r="F126" s="3" t="s">
        <v>1650</v>
      </c>
      <c r="G126" s="3" t="s">
        <v>1168</v>
      </c>
    </row>
    <row r="127" spans="1:7" x14ac:dyDescent="0.3">
      <c r="A127">
        <v>0</v>
      </c>
      <c r="B127" s="3" t="s">
        <v>1651</v>
      </c>
      <c r="C127" s="3" t="s">
        <v>1652</v>
      </c>
      <c r="D127" s="3" t="s">
        <v>1480</v>
      </c>
      <c r="E127" s="3" t="s">
        <v>1653</v>
      </c>
      <c r="F127" s="3" t="s">
        <v>1654</v>
      </c>
      <c r="G127" s="3" t="s">
        <v>1255</v>
      </c>
    </row>
    <row r="128" spans="1:7" x14ac:dyDescent="0.3">
      <c r="A128">
        <v>0</v>
      </c>
      <c r="B128" s="3" t="s">
        <v>1655</v>
      </c>
      <c r="C128" s="3" t="s">
        <v>1656</v>
      </c>
      <c r="D128" s="3" t="s">
        <v>1204</v>
      </c>
      <c r="E128" s="3" t="s">
        <v>1657</v>
      </c>
      <c r="F128" s="3" t="s">
        <v>1658</v>
      </c>
      <c r="G128" s="3" t="s">
        <v>1168</v>
      </c>
    </row>
    <row r="129" spans="1:7" x14ac:dyDescent="0.3">
      <c r="A129">
        <v>0</v>
      </c>
      <c r="B129" s="3" t="s">
        <v>1659</v>
      </c>
      <c r="C129" s="3" t="s">
        <v>1660</v>
      </c>
      <c r="D129" s="3" t="s">
        <v>1199</v>
      </c>
      <c r="E129" s="3" t="s">
        <v>1661</v>
      </c>
      <c r="F129" s="3" t="s">
        <v>1226</v>
      </c>
      <c r="G129" s="3" t="s">
        <v>1168</v>
      </c>
    </row>
    <row r="130" spans="1:7" x14ac:dyDescent="0.3">
      <c r="A130">
        <v>0</v>
      </c>
      <c r="B130" s="3" t="s">
        <v>1662</v>
      </c>
      <c r="C130" s="3" t="s">
        <v>1663</v>
      </c>
      <c r="D130" s="3" t="s">
        <v>1219</v>
      </c>
      <c r="E130" s="3" t="s">
        <v>1664</v>
      </c>
      <c r="F130" s="3" t="s">
        <v>1665</v>
      </c>
      <c r="G130" s="3" t="s">
        <v>1255</v>
      </c>
    </row>
    <row r="131" spans="1:7" x14ac:dyDescent="0.3">
      <c r="A131">
        <v>0</v>
      </c>
      <c r="B131" s="3" t="s">
        <v>1666</v>
      </c>
      <c r="C131" s="3" t="s">
        <v>1667</v>
      </c>
      <c r="D131" s="3" t="s">
        <v>1281</v>
      </c>
      <c r="E131" s="3" t="s">
        <v>1668</v>
      </c>
      <c r="F131" s="3" t="s">
        <v>1669</v>
      </c>
      <c r="G131" s="3" t="s">
        <v>1288</v>
      </c>
    </row>
    <row r="132" spans="1:7" x14ac:dyDescent="0.3">
      <c r="A132">
        <v>0</v>
      </c>
      <c r="B132" s="3" t="s">
        <v>1670</v>
      </c>
      <c r="C132" s="3" t="s">
        <v>1671</v>
      </c>
      <c r="D132" s="3" t="s">
        <v>1199</v>
      </c>
      <c r="E132" s="3" t="s">
        <v>1672</v>
      </c>
      <c r="F132" s="3" t="s">
        <v>1673</v>
      </c>
      <c r="G132" s="3" t="s">
        <v>1255</v>
      </c>
    </row>
    <row r="133" spans="1:7" x14ac:dyDescent="0.3">
      <c r="A133">
        <v>0</v>
      </c>
      <c r="B133" s="3" t="s">
        <v>1674</v>
      </c>
      <c r="C133" s="3" t="s">
        <v>1741</v>
      </c>
      <c r="D133" t="s">
        <v>1740</v>
      </c>
      <c r="E133" s="3" t="s">
        <v>1742</v>
      </c>
      <c r="F133" s="3" t="s">
        <v>1743</v>
      </c>
      <c r="G133" s="3" t="s">
        <v>1744</v>
      </c>
    </row>
    <row r="134" spans="1:7" x14ac:dyDescent="0.3">
      <c r="A134">
        <v>0</v>
      </c>
      <c r="B134" s="3" t="s">
        <v>1676</v>
      </c>
      <c r="C134" s="3" t="s">
        <v>1677</v>
      </c>
      <c r="D134" s="3" t="s">
        <v>1678</v>
      </c>
      <c r="E134" s="3" t="s">
        <v>1679</v>
      </c>
      <c r="F134" s="3" t="s">
        <v>1226</v>
      </c>
      <c r="G134" s="3" t="s">
        <v>1168</v>
      </c>
    </row>
    <row r="135" spans="1:7" x14ac:dyDescent="0.3">
      <c r="A135">
        <v>0</v>
      </c>
      <c r="B135" s="3" t="s">
        <v>1680</v>
      </c>
      <c r="C135" s="3" t="s">
        <v>1681</v>
      </c>
      <c r="D135" s="3" t="s">
        <v>1682</v>
      </c>
      <c r="E135" s="3" t="s">
        <v>1683</v>
      </c>
      <c r="F135" s="3" t="s">
        <v>1684</v>
      </c>
      <c r="G135" s="3" t="s">
        <v>1168</v>
      </c>
    </row>
    <row r="136" spans="1:7" x14ac:dyDescent="0.3">
      <c r="A136">
        <v>0</v>
      </c>
      <c r="B136" s="3" t="s">
        <v>1685</v>
      </c>
      <c r="C136" s="3" t="s">
        <v>1686</v>
      </c>
      <c r="D136" s="3" t="s">
        <v>1176</v>
      </c>
      <c r="E136" s="3" t="s">
        <v>1687</v>
      </c>
      <c r="F136" s="3" t="s">
        <v>1688</v>
      </c>
      <c r="G136" s="3" t="s">
        <v>1168</v>
      </c>
    </row>
    <row r="137" spans="1:7" x14ac:dyDescent="0.3">
      <c r="A137">
        <v>0</v>
      </c>
      <c r="B137" s="3" t="s">
        <v>1689</v>
      </c>
      <c r="C137" s="3" t="s">
        <v>1690</v>
      </c>
      <c r="D137" s="3" t="s">
        <v>1247</v>
      </c>
      <c r="E137" s="3" t="s">
        <v>1691</v>
      </c>
      <c r="F137" s="3" t="s">
        <v>1692</v>
      </c>
      <c r="G137" s="3" t="s">
        <v>1288</v>
      </c>
    </row>
    <row r="138" spans="1:7" x14ac:dyDescent="0.3">
      <c r="A138">
        <v>0</v>
      </c>
      <c r="B138" s="3" t="s">
        <v>1693</v>
      </c>
      <c r="C138" s="3" t="s">
        <v>1694</v>
      </c>
      <c r="D138" s="3" t="s">
        <v>1695</v>
      </c>
      <c r="E138" s="3" t="s">
        <v>1696</v>
      </c>
      <c r="F138" s="3" t="s">
        <v>1697</v>
      </c>
      <c r="G138" s="3" t="s">
        <v>1168</v>
      </c>
    </row>
    <row r="139" spans="1:7" x14ac:dyDescent="0.3">
      <c r="A139">
        <v>0</v>
      </c>
      <c r="B139" s="3" t="s">
        <v>1698</v>
      </c>
      <c r="C139" s="3" t="s">
        <v>1699</v>
      </c>
      <c r="D139" s="3" t="s">
        <v>1252</v>
      </c>
      <c r="E139" s="3" t="s">
        <v>1700</v>
      </c>
      <c r="F139" s="3" t="s">
        <v>1701</v>
      </c>
      <c r="G139" s="3" t="s">
        <v>1168</v>
      </c>
    </row>
    <row r="140" spans="1:7" x14ac:dyDescent="0.3">
      <c r="A140">
        <v>0</v>
      </c>
      <c r="B140" s="3" t="s">
        <v>1702</v>
      </c>
      <c r="C140" s="3" t="s">
        <v>1703</v>
      </c>
      <c r="D140" s="3" t="s">
        <v>1384</v>
      </c>
      <c r="E140" s="3" t="s">
        <v>1177</v>
      </c>
      <c r="F140" s="3" t="s">
        <v>1178</v>
      </c>
      <c r="G140" s="3" t="s">
        <v>24</v>
      </c>
    </row>
    <row r="141" spans="1:7" x14ac:dyDescent="0.3">
      <c r="A141">
        <v>0</v>
      </c>
      <c r="B141" s="3" t="s">
        <v>1704</v>
      </c>
      <c r="C141" s="3" t="s">
        <v>1529</v>
      </c>
      <c r="D141" s="3" t="s">
        <v>1294</v>
      </c>
      <c r="E141" s="3" t="s">
        <v>1705</v>
      </c>
      <c r="F141" s="3" t="s">
        <v>1706</v>
      </c>
      <c r="G141" s="3" t="s">
        <v>1255</v>
      </c>
    </row>
    <row r="142" spans="1:7" x14ac:dyDescent="0.3">
      <c r="A142">
        <v>0</v>
      </c>
      <c r="B142" s="3" t="s">
        <v>1707</v>
      </c>
      <c r="C142" s="3" t="s">
        <v>1708</v>
      </c>
      <c r="D142" s="3" t="s">
        <v>1247</v>
      </c>
      <c r="E142" s="3" t="s">
        <v>1709</v>
      </c>
      <c r="F142" s="3" t="s">
        <v>1710</v>
      </c>
      <c r="G142" s="3" t="s">
        <v>1168</v>
      </c>
    </row>
    <row r="143" spans="1:7" x14ac:dyDescent="0.3">
      <c r="A143">
        <v>0</v>
      </c>
      <c r="B143" s="3" t="s">
        <v>1711</v>
      </c>
      <c r="C143" s="3" t="s">
        <v>1712</v>
      </c>
      <c r="D143" s="3" t="s">
        <v>1713</v>
      </c>
      <c r="E143" s="3" t="s">
        <v>1714</v>
      </c>
      <c r="F143" s="3" t="s">
        <v>1715</v>
      </c>
      <c r="G143" s="3" t="s">
        <v>1168</v>
      </c>
    </row>
    <row r="144" spans="1:7" x14ac:dyDescent="0.3">
      <c r="A144">
        <v>0</v>
      </c>
      <c r="B144" s="3" t="s">
        <v>1716</v>
      </c>
      <c r="C144" s="3" t="s">
        <v>1717</v>
      </c>
      <c r="D144" s="3" t="s">
        <v>1718</v>
      </c>
      <c r="E144" s="3" t="s">
        <v>1719</v>
      </c>
      <c r="F144" s="3" t="s">
        <v>1720</v>
      </c>
      <c r="G144" s="3" t="s">
        <v>1721</v>
      </c>
    </row>
    <row r="145" spans="1:7" x14ac:dyDescent="0.3">
      <c r="A145">
        <v>0</v>
      </c>
      <c r="B145" s="3" t="s">
        <v>1722</v>
      </c>
      <c r="C145" s="3" t="s">
        <v>1723</v>
      </c>
      <c r="D145" s="3" t="s">
        <v>1724</v>
      </c>
      <c r="E145" s="3" t="s">
        <v>1725</v>
      </c>
      <c r="F145" s="3" t="s">
        <v>1726</v>
      </c>
      <c r="G145" s="3" t="s">
        <v>1255</v>
      </c>
    </row>
    <row r="146" spans="1:7" x14ac:dyDescent="0.3">
      <c r="A146">
        <v>0</v>
      </c>
      <c r="B146" s="3" t="s">
        <v>1727</v>
      </c>
      <c r="C146" s="3" t="s">
        <v>1728</v>
      </c>
      <c r="D146" s="3" t="s">
        <v>1729</v>
      </c>
      <c r="E146" s="3" t="s">
        <v>1730</v>
      </c>
      <c r="F146" s="3" t="s">
        <v>1731</v>
      </c>
      <c r="G146" s="3" t="s">
        <v>1168</v>
      </c>
    </row>
    <row r="147" spans="1:7" x14ac:dyDescent="0.3">
      <c r="A147">
        <v>0</v>
      </c>
      <c r="B147" s="3" t="s">
        <v>1732</v>
      </c>
      <c r="C147" s="3" t="s">
        <v>1733</v>
      </c>
      <c r="D147" s="3" t="s">
        <v>1734</v>
      </c>
      <c r="E147" s="3" t="s">
        <v>1735</v>
      </c>
      <c r="F147" s="3" t="s">
        <v>1736</v>
      </c>
      <c r="G147" s="3" t="s">
        <v>24</v>
      </c>
    </row>
    <row r="148" spans="1:7" x14ac:dyDescent="0.3">
      <c r="A148">
        <v>0</v>
      </c>
      <c r="B148" s="3" t="s">
        <v>1737</v>
      </c>
      <c r="C148" s="3" t="s">
        <v>1667</v>
      </c>
      <c r="D148" s="3" t="s">
        <v>1281</v>
      </c>
      <c r="E148" s="3" t="s">
        <v>1668</v>
      </c>
      <c r="F148" s="3" t="s">
        <v>1669</v>
      </c>
      <c r="G148" s="3" t="s">
        <v>1288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DAE7-7189-4DEE-84D5-A4EC54C507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972A5-3D90-453B-BB66-10C013BAD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MichalStryjek</cp:lastModifiedBy>
  <dcterms:created xsi:type="dcterms:W3CDTF">2023-03-17T10:32:26Z</dcterms:created>
  <dcterms:modified xsi:type="dcterms:W3CDTF">2023-03-17T11:40:07Z</dcterms:modified>
</cp:coreProperties>
</file>