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72" yWindow="32772" windowWidth="23256" windowHeight="9492" tabRatio="626"/>
  </bookViews>
  <sheets>
    <sheet name="Cz" sheetId="1" r:id="rId1"/>
    <sheet name="N1" sheetId="3" r:id="rId2"/>
    <sheet name="N10" sheetId="4" r:id="rId3"/>
    <sheet name="N2" sheetId="5" r:id="rId4"/>
    <sheet name="N3" sheetId="6" r:id="rId5"/>
    <sheet name="N4" sheetId="7" r:id="rId6"/>
    <sheet name="N5" sheetId="8" r:id="rId7"/>
    <sheet name="N6" sheetId="9" r:id="rId8"/>
    <sheet name="N7" sheetId="10" r:id="rId9"/>
    <sheet name="N8" sheetId="11" r:id="rId10"/>
    <sheet name="N9" sheetId="12" r:id="rId11"/>
    <sheet name="W1" sheetId="13" r:id="rId12"/>
    <sheet name="W10" sheetId="14" r:id="rId13"/>
    <sheet name="W2" sheetId="15" r:id="rId14"/>
    <sheet name="W3" sheetId="16" r:id="rId15"/>
    <sheet name="W4" sheetId="17" r:id="rId16"/>
    <sheet name="W5" sheetId="18" r:id="rId17"/>
    <sheet name="W6" sheetId="19" r:id="rId18"/>
    <sheet name="W7" sheetId="20" r:id="rId19"/>
    <sheet name="W8" sheetId="21" r:id="rId20"/>
    <sheet name="W9" sheetId="22" r:id="rId21"/>
    <sheet name="WC" sheetId="23" r:id="rId22"/>
    <sheet name="Wyrz" sheetId="24" r:id="rId23"/>
    <sheet name="Wyrz-WC" sheetId="25" r:id="rId24"/>
    <sheet name="KN" sheetId="2" r:id="rId25"/>
    <sheet name="Klima" sheetId="27" r:id="rId26"/>
    <sheet name="ED" sheetId="26" r:id="rId27"/>
  </sheets>
  <definedNames>
    <definedName name="_xlnm.Print_Titles" localSheetId="0">Cz!$1:$6</definedName>
    <definedName name="_xlnm.Print_Titles" localSheetId="25">Klima!$1:$6</definedName>
    <definedName name="_xlnm.Print_Titles" localSheetId="24">KN!$1:$6</definedName>
    <definedName name="_xlnm.Print_Titles" localSheetId="1">'N1'!$1:$6</definedName>
    <definedName name="_xlnm.Print_Titles" localSheetId="2">'N10'!$1:$6</definedName>
    <definedName name="_xlnm.Print_Titles" localSheetId="3">'N2'!$1:$6</definedName>
    <definedName name="_xlnm.Print_Titles" localSheetId="4">'N3'!$1:$6</definedName>
    <definedName name="_xlnm.Print_Titles" localSheetId="5">'N4'!$1:$6</definedName>
    <definedName name="_xlnm.Print_Titles" localSheetId="6">'N5'!$1:$6</definedName>
    <definedName name="_xlnm.Print_Titles" localSheetId="7">'N6'!$1:$6</definedName>
    <definedName name="_xlnm.Print_Titles" localSheetId="8">'N7'!$1:$6</definedName>
    <definedName name="_xlnm.Print_Titles" localSheetId="9">'N8'!$1:$6</definedName>
    <definedName name="_xlnm.Print_Titles" localSheetId="10">'N9'!$1:$6</definedName>
    <definedName name="_xlnm.Print_Titles" localSheetId="11">'W1'!$1:$6</definedName>
    <definedName name="_xlnm.Print_Titles" localSheetId="12">'W10'!$1:$6</definedName>
    <definedName name="_xlnm.Print_Titles" localSheetId="13">'W2'!$1:$6</definedName>
    <definedName name="_xlnm.Print_Titles" localSheetId="14">'W3'!$1:$6</definedName>
    <definedName name="_xlnm.Print_Titles" localSheetId="15">'W4'!$1:$6</definedName>
    <definedName name="_xlnm.Print_Titles" localSheetId="16">'W5'!$1:$6</definedName>
    <definedName name="_xlnm.Print_Titles" localSheetId="17">'W6'!$1:$6</definedName>
    <definedName name="_xlnm.Print_Titles" localSheetId="18">'W7'!$1:$6</definedName>
    <definedName name="_xlnm.Print_Titles" localSheetId="19">'W8'!$1:$6</definedName>
    <definedName name="_xlnm.Print_Titles" localSheetId="20">'W9'!$1:$6</definedName>
    <definedName name="_xlnm.Print_Titles" localSheetId="21">WC!$1:$6</definedName>
    <definedName name="_xlnm.Print_Titles" localSheetId="22">Wyrz!$1:$6</definedName>
    <definedName name="_xlnm.Print_Titles" localSheetId="23">'Wyrz-WC'!$1:$6</definedName>
  </definedNames>
  <calcPr calcId="124519"/>
</workbook>
</file>

<file path=xl/calcChain.xml><?xml version="1.0" encoding="utf-8"?>
<calcChain xmlns="http://schemas.openxmlformats.org/spreadsheetml/2006/main">
  <c r="V28" i="22"/>
  <c r="V184" i="21"/>
  <c r="W7" i="26" s="1"/>
  <c r="V94" i="20"/>
  <c r="V32" i="19"/>
  <c r="V73" i="18"/>
  <c r="V30" i="17"/>
  <c r="V38" i="16"/>
  <c r="V49" i="15"/>
  <c r="V28" i="14"/>
  <c r="V33" i="12"/>
  <c r="V208" i="11"/>
  <c r="V120" i="10"/>
  <c r="V24" i="9"/>
  <c r="V61" i="8"/>
  <c r="V31" i="7"/>
  <c r="V40" i="6"/>
  <c r="V34" i="4"/>
  <c r="W8" i="26"/>
</calcChain>
</file>

<file path=xl/sharedStrings.xml><?xml version="1.0" encoding="utf-8"?>
<sst xmlns="http://schemas.openxmlformats.org/spreadsheetml/2006/main" count="16354" uniqueCount="559">
  <si>
    <t>Nazwa:</t>
  </si>
  <si>
    <t>Cz</t>
  </si>
  <si>
    <t>Typ:</t>
  </si>
  <si>
    <t>Czerpny</t>
  </si>
  <si>
    <t>Opis:</t>
  </si>
  <si>
    <t/>
  </si>
  <si>
    <t>Sys.</t>
  </si>
  <si>
    <t>Nr</t>
  </si>
  <si>
    <t>Szt.</t>
  </si>
  <si>
    <t>Typ</t>
  </si>
  <si>
    <t>Nazwa</t>
  </si>
  <si>
    <t>Wymiary</t>
  </si>
  <si>
    <t>Materiał</t>
  </si>
  <si>
    <t>Kolor</t>
  </si>
  <si>
    <t>Pow. [m2]</t>
  </si>
  <si>
    <t>Pow. całk. [m2]</t>
  </si>
  <si>
    <t>Producent</t>
  </si>
  <si>
    <t>Uwagi</t>
  </si>
  <si>
    <t>PER-1000</t>
  </si>
  <si>
    <t>Prostokątna czerpnia/wyrzutnia ścienna</t>
  </si>
  <si>
    <t>a=</t>
  </si>
  <si>
    <t>b=</t>
  </si>
  <si>
    <t>Venture Industries</t>
  </si>
  <si>
    <t>Prostokątna czerpnia</t>
  </si>
  <si>
    <t>WG*+MF</t>
  </si>
  <si>
    <t>Ogólne</t>
  </si>
  <si>
    <t>K</t>
  </si>
  <si>
    <t>Przewód prostokątny</t>
  </si>
  <si>
    <t>l=</t>
  </si>
  <si>
    <t>ocynk</t>
  </si>
  <si>
    <t>EA</t>
  </si>
  <si>
    <t>Odsadzka asymetryczna</t>
  </si>
  <si>
    <t>d=</t>
  </si>
  <si>
    <t>e=</t>
  </si>
  <si>
    <t>TR1*</t>
  </si>
  <si>
    <t>Trójnik prosty z prostokątnym odejściem</t>
  </si>
  <si>
    <t>g=</t>
  </si>
  <si>
    <t>h=</t>
  </si>
  <si>
    <t>f=</t>
  </si>
  <si>
    <t>l3=</t>
  </si>
  <si>
    <t>BO</t>
  </si>
  <si>
    <t>Zaślepka</t>
  </si>
  <si>
    <t>BA</t>
  </si>
  <si>
    <t>Łuk asymetryczny</t>
  </si>
  <si>
    <t>alfa=</t>
  </si>
  <si>
    <t>r=</t>
  </si>
  <si>
    <t>UA</t>
  </si>
  <si>
    <t>Redukcja asymetryczna</t>
  </si>
  <si>
    <t>c=</t>
  </si>
  <si>
    <t>CDP-B</t>
  </si>
  <si>
    <t xml:space="preserve">Czerpnia dachowa prostokątna  </t>
  </si>
  <si>
    <t>x=</t>
  </si>
  <si>
    <t>y=</t>
  </si>
  <si>
    <t>z=</t>
  </si>
  <si>
    <t>KARPOL</t>
  </si>
  <si>
    <t>h2=</t>
  </si>
  <si>
    <t>s=</t>
  </si>
  <si>
    <t>s1=</t>
  </si>
  <si>
    <t>kg=</t>
  </si>
  <si>
    <t>kg_cs=</t>
  </si>
  <si>
    <t>RRD1*+0</t>
  </si>
  <si>
    <t>Podstawa dachowa prostokątna</t>
  </si>
  <si>
    <t>A=</t>
  </si>
  <si>
    <t>B=</t>
  </si>
  <si>
    <t>ROWD*</t>
  </si>
  <si>
    <t>Klapa zwrotna dla kanałów prostokątnych</t>
  </si>
  <si>
    <t>BS</t>
  </si>
  <si>
    <t>Łuk symetryczny</t>
  </si>
  <si>
    <t>US</t>
  </si>
  <si>
    <t>Redukcja symetryczna</t>
  </si>
  <si>
    <t>WG*+RG</t>
  </si>
  <si>
    <t>ES</t>
  </si>
  <si>
    <t>Odsadzka symetryczna</t>
  </si>
  <si>
    <t>CR1*</t>
  </si>
  <si>
    <t>Czwórnik symetryczny prostokątny</t>
  </si>
  <si>
    <t>KN</t>
  </si>
  <si>
    <t>Nawiewny</t>
  </si>
  <si>
    <t>Wentylator osiowy ścienny-Wywiew</t>
  </si>
  <si>
    <t>D=</t>
  </si>
  <si>
    <t>obudowa z blachy stalowej, wirnik z tworzywa sztucznego</t>
  </si>
  <si>
    <t>TUBE*</t>
  </si>
  <si>
    <t>Przewód okrągły</t>
  </si>
  <si>
    <t>d1=</t>
  </si>
  <si>
    <t>l1=</t>
  </si>
  <si>
    <t>0.30 m</t>
  </si>
  <si>
    <t>RS</t>
  </si>
  <si>
    <t>Symetryczne przejście koło/prostokąt</t>
  </si>
  <si>
    <t>RG1*+DA2</t>
  </si>
  <si>
    <t>Kratka wentylacyjna prostokątna</t>
  </si>
  <si>
    <t>L=</t>
  </si>
  <si>
    <t>H=</t>
  </si>
  <si>
    <t>k=</t>
  </si>
  <si>
    <t>---------</t>
  </si>
  <si>
    <t>stal</t>
  </si>
  <si>
    <t>TR4*</t>
  </si>
  <si>
    <t>Trójnik z odejściem łukowym</t>
  </si>
  <si>
    <t>BSE</t>
  </si>
  <si>
    <t>Kolano segmentowe</t>
  </si>
  <si>
    <t>0.50 m</t>
  </si>
  <si>
    <t>RG1*</t>
  </si>
  <si>
    <t>ALW-L</t>
  </si>
  <si>
    <t>Smay</t>
  </si>
  <si>
    <t>ALWS-L</t>
  </si>
  <si>
    <t>MFA</t>
  </si>
  <si>
    <t>Złączka mufowa</t>
  </si>
  <si>
    <t>N1</t>
  </si>
  <si>
    <t>SRC-200-3-0900-0600-1750</t>
  </si>
  <si>
    <t>Tłumik kanałowy prostokątny</t>
  </si>
  <si>
    <t>Alnor</t>
  </si>
  <si>
    <t>GRYFIT LX-5G, LxH=900x600, stal ocynk., KP 30, FDG-WT-8-24</t>
  </si>
  <si>
    <t>Przeciwpożarowa klapa odcinająca EI 120 (ve ho i&lt;-&gt;o) S GRYFIT LX-5G, LxH=900x600,stal ocynk., kołnierz prostokątny 30 mm + Siłownik GRYFIT 24/48V AC/DC FDG-WT-8-24, sterowany przerwą prądową, moc w spoczynku 0,5 W, zawierający: sprężynę powrotną, wyzwalacz termoelektryczny, pojedynczy wskaźnik krańcowy pozycji początek i koniec</t>
  </si>
  <si>
    <t>P=</t>
  </si>
  <si>
    <t>C=</t>
  </si>
  <si>
    <t>stal ocynk.</t>
  </si>
  <si>
    <t>GRYFIT</t>
  </si>
  <si>
    <t>ALW-L+GP</t>
  </si>
  <si>
    <t>Kratka wentylacyjna prostokątna+przepustnica</t>
  </si>
  <si>
    <t>N10</t>
  </si>
  <si>
    <t>SRC-100-8-1100-0500-3000</t>
  </si>
  <si>
    <t>GRYFIT LX-5G, LxH=500x400, stal ocynk., KP 30, FDG-WT-8-24</t>
  </si>
  <si>
    <t>Przeciwpożarowa klapa odcinająca EI 120 (ve ho i&lt;-&gt;o) S GRYFIT LX-5G, LxH=500x400,stal ocynk., kołnierz prostokątny 30 mm + Siłownik GRYFIT 24/48V AC/DC FDG-WT-8-24, sterowany przerwą prądową, moc w spoczynku 0,5 W, zawierający: sprężynę powrotną, wyzwalacz termoelektryczny, pojedynczy wskaźnik krańcowy pozycji początek i koniec</t>
  </si>
  <si>
    <t>TR2*</t>
  </si>
  <si>
    <t>Trójnik prosty z okrągłym odejściem</t>
  </si>
  <si>
    <t>0.98 m</t>
  </si>
  <si>
    <t>0.54 m</t>
  </si>
  <si>
    <t>ATE</t>
  </si>
  <si>
    <t>Symetryczny trójnik 90 stopni</t>
  </si>
  <si>
    <t>d3=</t>
  </si>
  <si>
    <t>2.95 m</t>
  </si>
  <si>
    <t>3.00 m</t>
  </si>
  <si>
    <t>1.96 m</t>
  </si>
  <si>
    <t>STRW+GP</t>
  </si>
  <si>
    <t>Kratka wentylacyjna na kanały okrągłe +przepustnica</t>
  </si>
  <si>
    <t>DFA</t>
  </si>
  <si>
    <t>Zaślepka żeńska</t>
  </si>
  <si>
    <t>1.05 m</t>
  </si>
  <si>
    <t>1.80 m</t>
  </si>
  <si>
    <t>N2</t>
  </si>
  <si>
    <t>SRC-100-4-0550-0600-1500</t>
  </si>
  <si>
    <t>TR6*</t>
  </si>
  <si>
    <t>Trójnik narożny</t>
  </si>
  <si>
    <t>ALWS-L+GP</t>
  </si>
  <si>
    <t>RA</t>
  </si>
  <si>
    <t>Asymetryczne przejście koło/prostokąt</t>
  </si>
  <si>
    <t>CD1*+0</t>
  </si>
  <si>
    <t>Przepustnica okrągła</t>
  </si>
  <si>
    <t>0.59 m</t>
  </si>
  <si>
    <t>0.60 m</t>
  </si>
  <si>
    <t>2.50 m</t>
  </si>
  <si>
    <t>0.23 m</t>
  </si>
  <si>
    <t>ALW-L+SR</t>
  </si>
  <si>
    <t>Kratka wentylacyjna prostokątna +skrzynka rozprężna z króćcem górnym</t>
  </si>
  <si>
    <t>BD=</t>
  </si>
  <si>
    <t>Głębokość skrzynki rozprężnej ustalić na budowie</t>
  </si>
  <si>
    <t>1.17 m</t>
  </si>
  <si>
    <t>2.80 m</t>
  </si>
  <si>
    <t>0.22 m</t>
  </si>
  <si>
    <t>GRYFIT CX-5, D=315, Stal ocynk., FDG-WT-8-24</t>
  </si>
  <si>
    <t>Przeciwpożarowa klapa odcinająca EI 120 (ve, ho i&lt;-&gt;o) S GRYFIT CX-5, D=315, Stal ocynk. + Siłownik GRYFIT 24/48V AC/DC FDG-WT-8-24, sterowany przerwą prądową, moc w spoczynku 0,5 W, zawierający: sprężynę powrotną, wyzwalacz termoelektryczny, pojedynczy wskaźnik krańcowy pozycji początek i koniec</t>
  </si>
  <si>
    <t>Stal ocynk.</t>
  </si>
  <si>
    <t>0.85 m</t>
  </si>
  <si>
    <t>1.84 m</t>
  </si>
  <si>
    <t>USE</t>
  </si>
  <si>
    <t>d2=</t>
  </si>
  <si>
    <t>1.97 m</t>
  </si>
  <si>
    <t>2.67 m</t>
  </si>
  <si>
    <t>STRW</t>
  </si>
  <si>
    <t>Kratka wentylacyjna na kanały okrągłe</t>
  </si>
  <si>
    <t>1.60 m</t>
  </si>
  <si>
    <t>Kratka wentylacyjna na kanały okrągłe+przepustnica</t>
  </si>
  <si>
    <t>0.14 m</t>
  </si>
  <si>
    <t>N3</t>
  </si>
  <si>
    <t>SRC-100-6-0900-0600-2000</t>
  </si>
  <si>
    <t>GRYFIT LX-5G, LxH=800x400, stal ocynk., KP 30, FDG-WT-8-24</t>
  </si>
  <si>
    <t>Przeciwpożarowa klapa odcinająca EI 120 (ve ho i&lt;-&gt;o) S GRYFIT LX-5G, LxH=800x400,stal ocynk., kołnierz prostokątny 30 mm + Siłownik GRYFIT 24/48V AC/DC FDG-WT-8-24, sterowany przerwą prądową, moc w spoczynku 0,5 W, zawierający: sprężynę powrotną, wyzwalacz termoelektryczny, pojedynczy wskaźnik krańcowy pozycji początek i koniec</t>
  </si>
  <si>
    <t>0.26 m</t>
  </si>
  <si>
    <t>BGE</t>
  </si>
  <si>
    <t>Kolano prasowane</t>
  </si>
  <si>
    <t>KE</t>
  </si>
  <si>
    <t>Zawór wentylacyjny</t>
  </si>
  <si>
    <t>N4</t>
  </si>
  <si>
    <t>SRC-200-2-0700-0600-2000</t>
  </si>
  <si>
    <t>GRYFIT LX-5G, LxH=1200x300, stal ocynk., KP 30, FDG-WT-8-24</t>
  </si>
  <si>
    <t>Przeciwpożarowa klapa odcinająca EI 120 (ve ho i&lt;-&gt;o) S GRYFIT LX-5G, LxH=1200x300,stal ocynk., kołnierz prostokątny 30 mm + Siłownik GRYFIT 24/48V AC/DC FDG-WT-8-24, sterowany przerwą prądową, moc w spoczynku 0,5 W, zawierający: sprężynę powrotną, wyzwalacz termoelektryczny, pojedynczy wskaźnik krańcowy pozycji początek i koniec</t>
  </si>
  <si>
    <t>N5</t>
  </si>
  <si>
    <t>SRC-100-8-1200-0600-2000</t>
  </si>
  <si>
    <t>GRYFIT LX-5G, LxH=1200x300, D=200, stal ocynk., KP 30, FDG-WT-8-24</t>
  </si>
  <si>
    <t>Przeciwpożarowa klapa odcinająca EI 120 (ve ho i&lt;-&gt;o) S GRYFIT LX-5G, LxH=1200x300, D=200,stal ocynk., kołnierz prostokątny 30 mm + Siłownik GRYFIT 24/48V AC/DC FDG-WT-8-24, sterowany przerwą prądową, moc w spoczynku 0,5 W, zawierający: sprężynę powrotną, wyzwalacz termoelektryczny, pojedynczy wskaźnik krańcowy pozycji początek i koniec</t>
  </si>
  <si>
    <t>0.27 m</t>
  </si>
  <si>
    <t>0.70 m</t>
  </si>
  <si>
    <t>Kratka wentylacyjna prostokątna +przepustnica</t>
  </si>
  <si>
    <t>2.94 m</t>
  </si>
  <si>
    <t>1.90 m</t>
  </si>
  <si>
    <t>Kratka wentylacyjna na kanały okrągłe + przepustnica</t>
  </si>
  <si>
    <t>0.55 m</t>
  </si>
  <si>
    <t>0.25 m</t>
  </si>
  <si>
    <t>N6</t>
  </si>
  <si>
    <t>SRC-100-6-1000-0600-3000</t>
  </si>
  <si>
    <t>GRYFIT LX-5G, LxH=1100x400, stal ocynk., KP 30, FDG-WT-8-24</t>
  </si>
  <si>
    <t>Przeciwpożarowa klapa odcinająca EI 120 (ve ho i&lt;-&gt;o) S GRYFIT LX-5G, LxH=1100x400,stal ocynk., kołnierz prostokątny 30 mm + Siłownik GRYFIT 24/48V AC/DC FDG-WT-8-24, sterowany przerwą prądową, moc w spoczynku 0,5 W, zawierający: sprężynę powrotną, wyzwalacz termoelektryczny, pojedynczy wskaźnik krańcowy pozycji początek i koniec</t>
  </si>
  <si>
    <t>2.20 m</t>
  </si>
  <si>
    <t>N7</t>
  </si>
  <si>
    <t>SRC-100-6-1000-0500-1250</t>
  </si>
  <si>
    <t>GRYFIT LX-5G, LxH=700x1000, stal ocynk., KP 30, FDG-WT-8-24</t>
  </si>
  <si>
    <t>Przeciwpożarowa klapa odcinająca EI 120 (ve ho i&lt;-&gt;o) S GRYFIT LX-5G, LxH=700x1000,stal ocynk., kołnierz prostokątny 30 mm + Siłownik GRYFIT 24/48V AC/DC FDG-WT-8-24, sterowany przerwą prądową, moc w spoczynku 0,5 W, zawierający: sprężynę powrotną, wyzwalacz termoelektryczny, pojedynczy wskaźnik krańcowy pozycji początek i koniec</t>
  </si>
  <si>
    <t>RD1*</t>
  </si>
  <si>
    <t>Przepustnica prostokątna</t>
  </si>
  <si>
    <t>0.28 m</t>
  </si>
  <si>
    <t>0.72 m</t>
  </si>
  <si>
    <t>0.69 m</t>
  </si>
  <si>
    <t>1.85 m</t>
  </si>
  <si>
    <t>0.18 m</t>
  </si>
  <si>
    <t>0.84 m</t>
  </si>
  <si>
    <t>1.56 m</t>
  </si>
  <si>
    <t>0.39 m</t>
  </si>
  <si>
    <t>Kratka wentylacyjna prostokątna +Skrzynka rozprężna z króćcem górnym</t>
  </si>
  <si>
    <t>0.74 m</t>
  </si>
  <si>
    <t>1.92 m</t>
  </si>
  <si>
    <t>TC1*</t>
  </si>
  <si>
    <t>Trójnik symetryczny z odejściem prostokąt.</t>
  </si>
  <si>
    <t>2.25 m</t>
  </si>
  <si>
    <t>1.50 m</t>
  </si>
  <si>
    <t>2.11 m</t>
  </si>
  <si>
    <t>1.09 m</t>
  </si>
  <si>
    <t>0.17 m</t>
  </si>
  <si>
    <t>1.55 m</t>
  </si>
  <si>
    <t>2.91 m</t>
  </si>
  <si>
    <t>1.89 m</t>
  </si>
  <si>
    <t>N8</t>
  </si>
  <si>
    <t>0.40 m</t>
  </si>
  <si>
    <t>0.52 m</t>
  </si>
  <si>
    <t>SIL-100-500-1500</t>
  </si>
  <si>
    <t>Tłumik kanalowy okrągły</t>
  </si>
  <si>
    <t>1.30 m</t>
  </si>
  <si>
    <t>0.06 m</t>
  </si>
  <si>
    <t>0.20 m</t>
  </si>
  <si>
    <t>GRYFIT CX-5, D=500, Stal ocynk., FDG-WT-8-24</t>
  </si>
  <si>
    <t>Przeciwpożarowa klapa odcinająca EI 120 (ve, ho i&lt;-&gt;o) S GRYFIT CX-5, D=500, Stal ocynk. + Siłownik GRYFIT 24/48V AC/DC FDG-WT-8-24, sterowany przerwą prądową, moc w spoczynku 0,5 W, zawierający: sprężynę powrotną, wyzwalacz termoelektryczny, pojedynczy wskaźnik krańcowy pozycji początek i koniec</t>
  </si>
  <si>
    <t>SRC-100-6-1000-0700-2750</t>
  </si>
  <si>
    <t>AP1*</t>
  </si>
  <si>
    <t>Króciec przyłączneniowy</t>
  </si>
  <si>
    <t>OC1*</t>
  </si>
  <si>
    <t>Odsadzka okrągła</t>
  </si>
  <si>
    <t>0.96 m</t>
  </si>
  <si>
    <t>0.48 m</t>
  </si>
  <si>
    <t>GRYFIT CX-5, D=400, Stal ocynk., FDG-WT-8-24</t>
  </si>
  <si>
    <t>Przeciwpożarowa klapa odcinająca EI 120 (ve, ho i&lt;-&gt;o) S GRYFIT CX-5, D=400, Stal ocynk. + Siłownik GRYFIT 24/48V AC/DC FDG-WT-8-24, sterowany przerwą prądową, moc w spoczynku 0,5 W, zawierający: sprężynę powrotną, wyzwalacz termoelektryczny, pojedynczy wskaźnik krańcowy pozycji początek i koniec</t>
  </si>
  <si>
    <t>1.01 m</t>
  </si>
  <si>
    <t>2.88 m</t>
  </si>
  <si>
    <t>UAE</t>
  </si>
  <si>
    <t>0.86 m</t>
  </si>
  <si>
    <t>2.84 m</t>
  </si>
  <si>
    <t>1.23 m</t>
  </si>
  <si>
    <t>3.50 m</t>
  </si>
  <si>
    <t>DRE</t>
  </si>
  <si>
    <t>Zaślepka męska</t>
  </si>
  <si>
    <t>0.42 m</t>
  </si>
  <si>
    <t>1.95 m</t>
  </si>
  <si>
    <t>ALW-L+GP+SR</t>
  </si>
  <si>
    <t>Kratka wentylacyjna prostokątna +Przepustnica +Skrzynka rozprężna z króćcem górnym</t>
  </si>
  <si>
    <t>1.10 m</t>
  </si>
  <si>
    <t>2.40 m</t>
  </si>
  <si>
    <t>2.42 m</t>
  </si>
  <si>
    <t>2.81 m</t>
  </si>
  <si>
    <t>3.30 m</t>
  </si>
  <si>
    <t>0.93 m</t>
  </si>
  <si>
    <t>2.00 m</t>
  </si>
  <si>
    <t>2.35 m</t>
  </si>
  <si>
    <t>2.12 m</t>
  </si>
  <si>
    <t>0.07 m</t>
  </si>
  <si>
    <t>2.62 m</t>
  </si>
  <si>
    <t>1.40 m</t>
  </si>
  <si>
    <t>0.45 m</t>
  </si>
  <si>
    <t>Kratka wentylacyjna prostokątna +Skrzynka rozprężna z 2 króćcami górnymi</t>
  </si>
  <si>
    <t>0.38 m</t>
  </si>
  <si>
    <t>0.13 m</t>
  </si>
  <si>
    <t>5.73 m</t>
  </si>
  <si>
    <t>0.32 m</t>
  </si>
  <si>
    <t>2.63 m</t>
  </si>
  <si>
    <t>2.26 m</t>
  </si>
  <si>
    <t>1.20 m</t>
  </si>
  <si>
    <t>2.14 m</t>
  </si>
  <si>
    <t>0.12 m</t>
  </si>
  <si>
    <t>0.35 m</t>
  </si>
  <si>
    <t>6.00 m</t>
  </si>
  <si>
    <t>0.11 m</t>
  </si>
  <si>
    <t>3.60 m</t>
  </si>
  <si>
    <t>0.66 m</t>
  </si>
  <si>
    <t>1.73 m</t>
  </si>
  <si>
    <t>1.21 m</t>
  </si>
  <si>
    <t>2.31 m</t>
  </si>
  <si>
    <t>0.31 m</t>
  </si>
  <si>
    <t>0.71 m</t>
  </si>
  <si>
    <t>1.07 m</t>
  </si>
  <si>
    <t>0.95 m</t>
  </si>
  <si>
    <t>STRWS+GP</t>
  </si>
  <si>
    <t>1.54 m</t>
  </si>
  <si>
    <t>1.04 m</t>
  </si>
  <si>
    <t>0.43 m</t>
  </si>
  <si>
    <t>0.47 m</t>
  </si>
  <si>
    <t>2.70 m</t>
  </si>
  <si>
    <t>2.69 m</t>
  </si>
  <si>
    <t>1.00 m</t>
  </si>
  <si>
    <t>2.60 m</t>
  </si>
  <si>
    <t>1.18 m</t>
  </si>
  <si>
    <t>0.90 m</t>
  </si>
  <si>
    <t>2.29 m</t>
  </si>
  <si>
    <t>1.38 m</t>
  </si>
  <si>
    <t>0.78 m</t>
  </si>
  <si>
    <t>0.37 m</t>
  </si>
  <si>
    <t>2.32 m</t>
  </si>
  <si>
    <t>0.58 m</t>
  </si>
  <si>
    <t>0.24 m</t>
  </si>
  <si>
    <t>0.34 m</t>
  </si>
  <si>
    <t>2.65 m</t>
  </si>
  <si>
    <t>1.94 m</t>
  </si>
  <si>
    <t>0.51 m</t>
  </si>
  <si>
    <t>N9</t>
  </si>
  <si>
    <t>W1</t>
  </si>
  <si>
    <t>Wywiewny</t>
  </si>
  <si>
    <t>KK</t>
  </si>
  <si>
    <t>1.08 m</t>
  </si>
  <si>
    <t>1.81 m</t>
  </si>
  <si>
    <t>2.39 m</t>
  </si>
  <si>
    <t>W10</t>
  </si>
  <si>
    <t>1.14 m</t>
  </si>
  <si>
    <t>Kratka wentylacyjna prostokątna +Przepustnica</t>
  </si>
  <si>
    <t>W2</t>
  </si>
  <si>
    <t>SRC-100-4-0550-0600-1250</t>
  </si>
  <si>
    <t>0.33 m</t>
  </si>
  <si>
    <t>Czwórnik prosty z prostokątnym odejściem</t>
  </si>
  <si>
    <t>Kratka wentylacyjna prostokątna+przepustnica +skrzynka rozprężna z króccem górnym</t>
  </si>
  <si>
    <t>W3</t>
  </si>
  <si>
    <t>0.41 m</t>
  </si>
  <si>
    <t>HS</t>
  </si>
  <si>
    <t>Trójnik portkowy</t>
  </si>
  <si>
    <t>m=</t>
  </si>
  <si>
    <t>W4</t>
  </si>
  <si>
    <t>W5</t>
  </si>
  <si>
    <t>1.34 m</t>
  </si>
  <si>
    <t>0.63 m</t>
  </si>
  <si>
    <t>2.02 m</t>
  </si>
  <si>
    <t>0.80 m</t>
  </si>
  <si>
    <t>1.22 m</t>
  </si>
  <si>
    <t>0.44 m</t>
  </si>
  <si>
    <t>1.75 m</t>
  </si>
  <si>
    <t>W6</t>
  </si>
  <si>
    <t>2.10 m</t>
  </si>
  <si>
    <t>W7</t>
  </si>
  <si>
    <t>0.56 m</t>
  </si>
  <si>
    <t>CG1*+DA2</t>
  </si>
  <si>
    <t>0.89 m</t>
  </si>
  <si>
    <t>Kratka wentylacyjna prostokątna+Skrzynka rozprężna PBT (z króćcem górnym)</t>
  </si>
  <si>
    <t>1.49 m</t>
  </si>
  <si>
    <t>1.45 m</t>
  </si>
  <si>
    <t>W8</t>
  </si>
  <si>
    <t>STRWS</t>
  </si>
  <si>
    <t>1.70 m</t>
  </si>
  <si>
    <t>0.73 m</t>
  </si>
  <si>
    <t>0.53 m</t>
  </si>
  <si>
    <t>2.49 m</t>
  </si>
  <si>
    <t>2.27 m</t>
  </si>
  <si>
    <t>4.44 m</t>
  </si>
  <si>
    <t>4.26 m</t>
  </si>
  <si>
    <t>5.86 m</t>
  </si>
  <si>
    <t>4.46 m</t>
  </si>
  <si>
    <t>4.60 m</t>
  </si>
  <si>
    <t>2.73 m</t>
  </si>
  <si>
    <t>3.39 m</t>
  </si>
  <si>
    <t>5.75 m</t>
  </si>
  <si>
    <t>1.37 m</t>
  </si>
  <si>
    <t>0.92 m</t>
  </si>
  <si>
    <t>2.55 m</t>
  </si>
  <si>
    <t>1.35 m</t>
  </si>
  <si>
    <t>0.64 m</t>
  </si>
  <si>
    <t>0.65 m</t>
  </si>
  <si>
    <t>0.61 m</t>
  </si>
  <si>
    <t>2.87 m</t>
  </si>
  <si>
    <t>0.29 m</t>
  </si>
  <si>
    <t>4.20 m</t>
  </si>
  <si>
    <t>0.91 m</t>
  </si>
  <si>
    <t>0.79 m</t>
  </si>
  <si>
    <t>2.83 m</t>
  </si>
  <si>
    <t>2.64 m</t>
  </si>
  <si>
    <t>2.74 m</t>
  </si>
  <si>
    <t>2.71 m</t>
  </si>
  <si>
    <t>W9</t>
  </si>
  <si>
    <t>WC</t>
  </si>
  <si>
    <t>wywiewny</t>
  </si>
  <si>
    <t>2.19 m</t>
  </si>
  <si>
    <t>0.36 m</t>
  </si>
  <si>
    <t>2.90 m</t>
  </si>
  <si>
    <t>2.23 m</t>
  </si>
  <si>
    <t>2.37 m</t>
  </si>
  <si>
    <t>1.33 m</t>
  </si>
  <si>
    <t>1.32 m</t>
  </si>
  <si>
    <t>SIL-50-125-500</t>
  </si>
  <si>
    <t>CFC*</t>
  </si>
  <si>
    <t>Okrągły króciec elastyczny</t>
  </si>
  <si>
    <t>TD-350/125  SILENT</t>
  </si>
  <si>
    <t>Wentylator kanałowy do przewodów okrągłych</t>
  </si>
  <si>
    <t>Masa [kg]=</t>
  </si>
  <si>
    <t>polipropylen</t>
  </si>
  <si>
    <t>2.05 m</t>
  </si>
  <si>
    <t>1.65 m</t>
  </si>
  <si>
    <t>0.87 m</t>
  </si>
  <si>
    <t>0.94 m</t>
  </si>
  <si>
    <t>TD-500/160  SILENT</t>
  </si>
  <si>
    <t>1.91 m</t>
  </si>
  <si>
    <t>2.99 m</t>
  </si>
  <si>
    <t>0.75 m</t>
  </si>
  <si>
    <t>2.38 m</t>
  </si>
  <si>
    <t>1.98 m</t>
  </si>
  <si>
    <t>2.06 m</t>
  </si>
  <si>
    <t>1.41 m</t>
  </si>
  <si>
    <t>FLEX</t>
  </si>
  <si>
    <t>Przewód elastyczny</t>
  </si>
  <si>
    <t>aluminium</t>
  </si>
  <si>
    <t>1.58 m</t>
  </si>
  <si>
    <t>2.89 m</t>
  </si>
  <si>
    <t>TD-2000/315  SILENT</t>
  </si>
  <si>
    <t>Blacha stalowa</t>
  </si>
  <si>
    <t>1.43 m</t>
  </si>
  <si>
    <t>SRC-100-4-0550-0400-1500</t>
  </si>
  <si>
    <t>Wyrz</t>
  </si>
  <si>
    <t>Wyrzutowy</t>
  </si>
  <si>
    <t>CRC1*</t>
  </si>
  <si>
    <t>Wyrzutnia dachowa okrągła</t>
  </si>
  <si>
    <t>Prostokątny łuk symetryczny</t>
  </si>
  <si>
    <t>RRC1*</t>
  </si>
  <si>
    <t>Wyrzutnia dachowa prostokątna</t>
  </si>
  <si>
    <t>Wyrz-WC</t>
  </si>
  <si>
    <t>RSK 125</t>
  </si>
  <si>
    <t>Przepustnica zwrotna RSK 125</t>
  </si>
  <si>
    <t>Rosenberg</t>
  </si>
  <si>
    <t>RSK 160</t>
  </si>
  <si>
    <t>Przepustnica zwrotna RSK 160</t>
  </si>
  <si>
    <t>1.61 m</t>
  </si>
  <si>
    <t>UELA/USAV</t>
  </si>
  <si>
    <t>Wyrzutnia powietrza ścienna typu C</t>
  </si>
  <si>
    <t>SIL-50-125-300</t>
  </si>
  <si>
    <t>M
[kg]=</t>
  </si>
  <si>
    <t>HCFT/4-900/H</t>
  </si>
  <si>
    <t>Centrala wentylacyjna</t>
  </si>
  <si>
    <t>N1W1</t>
  </si>
  <si>
    <t>wg załącznika nr1</t>
  </si>
  <si>
    <t>N10W10</t>
  </si>
  <si>
    <t>N2W2</t>
  </si>
  <si>
    <t>N8W8A</t>
  </si>
  <si>
    <t>N8W8B</t>
  </si>
  <si>
    <t>ED</t>
  </si>
  <si>
    <t>Elementy dodatkowe</t>
  </si>
  <si>
    <t>Izolacje</t>
  </si>
  <si>
    <t>-</t>
  </si>
  <si>
    <t>Izolacja z wełny mineralnej w osowie z aluminium zbrojonego Alu Lamella Mat o grubości 20mm</t>
  </si>
  <si>
    <t>Rockwool</t>
  </si>
  <si>
    <t>Izolacja z wełny mineralnej w osowie z aluminium zbrojonego Alu Lamella Mat o grubości 80mm</t>
  </si>
  <si>
    <t>Mocowanie przewodów wentylacyjnych na dachu</t>
  </si>
  <si>
    <t xml:space="preserve">System mocowań przewodów wentylacyjnych </t>
  </si>
  <si>
    <t>UWAGI:</t>
  </si>
  <si>
    <t>1.</t>
  </si>
  <si>
    <t>Wszystkie wymiery należy sprawdzić na budowie.</t>
  </si>
  <si>
    <t xml:space="preserve">2. </t>
  </si>
  <si>
    <t xml:space="preserve">Kratki przepływowe oznaczone na rzutach KP wydane zostały w stolarce drzwiowej zgodnie z zestawieniem architektury. Należy zweryfikować zestawienie stolarki z projektem wentylacji. </t>
  </si>
  <si>
    <t>Informacje dotyczące zasilania oraz zapotrzebowania w energię elektryczną urządzeń według tabeli zestawnienia mocy elektrycznych zamieszczonej w części opisowej opracowania.</t>
  </si>
  <si>
    <t>Nyple zgodnie z obmiarem Wykonawcy.</t>
  </si>
  <si>
    <t>Przewody prostokątne o długości &lt;1500mm  wykonać z luźną ramką.</t>
  </si>
  <si>
    <t>Zestawienie należy traktować łącznie z pkt.6.3.VII opisu - zawierającym zestawienie dobranych urządzeń</t>
  </si>
  <si>
    <t>Konstrukcja wsporcza pod elementy wentylacji na dachu</t>
  </si>
  <si>
    <t>Izolacja z wełny mineralnej w osowie z aluminium zbrojonego Alu Lamella Mat o grubości 50mm</t>
  </si>
  <si>
    <t>Kratka wentylacyjna prostokątna +Skrzynka rozprężna króćcem górnym</t>
  </si>
  <si>
    <t>Wszystkie nazyw producentów należy traktować jako przykładowe. Dopuszcza się zastosowanie elementów/urządzeń innych ale nie gorszych od opisanych.</t>
  </si>
  <si>
    <t>3.</t>
  </si>
  <si>
    <t>4.</t>
  </si>
  <si>
    <t>5.</t>
  </si>
  <si>
    <t>6.</t>
  </si>
  <si>
    <t>7.</t>
  </si>
  <si>
    <t>8.</t>
  </si>
  <si>
    <t>Wymiary odsadzek i niesymetrycznych redukcji należy potwierdzić na budowie</t>
  </si>
  <si>
    <t>układ nawiewny klimatyzacji</t>
  </si>
  <si>
    <t>klimatyzacja VRF</t>
  </si>
  <si>
    <t xml:space="preserve">Alnor </t>
  </si>
  <si>
    <t>K1.1</t>
  </si>
  <si>
    <t>System VRF  (Qch=22,4kW; Qg=22,4kW)
Zasilanie jednostki zewnętrznej: 5,60kW, 400V; m=165kg
Zasilanie jednostek wewnętrznych 4x 0,03kW; 230V</t>
  </si>
  <si>
    <t>MITSUBISHI</t>
  </si>
  <si>
    <t>Jednostka zewnętrzna
Jednostka wew. kasetonowa
Sterownik</t>
  </si>
  <si>
    <t>FDC224KXZPE1
+ 4x FDT56KXZE1
+ 2x RC-EX3A</t>
  </si>
  <si>
    <t>System VRF  (Qch=11,2kW;  Qg=11,2kW)
Zasilanie jednostki zewnętrznej: 1,90kW, 230V; m=85kg
Zasilanie jednostek wewnętrznych 1x 0,02kW, 3x 0,05kW; 230V</t>
  </si>
  <si>
    <t>System VRF  (Qch=11,2kW;  Qg=11,2kW)
Zasilanie jednostki zewnętrznej: 1,90kW, 230V; m=85kg
Zasilanie jednostek wewnętrznych 1x 0,02kW, 4x 0,05kW; 230V</t>
  </si>
  <si>
    <t>Urządzenia</t>
  </si>
  <si>
    <t>FDC112KXZEN1
+ 1x  FDK22KXZE1
+ 2x  FDK28KXZE1
+ 1x  FDK36KXZE1
+ 3x RC-EX3A</t>
  </si>
  <si>
    <t>FDC112KXZEN1
+ 1x  FDK22KXZE1
+ 2x  FDK28KXZE1
+ 2x  FDK36KXZE1
+ 3x RC-EX3A</t>
  </si>
  <si>
    <t>Jednostka zewnętrzna
Jednostka wew. kasetonowa
Jednostka wew. kasetonowa
Jednostka wew. kasetonowa
Sterownik</t>
  </si>
  <si>
    <t>K1.2</t>
  </si>
  <si>
    <t>K1.3</t>
  </si>
  <si>
    <t>K1.4</t>
  </si>
  <si>
    <t>FDC224KXZPE1
+ 4x  FDK28KXZE1
+ 3x  FDK36KXZE1
+ 4x  RC-EX3A</t>
  </si>
  <si>
    <t>Jednostka zewnętrzna
Jednostka wew. kasetonowa
Jednostka wew. kasetonowa
Sterownik</t>
  </si>
  <si>
    <t>System VRF  (Qch=22,4kW; Qg=22,4kW)
Zasilanie jednostki zewnętrznej: 5,60kW, 400V; m=165kg
Zasilanie jednostek wewnętrznych 7x 0,05kW; 230V</t>
  </si>
  <si>
    <t>FDC280KXZPE1
+ 7x  FDTC36KXZE1
+ 4x  RC-EX3A</t>
  </si>
  <si>
    <t>K2.1</t>
  </si>
  <si>
    <t>K2.2</t>
  </si>
  <si>
    <t>K2.3</t>
  </si>
  <si>
    <t>K2.4</t>
  </si>
  <si>
    <t>K3.1</t>
  </si>
  <si>
    <t>K3.2</t>
  </si>
  <si>
    <t>K3.3</t>
  </si>
  <si>
    <t>FDC155KXZEN1
+ 1x  FDUM36KZE6F
+ 4x  FDTC36KXZE1
+ 3x  RC-EX3A</t>
  </si>
  <si>
    <t>FDC140KXZEN1
+ 4x  FDTC36KXZE1
+ 3x  RC-EX3A</t>
  </si>
  <si>
    <t>FDC280KXZPE1
+ 8x  FDTC36KXZE1
+ 4x  RC-EX3A</t>
  </si>
  <si>
    <t>System VRF  (Qch=28,0kW; Qg=28,0kW)
Zasilanie jednostki zewnętrznej: 7,9kW, 400V; m=165kg
Zasilanie jednostek wewnętrznych 7x 0,03kW; 230V</t>
  </si>
  <si>
    <t>System VRF  (Qch=15,5kW; Qg=15,5kW)
Zasilanie jednostki zewnętrznej: 3,2kW, 230V; m=85kg
Zasilanie jednostek wewnętrznych 5x 0,03kW; 230V</t>
  </si>
  <si>
    <t>System VRF  (Qch=14,0kW; Qg=14,0kW)
Zasilanie jednostki zewnętrznej: 2,9kW, 230V; m=85kg
Zasilanie jednostek wewnętrznych 5x 0,03kW; 230V</t>
  </si>
  <si>
    <t>System VRF  (Qch=28,0kW; Qg=28,0kW)
Zasilanie jednostki zewnętrznej: 7,9kW, 400V; m=165kg
Zasilanie jednostek wewnętrznych 8x 0,03kW; 230V</t>
  </si>
  <si>
    <t>FDC280KXZRE1
+ 5x FDT36KXZE1 
+ 1x FDT45KXZE1 
+ 1x FDT56KXZE1
+ 5x RC-EX3A</t>
  </si>
  <si>
    <t>System VRF  (Qch=28,0W; Qg=28,0kW)
Zasilanie jednostki zewnętrznej: 7,4kW, 400V; m=289kg
Zasilanie jednostek wewnętrznych 7x 0,03kW; 230V</t>
  </si>
  <si>
    <t>FDC224KXZRE1
+ 4x FDT36KXZE1 
+ 1x FDT45KXZE1 
+ 4x RC-EX3A</t>
  </si>
  <si>
    <t>System VRF  (Qch=22,4W; Qg=22,4kW)
Zasilanie jednostki zewnętrznej: 5,15kW, 400V; m=289kg
Zasilanie jednostek wewnętrznych 5x 0,03kW; 230V</t>
  </si>
  <si>
    <t>FDC224KXZPE1
+ 5x FDT36KXZE1 
+ 1x FDT22KXZE1 
+ 5x RC-EX3A</t>
  </si>
  <si>
    <t>System VRF  (Qch=22,4kW; Qg=22,4kW)
Zasilanie jednostki zewnętrznej: 5,60kW, 400V; m=165kg
Zasilanie jednostek wewnętrznych 6x 0,03kW; 230V</t>
  </si>
  <si>
    <t>K4.1</t>
  </si>
  <si>
    <t>FDC400KXZRE1
+ 1x jedn, ścienna
+ 9x FDT36KXZE1 
+ 1x FDT56KXZE1
+ 8x RC-EX3A</t>
  </si>
  <si>
    <t>K4.2</t>
  </si>
  <si>
    <t>K5.1</t>
  </si>
  <si>
    <t>K5.2</t>
  </si>
  <si>
    <t>K6.1</t>
  </si>
  <si>
    <t>K6.2</t>
  </si>
  <si>
    <t>Ks1
Ks2
Ks3
Ks4</t>
  </si>
  <si>
    <t>Ks5a
Ks5b</t>
  </si>
  <si>
    <t>Ks6a
Ks6b</t>
  </si>
  <si>
    <t>Ks7a
Ks7b</t>
  </si>
  <si>
    <t>Ks8</t>
  </si>
  <si>
    <t>Kr</t>
  </si>
  <si>
    <t>System mocowań przewodów klimatyzacji</t>
  </si>
  <si>
    <t xml:space="preserve">Przewody miedziane </t>
  </si>
  <si>
    <t>wymiary i ilość zgodnie z schematami - załącznik nr 3</t>
  </si>
  <si>
    <t>SRC50ZM-S (komplet)</t>
  </si>
  <si>
    <t>Skraplacz do centrali  (Qch=5,0kW;Qg=5,8kW)
Zasilanie jednostki zewnętrznej: 1,55kW, 230V; m=31,5kg</t>
  </si>
  <si>
    <t>Jednostka zewnętrzna
Jednostka wewnętrzna ścienna
Moduł sterowania
Sterownik</t>
  </si>
  <si>
    <t>Skraplacz do centrali  (Qch=24,0kW;Qg=27kW)
Zasilanie jednostki zewnętrznej: 7,98kW, 400V; m=143kg</t>
  </si>
  <si>
    <t>Skraplacz do centrali  (Qch=19,0kW;22,4kW)
Zasilanie jednostki zewnętrznej: 6,15kW, 400V; m=115kg</t>
  </si>
  <si>
    <t>1x  FDC250VSA
+ 1x   FD-PAC
+ 1x   RC-E5</t>
  </si>
  <si>
    <t>2x  FDC200VSA
+ 2x   FD-PAC
+ 2x   RC-E5</t>
  </si>
  <si>
    <t>2x  FDC250VSA
+ 2x   FD-PAC
+ 2x   RC-E5</t>
  </si>
  <si>
    <t>Jednostka zewnętrzna
Moduł sterowania
Sterownik</t>
  </si>
  <si>
    <t>FDC280KXZPE1
+ 4x  FDT45KXZE1
+ 1x  FDT71KXZE1
+ 3x  RC-EX3A</t>
  </si>
  <si>
    <t>4x  FDC250VSA
+ 4x  FD-PAC
+ 4x  RC-E5</t>
  </si>
  <si>
    <t>System VRF  (Qch=28,0kW; Qg=28,0kW)
Zasilanie jednostki zewnętrznej: 7,9kW, 400V; m=165kg
Zasilanie jednostek wewnętrznych 5x 0,03kW; 230V</t>
  </si>
  <si>
    <t>System VRF  (Qch=40,0kW; Qg=40,0kW)
Zasilanie jednostki zewnętrznej: 11,55kW, 400V; m=357kg
Zasilanie jednostek wewnętrznych 13x 0,03kW; 230V</t>
  </si>
  <si>
    <t>System VRF  (Qch=40,0kW; Qg=40,0kW)
Zasilanie jednostki zewnętrznej: 11,55kW, 400V; m=357kg
Zasilanie jednostek wewnętrznych 10x 0,03kW; 230V</t>
  </si>
  <si>
    <t>System VRF  (Qch=40,0kW; Qg=40,0kW)
Zasilanie jednostki zewnętrznej: 11,55kW, 400V; m=357kg
Zasilanie jednostek wewnętrznych 12x 0,03kW; 230V</t>
  </si>
  <si>
    <t>System VRF  (Qch=40,0kW; Qg=40,0kW)
Zasilanie jednostki zewnętrznej: 11,55kW, 400V; m=357kg
Zasilanie jednostek wewnętrznych 11x 0,03kW; 230V</t>
  </si>
  <si>
    <t>FDC400KXZRE1
+ 2x FDT22KXZE1 
+ 2x FDT28KXZE1 
+ 6x FDT36KXZE1 
+ 2x FDT45KXZE1
+ 9x RC-EX3A</t>
  </si>
  <si>
    <t>FDC400KXZRE1
+ 1x FDT22KXZE1 
+ 7x FDT36KXZE1 
+ 2x FDT56KXZE1
+ 8x RC-EX3A</t>
  </si>
  <si>
    <t>FDC400KXZRE1
+ 4x FDT22KXZE1 
+ 7x FDT36KXZE1 
+ 2x FDT45KXZE1
+ 12x RC-EX3A</t>
  </si>
  <si>
    <t>Jednostka zewnętrzna
Jednostka wew. kanałowa
Jednostka wew. kasetonowa
Sterownik</t>
  </si>
  <si>
    <t>Jednostka zewnętrzna
Jednostka wew. ścienna
Jednostka wew. kasetonowa
Jednostka wew. kasetonowa
Sterownik</t>
  </si>
  <si>
    <t>Jednostka zewnętrzna
Jednostka wew. kasetonowa
Jednostka wew. kasetonowa
Jednostka wew. kasetonowa
Jednostka wew. kasetonowa
Sterownik</t>
  </si>
  <si>
    <t>Trójnik i kształtki</t>
  </si>
</sst>
</file>

<file path=xl/styles.xml><?xml version="1.0" encoding="utf-8"?>
<styleSheet xmlns="http://schemas.openxmlformats.org/spreadsheetml/2006/main">
  <fonts count="9"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8"/>
      <name val="Arial"/>
    </font>
    <font>
      <sz val="8"/>
      <color indexed="8"/>
      <name val="Arial"/>
      <family val="2"/>
      <charset val="238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84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right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right" vertical="center" wrapText="1"/>
    </xf>
    <xf numFmtId="0" fontId="2" fillId="0" borderId="8" xfId="0" applyNumberFormat="1" applyFont="1" applyFill="1" applyBorder="1" applyAlignment="1" applyProtection="1">
      <alignment horizontal="left" vertical="center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1" fontId="2" fillId="0" borderId="4" xfId="0" applyNumberFormat="1" applyFont="1" applyFill="1" applyBorder="1" applyAlignment="1" applyProtection="1">
      <alignment horizontal="center" vertical="center" wrapText="1"/>
    </xf>
    <xf numFmtId="2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12" xfId="0" applyNumberFormat="1" applyFont="1" applyFill="1" applyBorder="1" applyAlignment="1" applyProtection="1">
      <alignment horizontal="center" vertical="center" wrapText="1"/>
    </xf>
    <xf numFmtId="1" fontId="2" fillId="0" borderId="9" xfId="0" applyNumberFormat="1" applyFont="1" applyFill="1" applyBorder="1" applyAlignment="1" applyProtection="1">
      <alignment horizontal="center" vertical="center" wrapText="1"/>
    </xf>
    <xf numFmtId="2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13" xfId="0" applyNumberFormat="1" applyFont="1" applyFill="1" applyBorder="1" applyAlignment="1" applyProtection="1">
      <alignment horizontal="center" vertical="center" wrapText="1"/>
    </xf>
    <xf numFmtId="0" fontId="2" fillId="0" borderId="14" xfId="0" applyNumberFormat="1" applyFont="1" applyFill="1" applyBorder="1" applyAlignment="1" applyProtection="1">
      <alignment horizontal="center" vertical="center" wrapText="1"/>
    </xf>
    <xf numFmtId="1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5" xfId="0" applyNumberFormat="1" applyFont="1" applyFill="1" applyBorder="1" applyAlignment="1" applyProtection="1">
      <alignment horizontal="left" vertical="center" wrapText="1"/>
    </xf>
    <xf numFmtId="2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6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1" fillId="0" borderId="1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8" xfId="0" applyNumberFormat="1" applyFont="1" applyFill="1" applyBorder="1" applyAlignment="1" applyProtection="1">
      <alignment horizontal="center" vertical="center" wrapText="1"/>
    </xf>
    <xf numFmtId="0" fontId="3" fillId="0" borderId="19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0" fontId="3" fillId="0" borderId="20" xfId="0" applyNumberFormat="1" applyFont="1" applyFill="1" applyBorder="1" applyAlignment="1" applyProtection="1">
      <alignment horizontal="center" vertical="center"/>
    </xf>
    <xf numFmtId="0" fontId="3" fillId="0" borderId="17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1" fontId="3" fillId="0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center"/>
    </xf>
    <xf numFmtId="0" fontId="3" fillId="0" borderId="0" xfId="0" applyFont="1" applyAlignment="1">
      <alignment horizontal="left"/>
    </xf>
    <xf numFmtId="0" fontId="3" fillId="0" borderId="0" xfId="1"/>
    <xf numFmtId="0" fontId="4" fillId="0" borderId="0" xfId="1" applyFont="1" applyAlignment="1">
      <alignment horizontal="right"/>
    </xf>
    <xf numFmtId="0" fontId="3" fillId="0" borderId="0" xfId="1" applyAlignment="1">
      <alignment horizontal="left"/>
    </xf>
    <xf numFmtId="0" fontId="4" fillId="0" borderId="21" xfId="1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3" fillId="0" borderId="24" xfId="1" applyBorder="1" applyAlignment="1">
      <alignment horizontal="center" vertical="center"/>
    </xf>
    <xf numFmtId="1" fontId="3" fillId="0" borderId="25" xfId="1" applyNumberFormat="1" applyBorder="1" applyAlignment="1">
      <alignment horizontal="center" vertical="center"/>
    </xf>
    <xf numFmtId="0" fontId="3" fillId="0" borderId="25" xfId="1" applyBorder="1" applyAlignment="1">
      <alignment horizontal="center" vertical="center" wrapText="1"/>
    </xf>
    <xf numFmtId="0" fontId="3" fillId="0" borderId="25" xfId="1" applyBorder="1" applyAlignment="1">
      <alignment horizontal="right" vertical="center" wrapText="1"/>
    </xf>
    <xf numFmtId="0" fontId="3" fillId="0" borderId="25" xfId="1" applyBorder="1" applyAlignment="1">
      <alignment horizontal="left" vertical="center"/>
    </xf>
    <xf numFmtId="0" fontId="3" fillId="0" borderId="25" xfId="1" applyBorder="1" applyAlignment="1">
      <alignment horizontal="right" vertical="center"/>
    </xf>
    <xf numFmtId="0" fontId="3" fillId="0" borderId="25" xfId="1" applyBorder="1" applyAlignment="1">
      <alignment horizontal="center" vertical="center"/>
    </xf>
    <xf numFmtId="2" fontId="3" fillId="0" borderId="25" xfId="1" applyNumberFormat="1" applyBorder="1" applyAlignment="1">
      <alignment horizontal="center" vertical="center"/>
    </xf>
    <xf numFmtId="2" fontId="3" fillId="0" borderId="26" xfId="1" applyNumberFormat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1" fontId="3" fillId="0" borderId="28" xfId="1" applyNumberFormat="1" applyBorder="1" applyAlignment="1">
      <alignment horizontal="center" vertical="center"/>
    </xf>
    <xf numFmtId="0" fontId="3" fillId="0" borderId="28" xfId="1" applyBorder="1" applyAlignment="1">
      <alignment horizontal="center" vertical="center" wrapText="1"/>
    </xf>
    <xf numFmtId="0" fontId="3" fillId="0" borderId="28" xfId="1" applyBorder="1" applyAlignment="1">
      <alignment horizontal="right" vertical="center" wrapText="1"/>
    </xf>
    <xf numFmtId="0" fontId="3" fillId="0" borderId="28" xfId="1" applyBorder="1" applyAlignment="1">
      <alignment horizontal="left" vertical="center"/>
    </xf>
    <xf numFmtId="0" fontId="3" fillId="0" borderId="28" xfId="1" applyBorder="1" applyAlignment="1">
      <alignment horizontal="right" vertical="center"/>
    </xf>
    <xf numFmtId="0" fontId="3" fillId="0" borderId="28" xfId="1" applyBorder="1" applyAlignment="1">
      <alignment horizontal="center" vertical="center"/>
    </xf>
    <xf numFmtId="2" fontId="3" fillId="0" borderId="28" xfId="1" applyNumberFormat="1" applyBorder="1" applyAlignment="1">
      <alignment horizontal="center" vertical="center"/>
    </xf>
    <xf numFmtId="2" fontId="3" fillId="0" borderId="29" xfId="1" applyNumberFormat="1" applyBorder="1" applyAlignment="1">
      <alignment horizontal="center" vertical="center"/>
    </xf>
    <xf numFmtId="0" fontId="3" fillId="0" borderId="28" xfId="1" applyBorder="1" applyAlignment="1">
      <alignment horizontal="left" vertical="center" wrapText="1"/>
    </xf>
    <xf numFmtId="0" fontId="3" fillId="0" borderId="30" xfId="1" applyBorder="1" applyAlignment="1">
      <alignment horizontal="center" vertical="center"/>
    </xf>
    <xf numFmtId="1" fontId="3" fillId="0" borderId="31" xfId="1" applyNumberFormat="1" applyBorder="1" applyAlignment="1">
      <alignment horizontal="center" vertical="center"/>
    </xf>
    <xf numFmtId="0" fontId="3" fillId="0" borderId="31" xfId="1" applyBorder="1" applyAlignment="1">
      <alignment horizontal="center" vertical="center" wrapText="1"/>
    </xf>
    <xf numFmtId="0" fontId="3" fillId="0" borderId="31" xfId="1" applyBorder="1" applyAlignment="1">
      <alignment horizontal="right" vertical="center" wrapText="1"/>
    </xf>
    <xf numFmtId="0" fontId="3" fillId="0" borderId="31" xfId="1" applyBorder="1" applyAlignment="1">
      <alignment horizontal="left" vertical="center"/>
    </xf>
    <xf numFmtId="0" fontId="3" fillId="0" borderId="31" xfId="1" applyBorder="1" applyAlignment="1">
      <alignment horizontal="left" vertical="center" wrapText="1"/>
    </xf>
    <xf numFmtId="0" fontId="3" fillId="0" borderId="31" xfId="1" applyBorder="1" applyAlignment="1">
      <alignment horizontal="right" vertical="center"/>
    </xf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34" xfId="1" applyFont="1" applyBorder="1" applyAlignment="1">
      <alignment horizontal="center" vertical="center" wrapText="1"/>
    </xf>
    <xf numFmtId="0" fontId="4" fillId="0" borderId="35" xfId="1" applyFont="1" applyBorder="1" applyAlignment="1">
      <alignment horizontal="center" vertical="center" wrapText="1"/>
    </xf>
    <xf numFmtId="0" fontId="3" fillId="0" borderId="26" xfId="1" applyBorder="1" applyAlignment="1">
      <alignment horizontal="center" vertical="center" wrapText="1"/>
    </xf>
    <xf numFmtId="2" fontId="3" fillId="0" borderId="31" xfId="1" applyNumberFormat="1" applyBorder="1" applyAlignment="1">
      <alignment horizontal="center" vertical="center" wrapText="1"/>
    </xf>
    <xf numFmtId="0" fontId="3" fillId="0" borderId="0" xfId="1" applyAlignment="1">
      <alignment wrapText="1"/>
    </xf>
    <xf numFmtId="0" fontId="3" fillId="0" borderId="0" xfId="1" applyAlignment="1">
      <alignment vertical="top" wrapText="1"/>
    </xf>
    <xf numFmtId="2" fontId="3" fillId="0" borderId="36" xfId="1" applyNumberFormat="1" applyBorder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3" fillId="0" borderId="0" xfId="1" applyAlignment="1"/>
    <xf numFmtId="0" fontId="2" fillId="0" borderId="28" xfId="0" applyNumberFormat="1" applyFont="1" applyFill="1" applyBorder="1" applyAlignment="1" applyProtection="1">
      <alignment horizontal="center" vertical="center" wrapText="1"/>
    </xf>
    <xf numFmtId="1" fontId="2" fillId="0" borderId="28" xfId="0" applyNumberFormat="1" applyFont="1" applyFill="1" applyBorder="1" applyAlignment="1" applyProtection="1">
      <alignment horizontal="center" vertical="center" wrapText="1"/>
    </xf>
    <xf numFmtId="0" fontId="2" fillId="0" borderId="28" xfId="0" applyNumberFormat="1" applyFont="1" applyFill="1" applyBorder="1" applyAlignment="1" applyProtection="1">
      <alignment horizontal="right" vertical="center" wrapText="1"/>
    </xf>
    <xf numFmtId="0" fontId="2" fillId="0" borderId="28" xfId="0" applyNumberFormat="1" applyFont="1" applyFill="1" applyBorder="1" applyAlignment="1" applyProtection="1">
      <alignment horizontal="left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2" fillId="0" borderId="24" xfId="0" applyNumberFormat="1" applyFont="1" applyFill="1" applyBorder="1" applyAlignment="1" applyProtection="1">
      <alignment horizontal="center" vertical="center" wrapText="1"/>
    </xf>
    <xf numFmtId="1" fontId="2" fillId="0" borderId="25" xfId="0" applyNumberFormat="1" applyFont="1" applyFill="1" applyBorder="1" applyAlignment="1" applyProtection="1">
      <alignment horizontal="center" vertical="center" wrapText="1"/>
    </xf>
    <xf numFmtId="0" fontId="2" fillId="0" borderId="25" xfId="0" applyNumberFormat="1" applyFont="1" applyFill="1" applyBorder="1" applyAlignment="1" applyProtection="1">
      <alignment horizontal="center" vertical="center" wrapText="1"/>
    </xf>
    <xf numFmtId="0" fontId="2" fillId="0" borderId="25" xfId="0" applyNumberFormat="1" applyFont="1" applyFill="1" applyBorder="1" applyAlignment="1" applyProtection="1">
      <alignment horizontal="right" vertical="center" wrapText="1"/>
    </xf>
    <xf numFmtId="0" fontId="2" fillId="0" borderId="25" xfId="0" applyNumberFormat="1" applyFont="1" applyFill="1" applyBorder="1" applyAlignment="1" applyProtection="1">
      <alignment horizontal="left" vertical="center" wrapText="1"/>
    </xf>
    <xf numFmtId="0" fontId="2" fillId="0" borderId="27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1" fillId="0" borderId="40" xfId="0" applyNumberFormat="1" applyFont="1" applyFill="1" applyBorder="1" applyAlignment="1" applyProtection="1">
      <alignment horizontal="center" vertical="center" wrapText="1"/>
    </xf>
    <xf numFmtId="0" fontId="1" fillId="0" borderId="36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34" xfId="0" applyNumberFormat="1" applyFont="1" applyFill="1" applyBorder="1" applyAlignment="1" applyProtection="1">
      <alignment horizontal="center" vertical="center" wrapText="1"/>
    </xf>
    <xf numFmtId="0" fontId="1" fillId="0" borderId="35" xfId="0" applyNumberFormat="1" applyFont="1" applyFill="1" applyBorder="1" applyAlignment="1" applyProtection="1">
      <alignment horizontal="center" vertical="center" wrapText="1"/>
    </xf>
    <xf numFmtId="0" fontId="2" fillId="0" borderId="41" xfId="0" applyNumberFormat="1" applyFont="1" applyFill="1" applyBorder="1" applyAlignment="1" applyProtection="1">
      <alignment horizontal="left" vertical="center" wrapText="1"/>
    </xf>
    <xf numFmtId="0" fontId="2" fillId="0" borderId="42" xfId="0" applyNumberFormat="1" applyFont="1" applyFill="1" applyBorder="1" applyAlignment="1" applyProtection="1">
      <alignment horizontal="right" vertical="center" wrapText="1"/>
    </xf>
    <xf numFmtId="0" fontId="2" fillId="0" borderId="43" xfId="0" applyNumberFormat="1" applyFont="1" applyFill="1" applyBorder="1" applyAlignment="1" applyProtection="1">
      <alignment horizontal="center" vertical="center" wrapText="1"/>
    </xf>
    <xf numFmtId="2" fontId="2" fillId="0" borderId="43" xfId="0" applyNumberFormat="1" applyFont="1" applyFill="1" applyBorder="1" applyAlignment="1" applyProtection="1">
      <alignment horizontal="center" vertical="center" wrapText="1"/>
    </xf>
    <xf numFmtId="0" fontId="2" fillId="0" borderId="44" xfId="0" applyNumberFormat="1" applyFont="1" applyFill="1" applyBorder="1" applyAlignment="1" applyProtection="1">
      <alignment horizontal="center" vertical="center" wrapText="1"/>
    </xf>
    <xf numFmtId="0" fontId="2" fillId="0" borderId="45" xfId="0" applyNumberFormat="1" applyFont="1" applyFill="1" applyBorder="1" applyAlignment="1" applyProtection="1">
      <alignment horizontal="center" vertical="center" wrapText="1"/>
    </xf>
    <xf numFmtId="0" fontId="2" fillId="0" borderId="30" xfId="0" applyNumberFormat="1" applyFont="1" applyFill="1" applyBorder="1" applyAlignment="1" applyProtection="1">
      <alignment horizontal="center" vertical="center" wrapText="1"/>
    </xf>
    <xf numFmtId="0" fontId="2" fillId="0" borderId="31" xfId="0" applyNumberFormat="1" applyFont="1" applyFill="1" applyBorder="1" applyAlignment="1" applyProtection="1">
      <alignment horizontal="center" vertical="center" wrapText="1"/>
    </xf>
    <xf numFmtId="1" fontId="2" fillId="0" borderId="31" xfId="0" applyNumberFormat="1" applyFont="1" applyFill="1" applyBorder="1" applyAlignment="1" applyProtection="1">
      <alignment horizontal="center" vertical="center" wrapText="1"/>
    </xf>
    <xf numFmtId="0" fontId="2" fillId="0" borderId="31" xfId="0" applyNumberFormat="1" applyFont="1" applyFill="1" applyBorder="1" applyAlignment="1" applyProtection="1">
      <alignment horizontal="right" vertical="center" wrapText="1"/>
    </xf>
    <xf numFmtId="0" fontId="2" fillId="0" borderId="31" xfId="0" applyNumberFormat="1" applyFont="1" applyFill="1" applyBorder="1" applyAlignment="1" applyProtection="1">
      <alignment horizontal="left" vertical="center" wrapText="1"/>
    </xf>
    <xf numFmtId="0" fontId="2" fillId="0" borderId="46" xfId="0" applyNumberFormat="1" applyFont="1" applyFill="1" applyBorder="1" applyAlignment="1" applyProtection="1">
      <alignment horizontal="left" vertical="center" wrapText="1"/>
    </xf>
    <xf numFmtId="0" fontId="2" fillId="0" borderId="47" xfId="0" applyNumberFormat="1" applyFont="1" applyFill="1" applyBorder="1" applyAlignment="1" applyProtection="1">
      <alignment horizontal="right" vertical="center" wrapText="1"/>
    </xf>
    <xf numFmtId="0" fontId="2" fillId="0" borderId="48" xfId="0" applyNumberFormat="1" applyFont="1" applyFill="1" applyBorder="1" applyAlignment="1" applyProtection="1">
      <alignment horizontal="center" vertical="center" wrapText="1"/>
    </xf>
    <xf numFmtId="2" fontId="2" fillId="0" borderId="48" xfId="0" applyNumberFormat="1" applyFont="1" applyFill="1" applyBorder="1" applyAlignment="1" applyProtection="1">
      <alignment horizontal="center" vertical="center" wrapText="1"/>
    </xf>
    <xf numFmtId="0" fontId="2" fillId="0" borderId="49" xfId="0" applyNumberFormat="1" applyFont="1" applyFill="1" applyBorder="1" applyAlignment="1" applyProtection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0" fillId="0" borderId="2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3" fillId="0" borderId="28" xfId="0" applyFont="1" applyBorder="1" applyAlignment="1">
      <alignment vertical="center" wrapText="1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28" xfId="0" applyFont="1" applyBorder="1" applyAlignment="1">
      <alignment vertical="center"/>
    </xf>
    <xf numFmtId="0" fontId="0" fillId="0" borderId="28" xfId="0" applyBorder="1" applyAlignment="1">
      <alignment vertical="center" wrapText="1"/>
    </xf>
    <xf numFmtId="0" fontId="3" fillId="0" borderId="27" xfId="0" applyFont="1" applyBorder="1" applyAlignment="1">
      <alignment vertical="center"/>
    </xf>
    <xf numFmtId="0" fontId="3" fillId="0" borderId="27" xfId="0" applyFont="1" applyBorder="1" applyAlignment="1">
      <alignment vertical="center" wrapText="1"/>
    </xf>
    <xf numFmtId="0" fontId="3" fillId="0" borderId="50" xfId="1" applyBorder="1" applyAlignment="1">
      <alignment horizontal="center" vertical="center" wrapText="1"/>
    </xf>
    <xf numFmtId="0" fontId="3" fillId="0" borderId="40" xfId="1" applyBorder="1" applyAlignment="1">
      <alignment horizontal="center" vertical="center"/>
    </xf>
    <xf numFmtId="1" fontId="3" fillId="0" borderId="36" xfId="1" applyNumberFormat="1" applyBorder="1" applyAlignment="1">
      <alignment horizontal="center" vertical="center"/>
    </xf>
    <xf numFmtId="0" fontId="3" fillId="0" borderId="36" xfId="1" applyBorder="1" applyAlignment="1">
      <alignment horizontal="center" vertical="center" wrapText="1"/>
    </xf>
    <xf numFmtId="0" fontId="3" fillId="0" borderId="36" xfId="1" applyBorder="1" applyAlignment="1">
      <alignment horizontal="right" vertical="center" wrapText="1"/>
    </xf>
    <xf numFmtId="0" fontId="3" fillId="0" borderId="36" xfId="1" applyBorder="1" applyAlignment="1">
      <alignment horizontal="left" vertical="center"/>
    </xf>
    <xf numFmtId="0" fontId="3" fillId="0" borderId="36" xfId="1" applyBorder="1" applyAlignment="1">
      <alignment horizontal="left" vertical="center" wrapText="1"/>
    </xf>
    <xf numFmtId="0" fontId="3" fillId="0" borderId="36" xfId="1" applyBorder="1" applyAlignment="1">
      <alignment horizontal="right" vertical="center"/>
    </xf>
    <xf numFmtId="2" fontId="3" fillId="0" borderId="36" xfId="1" applyNumberFormat="1" applyBorder="1" applyAlignment="1">
      <alignment horizontal="center" vertical="center" wrapText="1"/>
    </xf>
    <xf numFmtId="0" fontId="3" fillId="0" borderId="36" xfId="1" applyBorder="1" applyAlignment="1">
      <alignment horizontal="center" vertical="center"/>
    </xf>
    <xf numFmtId="2" fontId="3" fillId="0" borderId="28" xfId="1" applyNumberForma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3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31" xfId="0" applyFont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51" xfId="0" applyNumberFormat="1" applyFont="1" applyFill="1" applyBorder="1" applyAlignment="1" applyProtection="1">
      <alignment horizontal="center" vertical="center" wrapText="1"/>
    </xf>
    <xf numFmtId="2" fontId="2" fillId="0" borderId="9" xfId="0" applyNumberFormat="1" applyFont="1" applyFill="1" applyBorder="1" applyAlignment="1" applyProtection="1">
      <alignment horizontal="center" vertical="center" wrapText="1"/>
    </xf>
    <xf numFmtId="2" fontId="2" fillId="0" borderId="51" xfId="0" applyNumberFormat="1" applyFont="1" applyFill="1" applyBorder="1" applyAlignment="1" applyProtection="1">
      <alignment horizontal="center" vertical="center" wrapText="1"/>
    </xf>
    <xf numFmtId="1" fontId="2" fillId="0" borderId="9" xfId="0" applyNumberFormat="1" applyFont="1" applyFill="1" applyBorder="1" applyAlignment="1" applyProtection="1">
      <alignment horizontal="center" vertical="center" wrapText="1"/>
    </xf>
    <xf numFmtId="1" fontId="2" fillId="0" borderId="51" xfId="0" applyNumberFormat="1" applyFont="1" applyFill="1" applyBorder="1" applyAlignment="1" applyProtection="1">
      <alignment horizontal="center" vertical="center" wrapText="1"/>
    </xf>
    <xf numFmtId="0" fontId="2" fillId="0" borderId="12" xfId="0" applyNumberFormat="1" applyFont="1" applyFill="1" applyBorder="1" applyAlignment="1" applyProtection="1">
      <alignment horizontal="center" vertical="center" wrapText="1"/>
    </xf>
    <xf numFmtId="0" fontId="2" fillId="0" borderId="52" xfId="0" applyNumberFormat="1" applyFont="1" applyFill="1" applyBorder="1" applyAlignment="1" applyProtection="1">
      <alignment horizontal="center" vertical="center" wrapText="1"/>
    </xf>
    <xf numFmtId="0" fontId="2" fillId="0" borderId="13" xfId="0" applyNumberFormat="1" applyFont="1" applyFill="1" applyBorder="1" applyAlignment="1" applyProtection="1">
      <alignment horizontal="center" vertical="center" wrapText="1"/>
    </xf>
    <xf numFmtId="0" fontId="2" fillId="0" borderId="53" xfId="0" applyNumberFormat="1" applyFont="1" applyFill="1" applyBorder="1" applyAlignment="1" applyProtection="1">
      <alignment horizontal="center" vertical="center" wrapText="1"/>
    </xf>
    <xf numFmtId="0" fontId="1" fillId="0" borderId="54" xfId="0" applyNumberFormat="1" applyFont="1" applyFill="1" applyBorder="1" applyAlignment="1" applyProtection="1">
      <alignment horizontal="center" vertical="center" wrapText="1"/>
    </xf>
    <xf numFmtId="0" fontId="1" fillId="0" borderId="55" xfId="0" applyNumberFormat="1" applyFont="1" applyFill="1" applyBorder="1" applyAlignment="1" applyProtection="1">
      <alignment horizontal="center" vertical="center" wrapText="1"/>
    </xf>
    <xf numFmtId="0" fontId="1" fillId="0" borderId="56" xfId="0" applyNumberFormat="1" applyFont="1" applyFill="1" applyBorder="1" applyAlignment="1" applyProtection="1">
      <alignment horizontal="center" vertical="center" wrapText="1"/>
    </xf>
    <xf numFmtId="0" fontId="1" fillId="0" borderId="36" xfId="0" applyNumberFormat="1" applyFont="1" applyFill="1" applyBorder="1" applyAlignment="1" applyProtection="1">
      <alignment horizontal="center" vertical="center" wrapText="1"/>
    </xf>
    <xf numFmtId="0" fontId="1" fillId="0" borderId="57" xfId="0" applyNumberFormat="1" applyFont="1" applyFill="1" applyBorder="1" applyAlignment="1" applyProtection="1">
      <alignment horizontal="center" vertical="center" wrapText="1"/>
    </xf>
    <xf numFmtId="0" fontId="1" fillId="0" borderId="58" xfId="0" applyNumberFormat="1" applyFont="1" applyFill="1" applyBorder="1" applyAlignment="1" applyProtection="1">
      <alignment horizontal="center" vertical="center" wrapText="1"/>
    </xf>
    <xf numFmtId="0" fontId="1" fillId="0" borderId="59" xfId="0" applyNumberFormat="1" applyFont="1" applyFill="1" applyBorder="1" applyAlignment="1" applyProtection="1">
      <alignment horizontal="center" vertical="center" wrapText="1"/>
    </xf>
    <xf numFmtId="0" fontId="4" fillId="0" borderId="60" xfId="1" applyFont="1" applyBorder="1" applyAlignment="1">
      <alignment horizontal="center" vertical="center" wrapText="1"/>
    </xf>
    <xf numFmtId="0" fontId="4" fillId="0" borderId="61" xfId="1" applyFont="1" applyBorder="1" applyAlignment="1">
      <alignment horizontal="center" vertical="center" wrapText="1"/>
    </xf>
    <xf numFmtId="0" fontId="4" fillId="0" borderId="62" xfId="1" applyFont="1" applyBorder="1" applyAlignment="1">
      <alignment horizontal="center" vertical="center" wrapText="1"/>
    </xf>
    <xf numFmtId="0" fontId="4" fillId="0" borderId="63" xfId="1" applyFont="1" applyBorder="1" applyAlignment="1">
      <alignment horizontal="center" vertical="center" wrapText="1"/>
    </xf>
    <xf numFmtId="0" fontId="4" fillId="0" borderId="58" xfId="1" applyFont="1" applyBorder="1" applyAlignment="1">
      <alignment horizontal="center" vertical="center" wrapText="1"/>
    </xf>
    <xf numFmtId="0" fontId="4" fillId="0" borderId="59" xfId="1" applyFont="1" applyBorder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left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40"/>
  <sheetViews>
    <sheetView tabSelected="1" workbookViewId="0">
      <selection activeCell="A6" sqref="A6"/>
    </sheetView>
  </sheetViews>
  <sheetFormatPr defaultColWidth="9.77734375" defaultRowHeight="13.2"/>
  <cols>
    <col min="1" max="1" width="7.33203125" style="12" customWidth="1"/>
    <col min="2" max="2" width="6.3320312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1</v>
      </c>
      <c r="D2" s="26"/>
    </row>
    <row r="3" spans="1:25">
      <c r="A3" s="26"/>
      <c r="B3" s="1" t="s">
        <v>2</v>
      </c>
      <c r="C3" s="2" t="s">
        <v>3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ht="26.4">
      <c r="A7" s="13" t="s">
        <v>1</v>
      </c>
      <c r="B7" s="14">
        <v>1</v>
      </c>
      <c r="C7" s="14">
        <v>5</v>
      </c>
      <c r="D7" s="6" t="s">
        <v>18</v>
      </c>
      <c r="E7" s="6" t="s">
        <v>19</v>
      </c>
      <c r="F7" s="7" t="s">
        <v>20</v>
      </c>
      <c r="G7" s="10">
        <v>1100</v>
      </c>
      <c r="H7" s="7" t="s">
        <v>21</v>
      </c>
      <c r="I7" s="10">
        <v>1100</v>
      </c>
      <c r="J7" s="7"/>
      <c r="K7" s="10"/>
      <c r="L7" s="7"/>
      <c r="M7" s="10"/>
      <c r="N7" s="7"/>
      <c r="O7" s="10"/>
      <c r="P7" s="7"/>
      <c r="Q7" s="10"/>
      <c r="R7" s="7"/>
      <c r="S7" s="10"/>
      <c r="T7" s="6" t="s">
        <v>5</v>
      </c>
      <c r="U7" s="15">
        <v>0</v>
      </c>
      <c r="V7" s="6" t="s">
        <v>5</v>
      </c>
      <c r="W7" s="6" t="s">
        <v>22</v>
      </c>
      <c r="X7" s="6" t="s">
        <v>5</v>
      </c>
      <c r="Y7" s="16" t="s">
        <v>5</v>
      </c>
    </row>
    <row r="8" spans="1:25">
      <c r="A8" s="13" t="s">
        <v>1</v>
      </c>
      <c r="B8" s="14">
        <v>2</v>
      </c>
      <c r="C8" s="14">
        <v>2</v>
      </c>
      <c r="D8" s="6" t="s">
        <v>18</v>
      </c>
      <c r="E8" s="6" t="s">
        <v>23</v>
      </c>
      <c r="F8" s="7" t="s">
        <v>20</v>
      </c>
      <c r="G8" s="10">
        <v>1100</v>
      </c>
      <c r="H8" s="7" t="s">
        <v>21</v>
      </c>
      <c r="I8" s="10">
        <v>1100</v>
      </c>
      <c r="J8" s="7"/>
      <c r="K8" s="10"/>
      <c r="L8" s="7"/>
      <c r="M8" s="10"/>
      <c r="N8" s="7"/>
      <c r="O8" s="10"/>
      <c r="P8" s="7"/>
      <c r="Q8" s="10"/>
      <c r="R8" s="7"/>
      <c r="S8" s="10"/>
      <c r="T8" s="6" t="s">
        <v>5</v>
      </c>
      <c r="U8" s="15">
        <v>0</v>
      </c>
      <c r="V8" s="6" t="s">
        <v>5</v>
      </c>
      <c r="W8" s="6" t="s">
        <v>22</v>
      </c>
      <c r="X8" s="6" t="s">
        <v>5</v>
      </c>
      <c r="Y8" s="16" t="s">
        <v>5</v>
      </c>
    </row>
    <row r="9" spans="1:25" ht="26.4">
      <c r="A9" s="13" t="s">
        <v>1</v>
      </c>
      <c r="B9" s="14">
        <v>3</v>
      </c>
      <c r="C9" s="14">
        <v>1</v>
      </c>
      <c r="D9" s="6" t="s">
        <v>24</v>
      </c>
      <c r="E9" s="6" t="s">
        <v>19</v>
      </c>
      <c r="F9" s="7" t="s">
        <v>20</v>
      </c>
      <c r="G9" s="10">
        <v>800</v>
      </c>
      <c r="H9" s="7" t="s">
        <v>21</v>
      </c>
      <c r="I9" s="10">
        <v>2000</v>
      </c>
      <c r="J9" s="7"/>
      <c r="K9" s="10"/>
      <c r="L9" s="7"/>
      <c r="M9" s="10"/>
      <c r="N9" s="7"/>
      <c r="O9" s="10"/>
      <c r="P9" s="7"/>
      <c r="Q9" s="10"/>
      <c r="R9" s="7"/>
      <c r="S9" s="10"/>
      <c r="T9" s="6" t="s">
        <v>5</v>
      </c>
      <c r="U9" s="15">
        <v>0</v>
      </c>
      <c r="V9" s="6" t="s">
        <v>5</v>
      </c>
      <c r="W9" s="6" t="s">
        <v>25</v>
      </c>
      <c r="X9" s="6" t="s">
        <v>5</v>
      </c>
      <c r="Y9" s="16" t="s">
        <v>5</v>
      </c>
    </row>
    <row r="10" spans="1:25">
      <c r="A10" s="13" t="s">
        <v>1</v>
      </c>
      <c r="B10" s="14">
        <v>4</v>
      </c>
      <c r="C10" s="14">
        <v>1</v>
      </c>
      <c r="D10" s="6" t="s">
        <v>26</v>
      </c>
      <c r="E10" s="6" t="s">
        <v>27</v>
      </c>
      <c r="F10" s="7" t="s">
        <v>20</v>
      </c>
      <c r="G10" s="10">
        <v>2000</v>
      </c>
      <c r="H10" s="7" t="s">
        <v>21</v>
      </c>
      <c r="I10" s="10">
        <v>800</v>
      </c>
      <c r="J10" s="7" t="s">
        <v>28</v>
      </c>
      <c r="K10" s="10">
        <v>600</v>
      </c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3.36</v>
      </c>
      <c r="V10" s="15">
        <v>3.36</v>
      </c>
      <c r="W10" s="6" t="s">
        <v>25</v>
      </c>
      <c r="X10" s="6" t="s">
        <v>5</v>
      </c>
      <c r="Y10" s="16" t="s">
        <v>5</v>
      </c>
    </row>
    <row r="11" spans="1:25">
      <c r="A11" s="13" t="s">
        <v>1</v>
      </c>
      <c r="B11" s="14">
        <v>5</v>
      </c>
      <c r="C11" s="14">
        <v>1</v>
      </c>
      <c r="D11" s="6" t="s">
        <v>30</v>
      </c>
      <c r="E11" s="6" t="s">
        <v>31</v>
      </c>
      <c r="F11" s="7" t="s">
        <v>20</v>
      </c>
      <c r="G11" s="10">
        <v>2000</v>
      </c>
      <c r="H11" s="7" t="s">
        <v>21</v>
      </c>
      <c r="I11" s="10">
        <v>500</v>
      </c>
      <c r="J11" s="7" t="s">
        <v>32</v>
      </c>
      <c r="K11" s="10">
        <v>800</v>
      </c>
      <c r="L11" s="7" t="s">
        <v>33</v>
      </c>
      <c r="M11" s="10">
        <v>325</v>
      </c>
      <c r="N11" s="7" t="s">
        <v>28</v>
      </c>
      <c r="O11" s="10">
        <v>800</v>
      </c>
      <c r="P11" s="7"/>
      <c r="Q11" s="10"/>
      <c r="R11" s="7"/>
      <c r="S11" s="10"/>
      <c r="T11" s="6" t="s">
        <v>29</v>
      </c>
      <c r="U11" s="15">
        <v>4.84</v>
      </c>
      <c r="V11" s="15">
        <v>4.84</v>
      </c>
      <c r="W11" s="6" t="s">
        <v>25</v>
      </c>
      <c r="X11" s="6" t="s">
        <v>5</v>
      </c>
      <c r="Y11" s="16" t="s">
        <v>5</v>
      </c>
    </row>
    <row r="12" spans="1:25">
      <c r="A12" s="13" t="s">
        <v>1</v>
      </c>
      <c r="B12" s="14">
        <v>6</v>
      </c>
      <c r="C12" s="14">
        <v>1</v>
      </c>
      <c r="D12" s="6" t="s">
        <v>26</v>
      </c>
      <c r="E12" s="6" t="s">
        <v>27</v>
      </c>
      <c r="F12" s="7" t="s">
        <v>20</v>
      </c>
      <c r="G12" s="10">
        <v>500</v>
      </c>
      <c r="H12" s="7" t="s">
        <v>21</v>
      </c>
      <c r="I12" s="10">
        <v>2000</v>
      </c>
      <c r="J12" s="7" t="s">
        <v>28</v>
      </c>
      <c r="K12" s="10">
        <v>360</v>
      </c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1.8</v>
      </c>
      <c r="V12" s="15">
        <v>1.8</v>
      </c>
      <c r="W12" s="6" t="s">
        <v>25</v>
      </c>
      <c r="X12" s="6" t="s">
        <v>5</v>
      </c>
      <c r="Y12" s="16" t="s">
        <v>5</v>
      </c>
    </row>
    <row r="13" spans="1:25">
      <c r="A13" s="165" t="s">
        <v>1</v>
      </c>
      <c r="B13" s="163">
        <v>7</v>
      </c>
      <c r="C13" s="163">
        <v>1</v>
      </c>
      <c r="D13" s="159" t="s">
        <v>34</v>
      </c>
      <c r="E13" s="159" t="s">
        <v>35</v>
      </c>
      <c r="F13" s="7" t="s">
        <v>20</v>
      </c>
      <c r="G13" s="10">
        <v>500</v>
      </c>
      <c r="H13" s="7" t="s">
        <v>21</v>
      </c>
      <c r="I13" s="10">
        <v>1000</v>
      </c>
      <c r="J13" s="7" t="s">
        <v>36</v>
      </c>
      <c r="K13" s="10">
        <v>500</v>
      </c>
      <c r="L13" s="7" t="s">
        <v>37</v>
      </c>
      <c r="M13" s="10">
        <v>2000</v>
      </c>
      <c r="N13" s="7" t="s">
        <v>28</v>
      </c>
      <c r="O13" s="10">
        <v>2200</v>
      </c>
      <c r="P13" s="7" t="s">
        <v>33</v>
      </c>
      <c r="Q13" s="10">
        <v>1100</v>
      </c>
      <c r="R13" s="7" t="s">
        <v>38</v>
      </c>
      <c r="S13" s="10">
        <v>250</v>
      </c>
      <c r="T13" s="159" t="s">
        <v>29</v>
      </c>
      <c r="U13" s="161">
        <v>7.1</v>
      </c>
      <c r="V13" s="161">
        <v>7.1</v>
      </c>
      <c r="W13" s="159" t="s">
        <v>25</v>
      </c>
      <c r="X13" s="159" t="s">
        <v>5</v>
      </c>
      <c r="Y13" s="167" t="s">
        <v>5</v>
      </c>
    </row>
    <row r="14" spans="1:25">
      <c r="A14" s="166"/>
      <c r="B14" s="164"/>
      <c r="C14" s="164"/>
      <c r="D14" s="160"/>
      <c r="E14" s="160"/>
      <c r="F14" s="7" t="s">
        <v>39</v>
      </c>
      <c r="G14" s="10">
        <v>100</v>
      </c>
      <c r="H14" s="7"/>
      <c r="I14" s="10"/>
      <c r="J14" s="7"/>
      <c r="K14" s="10"/>
      <c r="L14" s="7"/>
      <c r="M14" s="10"/>
      <c r="N14" s="7"/>
      <c r="O14" s="10"/>
      <c r="P14" s="7"/>
      <c r="Q14" s="10"/>
      <c r="R14" s="7"/>
      <c r="S14" s="10"/>
      <c r="T14" s="160"/>
      <c r="U14" s="162"/>
      <c r="V14" s="162"/>
      <c r="W14" s="160"/>
      <c r="X14" s="160"/>
      <c r="Y14" s="168"/>
    </row>
    <row r="15" spans="1:25">
      <c r="A15" s="13" t="s">
        <v>1</v>
      </c>
      <c r="B15" s="14">
        <v>8</v>
      </c>
      <c r="C15" s="14">
        <v>2</v>
      </c>
      <c r="D15" s="6" t="s">
        <v>40</v>
      </c>
      <c r="E15" s="6" t="s">
        <v>41</v>
      </c>
      <c r="F15" s="7" t="s">
        <v>20</v>
      </c>
      <c r="G15" s="10">
        <v>500</v>
      </c>
      <c r="H15" s="7" t="s">
        <v>21</v>
      </c>
      <c r="I15" s="10">
        <v>1000</v>
      </c>
      <c r="J15" s="7"/>
      <c r="K15" s="10"/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0.5</v>
      </c>
      <c r="V15" s="15">
        <v>1</v>
      </c>
      <c r="W15" s="6" t="s">
        <v>25</v>
      </c>
      <c r="X15" s="6" t="s">
        <v>5</v>
      </c>
      <c r="Y15" s="16" t="s">
        <v>5</v>
      </c>
    </row>
    <row r="16" spans="1:25">
      <c r="A16" s="13" t="s">
        <v>1</v>
      </c>
      <c r="B16" s="14">
        <v>9</v>
      </c>
      <c r="C16" s="14">
        <v>1</v>
      </c>
      <c r="D16" s="6" t="s">
        <v>26</v>
      </c>
      <c r="E16" s="6" t="s">
        <v>27</v>
      </c>
      <c r="F16" s="7" t="s">
        <v>20</v>
      </c>
      <c r="G16" s="10">
        <v>500</v>
      </c>
      <c r="H16" s="7" t="s">
        <v>21</v>
      </c>
      <c r="I16" s="10">
        <v>1000</v>
      </c>
      <c r="J16" s="7" t="s">
        <v>28</v>
      </c>
      <c r="K16" s="10">
        <v>253</v>
      </c>
      <c r="L16" s="7"/>
      <c r="M16" s="10"/>
      <c r="N16" s="7"/>
      <c r="O16" s="10"/>
      <c r="P16" s="7"/>
      <c r="Q16" s="10"/>
      <c r="R16" s="7"/>
      <c r="S16" s="10"/>
      <c r="T16" s="6" t="s">
        <v>29</v>
      </c>
      <c r="U16" s="15">
        <v>0.76</v>
      </c>
      <c r="V16" s="15">
        <v>0.76</v>
      </c>
      <c r="W16" s="6" t="s">
        <v>25</v>
      </c>
      <c r="X16" s="6" t="s">
        <v>5</v>
      </c>
      <c r="Y16" s="16" t="s">
        <v>5</v>
      </c>
    </row>
    <row r="17" spans="1:25">
      <c r="A17" s="13" t="s">
        <v>1</v>
      </c>
      <c r="B17" s="14">
        <v>10</v>
      </c>
      <c r="C17" s="14">
        <v>2</v>
      </c>
      <c r="D17" s="6" t="s">
        <v>26</v>
      </c>
      <c r="E17" s="6" t="s">
        <v>27</v>
      </c>
      <c r="F17" s="7" t="s">
        <v>20</v>
      </c>
      <c r="G17" s="10">
        <v>500</v>
      </c>
      <c r="H17" s="7" t="s">
        <v>21</v>
      </c>
      <c r="I17" s="10">
        <v>1000</v>
      </c>
      <c r="J17" s="7" t="s">
        <v>28</v>
      </c>
      <c r="K17" s="10">
        <v>1500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4.5</v>
      </c>
      <c r="V17" s="15">
        <v>9</v>
      </c>
      <c r="W17" s="6" t="s">
        <v>25</v>
      </c>
      <c r="X17" s="6" t="s">
        <v>5</v>
      </c>
      <c r="Y17" s="16" t="s">
        <v>5</v>
      </c>
    </row>
    <row r="18" spans="1:25" ht="26.4">
      <c r="A18" s="13" t="s">
        <v>1</v>
      </c>
      <c r="B18" s="14">
        <v>11</v>
      </c>
      <c r="C18" s="14">
        <v>2</v>
      </c>
      <c r="D18" s="6" t="s">
        <v>42</v>
      </c>
      <c r="E18" s="6" t="s">
        <v>43</v>
      </c>
      <c r="F18" s="7" t="s">
        <v>44</v>
      </c>
      <c r="G18" s="10">
        <v>90</v>
      </c>
      <c r="H18" s="7" t="s">
        <v>20</v>
      </c>
      <c r="I18" s="10">
        <v>500</v>
      </c>
      <c r="J18" s="7" t="s">
        <v>21</v>
      </c>
      <c r="K18" s="10">
        <v>1000</v>
      </c>
      <c r="L18" s="7" t="s">
        <v>32</v>
      </c>
      <c r="M18" s="10">
        <v>600</v>
      </c>
      <c r="N18" s="7" t="s">
        <v>33</v>
      </c>
      <c r="O18" s="10">
        <v>50</v>
      </c>
      <c r="P18" s="7" t="s">
        <v>38</v>
      </c>
      <c r="Q18" s="10">
        <v>50</v>
      </c>
      <c r="R18" s="7" t="s">
        <v>45</v>
      </c>
      <c r="S18" s="10">
        <v>100</v>
      </c>
      <c r="T18" s="6" t="s">
        <v>29</v>
      </c>
      <c r="U18" s="15">
        <v>5.48</v>
      </c>
      <c r="V18" s="15">
        <v>10.96</v>
      </c>
      <c r="W18" s="6" t="s">
        <v>25</v>
      </c>
      <c r="X18" s="6" t="s">
        <v>5</v>
      </c>
      <c r="Y18" s="16" t="s">
        <v>5</v>
      </c>
    </row>
    <row r="19" spans="1:25">
      <c r="A19" s="13" t="s">
        <v>1</v>
      </c>
      <c r="B19" s="14">
        <v>12</v>
      </c>
      <c r="C19" s="14">
        <v>1</v>
      </c>
      <c r="D19" s="6" t="s">
        <v>26</v>
      </c>
      <c r="E19" s="6" t="s">
        <v>27</v>
      </c>
      <c r="F19" s="7" t="s">
        <v>20</v>
      </c>
      <c r="G19" s="10">
        <v>500</v>
      </c>
      <c r="H19" s="7" t="s">
        <v>21</v>
      </c>
      <c r="I19" s="10">
        <v>600</v>
      </c>
      <c r="J19" s="7" t="s">
        <v>28</v>
      </c>
      <c r="K19" s="10">
        <v>1500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3.3</v>
      </c>
      <c r="V19" s="15">
        <v>3.3</v>
      </c>
      <c r="W19" s="6" t="s">
        <v>25</v>
      </c>
      <c r="X19" s="6" t="s">
        <v>5</v>
      </c>
      <c r="Y19" s="16" t="s">
        <v>5</v>
      </c>
    </row>
    <row r="20" spans="1:25">
      <c r="A20" s="13" t="s">
        <v>1</v>
      </c>
      <c r="B20" s="14">
        <v>13</v>
      </c>
      <c r="C20" s="14">
        <v>1</v>
      </c>
      <c r="D20" s="6" t="s">
        <v>46</v>
      </c>
      <c r="E20" s="6" t="s">
        <v>47</v>
      </c>
      <c r="F20" s="7" t="s">
        <v>20</v>
      </c>
      <c r="G20" s="10">
        <v>1000</v>
      </c>
      <c r="H20" s="7" t="s">
        <v>21</v>
      </c>
      <c r="I20" s="10">
        <v>500</v>
      </c>
      <c r="J20" s="7" t="s">
        <v>48</v>
      </c>
      <c r="K20" s="10">
        <v>1000</v>
      </c>
      <c r="L20" s="7" t="s">
        <v>32</v>
      </c>
      <c r="M20" s="10">
        <v>500</v>
      </c>
      <c r="N20" s="7" t="s">
        <v>28</v>
      </c>
      <c r="O20" s="10">
        <v>400</v>
      </c>
      <c r="P20" s="7" t="s">
        <v>33</v>
      </c>
      <c r="Q20" s="10">
        <v>-315</v>
      </c>
      <c r="R20" s="7" t="s">
        <v>38</v>
      </c>
      <c r="S20" s="10">
        <v>0</v>
      </c>
      <c r="T20" s="6" t="s">
        <v>29</v>
      </c>
      <c r="U20" s="15">
        <v>1.53</v>
      </c>
      <c r="V20" s="15">
        <v>1.53</v>
      </c>
      <c r="W20" s="6" t="s">
        <v>25</v>
      </c>
      <c r="X20" s="6" t="s">
        <v>5</v>
      </c>
      <c r="Y20" s="16" t="s">
        <v>5</v>
      </c>
    </row>
    <row r="21" spans="1:25">
      <c r="A21" s="13" t="s">
        <v>1</v>
      </c>
      <c r="B21" s="14">
        <v>14</v>
      </c>
      <c r="C21" s="14">
        <v>1</v>
      </c>
      <c r="D21" s="6" t="s">
        <v>46</v>
      </c>
      <c r="E21" s="6" t="s">
        <v>47</v>
      </c>
      <c r="F21" s="7" t="s">
        <v>20</v>
      </c>
      <c r="G21" s="10">
        <v>785</v>
      </c>
      <c r="H21" s="7" t="s">
        <v>21</v>
      </c>
      <c r="I21" s="10">
        <v>1520</v>
      </c>
      <c r="J21" s="7" t="s">
        <v>48</v>
      </c>
      <c r="K21" s="10">
        <v>500</v>
      </c>
      <c r="L21" s="7" t="s">
        <v>32</v>
      </c>
      <c r="M21" s="10">
        <v>1000</v>
      </c>
      <c r="N21" s="7" t="s">
        <v>28</v>
      </c>
      <c r="O21" s="10">
        <v>300</v>
      </c>
      <c r="P21" s="7" t="s">
        <v>33</v>
      </c>
      <c r="Q21" s="10">
        <v>0</v>
      </c>
      <c r="R21" s="7" t="s">
        <v>38</v>
      </c>
      <c r="S21" s="10">
        <v>-285</v>
      </c>
      <c r="T21" s="6" t="s">
        <v>29</v>
      </c>
      <c r="U21" s="15">
        <v>2.77</v>
      </c>
      <c r="V21" s="15">
        <v>2.77</v>
      </c>
      <c r="W21" s="6" t="s">
        <v>25</v>
      </c>
      <c r="X21" s="6" t="s">
        <v>5</v>
      </c>
      <c r="Y21" s="16" t="s">
        <v>5</v>
      </c>
    </row>
    <row r="22" spans="1:25">
      <c r="A22" s="165" t="s">
        <v>1</v>
      </c>
      <c r="B22" s="163">
        <v>15</v>
      </c>
      <c r="C22" s="163">
        <v>1</v>
      </c>
      <c r="D22" s="159" t="s">
        <v>49</v>
      </c>
      <c r="E22" s="159" t="s">
        <v>50</v>
      </c>
      <c r="F22" s="7" t="s">
        <v>20</v>
      </c>
      <c r="G22" s="10">
        <v>1500</v>
      </c>
      <c r="H22" s="7" t="s">
        <v>21</v>
      </c>
      <c r="I22" s="10">
        <v>1500</v>
      </c>
      <c r="J22" s="7" t="s">
        <v>48</v>
      </c>
      <c r="K22" s="10">
        <v>1700</v>
      </c>
      <c r="L22" s="7" t="s">
        <v>32</v>
      </c>
      <c r="M22" s="10">
        <v>1700</v>
      </c>
      <c r="N22" s="7" t="s">
        <v>51</v>
      </c>
      <c r="O22" s="10">
        <v>1400</v>
      </c>
      <c r="P22" s="7" t="s">
        <v>52</v>
      </c>
      <c r="Q22" s="10">
        <v>884</v>
      </c>
      <c r="R22" s="7" t="s">
        <v>53</v>
      </c>
      <c r="S22" s="10">
        <v>1400</v>
      </c>
      <c r="T22" s="159" t="s">
        <v>29</v>
      </c>
      <c r="U22" s="161">
        <v>0</v>
      </c>
      <c r="V22" s="159" t="s">
        <v>5</v>
      </c>
      <c r="W22" s="159" t="s">
        <v>54</v>
      </c>
      <c r="X22" s="159" t="s">
        <v>5</v>
      </c>
      <c r="Y22" s="167" t="s">
        <v>5</v>
      </c>
    </row>
    <row r="23" spans="1:25" ht="26.4">
      <c r="A23" s="166"/>
      <c r="B23" s="164"/>
      <c r="C23" s="164"/>
      <c r="D23" s="160"/>
      <c r="E23" s="160"/>
      <c r="F23" s="7" t="s">
        <v>37</v>
      </c>
      <c r="G23" s="10">
        <v>300</v>
      </c>
      <c r="H23" s="7" t="s">
        <v>55</v>
      </c>
      <c r="I23" s="10">
        <v>150</v>
      </c>
      <c r="J23" s="7" t="s">
        <v>56</v>
      </c>
      <c r="K23" s="10">
        <v>120</v>
      </c>
      <c r="L23" s="7" t="s">
        <v>57</v>
      </c>
      <c r="M23" s="10">
        <v>1334</v>
      </c>
      <c r="N23" s="7" t="s">
        <v>58</v>
      </c>
      <c r="O23" s="10">
        <v>95.027500000000003</v>
      </c>
      <c r="P23" s="7" t="s">
        <v>59</v>
      </c>
      <c r="Q23" s="10">
        <v>79.586399999999998</v>
      </c>
      <c r="R23" s="7"/>
      <c r="S23" s="10"/>
      <c r="T23" s="160"/>
      <c r="U23" s="162"/>
      <c r="V23" s="160"/>
      <c r="W23" s="160"/>
      <c r="X23" s="160"/>
      <c r="Y23" s="168"/>
    </row>
    <row r="24" spans="1:25">
      <c r="A24" s="13" t="s">
        <v>1</v>
      </c>
      <c r="B24" s="14">
        <v>16</v>
      </c>
      <c r="C24" s="14">
        <v>1</v>
      </c>
      <c r="D24" s="6" t="s">
        <v>60</v>
      </c>
      <c r="E24" s="6" t="s">
        <v>61</v>
      </c>
      <c r="F24" s="7" t="s">
        <v>20</v>
      </c>
      <c r="G24" s="10">
        <v>1500</v>
      </c>
      <c r="H24" s="7" t="s">
        <v>21</v>
      </c>
      <c r="I24" s="10">
        <v>1500</v>
      </c>
      <c r="J24" s="7" t="s">
        <v>28</v>
      </c>
      <c r="K24" s="10">
        <v>470</v>
      </c>
      <c r="L24" s="7" t="s">
        <v>62</v>
      </c>
      <c r="M24" s="10">
        <v>1700</v>
      </c>
      <c r="N24" s="7" t="s">
        <v>63</v>
      </c>
      <c r="O24" s="10">
        <v>1700</v>
      </c>
      <c r="P24" s="7"/>
      <c r="Q24" s="10"/>
      <c r="R24" s="7"/>
      <c r="S24" s="10"/>
      <c r="T24" s="6" t="s">
        <v>29</v>
      </c>
      <c r="U24" s="15">
        <v>0</v>
      </c>
      <c r="V24" s="6" t="s">
        <v>5</v>
      </c>
      <c r="W24" s="6" t="s">
        <v>25</v>
      </c>
      <c r="X24" s="6" t="s">
        <v>5</v>
      </c>
      <c r="Y24" s="16" t="s">
        <v>5</v>
      </c>
    </row>
    <row r="25" spans="1:25" ht="26.4">
      <c r="A25" s="13" t="s">
        <v>1</v>
      </c>
      <c r="B25" s="14">
        <v>17</v>
      </c>
      <c r="C25" s="14">
        <v>1</v>
      </c>
      <c r="D25" s="6" t="s">
        <v>42</v>
      </c>
      <c r="E25" s="6" t="s">
        <v>43</v>
      </c>
      <c r="F25" s="7" t="s">
        <v>44</v>
      </c>
      <c r="G25" s="10">
        <v>90</v>
      </c>
      <c r="H25" s="7" t="s">
        <v>20</v>
      </c>
      <c r="I25" s="10">
        <v>1500</v>
      </c>
      <c r="J25" s="7" t="s">
        <v>21</v>
      </c>
      <c r="K25" s="10">
        <v>800</v>
      </c>
      <c r="L25" s="7" t="s">
        <v>32</v>
      </c>
      <c r="M25" s="10">
        <v>1500</v>
      </c>
      <c r="N25" s="7" t="s">
        <v>33</v>
      </c>
      <c r="O25" s="10">
        <v>50</v>
      </c>
      <c r="P25" s="7" t="s">
        <v>38</v>
      </c>
      <c r="Q25" s="10">
        <v>50</v>
      </c>
      <c r="R25" s="7" t="s">
        <v>45</v>
      </c>
      <c r="S25" s="10">
        <v>150</v>
      </c>
      <c r="T25" s="6" t="s">
        <v>29</v>
      </c>
      <c r="U25" s="15">
        <v>7.32</v>
      </c>
      <c r="V25" s="15">
        <v>7.32</v>
      </c>
      <c r="W25" s="6" t="s">
        <v>25</v>
      </c>
      <c r="X25" s="6" t="s">
        <v>5</v>
      </c>
      <c r="Y25" s="16" t="s">
        <v>5</v>
      </c>
    </row>
    <row r="26" spans="1:25">
      <c r="A26" s="13" t="s">
        <v>1</v>
      </c>
      <c r="B26" s="14">
        <v>18</v>
      </c>
      <c r="C26" s="14">
        <v>1</v>
      </c>
      <c r="D26" s="6" t="s">
        <v>26</v>
      </c>
      <c r="E26" s="6" t="s">
        <v>27</v>
      </c>
      <c r="F26" s="7" t="s">
        <v>20</v>
      </c>
      <c r="G26" s="10">
        <v>800</v>
      </c>
      <c r="H26" s="7" t="s">
        <v>21</v>
      </c>
      <c r="I26" s="10">
        <v>1500</v>
      </c>
      <c r="J26" s="7" t="s">
        <v>28</v>
      </c>
      <c r="K26" s="10">
        <v>891</v>
      </c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4.0999999999999996</v>
      </c>
      <c r="V26" s="15">
        <v>4.0999999999999996</v>
      </c>
      <c r="W26" s="6" t="s">
        <v>25</v>
      </c>
      <c r="X26" s="6" t="s">
        <v>5</v>
      </c>
      <c r="Y26" s="16" t="s">
        <v>5</v>
      </c>
    </row>
    <row r="27" spans="1:25">
      <c r="A27" s="13" t="s">
        <v>1</v>
      </c>
      <c r="B27" s="14">
        <v>19</v>
      </c>
      <c r="C27" s="14">
        <v>2</v>
      </c>
      <c r="D27" s="6" t="s">
        <v>26</v>
      </c>
      <c r="E27" s="6" t="s">
        <v>27</v>
      </c>
      <c r="F27" s="7" t="s">
        <v>20</v>
      </c>
      <c r="G27" s="10">
        <v>800</v>
      </c>
      <c r="H27" s="7" t="s">
        <v>21</v>
      </c>
      <c r="I27" s="10">
        <v>1500</v>
      </c>
      <c r="J27" s="7" t="s">
        <v>28</v>
      </c>
      <c r="K27" s="10">
        <v>1500</v>
      </c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6.9</v>
      </c>
      <c r="V27" s="15">
        <v>13.8</v>
      </c>
      <c r="W27" s="6" t="s">
        <v>25</v>
      </c>
      <c r="X27" s="6" t="s">
        <v>5</v>
      </c>
      <c r="Y27" s="16" t="s">
        <v>5</v>
      </c>
    </row>
    <row r="28" spans="1:25">
      <c r="A28" s="165" t="s">
        <v>1</v>
      </c>
      <c r="B28" s="163">
        <v>20</v>
      </c>
      <c r="C28" s="163">
        <v>1</v>
      </c>
      <c r="D28" s="159" t="s">
        <v>34</v>
      </c>
      <c r="E28" s="159" t="s">
        <v>35</v>
      </c>
      <c r="F28" s="7" t="s">
        <v>20</v>
      </c>
      <c r="G28" s="10">
        <v>800</v>
      </c>
      <c r="H28" s="7" t="s">
        <v>21</v>
      </c>
      <c r="I28" s="10">
        <v>1500</v>
      </c>
      <c r="J28" s="7" t="s">
        <v>36</v>
      </c>
      <c r="K28" s="10">
        <v>250</v>
      </c>
      <c r="L28" s="7" t="s">
        <v>37</v>
      </c>
      <c r="M28" s="10">
        <v>500</v>
      </c>
      <c r="N28" s="7" t="s">
        <v>28</v>
      </c>
      <c r="O28" s="10">
        <v>700</v>
      </c>
      <c r="P28" s="7" t="s">
        <v>33</v>
      </c>
      <c r="Q28" s="10">
        <v>350</v>
      </c>
      <c r="R28" s="7" t="s">
        <v>38</v>
      </c>
      <c r="S28" s="10">
        <v>125</v>
      </c>
      <c r="T28" s="159" t="s">
        <v>29</v>
      </c>
      <c r="U28" s="161">
        <v>3.37</v>
      </c>
      <c r="V28" s="161">
        <v>3.37</v>
      </c>
      <c r="W28" s="159" t="s">
        <v>25</v>
      </c>
      <c r="X28" s="159" t="s">
        <v>5</v>
      </c>
      <c r="Y28" s="167" t="s">
        <v>5</v>
      </c>
    </row>
    <row r="29" spans="1:25">
      <c r="A29" s="166"/>
      <c r="B29" s="164"/>
      <c r="C29" s="164"/>
      <c r="D29" s="160"/>
      <c r="E29" s="160"/>
      <c r="F29" s="7" t="s">
        <v>39</v>
      </c>
      <c r="G29" s="10">
        <v>100</v>
      </c>
      <c r="H29" s="7"/>
      <c r="I29" s="10"/>
      <c r="J29" s="7"/>
      <c r="K29" s="10"/>
      <c r="L29" s="7"/>
      <c r="M29" s="10"/>
      <c r="N29" s="7"/>
      <c r="O29" s="10"/>
      <c r="P29" s="7"/>
      <c r="Q29" s="10"/>
      <c r="R29" s="7"/>
      <c r="S29" s="10"/>
      <c r="T29" s="160"/>
      <c r="U29" s="162"/>
      <c r="V29" s="162"/>
      <c r="W29" s="160"/>
      <c r="X29" s="160"/>
      <c r="Y29" s="168"/>
    </row>
    <row r="30" spans="1:25" ht="26.4">
      <c r="A30" s="13" t="s">
        <v>1</v>
      </c>
      <c r="B30" s="14">
        <v>21</v>
      </c>
      <c r="C30" s="14">
        <v>1</v>
      </c>
      <c r="D30" s="6" t="s">
        <v>64</v>
      </c>
      <c r="E30" s="6" t="s">
        <v>65</v>
      </c>
      <c r="F30" s="7" t="s">
        <v>20</v>
      </c>
      <c r="G30" s="10">
        <v>250</v>
      </c>
      <c r="H30" s="7" t="s">
        <v>21</v>
      </c>
      <c r="I30" s="10">
        <v>500</v>
      </c>
      <c r="J30" s="7" t="s">
        <v>28</v>
      </c>
      <c r="K30" s="10">
        <v>200</v>
      </c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0</v>
      </c>
      <c r="V30" s="6" t="s">
        <v>5</v>
      </c>
      <c r="W30" s="6" t="s">
        <v>25</v>
      </c>
      <c r="X30" s="6" t="s">
        <v>5</v>
      </c>
      <c r="Y30" s="16" t="s">
        <v>5</v>
      </c>
    </row>
    <row r="31" spans="1:25">
      <c r="A31" s="13" t="s">
        <v>1</v>
      </c>
      <c r="B31" s="14">
        <v>22</v>
      </c>
      <c r="C31" s="14">
        <v>1</v>
      </c>
      <c r="D31" s="6" t="s">
        <v>26</v>
      </c>
      <c r="E31" s="6" t="s">
        <v>27</v>
      </c>
      <c r="F31" s="7" t="s">
        <v>20</v>
      </c>
      <c r="G31" s="10">
        <v>250</v>
      </c>
      <c r="H31" s="7" t="s">
        <v>21</v>
      </c>
      <c r="I31" s="10">
        <v>500</v>
      </c>
      <c r="J31" s="7" t="s">
        <v>28</v>
      </c>
      <c r="K31" s="10">
        <v>900</v>
      </c>
      <c r="L31" s="7"/>
      <c r="M31" s="10"/>
      <c r="N31" s="7"/>
      <c r="O31" s="10"/>
      <c r="P31" s="7"/>
      <c r="Q31" s="10"/>
      <c r="R31" s="7"/>
      <c r="S31" s="10"/>
      <c r="T31" s="6" t="s">
        <v>29</v>
      </c>
      <c r="U31" s="15">
        <v>1.35</v>
      </c>
      <c r="V31" s="15">
        <v>1.35</v>
      </c>
      <c r="W31" s="6" t="s">
        <v>25</v>
      </c>
      <c r="X31" s="6" t="s">
        <v>5</v>
      </c>
      <c r="Y31" s="16" t="s">
        <v>5</v>
      </c>
    </row>
    <row r="32" spans="1:25">
      <c r="A32" s="13" t="s">
        <v>1</v>
      </c>
      <c r="B32" s="14">
        <v>23</v>
      </c>
      <c r="C32" s="14">
        <v>9</v>
      </c>
      <c r="D32" s="6" t="s">
        <v>26</v>
      </c>
      <c r="E32" s="6" t="s">
        <v>27</v>
      </c>
      <c r="F32" s="7" t="s">
        <v>20</v>
      </c>
      <c r="G32" s="10">
        <v>250</v>
      </c>
      <c r="H32" s="7" t="s">
        <v>21</v>
      </c>
      <c r="I32" s="10">
        <v>500</v>
      </c>
      <c r="J32" s="7" t="s">
        <v>28</v>
      </c>
      <c r="K32" s="10">
        <v>1500</v>
      </c>
      <c r="L32" s="7"/>
      <c r="M32" s="10"/>
      <c r="N32" s="7"/>
      <c r="O32" s="10"/>
      <c r="P32" s="7"/>
      <c r="Q32" s="10"/>
      <c r="R32" s="7"/>
      <c r="S32" s="10"/>
      <c r="T32" s="6" t="s">
        <v>29</v>
      </c>
      <c r="U32" s="15">
        <v>2.25</v>
      </c>
      <c r="V32" s="15">
        <v>20.25</v>
      </c>
      <c r="W32" s="6" t="s">
        <v>25</v>
      </c>
      <c r="X32" s="6" t="s">
        <v>5</v>
      </c>
      <c r="Y32" s="16" t="s">
        <v>5</v>
      </c>
    </row>
    <row r="33" spans="1:25">
      <c r="A33" s="13" t="s">
        <v>1</v>
      </c>
      <c r="B33" s="14">
        <v>24</v>
      </c>
      <c r="C33" s="14">
        <v>1</v>
      </c>
      <c r="D33" s="6" t="s">
        <v>26</v>
      </c>
      <c r="E33" s="6" t="s">
        <v>27</v>
      </c>
      <c r="F33" s="7" t="s">
        <v>20</v>
      </c>
      <c r="G33" s="10">
        <v>250</v>
      </c>
      <c r="H33" s="7" t="s">
        <v>21</v>
      </c>
      <c r="I33" s="10">
        <v>500</v>
      </c>
      <c r="J33" s="7" t="s">
        <v>28</v>
      </c>
      <c r="K33" s="10">
        <v>1273</v>
      </c>
      <c r="L33" s="7"/>
      <c r="M33" s="10"/>
      <c r="N33" s="7"/>
      <c r="O33" s="10"/>
      <c r="P33" s="7"/>
      <c r="Q33" s="10"/>
      <c r="R33" s="7"/>
      <c r="S33" s="10"/>
      <c r="T33" s="6" t="s">
        <v>29</v>
      </c>
      <c r="U33" s="15">
        <v>1.91</v>
      </c>
      <c r="V33" s="15">
        <v>1.91</v>
      </c>
      <c r="W33" s="6" t="s">
        <v>25</v>
      </c>
      <c r="X33" s="6" t="s">
        <v>5</v>
      </c>
      <c r="Y33" s="16" t="s">
        <v>5</v>
      </c>
    </row>
    <row r="34" spans="1:25" ht="26.4">
      <c r="A34" s="13" t="s">
        <v>1</v>
      </c>
      <c r="B34" s="14">
        <v>25</v>
      </c>
      <c r="C34" s="14">
        <v>2</v>
      </c>
      <c r="D34" s="6" t="s">
        <v>66</v>
      </c>
      <c r="E34" s="6" t="s">
        <v>67</v>
      </c>
      <c r="F34" s="7" t="s">
        <v>44</v>
      </c>
      <c r="G34" s="10">
        <v>90</v>
      </c>
      <c r="H34" s="7" t="s">
        <v>20</v>
      </c>
      <c r="I34" s="10">
        <v>250</v>
      </c>
      <c r="J34" s="7" t="s">
        <v>21</v>
      </c>
      <c r="K34" s="10">
        <v>500</v>
      </c>
      <c r="L34" s="7" t="s">
        <v>33</v>
      </c>
      <c r="M34" s="10">
        <v>50</v>
      </c>
      <c r="N34" s="7" t="s">
        <v>38</v>
      </c>
      <c r="O34" s="10">
        <v>50</v>
      </c>
      <c r="P34" s="7" t="s">
        <v>45</v>
      </c>
      <c r="Q34" s="10">
        <v>100</v>
      </c>
      <c r="R34" s="7"/>
      <c r="S34" s="10"/>
      <c r="T34" s="6" t="s">
        <v>29</v>
      </c>
      <c r="U34" s="15">
        <v>1.56</v>
      </c>
      <c r="V34" s="15">
        <v>3.13</v>
      </c>
      <c r="W34" s="6" t="s">
        <v>25</v>
      </c>
      <c r="X34" s="6" t="s">
        <v>5</v>
      </c>
      <c r="Y34" s="16" t="s">
        <v>5</v>
      </c>
    </row>
    <row r="35" spans="1:25">
      <c r="A35" s="13" t="s">
        <v>1</v>
      </c>
      <c r="B35" s="14">
        <v>26</v>
      </c>
      <c r="C35" s="14">
        <v>1</v>
      </c>
      <c r="D35" s="6" t="s">
        <v>26</v>
      </c>
      <c r="E35" s="6" t="s">
        <v>27</v>
      </c>
      <c r="F35" s="7" t="s">
        <v>20</v>
      </c>
      <c r="G35" s="10">
        <v>250</v>
      </c>
      <c r="H35" s="7" t="s">
        <v>21</v>
      </c>
      <c r="I35" s="10">
        <v>500</v>
      </c>
      <c r="J35" s="7" t="s">
        <v>28</v>
      </c>
      <c r="K35" s="10">
        <v>315</v>
      </c>
      <c r="L35" s="7"/>
      <c r="M35" s="10"/>
      <c r="N35" s="7"/>
      <c r="O35" s="10"/>
      <c r="P35" s="7"/>
      <c r="Q35" s="10"/>
      <c r="R35" s="7"/>
      <c r="S35" s="10"/>
      <c r="T35" s="6" t="s">
        <v>29</v>
      </c>
      <c r="U35" s="15">
        <v>0.47</v>
      </c>
      <c r="V35" s="15">
        <v>0.47</v>
      </c>
      <c r="W35" s="6" t="s">
        <v>25</v>
      </c>
      <c r="X35" s="6" t="s">
        <v>5</v>
      </c>
      <c r="Y35" s="16" t="s">
        <v>5</v>
      </c>
    </row>
    <row r="36" spans="1:25" ht="26.4">
      <c r="A36" s="13" t="s">
        <v>1</v>
      </c>
      <c r="B36" s="14">
        <v>27</v>
      </c>
      <c r="C36" s="14">
        <v>3</v>
      </c>
      <c r="D36" s="6" t="s">
        <v>66</v>
      </c>
      <c r="E36" s="6" t="s">
        <v>67</v>
      </c>
      <c r="F36" s="7" t="s">
        <v>44</v>
      </c>
      <c r="G36" s="10">
        <v>90</v>
      </c>
      <c r="H36" s="7" t="s">
        <v>20</v>
      </c>
      <c r="I36" s="10">
        <v>500</v>
      </c>
      <c r="J36" s="7" t="s">
        <v>21</v>
      </c>
      <c r="K36" s="10">
        <v>250</v>
      </c>
      <c r="L36" s="7" t="s">
        <v>33</v>
      </c>
      <c r="M36" s="10">
        <v>50</v>
      </c>
      <c r="N36" s="7" t="s">
        <v>38</v>
      </c>
      <c r="O36" s="10">
        <v>50</v>
      </c>
      <c r="P36" s="7" t="s">
        <v>45</v>
      </c>
      <c r="Q36" s="10">
        <v>100</v>
      </c>
      <c r="R36" s="7"/>
      <c r="S36" s="10"/>
      <c r="T36" s="6" t="s">
        <v>29</v>
      </c>
      <c r="U36" s="15">
        <v>0.97</v>
      </c>
      <c r="V36" s="15">
        <v>2.92</v>
      </c>
      <c r="W36" s="6" t="s">
        <v>25</v>
      </c>
      <c r="X36" s="6" t="s">
        <v>5</v>
      </c>
      <c r="Y36" s="16" t="s">
        <v>5</v>
      </c>
    </row>
    <row r="37" spans="1:25">
      <c r="A37" s="13" t="s">
        <v>1</v>
      </c>
      <c r="B37" s="14">
        <v>28</v>
      </c>
      <c r="C37" s="14">
        <v>1</v>
      </c>
      <c r="D37" s="6" t="s">
        <v>26</v>
      </c>
      <c r="E37" s="6" t="s">
        <v>27</v>
      </c>
      <c r="F37" s="7" t="s">
        <v>20</v>
      </c>
      <c r="G37" s="10">
        <v>250</v>
      </c>
      <c r="H37" s="7" t="s">
        <v>21</v>
      </c>
      <c r="I37" s="10">
        <v>500</v>
      </c>
      <c r="J37" s="7" t="s">
        <v>28</v>
      </c>
      <c r="K37" s="10">
        <v>495</v>
      </c>
      <c r="L37" s="7"/>
      <c r="M37" s="10"/>
      <c r="N37" s="7"/>
      <c r="O37" s="10"/>
      <c r="P37" s="7"/>
      <c r="Q37" s="10"/>
      <c r="R37" s="7"/>
      <c r="S37" s="10"/>
      <c r="T37" s="6" t="s">
        <v>29</v>
      </c>
      <c r="U37" s="15">
        <v>0.74</v>
      </c>
      <c r="V37" s="15">
        <v>0.74</v>
      </c>
      <c r="W37" s="6" t="s">
        <v>25</v>
      </c>
      <c r="X37" s="6" t="s">
        <v>5</v>
      </c>
      <c r="Y37" s="16" t="s">
        <v>5</v>
      </c>
    </row>
    <row r="38" spans="1:25" ht="26.4">
      <c r="A38" s="13" t="s">
        <v>1</v>
      </c>
      <c r="B38" s="14">
        <v>29</v>
      </c>
      <c r="C38" s="14">
        <v>2</v>
      </c>
      <c r="D38" s="6" t="s">
        <v>42</v>
      </c>
      <c r="E38" s="6" t="s">
        <v>43</v>
      </c>
      <c r="F38" s="7" t="s">
        <v>44</v>
      </c>
      <c r="G38" s="10">
        <v>90</v>
      </c>
      <c r="H38" s="7" t="s">
        <v>20</v>
      </c>
      <c r="I38" s="10">
        <v>500</v>
      </c>
      <c r="J38" s="7" t="s">
        <v>21</v>
      </c>
      <c r="K38" s="10">
        <v>250</v>
      </c>
      <c r="L38" s="7" t="s">
        <v>32</v>
      </c>
      <c r="M38" s="10">
        <v>315</v>
      </c>
      <c r="N38" s="7" t="s">
        <v>33</v>
      </c>
      <c r="O38" s="10">
        <v>50</v>
      </c>
      <c r="P38" s="7" t="s">
        <v>38</v>
      </c>
      <c r="Q38" s="10">
        <v>50</v>
      </c>
      <c r="R38" s="7" t="s">
        <v>45</v>
      </c>
      <c r="S38" s="10">
        <v>100</v>
      </c>
      <c r="T38" s="6" t="s">
        <v>29</v>
      </c>
      <c r="U38" s="15">
        <v>0.97</v>
      </c>
      <c r="V38" s="15">
        <v>1.95</v>
      </c>
      <c r="W38" s="6" t="s">
        <v>25</v>
      </c>
      <c r="X38" s="6" t="s">
        <v>5</v>
      </c>
      <c r="Y38" s="16" t="s">
        <v>5</v>
      </c>
    </row>
    <row r="39" spans="1:25">
      <c r="A39" s="13" t="s">
        <v>1</v>
      </c>
      <c r="B39" s="14">
        <v>30</v>
      </c>
      <c r="C39" s="14">
        <v>1</v>
      </c>
      <c r="D39" s="6" t="s">
        <v>26</v>
      </c>
      <c r="E39" s="6" t="s">
        <v>27</v>
      </c>
      <c r="F39" s="7" t="s">
        <v>20</v>
      </c>
      <c r="G39" s="10">
        <v>500</v>
      </c>
      <c r="H39" s="7" t="s">
        <v>21</v>
      </c>
      <c r="I39" s="10">
        <v>315</v>
      </c>
      <c r="J39" s="7" t="s">
        <v>28</v>
      </c>
      <c r="K39" s="10">
        <v>1500</v>
      </c>
      <c r="L39" s="7"/>
      <c r="M39" s="10"/>
      <c r="N39" s="7"/>
      <c r="O39" s="10"/>
      <c r="P39" s="7"/>
      <c r="Q39" s="10"/>
      <c r="R39" s="7"/>
      <c r="S39" s="10"/>
      <c r="T39" s="6" t="s">
        <v>29</v>
      </c>
      <c r="U39" s="15">
        <v>2.44</v>
      </c>
      <c r="V39" s="15">
        <v>2.44</v>
      </c>
      <c r="W39" s="6" t="s">
        <v>25</v>
      </c>
      <c r="X39" s="6" t="s">
        <v>5</v>
      </c>
      <c r="Y39" s="16" t="s">
        <v>5</v>
      </c>
    </row>
    <row r="40" spans="1:25">
      <c r="A40" s="13" t="s">
        <v>1</v>
      </c>
      <c r="B40" s="14">
        <v>31</v>
      </c>
      <c r="C40" s="14">
        <v>1</v>
      </c>
      <c r="D40" s="6" t="s">
        <v>26</v>
      </c>
      <c r="E40" s="6" t="s">
        <v>27</v>
      </c>
      <c r="F40" s="7" t="s">
        <v>20</v>
      </c>
      <c r="G40" s="10">
        <v>500</v>
      </c>
      <c r="H40" s="7" t="s">
        <v>21</v>
      </c>
      <c r="I40" s="10">
        <v>315</v>
      </c>
      <c r="J40" s="7" t="s">
        <v>28</v>
      </c>
      <c r="K40" s="10">
        <v>115</v>
      </c>
      <c r="L40" s="7"/>
      <c r="M40" s="10"/>
      <c r="N40" s="7"/>
      <c r="O40" s="10"/>
      <c r="P40" s="7"/>
      <c r="Q40" s="10"/>
      <c r="R40" s="7"/>
      <c r="S40" s="10"/>
      <c r="T40" s="6" t="s">
        <v>29</v>
      </c>
      <c r="U40" s="15">
        <v>0.19</v>
      </c>
      <c r="V40" s="15">
        <v>0.19</v>
      </c>
      <c r="W40" s="6" t="s">
        <v>25</v>
      </c>
      <c r="X40" s="6" t="s">
        <v>5</v>
      </c>
      <c r="Y40" s="16" t="s">
        <v>5</v>
      </c>
    </row>
    <row r="41" spans="1:25" ht="26.4">
      <c r="A41" s="13" t="s">
        <v>1</v>
      </c>
      <c r="B41" s="14">
        <v>32</v>
      </c>
      <c r="C41" s="14">
        <v>6</v>
      </c>
      <c r="D41" s="6" t="s">
        <v>66</v>
      </c>
      <c r="E41" s="6" t="s">
        <v>67</v>
      </c>
      <c r="F41" s="7" t="s">
        <v>44</v>
      </c>
      <c r="G41" s="10">
        <v>90</v>
      </c>
      <c r="H41" s="7" t="s">
        <v>20</v>
      </c>
      <c r="I41" s="10">
        <v>315</v>
      </c>
      <c r="J41" s="7" t="s">
        <v>21</v>
      </c>
      <c r="K41" s="10">
        <v>500</v>
      </c>
      <c r="L41" s="7" t="s">
        <v>33</v>
      </c>
      <c r="M41" s="10">
        <v>50</v>
      </c>
      <c r="N41" s="7" t="s">
        <v>38</v>
      </c>
      <c r="O41" s="10">
        <v>50</v>
      </c>
      <c r="P41" s="7" t="s">
        <v>45</v>
      </c>
      <c r="Q41" s="10">
        <v>100</v>
      </c>
      <c r="R41" s="7"/>
      <c r="S41" s="10"/>
      <c r="T41" s="6" t="s">
        <v>29</v>
      </c>
      <c r="U41" s="15">
        <v>1.7</v>
      </c>
      <c r="V41" s="15">
        <v>10.19</v>
      </c>
      <c r="W41" s="6" t="s">
        <v>25</v>
      </c>
      <c r="X41" s="6" t="s">
        <v>5</v>
      </c>
      <c r="Y41" s="16" t="s">
        <v>5</v>
      </c>
    </row>
    <row r="42" spans="1:25">
      <c r="A42" s="13" t="s">
        <v>1</v>
      </c>
      <c r="B42" s="14">
        <v>33</v>
      </c>
      <c r="C42" s="14">
        <v>1</v>
      </c>
      <c r="D42" s="6" t="s">
        <v>26</v>
      </c>
      <c r="E42" s="6" t="s">
        <v>27</v>
      </c>
      <c r="F42" s="7" t="s">
        <v>20</v>
      </c>
      <c r="G42" s="10">
        <v>315</v>
      </c>
      <c r="H42" s="7" t="s">
        <v>21</v>
      </c>
      <c r="I42" s="10">
        <v>500</v>
      </c>
      <c r="J42" s="7" t="s">
        <v>28</v>
      </c>
      <c r="K42" s="10">
        <v>961</v>
      </c>
      <c r="L42" s="7"/>
      <c r="M42" s="10"/>
      <c r="N42" s="7"/>
      <c r="O42" s="10"/>
      <c r="P42" s="7"/>
      <c r="Q42" s="10"/>
      <c r="R42" s="7"/>
      <c r="S42" s="10"/>
      <c r="T42" s="6" t="s">
        <v>29</v>
      </c>
      <c r="U42" s="15">
        <v>1.57</v>
      </c>
      <c r="V42" s="15">
        <v>1.57</v>
      </c>
      <c r="W42" s="6" t="s">
        <v>25</v>
      </c>
      <c r="X42" s="6" t="s">
        <v>5</v>
      </c>
      <c r="Y42" s="16" t="s">
        <v>5</v>
      </c>
    </row>
    <row r="43" spans="1:25">
      <c r="A43" s="13" t="s">
        <v>1</v>
      </c>
      <c r="B43" s="14">
        <v>34</v>
      </c>
      <c r="C43" s="14">
        <v>5</v>
      </c>
      <c r="D43" s="6" t="s">
        <v>26</v>
      </c>
      <c r="E43" s="6" t="s">
        <v>27</v>
      </c>
      <c r="F43" s="7" t="s">
        <v>20</v>
      </c>
      <c r="G43" s="10">
        <v>315</v>
      </c>
      <c r="H43" s="7" t="s">
        <v>21</v>
      </c>
      <c r="I43" s="10">
        <v>500</v>
      </c>
      <c r="J43" s="7" t="s">
        <v>28</v>
      </c>
      <c r="K43" s="10">
        <v>1500</v>
      </c>
      <c r="L43" s="7"/>
      <c r="M43" s="10"/>
      <c r="N43" s="7"/>
      <c r="O43" s="10"/>
      <c r="P43" s="7"/>
      <c r="Q43" s="10"/>
      <c r="R43" s="7"/>
      <c r="S43" s="10"/>
      <c r="T43" s="6" t="s">
        <v>29</v>
      </c>
      <c r="U43" s="15">
        <v>2.44</v>
      </c>
      <c r="V43" s="15">
        <v>12.23</v>
      </c>
      <c r="W43" s="6" t="s">
        <v>25</v>
      </c>
      <c r="X43" s="6" t="s">
        <v>5</v>
      </c>
      <c r="Y43" s="16" t="s">
        <v>5</v>
      </c>
    </row>
    <row r="44" spans="1:25">
      <c r="A44" s="13" t="s">
        <v>1</v>
      </c>
      <c r="B44" s="14">
        <v>35</v>
      </c>
      <c r="C44" s="14">
        <v>2</v>
      </c>
      <c r="D44" s="6" t="s">
        <v>26</v>
      </c>
      <c r="E44" s="6" t="s">
        <v>27</v>
      </c>
      <c r="F44" s="7" t="s">
        <v>20</v>
      </c>
      <c r="G44" s="10">
        <v>315</v>
      </c>
      <c r="H44" s="7" t="s">
        <v>21</v>
      </c>
      <c r="I44" s="10">
        <v>500</v>
      </c>
      <c r="J44" s="7" t="s">
        <v>28</v>
      </c>
      <c r="K44" s="10">
        <v>460</v>
      </c>
      <c r="L44" s="7"/>
      <c r="M44" s="10"/>
      <c r="N44" s="7"/>
      <c r="O44" s="10"/>
      <c r="P44" s="7"/>
      <c r="Q44" s="10"/>
      <c r="R44" s="7"/>
      <c r="S44" s="10"/>
      <c r="T44" s="6" t="s">
        <v>29</v>
      </c>
      <c r="U44" s="15">
        <v>0.75</v>
      </c>
      <c r="V44" s="15">
        <v>1.5</v>
      </c>
      <c r="W44" s="6" t="s">
        <v>25</v>
      </c>
      <c r="X44" s="6" t="s">
        <v>5</v>
      </c>
      <c r="Y44" s="16" t="s">
        <v>5</v>
      </c>
    </row>
    <row r="45" spans="1:25">
      <c r="A45" s="13" t="s">
        <v>1</v>
      </c>
      <c r="B45" s="14">
        <v>36</v>
      </c>
      <c r="C45" s="14">
        <v>2</v>
      </c>
      <c r="D45" s="6" t="s">
        <v>68</v>
      </c>
      <c r="E45" s="6" t="s">
        <v>69</v>
      </c>
      <c r="F45" s="7" t="s">
        <v>20</v>
      </c>
      <c r="G45" s="10">
        <v>315</v>
      </c>
      <c r="H45" s="7" t="s">
        <v>21</v>
      </c>
      <c r="I45" s="10">
        <v>500</v>
      </c>
      <c r="J45" s="7" t="s">
        <v>48</v>
      </c>
      <c r="K45" s="10">
        <v>315</v>
      </c>
      <c r="L45" s="7" t="s">
        <v>32</v>
      </c>
      <c r="M45" s="10">
        <v>820</v>
      </c>
      <c r="N45" s="7" t="s">
        <v>28</v>
      </c>
      <c r="O45" s="10">
        <v>300</v>
      </c>
      <c r="P45" s="7"/>
      <c r="Q45" s="10"/>
      <c r="R45" s="7"/>
      <c r="S45" s="10"/>
      <c r="T45" s="6" t="s">
        <v>29</v>
      </c>
      <c r="U45" s="15">
        <v>0.68</v>
      </c>
      <c r="V45" s="15">
        <v>1.36</v>
      </c>
      <c r="W45" s="6" t="s">
        <v>25</v>
      </c>
      <c r="X45" s="6" t="s">
        <v>5</v>
      </c>
      <c r="Y45" s="16" t="s">
        <v>5</v>
      </c>
    </row>
    <row r="46" spans="1:25">
      <c r="A46" s="13" t="s">
        <v>1</v>
      </c>
      <c r="B46" s="14">
        <v>37</v>
      </c>
      <c r="C46" s="14">
        <v>1</v>
      </c>
      <c r="D46" s="6" t="s">
        <v>26</v>
      </c>
      <c r="E46" s="6" t="s">
        <v>27</v>
      </c>
      <c r="F46" s="7" t="s">
        <v>20</v>
      </c>
      <c r="G46" s="10">
        <v>800</v>
      </c>
      <c r="H46" s="7" t="s">
        <v>21</v>
      </c>
      <c r="I46" s="10">
        <v>1500</v>
      </c>
      <c r="J46" s="7" t="s">
        <v>28</v>
      </c>
      <c r="K46" s="10">
        <v>597</v>
      </c>
      <c r="L46" s="7"/>
      <c r="M46" s="10"/>
      <c r="N46" s="7"/>
      <c r="O46" s="10"/>
      <c r="P46" s="7"/>
      <c r="Q46" s="10"/>
      <c r="R46" s="7"/>
      <c r="S46" s="10"/>
      <c r="T46" s="6" t="s">
        <v>29</v>
      </c>
      <c r="U46" s="15">
        <v>2.75</v>
      </c>
      <c r="V46" s="15">
        <v>2.75</v>
      </c>
      <c r="W46" s="6" t="s">
        <v>25</v>
      </c>
      <c r="X46" s="6" t="s">
        <v>5</v>
      </c>
      <c r="Y46" s="16" t="s">
        <v>5</v>
      </c>
    </row>
    <row r="47" spans="1:25" ht="26.4">
      <c r="A47" s="13" t="s">
        <v>1</v>
      </c>
      <c r="B47" s="14">
        <v>38</v>
      </c>
      <c r="C47" s="14">
        <v>1</v>
      </c>
      <c r="D47" s="6" t="s">
        <v>42</v>
      </c>
      <c r="E47" s="6" t="s">
        <v>43</v>
      </c>
      <c r="F47" s="7" t="s">
        <v>44</v>
      </c>
      <c r="G47" s="10">
        <v>90</v>
      </c>
      <c r="H47" s="7" t="s">
        <v>20</v>
      </c>
      <c r="I47" s="10">
        <v>800</v>
      </c>
      <c r="J47" s="7" t="s">
        <v>21</v>
      </c>
      <c r="K47" s="10">
        <v>1200</v>
      </c>
      <c r="L47" s="7" t="s">
        <v>32</v>
      </c>
      <c r="M47" s="10">
        <v>1500</v>
      </c>
      <c r="N47" s="7" t="s">
        <v>33</v>
      </c>
      <c r="O47" s="10">
        <v>50</v>
      </c>
      <c r="P47" s="7" t="s">
        <v>38</v>
      </c>
      <c r="Q47" s="10">
        <v>50</v>
      </c>
      <c r="R47" s="7" t="s">
        <v>45</v>
      </c>
      <c r="S47" s="10">
        <v>150</v>
      </c>
      <c r="T47" s="6" t="s">
        <v>29</v>
      </c>
      <c r="U47" s="15">
        <v>8.8800000000000008</v>
      </c>
      <c r="V47" s="15">
        <v>8.8800000000000008</v>
      </c>
      <c r="W47" s="6" t="s">
        <v>25</v>
      </c>
      <c r="X47" s="6" t="s">
        <v>5</v>
      </c>
      <c r="Y47" s="16" t="s">
        <v>5</v>
      </c>
    </row>
    <row r="48" spans="1:25">
      <c r="A48" s="165" t="s">
        <v>1</v>
      </c>
      <c r="B48" s="163">
        <v>39</v>
      </c>
      <c r="C48" s="163">
        <v>1</v>
      </c>
      <c r="D48" s="159" t="s">
        <v>34</v>
      </c>
      <c r="E48" s="159" t="s">
        <v>35</v>
      </c>
      <c r="F48" s="7" t="s">
        <v>20</v>
      </c>
      <c r="G48" s="10">
        <v>800</v>
      </c>
      <c r="H48" s="7" t="s">
        <v>21</v>
      </c>
      <c r="I48" s="10">
        <v>1200</v>
      </c>
      <c r="J48" s="7" t="s">
        <v>36</v>
      </c>
      <c r="K48" s="10">
        <v>800</v>
      </c>
      <c r="L48" s="7" t="s">
        <v>37</v>
      </c>
      <c r="M48" s="10">
        <v>800</v>
      </c>
      <c r="N48" s="7" t="s">
        <v>28</v>
      </c>
      <c r="O48" s="10">
        <v>1000</v>
      </c>
      <c r="P48" s="7" t="s">
        <v>33</v>
      </c>
      <c r="Q48" s="10">
        <v>500</v>
      </c>
      <c r="R48" s="7" t="s">
        <v>38</v>
      </c>
      <c r="S48" s="10">
        <v>400</v>
      </c>
      <c r="T48" s="159" t="s">
        <v>29</v>
      </c>
      <c r="U48" s="161">
        <v>4.32</v>
      </c>
      <c r="V48" s="161">
        <v>4.32</v>
      </c>
      <c r="W48" s="159" t="s">
        <v>25</v>
      </c>
      <c r="X48" s="159" t="s">
        <v>5</v>
      </c>
      <c r="Y48" s="167" t="s">
        <v>5</v>
      </c>
    </row>
    <row r="49" spans="1:25">
      <c r="A49" s="166"/>
      <c r="B49" s="164"/>
      <c r="C49" s="164"/>
      <c r="D49" s="160"/>
      <c r="E49" s="160"/>
      <c r="F49" s="7" t="s">
        <v>39</v>
      </c>
      <c r="G49" s="10">
        <v>100</v>
      </c>
      <c r="H49" s="7"/>
      <c r="I49" s="10"/>
      <c r="J49" s="7"/>
      <c r="K49" s="10"/>
      <c r="L49" s="7"/>
      <c r="M49" s="10"/>
      <c r="N49" s="7"/>
      <c r="O49" s="10"/>
      <c r="P49" s="7"/>
      <c r="Q49" s="10"/>
      <c r="R49" s="7"/>
      <c r="S49" s="10"/>
      <c r="T49" s="160"/>
      <c r="U49" s="162"/>
      <c r="V49" s="162"/>
      <c r="W49" s="160"/>
      <c r="X49" s="160"/>
      <c r="Y49" s="168"/>
    </row>
    <row r="50" spans="1:25" ht="26.4">
      <c r="A50" s="13" t="s">
        <v>1</v>
      </c>
      <c r="B50" s="14">
        <v>40</v>
      </c>
      <c r="C50" s="14">
        <v>1</v>
      </c>
      <c r="D50" s="6" t="s">
        <v>64</v>
      </c>
      <c r="E50" s="6" t="s">
        <v>65</v>
      </c>
      <c r="F50" s="7" t="s">
        <v>20</v>
      </c>
      <c r="G50" s="10">
        <v>800</v>
      </c>
      <c r="H50" s="7" t="s">
        <v>21</v>
      </c>
      <c r="I50" s="10">
        <v>800</v>
      </c>
      <c r="J50" s="7" t="s">
        <v>28</v>
      </c>
      <c r="K50" s="10">
        <v>200</v>
      </c>
      <c r="L50" s="7"/>
      <c r="M50" s="10"/>
      <c r="N50" s="7"/>
      <c r="O50" s="10"/>
      <c r="P50" s="7"/>
      <c r="Q50" s="10"/>
      <c r="R50" s="7"/>
      <c r="S50" s="10"/>
      <c r="T50" s="6" t="s">
        <v>29</v>
      </c>
      <c r="U50" s="15">
        <v>0</v>
      </c>
      <c r="V50" s="6" t="s">
        <v>5</v>
      </c>
      <c r="W50" s="6" t="s">
        <v>25</v>
      </c>
      <c r="X50" s="6" t="s">
        <v>5</v>
      </c>
      <c r="Y50" s="16" t="s">
        <v>5</v>
      </c>
    </row>
    <row r="51" spans="1:25">
      <c r="A51" s="13" t="s">
        <v>1</v>
      </c>
      <c r="B51" s="14">
        <v>41</v>
      </c>
      <c r="C51" s="14">
        <v>1</v>
      </c>
      <c r="D51" s="6" t="s">
        <v>26</v>
      </c>
      <c r="E51" s="6" t="s">
        <v>27</v>
      </c>
      <c r="F51" s="7" t="s">
        <v>20</v>
      </c>
      <c r="G51" s="10">
        <v>800</v>
      </c>
      <c r="H51" s="7" t="s">
        <v>21</v>
      </c>
      <c r="I51" s="10">
        <v>800</v>
      </c>
      <c r="J51" s="7" t="s">
        <v>28</v>
      </c>
      <c r="K51" s="10">
        <v>368</v>
      </c>
      <c r="L51" s="7"/>
      <c r="M51" s="10"/>
      <c r="N51" s="7"/>
      <c r="O51" s="10"/>
      <c r="P51" s="7"/>
      <c r="Q51" s="10"/>
      <c r="R51" s="7"/>
      <c r="S51" s="10"/>
      <c r="T51" s="6" t="s">
        <v>29</v>
      </c>
      <c r="U51" s="15">
        <v>1.18</v>
      </c>
      <c r="V51" s="15">
        <v>1.18</v>
      </c>
      <c r="W51" s="6" t="s">
        <v>25</v>
      </c>
      <c r="X51" s="6" t="s">
        <v>5</v>
      </c>
      <c r="Y51" s="16" t="s">
        <v>5</v>
      </c>
    </row>
    <row r="52" spans="1:25">
      <c r="A52" s="13" t="s">
        <v>1</v>
      </c>
      <c r="B52" s="14">
        <v>42</v>
      </c>
      <c r="C52" s="14">
        <v>1</v>
      </c>
      <c r="D52" s="6" t="s">
        <v>30</v>
      </c>
      <c r="E52" s="6" t="s">
        <v>31</v>
      </c>
      <c r="F52" s="7" t="s">
        <v>20</v>
      </c>
      <c r="G52" s="10">
        <v>800</v>
      </c>
      <c r="H52" s="7" t="s">
        <v>21</v>
      </c>
      <c r="I52" s="10">
        <v>600</v>
      </c>
      <c r="J52" s="7" t="s">
        <v>32</v>
      </c>
      <c r="K52" s="10">
        <v>800</v>
      </c>
      <c r="L52" s="7" t="s">
        <v>33</v>
      </c>
      <c r="M52" s="10">
        <v>122</v>
      </c>
      <c r="N52" s="7" t="s">
        <v>28</v>
      </c>
      <c r="O52" s="10">
        <v>1000</v>
      </c>
      <c r="P52" s="7"/>
      <c r="Q52" s="10"/>
      <c r="R52" s="7"/>
      <c r="S52" s="10"/>
      <c r="T52" s="6" t="s">
        <v>29</v>
      </c>
      <c r="U52" s="15">
        <v>3.22</v>
      </c>
      <c r="V52" s="15">
        <v>3.22</v>
      </c>
      <c r="W52" s="6" t="s">
        <v>25</v>
      </c>
      <c r="X52" s="6" t="s">
        <v>5</v>
      </c>
      <c r="Y52" s="16" t="s">
        <v>5</v>
      </c>
    </row>
    <row r="53" spans="1:25" ht="26.4">
      <c r="A53" s="13" t="s">
        <v>1</v>
      </c>
      <c r="B53" s="14">
        <v>43</v>
      </c>
      <c r="C53" s="14">
        <v>2</v>
      </c>
      <c r="D53" s="6" t="s">
        <v>66</v>
      </c>
      <c r="E53" s="6" t="s">
        <v>67</v>
      </c>
      <c r="F53" s="7" t="s">
        <v>44</v>
      </c>
      <c r="G53" s="10">
        <v>90</v>
      </c>
      <c r="H53" s="7" t="s">
        <v>20</v>
      </c>
      <c r="I53" s="10">
        <v>600</v>
      </c>
      <c r="J53" s="7" t="s">
        <v>21</v>
      </c>
      <c r="K53" s="10">
        <v>800</v>
      </c>
      <c r="L53" s="7" t="s">
        <v>33</v>
      </c>
      <c r="M53" s="10">
        <v>50</v>
      </c>
      <c r="N53" s="7" t="s">
        <v>38</v>
      </c>
      <c r="O53" s="10">
        <v>50</v>
      </c>
      <c r="P53" s="7" t="s">
        <v>45</v>
      </c>
      <c r="Q53" s="10">
        <v>100</v>
      </c>
      <c r="R53" s="7"/>
      <c r="S53" s="10"/>
      <c r="T53" s="6" t="s">
        <v>29</v>
      </c>
      <c r="U53" s="15">
        <v>4.24</v>
      </c>
      <c r="V53" s="15">
        <v>8.4700000000000006</v>
      </c>
      <c r="W53" s="6" t="s">
        <v>25</v>
      </c>
      <c r="X53" s="6" t="s">
        <v>5</v>
      </c>
      <c r="Y53" s="16" t="s">
        <v>5</v>
      </c>
    </row>
    <row r="54" spans="1:25">
      <c r="A54" s="13" t="s">
        <v>1</v>
      </c>
      <c r="B54" s="14">
        <v>44</v>
      </c>
      <c r="C54" s="14">
        <v>1</v>
      </c>
      <c r="D54" s="6" t="s">
        <v>68</v>
      </c>
      <c r="E54" s="6" t="s">
        <v>69</v>
      </c>
      <c r="F54" s="7" t="s">
        <v>20</v>
      </c>
      <c r="G54" s="10">
        <v>600</v>
      </c>
      <c r="H54" s="7" t="s">
        <v>21</v>
      </c>
      <c r="I54" s="10">
        <v>800</v>
      </c>
      <c r="J54" s="7" t="s">
        <v>48</v>
      </c>
      <c r="K54" s="10">
        <v>695</v>
      </c>
      <c r="L54" s="7" t="s">
        <v>32</v>
      </c>
      <c r="M54" s="10">
        <v>1340</v>
      </c>
      <c r="N54" s="7" t="s">
        <v>28</v>
      </c>
      <c r="O54" s="10">
        <v>500</v>
      </c>
      <c r="P54" s="7"/>
      <c r="Q54" s="10"/>
      <c r="R54" s="7"/>
      <c r="S54" s="10"/>
      <c r="T54" s="6" t="s">
        <v>29</v>
      </c>
      <c r="U54" s="15">
        <v>2.04</v>
      </c>
      <c r="V54" s="15">
        <v>2.04</v>
      </c>
      <c r="W54" s="6" t="s">
        <v>25</v>
      </c>
      <c r="X54" s="6" t="s">
        <v>5</v>
      </c>
      <c r="Y54" s="16" t="s">
        <v>5</v>
      </c>
    </row>
    <row r="55" spans="1:25">
      <c r="A55" s="13" t="s">
        <v>1</v>
      </c>
      <c r="B55" s="14">
        <v>45</v>
      </c>
      <c r="C55" s="14">
        <v>1</v>
      </c>
      <c r="D55" s="6" t="s">
        <v>26</v>
      </c>
      <c r="E55" s="6" t="s">
        <v>27</v>
      </c>
      <c r="F55" s="7" t="s">
        <v>20</v>
      </c>
      <c r="G55" s="10">
        <v>800</v>
      </c>
      <c r="H55" s="7" t="s">
        <v>21</v>
      </c>
      <c r="I55" s="10">
        <v>1200</v>
      </c>
      <c r="J55" s="7" t="s">
        <v>28</v>
      </c>
      <c r="K55" s="10">
        <v>1180</v>
      </c>
      <c r="L55" s="7"/>
      <c r="M55" s="10"/>
      <c r="N55" s="7"/>
      <c r="O55" s="10"/>
      <c r="P55" s="7"/>
      <c r="Q55" s="10"/>
      <c r="R55" s="7"/>
      <c r="S55" s="10"/>
      <c r="T55" s="6" t="s">
        <v>29</v>
      </c>
      <c r="U55" s="15">
        <v>4.72</v>
      </c>
      <c r="V55" s="15">
        <v>4.72</v>
      </c>
      <c r="W55" s="6" t="s">
        <v>25</v>
      </c>
      <c r="X55" s="6" t="s">
        <v>5</v>
      </c>
      <c r="Y55" s="16" t="s">
        <v>5</v>
      </c>
    </row>
    <row r="56" spans="1:25">
      <c r="A56" s="13" t="s">
        <v>1</v>
      </c>
      <c r="B56" s="14">
        <v>46</v>
      </c>
      <c r="C56" s="14">
        <v>1</v>
      </c>
      <c r="D56" s="6" t="s">
        <v>26</v>
      </c>
      <c r="E56" s="6" t="s">
        <v>27</v>
      </c>
      <c r="F56" s="7" t="s">
        <v>20</v>
      </c>
      <c r="G56" s="10">
        <v>800</v>
      </c>
      <c r="H56" s="7" t="s">
        <v>21</v>
      </c>
      <c r="I56" s="10">
        <v>1200</v>
      </c>
      <c r="J56" s="7" t="s">
        <v>28</v>
      </c>
      <c r="K56" s="10">
        <v>1500</v>
      </c>
      <c r="L56" s="7"/>
      <c r="M56" s="10"/>
      <c r="N56" s="7"/>
      <c r="O56" s="10"/>
      <c r="P56" s="7"/>
      <c r="Q56" s="10"/>
      <c r="R56" s="7"/>
      <c r="S56" s="10"/>
      <c r="T56" s="6" t="s">
        <v>29</v>
      </c>
      <c r="U56" s="15">
        <v>6</v>
      </c>
      <c r="V56" s="15">
        <v>6</v>
      </c>
      <c r="W56" s="6" t="s">
        <v>25</v>
      </c>
      <c r="X56" s="6" t="s">
        <v>5</v>
      </c>
      <c r="Y56" s="16" t="s">
        <v>5</v>
      </c>
    </row>
    <row r="57" spans="1:25">
      <c r="A57" s="165" t="s">
        <v>1</v>
      </c>
      <c r="B57" s="163">
        <v>47</v>
      </c>
      <c r="C57" s="163">
        <v>1</v>
      </c>
      <c r="D57" s="159" t="s">
        <v>34</v>
      </c>
      <c r="E57" s="159" t="s">
        <v>35</v>
      </c>
      <c r="F57" s="7" t="s">
        <v>20</v>
      </c>
      <c r="G57" s="10">
        <v>800</v>
      </c>
      <c r="H57" s="7" t="s">
        <v>21</v>
      </c>
      <c r="I57" s="10">
        <v>1200</v>
      </c>
      <c r="J57" s="7" t="s">
        <v>36</v>
      </c>
      <c r="K57" s="10">
        <v>400</v>
      </c>
      <c r="L57" s="7" t="s">
        <v>37</v>
      </c>
      <c r="M57" s="10">
        <v>500</v>
      </c>
      <c r="N57" s="7" t="s">
        <v>28</v>
      </c>
      <c r="O57" s="10">
        <v>700</v>
      </c>
      <c r="P57" s="7" t="s">
        <v>33</v>
      </c>
      <c r="Q57" s="10">
        <v>350</v>
      </c>
      <c r="R57" s="7" t="s">
        <v>38</v>
      </c>
      <c r="S57" s="10">
        <v>400</v>
      </c>
      <c r="T57" s="159" t="s">
        <v>29</v>
      </c>
      <c r="U57" s="161">
        <v>2.98</v>
      </c>
      <c r="V57" s="161">
        <v>2.98</v>
      </c>
      <c r="W57" s="159" t="s">
        <v>25</v>
      </c>
      <c r="X57" s="159" t="s">
        <v>5</v>
      </c>
      <c r="Y57" s="167" t="s">
        <v>5</v>
      </c>
    </row>
    <row r="58" spans="1:25">
      <c r="A58" s="166"/>
      <c r="B58" s="164"/>
      <c r="C58" s="164"/>
      <c r="D58" s="160"/>
      <c r="E58" s="160"/>
      <c r="F58" s="7" t="s">
        <v>39</v>
      </c>
      <c r="G58" s="10">
        <v>100</v>
      </c>
      <c r="H58" s="7"/>
      <c r="I58" s="10"/>
      <c r="J58" s="7"/>
      <c r="K58" s="10"/>
      <c r="L58" s="7"/>
      <c r="M58" s="10"/>
      <c r="N58" s="7"/>
      <c r="O58" s="10"/>
      <c r="P58" s="7"/>
      <c r="Q58" s="10"/>
      <c r="R58" s="7"/>
      <c r="S58" s="10"/>
      <c r="T58" s="160"/>
      <c r="U58" s="162"/>
      <c r="V58" s="162"/>
      <c r="W58" s="160"/>
      <c r="X58" s="160"/>
      <c r="Y58" s="168"/>
    </row>
    <row r="59" spans="1:25" ht="26.4">
      <c r="A59" s="13" t="s">
        <v>1</v>
      </c>
      <c r="B59" s="14">
        <v>48</v>
      </c>
      <c r="C59" s="14">
        <v>1</v>
      </c>
      <c r="D59" s="6" t="s">
        <v>64</v>
      </c>
      <c r="E59" s="6" t="s">
        <v>65</v>
      </c>
      <c r="F59" s="7" t="s">
        <v>20</v>
      </c>
      <c r="G59" s="10">
        <v>400</v>
      </c>
      <c r="H59" s="7" t="s">
        <v>21</v>
      </c>
      <c r="I59" s="10">
        <v>500</v>
      </c>
      <c r="J59" s="7" t="s">
        <v>28</v>
      </c>
      <c r="K59" s="10">
        <v>200</v>
      </c>
      <c r="L59" s="7"/>
      <c r="M59" s="10"/>
      <c r="N59" s="7"/>
      <c r="O59" s="10"/>
      <c r="P59" s="7"/>
      <c r="Q59" s="10"/>
      <c r="R59" s="7"/>
      <c r="S59" s="10"/>
      <c r="T59" s="6" t="s">
        <v>29</v>
      </c>
      <c r="U59" s="15">
        <v>0</v>
      </c>
      <c r="V59" s="6" t="s">
        <v>5</v>
      </c>
      <c r="W59" s="6" t="s">
        <v>25</v>
      </c>
      <c r="X59" s="6" t="s">
        <v>5</v>
      </c>
      <c r="Y59" s="16" t="s">
        <v>5</v>
      </c>
    </row>
    <row r="60" spans="1:25">
      <c r="A60" s="13" t="s">
        <v>1</v>
      </c>
      <c r="B60" s="14">
        <v>49</v>
      </c>
      <c r="C60" s="14">
        <v>1</v>
      </c>
      <c r="D60" s="6" t="s">
        <v>26</v>
      </c>
      <c r="E60" s="6" t="s">
        <v>27</v>
      </c>
      <c r="F60" s="7" t="s">
        <v>20</v>
      </c>
      <c r="G60" s="10">
        <v>400</v>
      </c>
      <c r="H60" s="7" t="s">
        <v>21</v>
      </c>
      <c r="I60" s="10">
        <v>500</v>
      </c>
      <c r="J60" s="7" t="s">
        <v>28</v>
      </c>
      <c r="K60" s="10">
        <v>1385</v>
      </c>
      <c r="L60" s="7"/>
      <c r="M60" s="10"/>
      <c r="N60" s="7"/>
      <c r="O60" s="10"/>
      <c r="P60" s="7"/>
      <c r="Q60" s="10"/>
      <c r="R60" s="7"/>
      <c r="S60" s="10"/>
      <c r="T60" s="6" t="s">
        <v>29</v>
      </c>
      <c r="U60" s="15">
        <v>2.4900000000000002</v>
      </c>
      <c r="V60" s="15">
        <v>2.4900000000000002</v>
      </c>
      <c r="W60" s="6" t="s">
        <v>25</v>
      </c>
      <c r="X60" s="6" t="s">
        <v>5</v>
      </c>
      <c r="Y60" s="16" t="s">
        <v>5</v>
      </c>
    </row>
    <row r="61" spans="1:25">
      <c r="A61" s="13" t="s">
        <v>1</v>
      </c>
      <c r="B61" s="14">
        <v>50</v>
      </c>
      <c r="C61" s="14">
        <v>1</v>
      </c>
      <c r="D61" s="6" t="s">
        <v>26</v>
      </c>
      <c r="E61" s="6" t="s">
        <v>27</v>
      </c>
      <c r="F61" s="7" t="s">
        <v>20</v>
      </c>
      <c r="G61" s="10">
        <v>400</v>
      </c>
      <c r="H61" s="7" t="s">
        <v>21</v>
      </c>
      <c r="I61" s="10">
        <v>500</v>
      </c>
      <c r="J61" s="7" t="s">
        <v>28</v>
      </c>
      <c r="K61" s="10">
        <v>291</v>
      </c>
      <c r="L61" s="7"/>
      <c r="M61" s="10"/>
      <c r="N61" s="7"/>
      <c r="O61" s="10"/>
      <c r="P61" s="7"/>
      <c r="Q61" s="10"/>
      <c r="R61" s="7"/>
      <c r="S61" s="10"/>
      <c r="T61" s="6" t="s">
        <v>29</v>
      </c>
      <c r="U61" s="15">
        <v>0.52</v>
      </c>
      <c r="V61" s="15">
        <v>0.52</v>
      </c>
      <c r="W61" s="6" t="s">
        <v>25</v>
      </c>
      <c r="X61" s="6" t="s">
        <v>5</v>
      </c>
      <c r="Y61" s="16" t="s">
        <v>5</v>
      </c>
    </row>
    <row r="62" spans="1:25" ht="26.4">
      <c r="A62" s="13" t="s">
        <v>1</v>
      </c>
      <c r="B62" s="14">
        <v>51</v>
      </c>
      <c r="C62" s="14">
        <v>1</v>
      </c>
      <c r="D62" s="6" t="s">
        <v>66</v>
      </c>
      <c r="E62" s="6" t="s">
        <v>67</v>
      </c>
      <c r="F62" s="7" t="s">
        <v>44</v>
      </c>
      <c r="G62" s="10">
        <v>90</v>
      </c>
      <c r="H62" s="7" t="s">
        <v>20</v>
      </c>
      <c r="I62" s="10">
        <v>400</v>
      </c>
      <c r="J62" s="7" t="s">
        <v>21</v>
      </c>
      <c r="K62" s="10">
        <v>500</v>
      </c>
      <c r="L62" s="7" t="s">
        <v>33</v>
      </c>
      <c r="M62" s="10">
        <v>50</v>
      </c>
      <c r="N62" s="7" t="s">
        <v>38</v>
      </c>
      <c r="O62" s="10">
        <v>50</v>
      </c>
      <c r="P62" s="7" t="s">
        <v>45</v>
      </c>
      <c r="Q62" s="10">
        <v>100</v>
      </c>
      <c r="R62" s="7"/>
      <c r="S62" s="10"/>
      <c r="T62" s="6" t="s">
        <v>29</v>
      </c>
      <c r="U62" s="15">
        <v>1.88</v>
      </c>
      <c r="V62" s="15">
        <v>1.88</v>
      </c>
      <c r="W62" s="6" t="s">
        <v>25</v>
      </c>
      <c r="X62" s="6" t="s">
        <v>5</v>
      </c>
      <c r="Y62" s="16" t="s">
        <v>5</v>
      </c>
    </row>
    <row r="63" spans="1:25">
      <c r="A63" s="13" t="s">
        <v>1</v>
      </c>
      <c r="B63" s="14">
        <v>52</v>
      </c>
      <c r="C63" s="14">
        <v>1</v>
      </c>
      <c r="D63" s="6" t="s">
        <v>26</v>
      </c>
      <c r="E63" s="6" t="s">
        <v>27</v>
      </c>
      <c r="F63" s="7" t="s">
        <v>20</v>
      </c>
      <c r="G63" s="10">
        <v>500</v>
      </c>
      <c r="H63" s="7" t="s">
        <v>21</v>
      </c>
      <c r="I63" s="10">
        <v>400</v>
      </c>
      <c r="J63" s="7" t="s">
        <v>28</v>
      </c>
      <c r="K63" s="10">
        <v>1000</v>
      </c>
      <c r="L63" s="7"/>
      <c r="M63" s="10"/>
      <c r="N63" s="7"/>
      <c r="O63" s="10"/>
      <c r="P63" s="7"/>
      <c r="Q63" s="10"/>
      <c r="R63" s="7"/>
      <c r="S63" s="10"/>
      <c r="T63" s="6" t="s">
        <v>29</v>
      </c>
      <c r="U63" s="15">
        <v>1.8</v>
      </c>
      <c r="V63" s="15">
        <v>1.8</v>
      </c>
      <c r="W63" s="6" t="s">
        <v>25</v>
      </c>
      <c r="X63" s="6" t="s">
        <v>5</v>
      </c>
      <c r="Y63" s="16" t="s">
        <v>5</v>
      </c>
    </row>
    <row r="64" spans="1:25">
      <c r="A64" s="13" t="s">
        <v>1</v>
      </c>
      <c r="B64" s="14">
        <v>53</v>
      </c>
      <c r="C64" s="14">
        <v>1</v>
      </c>
      <c r="D64" s="6" t="s">
        <v>26</v>
      </c>
      <c r="E64" s="6" t="s">
        <v>27</v>
      </c>
      <c r="F64" s="7" t="s">
        <v>20</v>
      </c>
      <c r="G64" s="10">
        <v>500</v>
      </c>
      <c r="H64" s="7" t="s">
        <v>21</v>
      </c>
      <c r="I64" s="10">
        <v>400</v>
      </c>
      <c r="J64" s="7" t="s">
        <v>28</v>
      </c>
      <c r="K64" s="10">
        <v>509</v>
      </c>
      <c r="L64" s="7"/>
      <c r="M64" s="10"/>
      <c r="N64" s="7"/>
      <c r="O64" s="10"/>
      <c r="P64" s="7"/>
      <c r="Q64" s="10"/>
      <c r="R64" s="7"/>
      <c r="S64" s="10"/>
      <c r="T64" s="6" t="s">
        <v>29</v>
      </c>
      <c r="U64" s="15">
        <v>0.92</v>
      </c>
      <c r="V64" s="15">
        <v>0.92</v>
      </c>
      <c r="W64" s="6" t="s">
        <v>25</v>
      </c>
      <c r="X64" s="6" t="s">
        <v>5</v>
      </c>
      <c r="Y64" s="16" t="s">
        <v>5</v>
      </c>
    </row>
    <row r="65" spans="1:25" ht="26.4">
      <c r="A65" s="13" t="s">
        <v>1</v>
      </c>
      <c r="B65" s="14">
        <v>54</v>
      </c>
      <c r="C65" s="14">
        <v>2</v>
      </c>
      <c r="D65" s="6" t="s">
        <v>66</v>
      </c>
      <c r="E65" s="6" t="s">
        <v>67</v>
      </c>
      <c r="F65" s="7" t="s">
        <v>44</v>
      </c>
      <c r="G65" s="10">
        <v>45</v>
      </c>
      <c r="H65" s="7" t="s">
        <v>20</v>
      </c>
      <c r="I65" s="10">
        <v>500</v>
      </c>
      <c r="J65" s="7" t="s">
        <v>21</v>
      </c>
      <c r="K65" s="10">
        <v>400</v>
      </c>
      <c r="L65" s="7" t="s">
        <v>33</v>
      </c>
      <c r="M65" s="10">
        <v>50</v>
      </c>
      <c r="N65" s="7" t="s">
        <v>38</v>
      </c>
      <c r="O65" s="10">
        <v>50</v>
      </c>
      <c r="P65" s="7" t="s">
        <v>45</v>
      </c>
      <c r="Q65" s="10">
        <v>100</v>
      </c>
      <c r="R65" s="7"/>
      <c r="S65" s="10"/>
      <c r="T65" s="6" t="s">
        <v>29</v>
      </c>
      <c r="U65" s="15">
        <v>0.89</v>
      </c>
      <c r="V65" s="15">
        <v>1.77</v>
      </c>
      <c r="W65" s="6" t="s">
        <v>25</v>
      </c>
      <c r="X65" s="6" t="s">
        <v>5</v>
      </c>
      <c r="Y65" s="16" t="s">
        <v>5</v>
      </c>
    </row>
    <row r="66" spans="1:25">
      <c r="A66" s="13" t="s">
        <v>1</v>
      </c>
      <c r="B66" s="14">
        <v>55</v>
      </c>
      <c r="C66" s="14">
        <v>1</v>
      </c>
      <c r="D66" s="6" t="s">
        <v>26</v>
      </c>
      <c r="E66" s="6" t="s">
        <v>27</v>
      </c>
      <c r="F66" s="7" t="s">
        <v>20</v>
      </c>
      <c r="G66" s="10">
        <v>500</v>
      </c>
      <c r="H66" s="7" t="s">
        <v>21</v>
      </c>
      <c r="I66" s="10">
        <v>400</v>
      </c>
      <c r="J66" s="7" t="s">
        <v>28</v>
      </c>
      <c r="K66" s="10">
        <v>477</v>
      </c>
      <c r="L66" s="7"/>
      <c r="M66" s="10"/>
      <c r="N66" s="7"/>
      <c r="O66" s="10"/>
      <c r="P66" s="7"/>
      <c r="Q66" s="10"/>
      <c r="R66" s="7"/>
      <c r="S66" s="10"/>
      <c r="T66" s="6" t="s">
        <v>29</v>
      </c>
      <c r="U66" s="15">
        <v>0.86</v>
      </c>
      <c r="V66" s="15">
        <v>0.86</v>
      </c>
      <c r="W66" s="6" t="s">
        <v>25</v>
      </c>
      <c r="X66" s="6" t="s">
        <v>5</v>
      </c>
      <c r="Y66" s="16" t="s">
        <v>5</v>
      </c>
    </row>
    <row r="67" spans="1:25">
      <c r="A67" s="13" t="s">
        <v>1</v>
      </c>
      <c r="B67" s="14">
        <v>56</v>
      </c>
      <c r="C67" s="14">
        <v>1</v>
      </c>
      <c r="D67" s="6" t="s">
        <v>46</v>
      </c>
      <c r="E67" s="6" t="s">
        <v>47</v>
      </c>
      <c r="F67" s="7" t="s">
        <v>20</v>
      </c>
      <c r="G67" s="10">
        <v>1028</v>
      </c>
      <c r="H67" s="7" t="s">
        <v>21</v>
      </c>
      <c r="I67" s="10">
        <v>440</v>
      </c>
      <c r="J67" s="7" t="s">
        <v>48</v>
      </c>
      <c r="K67" s="10">
        <v>500</v>
      </c>
      <c r="L67" s="7" t="s">
        <v>32</v>
      </c>
      <c r="M67" s="10">
        <v>400</v>
      </c>
      <c r="N67" s="7" t="s">
        <v>28</v>
      </c>
      <c r="O67" s="10">
        <v>400</v>
      </c>
      <c r="P67" s="7" t="s">
        <v>33</v>
      </c>
      <c r="Q67" s="10">
        <v>0</v>
      </c>
      <c r="R67" s="7" t="s">
        <v>38</v>
      </c>
      <c r="S67" s="10">
        <v>0</v>
      </c>
      <c r="T67" s="6" t="s">
        <v>29</v>
      </c>
      <c r="U67" s="15">
        <v>1.18</v>
      </c>
      <c r="V67" s="15">
        <v>1.18</v>
      </c>
      <c r="W67" s="6" t="s">
        <v>25</v>
      </c>
      <c r="X67" s="6" t="s">
        <v>5</v>
      </c>
      <c r="Y67" s="16" t="s">
        <v>5</v>
      </c>
    </row>
    <row r="68" spans="1:25" ht="26.4">
      <c r="A68" s="13" t="s">
        <v>1</v>
      </c>
      <c r="B68" s="14">
        <v>57</v>
      </c>
      <c r="C68" s="14">
        <v>1</v>
      </c>
      <c r="D68" s="6" t="s">
        <v>64</v>
      </c>
      <c r="E68" s="6" t="s">
        <v>65</v>
      </c>
      <c r="F68" s="7" t="s">
        <v>20</v>
      </c>
      <c r="G68" s="10">
        <v>800</v>
      </c>
      <c r="H68" s="7" t="s">
        <v>21</v>
      </c>
      <c r="I68" s="10">
        <v>1200</v>
      </c>
      <c r="J68" s="7" t="s">
        <v>28</v>
      </c>
      <c r="K68" s="10">
        <v>200</v>
      </c>
      <c r="L68" s="7"/>
      <c r="M68" s="10"/>
      <c r="N68" s="7"/>
      <c r="O68" s="10"/>
      <c r="P68" s="7"/>
      <c r="Q68" s="10"/>
      <c r="R68" s="7"/>
      <c r="S68" s="10"/>
      <c r="T68" s="6" t="s">
        <v>29</v>
      </c>
      <c r="U68" s="15">
        <v>0</v>
      </c>
      <c r="V68" s="6" t="s">
        <v>5</v>
      </c>
      <c r="W68" s="6" t="s">
        <v>25</v>
      </c>
      <c r="X68" s="6" t="s">
        <v>5</v>
      </c>
      <c r="Y68" s="16" t="s">
        <v>5</v>
      </c>
    </row>
    <row r="69" spans="1:25">
      <c r="A69" s="13" t="s">
        <v>1</v>
      </c>
      <c r="B69" s="14">
        <v>58</v>
      </c>
      <c r="C69" s="14">
        <v>1</v>
      </c>
      <c r="D69" s="6" t="s">
        <v>46</v>
      </c>
      <c r="E69" s="6" t="s">
        <v>47</v>
      </c>
      <c r="F69" s="7" t="s">
        <v>20</v>
      </c>
      <c r="G69" s="10">
        <v>1751</v>
      </c>
      <c r="H69" s="7" t="s">
        <v>21</v>
      </c>
      <c r="I69" s="10">
        <v>832</v>
      </c>
      <c r="J69" s="7" t="s">
        <v>48</v>
      </c>
      <c r="K69" s="10">
        <v>1200</v>
      </c>
      <c r="L69" s="7" t="s">
        <v>32</v>
      </c>
      <c r="M69" s="10">
        <v>800</v>
      </c>
      <c r="N69" s="7" t="s">
        <v>28</v>
      </c>
      <c r="O69" s="10">
        <v>500</v>
      </c>
      <c r="P69" s="7" t="s">
        <v>33</v>
      </c>
      <c r="Q69" s="10">
        <v>0</v>
      </c>
      <c r="R69" s="7" t="s">
        <v>38</v>
      </c>
      <c r="S69" s="10">
        <v>0</v>
      </c>
      <c r="T69" s="6" t="s">
        <v>29</v>
      </c>
      <c r="U69" s="15">
        <v>2.59</v>
      </c>
      <c r="V69" s="15">
        <v>2.59</v>
      </c>
      <c r="W69" s="6" t="s">
        <v>25</v>
      </c>
      <c r="X69" s="6" t="s">
        <v>5</v>
      </c>
      <c r="Y69" s="16" t="s">
        <v>5</v>
      </c>
    </row>
    <row r="70" spans="1:25" ht="26.4">
      <c r="A70" s="13" t="s">
        <v>1</v>
      </c>
      <c r="B70" s="14">
        <v>59</v>
      </c>
      <c r="C70" s="14">
        <v>8</v>
      </c>
      <c r="D70" s="6" t="s">
        <v>70</v>
      </c>
      <c r="E70" s="6" t="s">
        <v>19</v>
      </c>
      <c r="F70" s="7" t="s">
        <v>20</v>
      </c>
      <c r="G70" s="10">
        <v>350</v>
      </c>
      <c r="H70" s="7" t="s">
        <v>21</v>
      </c>
      <c r="I70" s="10">
        <v>1000</v>
      </c>
      <c r="J70" s="7"/>
      <c r="K70" s="10"/>
      <c r="L70" s="7"/>
      <c r="M70" s="10"/>
      <c r="N70" s="7"/>
      <c r="O70" s="10"/>
      <c r="P70" s="7"/>
      <c r="Q70" s="10"/>
      <c r="R70" s="7"/>
      <c r="S70" s="10"/>
      <c r="T70" s="6" t="s">
        <v>5</v>
      </c>
      <c r="U70" s="15">
        <v>0</v>
      </c>
      <c r="V70" s="6" t="s">
        <v>5</v>
      </c>
      <c r="W70" s="6" t="s">
        <v>25</v>
      </c>
      <c r="X70" s="6" t="s">
        <v>5</v>
      </c>
      <c r="Y70" s="16" t="s">
        <v>5</v>
      </c>
    </row>
    <row r="71" spans="1:25">
      <c r="A71" s="13" t="s">
        <v>1</v>
      </c>
      <c r="B71" s="14">
        <v>60</v>
      </c>
      <c r="C71" s="14">
        <v>1</v>
      </c>
      <c r="D71" s="6" t="s">
        <v>26</v>
      </c>
      <c r="E71" s="6" t="s">
        <v>27</v>
      </c>
      <c r="F71" s="7" t="s">
        <v>20</v>
      </c>
      <c r="G71" s="10">
        <v>1000</v>
      </c>
      <c r="H71" s="7" t="s">
        <v>21</v>
      </c>
      <c r="I71" s="10">
        <v>350</v>
      </c>
      <c r="J71" s="7" t="s">
        <v>28</v>
      </c>
      <c r="K71" s="10">
        <v>572</v>
      </c>
      <c r="L71" s="7"/>
      <c r="M71" s="10"/>
      <c r="N71" s="7"/>
      <c r="O71" s="10"/>
      <c r="P71" s="7"/>
      <c r="Q71" s="10"/>
      <c r="R71" s="7"/>
      <c r="S71" s="10"/>
      <c r="T71" s="6" t="s">
        <v>29</v>
      </c>
      <c r="U71" s="15">
        <v>1.54</v>
      </c>
      <c r="V71" s="15">
        <v>1.54</v>
      </c>
      <c r="W71" s="6" t="s">
        <v>25</v>
      </c>
      <c r="X71" s="6" t="s">
        <v>5</v>
      </c>
      <c r="Y71" s="16" t="s">
        <v>5</v>
      </c>
    </row>
    <row r="72" spans="1:25">
      <c r="A72" s="13" t="s">
        <v>1</v>
      </c>
      <c r="B72" s="14">
        <v>61</v>
      </c>
      <c r="C72" s="14">
        <v>1</v>
      </c>
      <c r="D72" s="6" t="s">
        <v>46</v>
      </c>
      <c r="E72" s="6" t="s">
        <v>47</v>
      </c>
      <c r="F72" s="7" t="s">
        <v>20</v>
      </c>
      <c r="G72" s="10">
        <v>500</v>
      </c>
      <c r="H72" s="7" t="s">
        <v>21</v>
      </c>
      <c r="I72" s="10">
        <v>250</v>
      </c>
      <c r="J72" s="7" t="s">
        <v>48</v>
      </c>
      <c r="K72" s="10">
        <v>1000</v>
      </c>
      <c r="L72" s="7" t="s">
        <v>32</v>
      </c>
      <c r="M72" s="10">
        <v>350</v>
      </c>
      <c r="N72" s="7" t="s">
        <v>28</v>
      </c>
      <c r="O72" s="10">
        <v>400</v>
      </c>
      <c r="P72" s="7" t="s">
        <v>33</v>
      </c>
      <c r="Q72" s="10">
        <v>100</v>
      </c>
      <c r="R72" s="7" t="s">
        <v>38</v>
      </c>
      <c r="S72" s="10">
        <v>250</v>
      </c>
      <c r="T72" s="6" t="s">
        <v>29</v>
      </c>
      <c r="U72" s="15">
        <v>1.27</v>
      </c>
      <c r="V72" s="15">
        <v>1.27</v>
      </c>
      <c r="W72" s="6" t="s">
        <v>25</v>
      </c>
      <c r="X72" s="6" t="s">
        <v>5</v>
      </c>
      <c r="Y72" s="16" t="s">
        <v>5</v>
      </c>
    </row>
    <row r="73" spans="1:25">
      <c r="A73" s="13" t="s">
        <v>1</v>
      </c>
      <c r="B73" s="14">
        <v>62</v>
      </c>
      <c r="C73" s="14">
        <v>1</v>
      </c>
      <c r="D73" s="6" t="s">
        <v>71</v>
      </c>
      <c r="E73" s="6" t="s">
        <v>72</v>
      </c>
      <c r="F73" s="7" t="s">
        <v>20</v>
      </c>
      <c r="G73" s="10">
        <v>250</v>
      </c>
      <c r="H73" s="7" t="s">
        <v>21</v>
      </c>
      <c r="I73" s="10">
        <v>500</v>
      </c>
      <c r="J73" s="7" t="s">
        <v>33</v>
      </c>
      <c r="K73" s="10">
        <v>550</v>
      </c>
      <c r="L73" s="7" t="s">
        <v>28</v>
      </c>
      <c r="M73" s="10">
        <v>850</v>
      </c>
      <c r="N73" s="7"/>
      <c r="O73" s="10"/>
      <c r="P73" s="7"/>
      <c r="Q73" s="10"/>
      <c r="R73" s="7"/>
      <c r="S73" s="10"/>
      <c r="T73" s="6" t="s">
        <v>29</v>
      </c>
      <c r="U73" s="15">
        <v>1.52</v>
      </c>
      <c r="V73" s="15">
        <v>1.52</v>
      </c>
      <c r="W73" s="6" t="s">
        <v>25</v>
      </c>
      <c r="X73" s="6" t="s">
        <v>5</v>
      </c>
      <c r="Y73" s="16" t="s">
        <v>5</v>
      </c>
    </row>
    <row r="74" spans="1:25">
      <c r="A74" s="13" t="s">
        <v>1</v>
      </c>
      <c r="B74" s="14">
        <v>63</v>
      </c>
      <c r="C74" s="14">
        <v>1</v>
      </c>
      <c r="D74" s="6" t="s">
        <v>26</v>
      </c>
      <c r="E74" s="6" t="s">
        <v>27</v>
      </c>
      <c r="F74" s="7" t="s">
        <v>20</v>
      </c>
      <c r="G74" s="10">
        <v>500</v>
      </c>
      <c r="H74" s="7" t="s">
        <v>21</v>
      </c>
      <c r="I74" s="10">
        <v>250</v>
      </c>
      <c r="J74" s="7" t="s">
        <v>28</v>
      </c>
      <c r="K74" s="10">
        <v>864</v>
      </c>
      <c r="L74" s="7"/>
      <c r="M74" s="10"/>
      <c r="N74" s="7"/>
      <c r="O74" s="10"/>
      <c r="P74" s="7"/>
      <c r="Q74" s="10"/>
      <c r="R74" s="7"/>
      <c r="S74" s="10"/>
      <c r="T74" s="6" t="s">
        <v>29</v>
      </c>
      <c r="U74" s="15">
        <v>1.3</v>
      </c>
      <c r="V74" s="15">
        <v>1.3</v>
      </c>
      <c r="W74" s="6" t="s">
        <v>25</v>
      </c>
      <c r="X74" s="6" t="s">
        <v>5</v>
      </c>
      <c r="Y74" s="16" t="s">
        <v>5</v>
      </c>
    </row>
    <row r="75" spans="1:25">
      <c r="A75" s="13" t="s">
        <v>1</v>
      </c>
      <c r="B75" s="14">
        <v>64</v>
      </c>
      <c r="C75" s="14">
        <v>2</v>
      </c>
      <c r="D75" s="6" t="s">
        <v>26</v>
      </c>
      <c r="E75" s="6" t="s">
        <v>27</v>
      </c>
      <c r="F75" s="7" t="s">
        <v>20</v>
      </c>
      <c r="G75" s="10">
        <v>500</v>
      </c>
      <c r="H75" s="7" t="s">
        <v>21</v>
      </c>
      <c r="I75" s="10">
        <v>250</v>
      </c>
      <c r="J75" s="7" t="s">
        <v>28</v>
      </c>
      <c r="K75" s="10">
        <v>1500</v>
      </c>
      <c r="L75" s="7"/>
      <c r="M75" s="10"/>
      <c r="N75" s="7"/>
      <c r="O75" s="10"/>
      <c r="P75" s="7"/>
      <c r="Q75" s="10"/>
      <c r="R75" s="7"/>
      <c r="S75" s="10"/>
      <c r="T75" s="6" t="s">
        <v>29</v>
      </c>
      <c r="U75" s="15">
        <v>2.25</v>
      </c>
      <c r="V75" s="15">
        <v>4.5</v>
      </c>
      <c r="W75" s="6" t="s">
        <v>25</v>
      </c>
      <c r="X75" s="6" t="s">
        <v>5</v>
      </c>
      <c r="Y75" s="16" t="s">
        <v>5</v>
      </c>
    </row>
    <row r="76" spans="1:25">
      <c r="A76" s="13" t="s">
        <v>1</v>
      </c>
      <c r="B76" s="14">
        <v>65</v>
      </c>
      <c r="C76" s="14">
        <v>1</v>
      </c>
      <c r="D76" s="6" t="s">
        <v>26</v>
      </c>
      <c r="E76" s="6" t="s">
        <v>27</v>
      </c>
      <c r="F76" s="7" t="s">
        <v>20</v>
      </c>
      <c r="G76" s="10">
        <v>500</v>
      </c>
      <c r="H76" s="7" t="s">
        <v>21</v>
      </c>
      <c r="I76" s="10">
        <v>250</v>
      </c>
      <c r="J76" s="7" t="s">
        <v>28</v>
      </c>
      <c r="K76" s="10">
        <v>1202</v>
      </c>
      <c r="L76" s="7"/>
      <c r="M76" s="10"/>
      <c r="N76" s="7"/>
      <c r="O76" s="10"/>
      <c r="P76" s="7"/>
      <c r="Q76" s="10"/>
      <c r="R76" s="7"/>
      <c r="S76" s="10"/>
      <c r="T76" s="6" t="s">
        <v>29</v>
      </c>
      <c r="U76" s="15">
        <v>1.8</v>
      </c>
      <c r="V76" s="15">
        <v>1.8</v>
      </c>
      <c r="W76" s="6" t="s">
        <v>25</v>
      </c>
      <c r="X76" s="6" t="s">
        <v>5</v>
      </c>
      <c r="Y76" s="16" t="s">
        <v>5</v>
      </c>
    </row>
    <row r="77" spans="1:25">
      <c r="A77" s="165" t="s">
        <v>1</v>
      </c>
      <c r="B77" s="163">
        <v>66</v>
      </c>
      <c r="C77" s="163">
        <v>1</v>
      </c>
      <c r="D77" s="159" t="s">
        <v>34</v>
      </c>
      <c r="E77" s="159" t="s">
        <v>35</v>
      </c>
      <c r="F77" s="7" t="s">
        <v>20</v>
      </c>
      <c r="G77" s="10">
        <v>500</v>
      </c>
      <c r="H77" s="7" t="s">
        <v>21</v>
      </c>
      <c r="I77" s="10">
        <v>250</v>
      </c>
      <c r="J77" s="7" t="s">
        <v>36</v>
      </c>
      <c r="K77" s="10">
        <v>250</v>
      </c>
      <c r="L77" s="7" t="s">
        <v>37</v>
      </c>
      <c r="M77" s="10">
        <v>500</v>
      </c>
      <c r="N77" s="7" t="s">
        <v>28</v>
      </c>
      <c r="O77" s="10">
        <v>600</v>
      </c>
      <c r="P77" s="7" t="s">
        <v>33</v>
      </c>
      <c r="Q77" s="10">
        <v>300</v>
      </c>
      <c r="R77" s="7" t="s">
        <v>38</v>
      </c>
      <c r="S77" s="10">
        <v>250</v>
      </c>
      <c r="T77" s="159" t="s">
        <v>29</v>
      </c>
      <c r="U77" s="161">
        <v>1.05</v>
      </c>
      <c r="V77" s="161">
        <v>1.05</v>
      </c>
      <c r="W77" s="159" t="s">
        <v>25</v>
      </c>
      <c r="X77" s="159" t="s">
        <v>5</v>
      </c>
      <c r="Y77" s="167" t="s">
        <v>5</v>
      </c>
    </row>
    <row r="78" spans="1:25">
      <c r="A78" s="166"/>
      <c r="B78" s="164"/>
      <c r="C78" s="164"/>
      <c r="D78" s="160"/>
      <c r="E78" s="160"/>
      <c r="F78" s="7" t="s">
        <v>39</v>
      </c>
      <c r="G78" s="10">
        <v>100</v>
      </c>
      <c r="H78" s="7"/>
      <c r="I78" s="10"/>
      <c r="J78" s="7"/>
      <c r="K78" s="10"/>
      <c r="L78" s="7"/>
      <c r="M78" s="10"/>
      <c r="N78" s="7"/>
      <c r="O78" s="10"/>
      <c r="P78" s="7"/>
      <c r="Q78" s="10"/>
      <c r="R78" s="7"/>
      <c r="S78" s="10"/>
      <c r="T78" s="160"/>
      <c r="U78" s="162"/>
      <c r="V78" s="162"/>
      <c r="W78" s="160"/>
      <c r="X78" s="160"/>
      <c r="Y78" s="168"/>
    </row>
    <row r="79" spans="1:25">
      <c r="A79" s="13" t="s">
        <v>1</v>
      </c>
      <c r="B79" s="14">
        <v>67</v>
      </c>
      <c r="C79" s="14">
        <v>1</v>
      </c>
      <c r="D79" s="6" t="s">
        <v>40</v>
      </c>
      <c r="E79" s="6" t="s">
        <v>41</v>
      </c>
      <c r="F79" s="7" t="s">
        <v>20</v>
      </c>
      <c r="G79" s="10">
        <v>250</v>
      </c>
      <c r="H79" s="7" t="s">
        <v>21</v>
      </c>
      <c r="I79" s="10">
        <v>500</v>
      </c>
      <c r="J79" s="7"/>
      <c r="K79" s="10"/>
      <c r="L79" s="7"/>
      <c r="M79" s="10"/>
      <c r="N79" s="7"/>
      <c r="O79" s="10"/>
      <c r="P79" s="7"/>
      <c r="Q79" s="10"/>
      <c r="R79" s="7"/>
      <c r="S79" s="10"/>
      <c r="T79" s="6" t="s">
        <v>29</v>
      </c>
      <c r="U79" s="15">
        <v>0.13</v>
      </c>
      <c r="V79" s="15">
        <v>0.13</v>
      </c>
      <c r="W79" s="6" t="s">
        <v>25</v>
      </c>
      <c r="X79" s="6" t="s">
        <v>5</v>
      </c>
      <c r="Y79" s="16" t="s">
        <v>5</v>
      </c>
    </row>
    <row r="80" spans="1:25">
      <c r="A80" s="13" t="s">
        <v>1</v>
      </c>
      <c r="B80" s="14">
        <v>68</v>
      </c>
      <c r="C80" s="14">
        <v>1</v>
      </c>
      <c r="D80" s="6" t="s">
        <v>26</v>
      </c>
      <c r="E80" s="6" t="s">
        <v>27</v>
      </c>
      <c r="F80" s="7" t="s">
        <v>20</v>
      </c>
      <c r="G80" s="10">
        <v>250</v>
      </c>
      <c r="H80" s="7" t="s">
        <v>21</v>
      </c>
      <c r="I80" s="10">
        <v>500</v>
      </c>
      <c r="J80" s="7" t="s">
        <v>28</v>
      </c>
      <c r="K80" s="10">
        <v>200</v>
      </c>
      <c r="L80" s="7"/>
      <c r="M80" s="10"/>
      <c r="N80" s="7"/>
      <c r="O80" s="10"/>
      <c r="P80" s="7"/>
      <c r="Q80" s="10"/>
      <c r="R80" s="7"/>
      <c r="S80" s="10"/>
      <c r="T80" s="6" t="s">
        <v>29</v>
      </c>
      <c r="U80" s="15">
        <v>0.3</v>
      </c>
      <c r="V80" s="15">
        <v>0.3</v>
      </c>
      <c r="W80" s="6" t="s">
        <v>25</v>
      </c>
      <c r="X80" s="6" t="s">
        <v>5</v>
      </c>
      <c r="Y80" s="16" t="s">
        <v>5</v>
      </c>
    </row>
    <row r="81" spans="1:25">
      <c r="A81" s="13" t="s">
        <v>1</v>
      </c>
      <c r="B81" s="14">
        <v>69</v>
      </c>
      <c r="C81" s="14">
        <v>1</v>
      </c>
      <c r="D81" s="6" t="s">
        <v>71</v>
      </c>
      <c r="E81" s="6" t="s">
        <v>72</v>
      </c>
      <c r="F81" s="7" t="s">
        <v>20</v>
      </c>
      <c r="G81" s="10">
        <v>250</v>
      </c>
      <c r="H81" s="7" t="s">
        <v>21</v>
      </c>
      <c r="I81" s="10">
        <v>500</v>
      </c>
      <c r="J81" s="7" t="s">
        <v>33</v>
      </c>
      <c r="K81" s="10">
        <v>600</v>
      </c>
      <c r="L81" s="7" t="s">
        <v>28</v>
      </c>
      <c r="M81" s="10">
        <v>1000</v>
      </c>
      <c r="N81" s="7"/>
      <c r="O81" s="10"/>
      <c r="P81" s="7"/>
      <c r="Q81" s="10"/>
      <c r="R81" s="7"/>
      <c r="S81" s="10"/>
      <c r="T81" s="6" t="s">
        <v>29</v>
      </c>
      <c r="U81" s="15">
        <v>1.75</v>
      </c>
      <c r="V81" s="15">
        <v>1.75</v>
      </c>
      <c r="W81" s="6" t="s">
        <v>25</v>
      </c>
      <c r="X81" s="6" t="s">
        <v>5</v>
      </c>
      <c r="Y81" s="16" t="s">
        <v>5</v>
      </c>
    </row>
    <row r="82" spans="1:25">
      <c r="A82" s="13" t="s">
        <v>1</v>
      </c>
      <c r="B82" s="14">
        <v>70</v>
      </c>
      <c r="C82" s="14">
        <v>1</v>
      </c>
      <c r="D82" s="6" t="s">
        <v>26</v>
      </c>
      <c r="E82" s="6" t="s">
        <v>27</v>
      </c>
      <c r="F82" s="7" t="s">
        <v>20</v>
      </c>
      <c r="G82" s="10">
        <v>250</v>
      </c>
      <c r="H82" s="7" t="s">
        <v>21</v>
      </c>
      <c r="I82" s="10">
        <v>500</v>
      </c>
      <c r="J82" s="7" t="s">
        <v>28</v>
      </c>
      <c r="K82" s="10">
        <v>359</v>
      </c>
      <c r="L82" s="7"/>
      <c r="M82" s="10"/>
      <c r="N82" s="7"/>
      <c r="O82" s="10"/>
      <c r="P82" s="7"/>
      <c r="Q82" s="10"/>
      <c r="R82" s="7"/>
      <c r="S82" s="10"/>
      <c r="T82" s="6" t="s">
        <v>29</v>
      </c>
      <c r="U82" s="15">
        <v>0.54</v>
      </c>
      <c r="V82" s="15">
        <v>0.54</v>
      </c>
      <c r="W82" s="6" t="s">
        <v>25</v>
      </c>
      <c r="X82" s="6" t="s">
        <v>5</v>
      </c>
      <c r="Y82" s="16" t="s">
        <v>5</v>
      </c>
    </row>
    <row r="83" spans="1:25">
      <c r="A83" s="13" t="s">
        <v>1</v>
      </c>
      <c r="B83" s="14">
        <v>71</v>
      </c>
      <c r="C83" s="14">
        <v>1</v>
      </c>
      <c r="D83" s="6" t="s">
        <v>26</v>
      </c>
      <c r="E83" s="6" t="s">
        <v>27</v>
      </c>
      <c r="F83" s="7" t="s">
        <v>20</v>
      </c>
      <c r="G83" s="10">
        <v>500</v>
      </c>
      <c r="H83" s="7" t="s">
        <v>21</v>
      </c>
      <c r="I83" s="10">
        <v>250</v>
      </c>
      <c r="J83" s="7" t="s">
        <v>28</v>
      </c>
      <c r="K83" s="10">
        <v>524</v>
      </c>
      <c r="L83" s="7"/>
      <c r="M83" s="10"/>
      <c r="N83" s="7"/>
      <c r="O83" s="10"/>
      <c r="P83" s="7"/>
      <c r="Q83" s="10"/>
      <c r="R83" s="7"/>
      <c r="S83" s="10"/>
      <c r="T83" s="6" t="s">
        <v>29</v>
      </c>
      <c r="U83" s="15">
        <v>0.79</v>
      </c>
      <c r="V83" s="15">
        <v>0.79</v>
      </c>
      <c r="W83" s="6" t="s">
        <v>25</v>
      </c>
      <c r="X83" s="6" t="s">
        <v>5</v>
      </c>
      <c r="Y83" s="16" t="s">
        <v>5</v>
      </c>
    </row>
    <row r="84" spans="1:25">
      <c r="A84" s="13" t="s">
        <v>1</v>
      </c>
      <c r="B84" s="14">
        <v>72</v>
      </c>
      <c r="C84" s="14">
        <v>1</v>
      </c>
      <c r="D84" s="6" t="s">
        <v>26</v>
      </c>
      <c r="E84" s="6" t="s">
        <v>27</v>
      </c>
      <c r="F84" s="7" t="s">
        <v>20</v>
      </c>
      <c r="G84" s="10">
        <v>315</v>
      </c>
      <c r="H84" s="7" t="s">
        <v>21</v>
      </c>
      <c r="I84" s="10">
        <v>500</v>
      </c>
      <c r="J84" s="7" t="s">
        <v>28</v>
      </c>
      <c r="K84" s="10">
        <v>157</v>
      </c>
      <c r="L84" s="7"/>
      <c r="M84" s="10"/>
      <c r="N84" s="7"/>
      <c r="O84" s="10"/>
      <c r="P84" s="7"/>
      <c r="Q84" s="10"/>
      <c r="R84" s="7"/>
      <c r="S84" s="10"/>
      <c r="T84" s="6" t="s">
        <v>29</v>
      </c>
      <c r="U84" s="15">
        <v>0.26</v>
      </c>
      <c r="V84" s="15">
        <v>0.26</v>
      </c>
      <c r="W84" s="6" t="s">
        <v>25</v>
      </c>
      <c r="X84" s="6" t="s">
        <v>5</v>
      </c>
      <c r="Y84" s="16" t="s">
        <v>5</v>
      </c>
    </row>
    <row r="85" spans="1:25">
      <c r="A85" s="13" t="s">
        <v>1</v>
      </c>
      <c r="B85" s="14">
        <v>73</v>
      </c>
      <c r="C85" s="14">
        <v>1</v>
      </c>
      <c r="D85" s="6" t="s">
        <v>26</v>
      </c>
      <c r="E85" s="6" t="s">
        <v>27</v>
      </c>
      <c r="F85" s="7" t="s">
        <v>20</v>
      </c>
      <c r="G85" s="10">
        <v>315</v>
      </c>
      <c r="H85" s="7" t="s">
        <v>21</v>
      </c>
      <c r="I85" s="10">
        <v>500</v>
      </c>
      <c r="J85" s="7" t="s">
        <v>28</v>
      </c>
      <c r="K85" s="10">
        <v>990</v>
      </c>
      <c r="L85" s="7"/>
      <c r="M85" s="10"/>
      <c r="N85" s="7"/>
      <c r="O85" s="10"/>
      <c r="P85" s="7"/>
      <c r="Q85" s="10"/>
      <c r="R85" s="7"/>
      <c r="S85" s="10"/>
      <c r="T85" s="6" t="s">
        <v>29</v>
      </c>
      <c r="U85" s="15">
        <v>1.61</v>
      </c>
      <c r="V85" s="15">
        <v>1.61</v>
      </c>
      <c r="W85" s="6" t="s">
        <v>25</v>
      </c>
      <c r="X85" s="6" t="s">
        <v>5</v>
      </c>
      <c r="Y85" s="16" t="s">
        <v>5</v>
      </c>
    </row>
    <row r="86" spans="1:25">
      <c r="A86" s="13" t="s">
        <v>1</v>
      </c>
      <c r="B86" s="14">
        <v>74</v>
      </c>
      <c r="C86" s="14">
        <v>3</v>
      </c>
      <c r="D86" s="6" t="s">
        <v>26</v>
      </c>
      <c r="E86" s="6" t="s">
        <v>27</v>
      </c>
      <c r="F86" s="7" t="s">
        <v>20</v>
      </c>
      <c r="G86" s="10">
        <v>350</v>
      </c>
      <c r="H86" s="7" t="s">
        <v>21</v>
      </c>
      <c r="I86" s="10">
        <v>1000</v>
      </c>
      <c r="J86" s="7" t="s">
        <v>28</v>
      </c>
      <c r="K86" s="10">
        <v>600</v>
      </c>
      <c r="L86" s="7"/>
      <c r="M86" s="10"/>
      <c r="N86" s="7"/>
      <c r="O86" s="10"/>
      <c r="P86" s="7"/>
      <c r="Q86" s="10"/>
      <c r="R86" s="7"/>
      <c r="S86" s="10"/>
      <c r="T86" s="6" t="s">
        <v>29</v>
      </c>
      <c r="U86" s="15">
        <v>1.62</v>
      </c>
      <c r="V86" s="15">
        <v>4.8600000000000003</v>
      </c>
      <c r="W86" s="6" t="s">
        <v>25</v>
      </c>
      <c r="X86" s="6" t="s">
        <v>5</v>
      </c>
      <c r="Y86" s="16" t="s">
        <v>5</v>
      </c>
    </row>
    <row r="87" spans="1:25">
      <c r="A87" s="13" t="s">
        <v>1</v>
      </c>
      <c r="B87" s="14">
        <v>75</v>
      </c>
      <c r="C87" s="14">
        <v>3</v>
      </c>
      <c r="D87" s="6" t="s">
        <v>46</v>
      </c>
      <c r="E87" s="6" t="s">
        <v>47</v>
      </c>
      <c r="F87" s="7" t="s">
        <v>20</v>
      </c>
      <c r="G87" s="10">
        <v>315</v>
      </c>
      <c r="H87" s="7" t="s">
        <v>21</v>
      </c>
      <c r="I87" s="10">
        <v>500</v>
      </c>
      <c r="J87" s="7" t="s">
        <v>48</v>
      </c>
      <c r="K87" s="10">
        <v>350</v>
      </c>
      <c r="L87" s="7" t="s">
        <v>32</v>
      </c>
      <c r="M87" s="10">
        <v>1000</v>
      </c>
      <c r="N87" s="7" t="s">
        <v>28</v>
      </c>
      <c r="O87" s="10">
        <v>500</v>
      </c>
      <c r="P87" s="7" t="s">
        <v>33</v>
      </c>
      <c r="Q87" s="10">
        <v>250</v>
      </c>
      <c r="R87" s="7" t="s">
        <v>38</v>
      </c>
      <c r="S87" s="10">
        <v>33</v>
      </c>
      <c r="T87" s="6" t="s">
        <v>29</v>
      </c>
      <c r="U87" s="15">
        <v>1.35</v>
      </c>
      <c r="V87" s="15">
        <v>4.0599999999999996</v>
      </c>
      <c r="W87" s="6" t="s">
        <v>25</v>
      </c>
      <c r="X87" s="6" t="s">
        <v>5</v>
      </c>
      <c r="Y87" s="16" t="s">
        <v>5</v>
      </c>
    </row>
    <row r="88" spans="1:25">
      <c r="A88" s="13" t="s">
        <v>1</v>
      </c>
      <c r="B88" s="14">
        <v>76</v>
      </c>
      <c r="C88" s="14">
        <v>2</v>
      </c>
      <c r="D88" s="6" t="s">
        <v>26</v>
      </c>
      <c r="E88" s="6" t="s">
        <v>27</v>
      </c>
      <c r="F88" s="7" t="s">
        <v>20</v>
      </c>
      <c r="G88" s="10">
        <v>315</v>
      </c>
      <c r="H88" s="7" t="s">
        <v>21</v>
      </c>
      <c r="I88" s="10">
        <v>500</v>
      </c>
      <c r="J88" s="7" t="s">
        <v>28</v>
      </c>
      <c r="K88" s="10">
        <v>300</v>
      </c>
      <c r="L88" s="7"/>
      <c r="M88" s="10"/>
      <c r="N88" s="7"/>
      <c r="O88" s="10"/>
      <c r="P88" s="7"/>
      <c r="Q88" s="10"/>
      <c r="R88" s="7"/>
      <c r="S88" s="10"/>
      <c r="T88" s="6" t="s">
        <v>29</v>
      </c>
      <c r="U88" s="15">
        <v>0.49</v>
      </c>
      <c r="V88" s="15">
        <v>0.98</v>
      </c>
      <c r="W88" s="6" t="s">
        <v>25</v>
      </c>
      <c r="X88" s="6" t="s">
        <v>5</v>
      </c>
      <c r="Y88" s="16" t="s">
        <v>5</v>
      </c>
    </row>
    <row r="89" spans="1:25">
      <c r="A89" s="13" t="s">
        <v>1</v>
      </c>
      <c r="B89" s="14">
        <v>77</v>
      </c>
      <c r="C89" s="14">
        <v>1</v>
      </c>
      <c r="D89" s="6" t="s">
        <v>26</v>
      </c>
      <c r="E89" s="6" t="s">
        <v>27</v>
      </c>
      <c r="F89" s="7" t="s">
        <v>20</v>
      </c>
      <c r="G89" s="10">
        <v>315</v>
      </c>
      <c r="H89" s="7" t="s">
        <v>21</v>
      </c>
      <c r="I89" s="10">
        <v>500</v>
      </c>
      <c r="J89" s="7" t="s">
        <v>28</v>
      </c>
      <c r="K89" s="10">
        <v>665</v>
      </c>
      <c r="L89" s="7"/>
      <c r="M89" s="10"/>
      <c r="N89" s="7"/>
      <c r="O89" s="10"/>
      <c r="P89" s="7"/>
      <c r="Q89" s="10"/>
      <c r="R89" s="7"/>
      <c r="S89" s="10"/>
      <c r="T89" s="6" t="s">
        <v>29</v>
      </c>
      <c r="U89" s="15">
        <v>1.08</v>
      </c>
      <c r="V89" s="15">
        <v>1.08</v>
      </c>
      <c r="W89" s="6" t="s">
        <v>25</v>
      </c>
      <c r="X89" s="6" t="s">
        <v>5</v>
      </c>
      <c r="Y89" s="16" t="s">
        <v>5</v>
      </c>
    </row>
    <row r="90" spans="1:25">
      <c r="A90" s="165" t="s">
        <v>1</v>
      </c>
      <c r="B90" s="163">
        <v>78</v>
      </c>
      <c r="C90" s="163">
        <v>1</v>
      </c>
      <c r="D90" s="159" t="s">
        <v>73</v>
      </c>
      <c r="E90" s="159" t="s">
        <v>74</v>
      </c>
      <c r="F90" s="7" t="s">
        <v>20</v>
      </c>
      <c r="G90" s="10">
        <v>600</v>
      </c>
      <c r="H90" s="7" t="s">
        <v>21</v>
      </c>
      <c r="I90" s="10">
        <v>800</v>
      </c>
      <c r="J90" s="7" t="s">
        <v>36</v>
      </c>
      <c r="K90" s="10">
        <v>315</v>
      </c>
      <c r="L90" s="7" t="s">
        <v>37</v>
      </c>
      <c r="M90" s="10">
        <v>500</v>
      </c>
      <c r="N90" s="7" t="s">
        <v>28</v>
      </c>
      <c r="O90" s="10">
        <v>700</v>
      </c>
      <c r="P90" s="7" t="s">
        <v>33</v>
      </c>
      <c r="Q90" s="10">
        <v>350</v>
      </c>
      <c r="R90" s="7" t="s">
        <v>38</v>
      </c>
      <c r="S90" s="10">
        <v>440</v>
      </c>
      <c r="T90" s="159" t="s">
        <v>29</v>
      </c>
      <c r="U90" s="161">
        <v>2.12</v>
      </c>
      <c r="V90" s="161">
        <v>2.12</v>
      </c>
      <c r="W90" s="159" t="s">
        <v>25</v>
      </c>
      <c r="X90" s="159" t="s">
        <v>5</v>
      </c>
      <c r="Y90" s="167" t="s">
        <v>5</v>
      </c>
    </row>
    <row r="91" spans="1:25">
      <c r="A91" s="166"/>
      <c r="B91" s="164"/>
      <c r="C91" s="164"/>
      <c r="D91" s="160"/>
      <c r="E91" s="160"/>
      <c r="F91" s="7" t="s">
        <v>39</v>
      </c>
      <c r="G91" s="10">
        <v>100</v>
      </c>
      <c r="H91" s="7"/>
      <c r="I91" s="10"/>
      <c r="J91" s="7"/>
      <c r="K91" s="10"/>
      <c r="L91" s="7"/>
      <c r="M91" s="10"/>
      <c r="N91" s="7"/>
      <c r="O91" s="10"/>
      <c r="P91" s="7"/>
      <c r="Q91" s="10"/>
      <c r="R91" s="7"/>
      <c r="S91" s="10"/>
      <c r="T91" s="160"/>
      <c r="U91" s="162"/>
      <c r="V91" s="162"/>
      <c r="W91" s="160"/>
      <c r="X91" s="160"/>
      <c r="Y91" s="168"/>
    </row>
    <row r="92" spans="1:25">
      <c r="A92" s="13" t="s">
        <v>1</v>
      </c>
      <c r="B92" s="14">
        <v>79</v>
      </c>
      <c r="C92" s="14">
        <v>1</v>
      </c>
      <c r="D92" s="6" t="s">
        <v>26</v>
      </c>
      <c r="E92" s="6" t="s">
        <v>27</v>
      </c>
      <c r="F92" s="7" t="s">
        <v>20</v>
      </c>
      <c r="G92" s="10">
        <v>315</v>
      </c>
      <c r="H92" s="7" t="s">
        <v>21</v>
      </c>
      <c r="I92" s="10">
        <v>500</v>
      </c>
      <c r="J92" s="7" t="s">
        <v>28</v>
      </c>
      <c r="K92" s="10">
        <v>527</v>
      </c>
      <c r="L92" s="7"/>
      <c r="M92" s="10"/>
      <c r="N92" s="7"/>
      <c r="O92" s="10"/>
      <c r="P92" s="7"/>
      <c r="Q92" s="10"/>
      <c r="R92" s="7"/>
      <c r="S92" s="10"/>
      <c r="T92" s="6" t="s">
        <v>29</v>
      </c>
      <c r="U92" s="15">
        <v>0.86</v>
      </c>
      <c r="V92" s="15">
        <v>0.86</v>
      </c>
      <c r="W92" s="6" t="s">
        <v>25</v>
      </c>
      <c r="X92" s="6" t="s">
        <v>5</v>
      </c>
      <c r="Y92" s="16" t="s">
        <v>5</v>
      </c>
    </row>
    <row r="93" spans="1:25">
      <c r="A93" s="13" t="s">
        <v>1</v>
      </c>
      <c r="B93" s="14">
        <v>80</v>
      </c>
      <c r="C93" s="14">
        <v>1</v>
      </c>
      <c r="D93" s="6" t="s">
        <v>46</v>
      </c>
      <c r="E93" s="6" t="s">
        <v>47</v>
      </c>
      <c r="F93" s="7" t="s">
        <v>20</v>
      </c>
      <c r="G93" s="10">
        <v>800</v>
      </c>
      <c r="H93" s="7" t="s">
        <v>21</v>
      </c>
      <c r="I93" s="10">
        <v>600</v>
      </c>
      <c r="J93" s="7" t="s">
        <v>48</v>
      </c>
      <c r="K93" s="10">
        <v>1000</v>
      </c>
      <c r="L93" s="7" t="s">
        <v>32</v>
      </c>
      <c r="M93" s="10">
        <v>350</v>
      </c>
      <c r="N93" s="7" t="s">
        <v>28</v>
      </c>
      <c r="O93" s="10">
        <v>500</v>
      </c>
      <c r="P93" s="7" t="s">
        <v>33</v>
      </c>
      <c r="Q93" s="10">
        <v>0</v>
      </c>
      <c r="R93" s="7" t="s">
        <v>38</v>
      </c>
      <c r="S93" s="10">
        <v>100</v>
      </c>
      <c r="T93" s="6" t="s">
        <v>29</v>
      </c>
      <c r="U93" s="15">
        <v>1.57</v>
      </c>
      <c r="V93" s="15">
        <v>1.57</v>
      </c>
      <c r="W93" s="6" t="s">
        <v>25</v>
      </c>
      <c r="X93" s="6" t="s">
        <v>5</v>
      </c>
      <c r="Y93" s="16" t="s">
        <v>5</v>
      </c>
    </row>
    <row r="94" spans="1:25">
      <c r="A94" s="13" t="s">
        <v>1</v>
      </c>
      <c r="B94" s="14">
        <v>81</v>
      </c>
      <c r="C94" s="14">
        <v>1</v>
      </c>
      <c r="D94" s="6" t="s">
        <v>26</v>
      </c>
      <c r="E94" s="6" t="s">
        <v>27</v>
      </c>
      <c r="F94" s="7" t="s">
        <v>20</v>
      </c>
      <c r="G94" s="10">
        <v>350</v>
      </c>
      <c r="H94" s="7" t="s">
        <v>21</v>
      </c>
      <c r="I94" s="10">
        <v>1000</v>
      </c>
      <c r="J94" s="7" t="s">
        <v>28</v>
      </c>
      <c r="K94" s="10">
        <v>950</v>
      </c>
      <c r="L94" s="7"/>
      <c r="M94" s="10"/>
      <c r="N94" s="7"/>
      <c r="O94" s="10"/>
      <c r="P94" s="7"/>
      <c r="Q94" s="10"/>
      <c r="R94" s="7"/>
      <c r="S94" s="10"/>
      <c r="T94" s="6" t="s">
        <v>29</v>
      </c>
      <c r="U94" s="15">
        <v>2.56</v>
      </c>
      <c r="V94" s="15">
        <v>2.56</v>
      </c>
      <c r="W94" s="6" t="s">
        <v>25</v>
      </c>
      <c r="X94" s="6" t="s">
        <v>5</v>
      </c>
      <c r="Y94" s="16" t="s">
        <v>5</v>
      </c>
    </row>
    <row r="95" spans="1:25">
      <c r="A95" s="13" t="s">
        <v>1</v>
      </c>
      <c r="B95" s="14">
        <v>82</v>
      </c>
      <c r="C95" s="14">
        <v>1</v>
      </c>
      <c r="D95" s="6" t="s">
        <v>26</v>
      </c>
      <c r="E95" s="6" t="s">
        <v>27</v>
      </c>
      <c r="F95" s="7" t="s">
        <v>20</v>
      </c>
      <c r="G95" s="10">
        <v>800</v>
      </c>
      <c r="H95" s="7" t="s">
        <v>21</v>
      </c>
      <c r="I95" s="10">
        <v>600</v>
      </c>
      <c r="J95" s="7" t="s">
        <v>28</v>
      </c>
      <c r="K95" s="10">
        <v>276</v>
      </c>
      <c r="L95" s="7"/>
      <c r="M95" s="10"/>
      <c r="N95" s="7"/>
      <c r="O95" s="10"/>
      <c r="P95" s="7"/>
      <c r="Q95" s="10"/>
      <c r="R95" s="7"/>
      <c r="S95" s="10"/>
      <c r="T95" s="6" t="s">
        <v>29</v>
      </c>
      <c r="U95" s="15">
        <v>0.77</v>
      </c>
      <c r="V95" s="15">
        <v>0.77</v>
      </c>
      <c r="W95" s="6" t="s">
        <v>25</v>
      </c>
      <c r="X95" s="6" t="s">
        <v>5</v>
      </c>
      <c r="Y95" s="16" t="s">
        <v>5</v>
      </c>
    </row>
    <row r="96" spans="1:25" ht="26.4">
      <c r="A96" s="13" t="s">
        <v>1</v>
      </c>
      <c r="B96" s="14">
        <v>83</v>
      </c>
      <c r="C96" s="14">
        <v>2</v>
      </c>
      <c r="D96" s="6" t="s">
        <v>66</v>
      </c>
      <c r="E96" s="6" t="s">
        <v>67</v>
      </c>
      <c r="F96" s="7" t="s">
        <v>44</v>
      </c>
      <c r="G96" s="10">
        <v>90</v>
      </c>
      <c r="H96" s="7" t="s">
        <v>20</v>
      </c>
      <c r="I96" s="10">
        <v>800</v>
      </c>
      <c r="J96" s="7" t="s">
        <v>21</v>
      </c>
      <c r="K96" s="10">
        <v>600</v>
      </c>
      <c r="L96" s="7" t="s">
        <v>33</v>
      </c>
      <c r="M96" s="10">
        <v>50</v>
      </c>
      <c r="N96" s="7" t="s">
        <v>38</v>
      </c>
      <c r="O96" s="10">
        <v>50</v>
      </c>
      <c r="P96" s="7" t="s">
        <v>45</v>
      </c>
      <c r="Q96" s="10">
        <v>100</v>
      </c>
      <c r="R96" s="7"/>
      <c r="S96" s="10"/>
      <c r="T96" s="6" t="s">
        <v>29</v>
      </c>
      <c r="U96" s="15">
        <v>3.36</v>
      </c>
      <c r="V96" s="15">
        <v>6.71</v>
      </c>
      <c r="W96" s="6" t="s">
        <v>25</v>
      </c>
      <c r="X96" s="6" t="s">
        <v>5</v>
      </c>
      <c r="Y96" s="16" t="s">
        <v>5</v>
      </c>
    </row>
    <row r="97" spans="1:25">
      <c r="A97" s="13" t="s">
        <v>1</v>
      </c>
      <c r="B97" s="14">
        <v>84</v>
      </c>
      <c r="C97" s="14">
        <v>1</v>
      </c>
      <c r="D97" s="6" t="s">
        <v>26</v>
      </c>
      <c r="E97" s="6" t="s">
        <v>27</v>
      </c>
      <c r="F97" s="7" t="s">
        <v>20</v>
      </c>
      <c r="G97" s="10">
        <v>600</v>
      </c>
      <c r="H97" s="7" t="s">
        <v>21</v>
      </c>
      <c r="I97" s="10">
        <v>800</v>
      </c>
      <c r="J97" s="7" t="s">
        <v>28</v>
      </c>
      <c r="K97" s="10">
        <v>128</v>
      </c>
      <c r="L97" s="7"/>
      <c r="M97" s="10"/>
      <c r="N97" s="7"/>
      <c r="O97" s="10"/>
      <c r="P97" s="7"/>
      <c r="Q97" s="10"/>
      <c r="R97" s="7"/>
      <c r="S97" s="10"/>
      <c r="T97" s="6" t="s">
        <v>29</v>
      </c>
      <c r="U97" s="15">
        <v>0.36</v>
      </c>
      <c r="V97" s="15">
        <v>0.36</v>
      </c>
      <c r="W97" s="6" t="s">
        <v>25</v>
      </c>
      <c r="X97" s="6" t="s">
        <v>5</v>
      </c>
      <c r="Y97" s="16" t="s">
        <v>5</v>
      </c>
    </row>
    <row r="98" spans="1:25">
      <c r="A98" s="13" t="s">
        <v>1</v>
      </c>
      <c r="B98" s="14">
        <v>85</v>
      </c>
      <c r="C98" s="14">
        <v>1</v>
      </c>
      <c r="D98" s="6" t="s">
        <v>26</v>
      </c>
      <c r="E98" s="6" t="s">
        <v>27</v>
      </c>
      <c r="F98" s="7" t="s">
        <v>20</v>
      </c>
      <c r="G98" s="10">
        <v>600</v>
      </c>
      <c r="H98" s="7" t="s">
        <v>21</v>
      </c>
      <c r="I98" s="10">
        <v>800</v>
      </c>
      <c r="J98" s="7" t="s">
        <v>28</v>
      </c>
      <c r="K98" s="10">
        <v>550</v>
      </c>
      <c r="L98" s="7"/>
      <c r="M98" s="10"/>
      <c r="N98" s="7"/>
      <c r="O98" s="10"/>
      <c r="P98" s="7"/>
      <c r="Q98" s="10"/>
      <c r="R98" s="7"/>
      <c r="S98" s="10"/>
      <c r="T98" s="6" t="s">
        <v>29</v>
      </c>
      <c r="U98" s="15">
        <v>1.54</v>
      </c>
      <c r="V98" s="15">
        <v>1.54</v>
      </c>
      <c r="W98" s="6" t="s">
        <v>25</v>
      </c>
      <c r="X98" s="6" t="s">
        <v>5</v>
      </c>
      <c r="Y98" s="16" t="s">
        <v>5</v>
      </c>
    </row>
    <row r="99" spans="1:25">
      <c r="A99" s="13" t="s">
        <v>1</v>
      </c>
      <c r="B99" s="14">
        <v>86</v>
      </c>
      <c r="C99" s="14">
        <v>1</v>
      </c>
      <c r="D99" s="6" t="s">
        <v>46</v>
      </c>
      <c r="E99" s="6" t="s">
        <v>47</v>
      </c>
      <c r="F99" s="7" t="s">
        <v>20</v>
      </c>
      <c r="G99" s="10">
        <v>600</v>
      </c>
      <c r="H99" s="7" t="s">
        <v>21</v>
      </c>
      <c r="I99" s="10">
        <v>800</v>
      </c>
      <c r="J99" s="7" t="s">
        <v>48</v>
      </c>
      <c r="K99" s="10">
        <v>795</v>
      </c>
      <c r="L99" s="7" t="s">
        <v>32</v>
      </c>
      <c r="M99" s="10">
        <v>1520</v>
      </c>
      <c r="N99" s="7" t="s">
        <v>28</v>
      </c>
      <c r="O99" s="10">
        <v>500</v>
      </c>
      <c r="P99" s="7" t="s">
        <v>33</v>
      </c>
      <c r="Q99" s="10">
        <v>360</v>
      </c>
      <c r="R99" s="7" t="s">
        <v>38</v>
      </c>
      <c r="S99" s="10">
        <v>0</v>
      </c>
      <c r="T99" s="6" t="s">
        <v>29</v>
      </c>
      <c r="U99" s="15">
        <v>2.31</v>
      </c>
      <c r="V99" s="15">
        <v>2.31</v>
      </c>
      <c r="W99" s="6" t="s">
        <v>25</v>
      </c>
      <c r="X99" s="6" t="s">
        <v>5</v>
      </c>
      <c r="Y99" s="16" t="s">
        <v>5</v>
      </c>
    </row>
    <row r="100" spans="1:25">
      <c r="A100" s="13" t="s">
        <v>1</v>
      </c>
      <c r="B100" s="14">
        <v>87</v>
      </c>
      <c r="C100" s="14">
        <v>2</v>
      </c>
      <c r="D100" s="6" t="s">
        <v>26</v>
      </c>
      <c r="E100" s="6" t="s">
        <v>27</v>
      </c>
      <c r="F100" s="7" t="s">
        <v>20</v>
      </c>
      <c r="G100" s="10">
        <v>350</v>
      </c>
      <c r="H100" s="7" t="s">
        <v>21</v>
      </c>
      <c r="I100" s="10">
        <v>1000</v>
      </c>
      <c r="J100" s="7" t="s">
        <v>28</v>
      </c>
      <c r="K100" s="10">
        <v>1150</v>
      </c>
      <c r="L100" s="7"/>
      <c r="M100" s="10"/>
      <c r="N100" s="7"/>
      <c r="O100" s="10"/>
      <c r="P100" s="7"/>
      <c r="Q100" s="10"/>
      <c r="R100" s="7"/>
      <c r="S100" s="10"/>
      <c r="T100" s="6" t="s">
        <v>29</v>
      </c>
      <c r="U100" s="15">
        <v>3.11</v>
      </c>
      <c r="V100" s="15">
        <v>6.21</v>
      </c>
      <c r="W100" s="6" t="s">
        <v>25</v>
      </c>
      <c r="X100" s="6" t="s">
        <v>5</v>
      </c>
      <c r="Y100" s="16" t="s">
        <v>5</v>
      </c>
    </row>
    <row r="101" spans="1:25">
      <c r="A101" s="165" t="s">
        <v>1</v>
      </c>
      <c r="B101" s="163">
        <v>88</v>
      </c>
      <c r="C101" s="163">
        <v>2</v>
      </c>
      <c r="D101" s="159" t="s">
        <v>34</v>
      </c>
      <c r="E101" s="159" t="s">
        <v>35</v>
      </c>
      <c r="F101" s="7" t="s">
        <v>20</v>
      </c>
      <c r="G101" s="10">
        <v>600</v>
      </c>
      <c r="H101" s="7" t="s">
        <v>21</v>
      </c>
      <c r="I101" s="10">
        <v>600</v>
      </c>
      <c r="J101" s="7" t="s">
        <v>36</v>
      </c>
      <c r="K101" s="10">
        <v>350</v>
      </c>
      <c r="L101" s="7" t="s">
        <v>37</v>
      </c>
      <c r="M101" s="10">
        <v>1000</v>
      </c>
      <c r="N101" s="7" t="s">
        <v>28</v>
      </c>
      <c r="O101" s="10">
        <v>1200</v>
      </c>
      <c r="P101" s="7" t="s">
        <v>33</v>
      </c>
      <c r="Q101" s="10">
        <v>600</v>
      </c>
      <c r="R101" s="7" t="s">
        <v>38</v>
      </c>
      <c r="S101" s="10">
        <v>175</v>
      </c>
      <c r="T101" s="159" t="s">
        <v>29</v>
      </c>
      <c r="U101" s="161">
        <v>3.15</v>
      </c>
      <c r="V101" s="161">
        <v>6.3</v>
      </c>
      <c r="W101" s="159" t="s">
        <v>25</v>
      </c>
      <c r="X101" s="159" t="s">
        <v>5</v>
      </c>
      <c r="Y101" s="167" t="s">
        <v>5</v>
      </c>
    </row>
    <row r="102" spans="1:25">
      <c r="A102" s="166"/>
      <c r="B102" s="164"/>
      <c r="C102" s="164"/>
      <c r="D102" s="160"/>
      <c r="E102" s="160"/>
      <c r="F102" s="7" t="s">
        <v>39</v>
      </c>
      <c r="G102" s="10">
        <v>100</v>
      </c>
      <c r="H102" s="7"/>
      <c r="I102" s="10"/>
      <c r="J102" s="7"/>
      <c r="K102" s="10"/>
      <c r="L102" s="7"/>
      <c r="M102" s="10"/>
      <c r="N102" s="7"/>
      <c r="O102" s="10"/>
      <c r="P102" s="7"/>
      <c r="Q102" s="10"/>
      <c r="R102" s="7"/>
      <c r="S102" s="10"/>
      <c r="T102" s="160"/>
      <c r="U102" s="162"/>
      <c r="V102" s="162"/>
      <c r="W102" s="160"/>
      <c r="X102" s="160"/>
      <c r="Y102" s="168"/>
    </row>
    <row r="103" spans="1:25">
      <c r="A103" s="13" t="s">
        <v>1</v>
      </c>
      <c r="B103" s="14">
        <v>89</v>
      </c>
      <c r="C103" s="14">
        <v>1</v>
      </c>
      <c r="D103" s="6" t="s">
        <v>26</v>
      </c>
      <c r="E103" s="6" t="s">
        <v>27</v>
      </c>
      <c r="F103" s="7" t="s">
        <v>20</v>
      </c>
      <c r="G103" s="10">
        <v>600</v>
      </c>
      <c r="H103" s="7" t="s">
        <v>21</v>
      </c>
      <c r="I103" s="10">
        <v>600</v>
      </c>
      <c r="J103" s="7" t="s">
        <v>28</v>
      </c>
      <c r="K103" s="10">
        <v>1500</v>
      </c>
      <c r="L103" s="7"/>
      <c r="M103" s="10"/>
      <c r="N103" s="7"/>
      <c r="O103" s="10"/>
      <c r="P103" s="7"/>
      <c r="Q103" s="10"/>
      <c r="R103" s="7"/>
      <c r="S103" s="10"/>
      <c r="T103" s="6" t="s">
        <v>29</v>
      </c>
      <c r="U103" s="15">
        <v>3.6</v>
      </c>
      <c r="V103" s="15">
        <v>3.6</v>
      </c>
      <c r="W103" s="6" t="s">
        <v>25</v>
      </c>
      <c r="X103" s="6" t="s">
        <v>5</v>
      </c>
      <c r="Y103" s="16" t="s">
        <v>5</v>
      </c>
    </row>
    <row r="104" spans="1:25">
      <c r="A104" s="13" t="s">
        <v>1</v>
      </c>
      <c r="B104" s="14">
        <v>90</v>
      </c>
      <c r="C104" s="14">
        <v>1</v>
      </c>
      <c r="D104" s="6" t="s">
        <v>26</v>
      </c>
      <c r="E104" s="6" t="s">
        <v>27</v>
      </c>
      <c r="F104" s="7" t="s">
        <v>20</v>
      </c>
      <c r="G104" s="10">
        <v>600</v>
      </c>
      <c r="H104" s="7" t="s">
        <v>21</v>
      </c>
      <c r="I104" s="10">
        <v>600</v>
      </c>
      <c r="J104" s="7" t="s">
        <v>28</v>
      </c>
      <c r="K104" s="10">
        <v>278</v>
      </c>
      <c r="L104" s="7"/>
      <c r="M104" s="10"/>
      <c r="N104" s="7"/>
      <c r="O104" s="10"/>
      <c r="P104" s="7"/>
      <c r="Q104" s="10"/>
      <c r="R104" s="7"/>
      <c r="S104" s="10"/>
      <c r="T104" s="6" t="s">
        <v>29</v>
      </c>
      <c r="U104" s="15">
        <v>0.67</v>
      </c>
      <c r="V104" s="15">
        <v>0.67</v>
      </c>
      <c r="W104" s="6" t="s">
        <v>25</v>
      </c>
      <c r="X104" s="6" t="s">
        <v>5</v>
      </c>
      <c r="Y104" s="16" t="s">
        <v>5</v>
      </c>
    </row>
    <row r="105" spans="1:25">
      <c r="A105" s="13" t="s">
        <v>1</v>
      </c>
      <c r="B105" s="14">
        <v>91</v>
      </c>
      <c r="C105" s="14">
        <v>1</v>
      </c>
      <c r="D105" s="6" t="s">
        <v>26</v>
      </c>
      <c r="E105" s="6" t="s">
        <v>27</v>
      </c>
      <c r="F105" s="7" t="s">
        <v>20</v>
      </c>
      <c r="G105" s="10">
        <v>600</v>
      </c>
      <c r="H105" s="7" t="s">
        <v>21</v>
      </c>
      <c r="I105" s="10">
        <v>600</v>
      </c>
      <c r="J105" s="7" t="s">
        <v>28</v>
      </c>
      <c r="K105" s="10">
        <v>1017</v>
      </c>
      <c r="L105" s="7"/>
      <c r="M105" s="10"/>
      <c r="N105" s="7"/>
      <c r="O105" s="10"/>
      <c r="P105" s="7"/>
      <c r="Q105" s="10"/>
      <c r="R105" s="7"/>
      <c r="S105" s="10"/>
      <c r="T105" s="6" t="s">
        <v>29</v>
      </c>
      <c r="U105" s="15">
        <v>2.44</v>
      </c>
      <c r="V105" s="15">
        <v>2.44</v>
      </c>
      <c r="W105" s="6" t="s">
        <v>25</v>
      </c>
      <c r="X105" s="6" t="s">
        <v>5</v>
      </c>
      <c r="Y105" s="16" t="s">
        <v>5</v>
      </c>
    </row>
    <row r="106" spans="1:25" ht="26.4">
      <c r="A106" s="13" t="s">
        <v>1</v>
      </c>
      <c r="B106" s="14">
        <v>92</v>
      </c>
      <c r="C106" s="14">
        <v>3</v>
      </c>
      <c r="D106" s="6" t="s">
        <v>66</v>
      </c>
      <c r="E106" s="6" t="s">
        <v>67</v>
      </c>
      <c r="F106" s="7" t="s">
        <v>44</v>
      </c>
      <c r="G106" s="10">
        <v>90</v>
      </c>
      <c r="H106" s="7" t="s">
        <v>20</v>
      </c>
      <c r="I106" s="10">
        <v>600</v>
      </c>
      <c r="J106" s="7" t="s">
        <v>21</v>
      </c>
      <c r="K106" s="10">
        <v>600</v>
      </c>
      <c r="L106" s="7" t="s">
        <v>33</v>
      </c>
      <c r="M106" s="10">
        <v>50</v>
      </c>
      <c r="N106" s="7" t="s">
        <v>38</v>
      </c>
      <c r="O106" s="10">
        <v>50</v>
      </c>
      <c r="P106" s="7" t="s">
        <v>45</v>
      </c>
      <c r="Q106" s="10">
        <v>100</v>
      </c>
      <c r="R106" s="7"/>
      <c r="S106" s="10"/>
      <c r="T106" s="6" t="s">
        <v>29</v>
      </c>
      <c r="U106" s="15">
        <v>2.88</v>
      </c>
      <c r="V106" s="15">
        <v>8.6300000000000008</v>
      </c>
      <c r="W106" s="6" t="s">
        <v>25</v>
      </c>
      <c r="X106" s="6" t="s">
        <v>5</v>
      </c>
      <c r="Y106" s="16" t="s">
        <v>5</v>
      </c>
    </row>
    <row r="107" spans="1:25">
      <c r="A107" s="13" t="s">
        <v>1</v>
      </c>
      <c r="B107" s="14">
        <v>93</v>
      </c>
      <c r="C107" s="14">
        <v>1</v>
      </c>
      <c r="D107" s="6" t="s">
        <v>26</v>
      </c>
      <c r="E107" s="6" t="s">
        <v>27</v>
      </c>
      <c r="F107" s="7" t="s">
        <v>20</v>
      </c>
      <c r="G107" s="10">
        <v>600</v>
      </c>
      <c r="H107" s="7" t="s">
        <v>21</v>
      </c>
      <c r="I107" s="10">
        <v>600</v>
      </c>
      <c r="J107" s="7" t="s">
        <v>28</v>
      </c>
      <c r="K107" s="10">
        <v>520</v>
      </c>
      <c r="L107" s="7"/>
      <c r="M107" s="10"/>
      <c r="N107" s="7"/>
      <c r="O107" s="10"/>
      <c r="P107" s="7"/>
      <c r="Q107" s="10"/>
      <c r="R107" s="7"/>
      <c r="S107" s="10"/>
      <c r="T107" s="6" t="s">
        <v>29</v>
      </c>
      <c r="U107" s="15">
        <v>1.25</v>
      </c>
      <c r="V107" s="15">
        <v>1.25</v>
      </c>
      <c r="W107" s="6" t="s">
        <v>25</v>
      </c>
      <c r="X107" s="6" t="s">
        <v>5</v>
      </c>
      <c r="Y107" s="16" t="s">
        <v>5</v>
      </c>
    </row>
    <row r="108" spans="1:25">
      <c r="A108" s="13" t="s">
        <v>1</v>
      </c>
      <c r="B108" s="14">
        <v>94</v>
      </c>
      <c r="C108" s="14">
        <v>1</v>
      </c>
      <c r="D108" s="6" t="s">
        <v>26</v>
      </c>
      <c r="E108" s="6" t="s">
        <v>27</v>
      </c>
      <c r="F108" s="7" t="s">
        <v>20</v>
      </c>
      <c r="G108" s="10">
        <v>600</v>
      </c>
      <c r="H108" s="7" t="s">
        <v>21</v>
      </c>
      <c r="I108" s="10">
        <v>600</v>
      </c>
      <c r="J108" s="7" t="s">
        <v>28</v>
      </c>
      <c r="K108" s="10">
        <v>151</v>
      </c>
      <c r="L108" s="7"/>
      <c r="M108" s="10"/>
      <c r="N108" s="7"/>
      <c r="O108" s="10"/>
      <c r="P108" s="7"/>
      <c r="Q108" s="10"/>
      <c r="R108" s="7"/>
      <c r="S108" s="10"/>
      <c r="T108" s="6" t="s">
        <v>29</v>
      </c>
      <c r="U108" s="15">
        <v>0.36</v>
      </c>
      <c r="V108" s="15">
        <v>0.36</v>
      </c>
      <c r="W108" s="6" t="s">
        <v>25</v>
      </c>
      <c r="X108" s="6" t="s">
        <v>5</v>
      </c>
      <c r="Y108" s="16" t="s">
        <v>5</v>
      </c>
    </row>
    <row r="109" spans="1:25">
      <c r="A109" s="13" t="s">
        <v>1</v>
      </c>
      <c r="B109" s="14">
        <v>95</v>
      </c>
      <c r="C109" s="14">
        <v>1</v>
      </c>
      <c r="D109" s="6" t="s">
        <v>46</v>
      </c>
      <c r="E109" s="6" t="s">
        <v>47</v>
      </c>
      <c r="F109" s="7" t="s">
        <v>20</v>
      </c>
      <c r="G109" s="10">
        <v>600</v>
      </c>
      <c r="H109" s="7" t="s">
        <v>21</v>
      </c>
      <c r="I109" s="10">
        <v>600</v>
      </c>
      <c r="J109" s="7" t="s">
        <v>48</v>
      </c>
      <c r="K109" s="10">
        <v>1199</v>
      </c>
      <c r="L109" s="7" t="s">
        <v>32</v>
      </c>
      <c r="M109" s="10">
        <v>575</v>
      </c>
      <c r="N109" s="7" t="s">
        <v>28</v>
      </c>
      <c r="O109" s="10">
        <v>500</v>
      </c>
      <c r="P109" s="7" t="s">
        <v>33</v>
      </c>
      <c r="Q109" s="10">
        <v>-100</v>
      </c>
      <c r="R109" s="7" t="s">
        <v>38</v>
      </c>
      <c r="S109" s="10">
        <v>299</v>
      </c>
      <c r="T109" s="6" t="s">
        <v>29</v>
      </c>
      <c r="U109" s="15">
        <v>2.0699999999999998</v>
      </c>
      <c r="V109" s="15">
        <v>2.0699999999999998</v>
      </c>
      <c r="W109" s="6" t="s">
        <v>25</v>
      </c>
      <c r="X109" s="6" t="s">
        <v>5</v>
      </c>
      <c r="Y109" s="16" t="s">
        <v>5</v>
      </c>
    </row>
    <row r="110" spans="1:25">
      <c r="A110" s="13" t="s">
        <v>1</v>
      </c>
      <c r="B110" s="14">
        <v>96</v>
      </c>
      <c r="C110" s="14">
        <v>1</v>
      </c>
      <c r="D110" s="6" t="s">
        <v>40</v>
      </c>
      <c r="E110" s="6" t="s">
        <v>41</v>
      </c>
      <c r="F110" s="7" t="s">
        <v>20</v>
      </c>
      <c r="G110" s="10">
        <v>600</v>
      </c>
      <c r="H110" s="7" t="s">
        <v>21</v>
      </c>
      <c r="I110" s="10">
        <v>600</v>
      </c>
      <c r="J110" s="7"/>
      <c r="K110" s="10"/>
      <c r="L110" s="7"/>
      <c r="M110" s="10"/>
      <c r="N110" s="7"/>
      <c r="O110" s="10"/>
      <c r="P110" s="7"/>
      <c r="Q110" s="10"/>
      <c r="R110" s="7"/>
      <c r="S110" s="10"/>
      <c r="T110" s="6" t="s">
        <v>29</v>
      </c>
      <c r="U110" s="15">
        <v>0.36</v>
      </c>
      <c r="V110" s="15">
        <v>0.36</v>
      </c>
      <c r="W110" s="6" t="s">
        <v>25</v>
      </c>
      <c r="X110" s="6" t="s">
        <v>5</v>
      </c>
      <c r="Y110" s="16" t="s">
        <v>5</v>
      </c>
    </row>
    <row r="111" spans="1:25">
      <c r="A111" s="13" t="s">
        <v>1</v>
      </c>
      <c r="B111" s="14">
        <v>97</v>
      </c>
      <c r="C111" s="14">
        <v>1</v>
      </c>
      <c r="D111" s="6" t="s">
        <v>26</v>
      </c>
      <c r="E111" s="6" t="s">
        <v>27</v>
      </c>
      <c r="F111" s="7" t="s">
        <v>20</v>
      </c>
      <c r="G111" s="10">
        <v>350</v>
      </c>
      <c r="H111" s="7" t="s">
        <v>21</v>
      </c>
      <c r="I111" s="10">
        <v>1000</v>
      </c>
      <c r="J111" s="7" t="s">
        <v>28</v>
      </c>
      <c r="K111" s="10">
        <v>700</v>
      </c>
      <c r="L111" s="7"/>
      <c r="M111" s="10"/>
      <c r="N111" s="7"/>
      <c r="O111" s="10"/>
      <c r="P111" s="7"/>
      <c r="Q111" s="10"/>
      <c r="R111" s="7"/>
      <c r="S111" s="10"/>
      <c r="T111" s="6" t="s">
        <v>29</v>
      </c>
      <c r="U111" s="15">
        <v>1.89</v>
      </c>
      <c r="V111" s="15">
        <v>1.89</v>
      </c>
      <c r="W111" s="6" t="s">
        <v>25</v>
      </c>
      <c r="X111" s="6" t="s">
        <v>5</v>
      </c>
      <c r="Y111" s="16" t="s">
        <v>5</v>
      </c>
    </row>
    <row r="112" spans="1:25" ht="26.4">
      <c r="A112" s="13" t="s">
        <v>1</v>
      </c>
      <c r="B112" s="14">
        <v>98</v>
      </c>
      <c r="C112" s="14">
        <v>1</v>
      </c>
      <c r="D112" s="6" t="s">
        <v>42</v>
      </c>
      <c r="E112" s="6" t="s">
        <v>43</v>
      </c>
      <c r="F112" s="7" t="s">
        <v>44</v>
      </c>
      <c r="G112" s="10">
        <v>90</v>
      </c>
      <c r="H112" s="7" t="s">
        <v>20</v>
      </c>
      <c r="I112" s="10">
        <v>500</v>
      </c>
      <c r="J112" s="7" t="s">
        <v>21</v>
      </c>
      <c r="K112" s="10">
        <v>315</v>
      </c>
      <c r="L112" s="7" t="s">
        <v>32</v>
      </c>
      <c r="M112" s="10">
        <v>500</v>
      </c>
      <c r="N112" s="7" t="s">
        <v>33</v>
      </c>
      <c r="O112" s="10">
        <v>50</v>
      </c>
      <c r="P112" s="7" t="s">
        <v>38</v>
      </c>
      <c r="Q112" s="10">
        <v>50</v>
      </c>
      <c r="R112" s="7" t="s">
        <v>45</v>
      </c>
      <c r="S112" s="10">
        <v>100</v>
      </c>
      <c r="T112" s="6" t="s">
        <v>29</v>
      </c>
      <c r="U112" s="15">
        <v>1.23</v>
      </c>
      <c r="V112" s="15">
        <v>1.23</v>
      </c>
      <c r="W112" s="6" t="s">
        <v>25</v>
      </c>
      <c r="X112" s="6" t="s">
        <v>5</v>
      </c>
      <c r="Y112" s="16" t="s">
        <v>5</v>
      </c>
    </row>
    <row r="113" spans="1:25">
      <c r="A113" s="13" t="s">
        <v>1</v>
      </c>
      <c r="B113" s="14">
        <v>99</v>
      </c>
      <c r="C113" s="14">
        <v>1</v>
      </c>
      <c r="D113" s="6" t="s">
        <v>26</v>
      </c>
      <c r="E113" s="6" t="s">
        <v>27</v>
      </c>
      <c r="F113" s="7" t="s">
        <v>20</v>
      </c>
      <c r="G113" s="10">
        <v>500</v>
      </c>
      <c r="H113" s="7" t="s">
        <v>21</v>
      </c>
      <c r="I113" s="10">
        <v>500</v>
      </c>
      <c r="J113" s="7" t="s">
        <v>28</v>
      </c>
      <c r="K113" s="10">
        <v>333</v>
      </c>
      <c r="L113" s="7"/>
      <c r="M113" s="10"/>
      <c r="N113" s="7"/>
      <c r="O113" s="10"/>
      <c r="P113" s="7"/>
      <c r="Q113" s="10"/>
      <c r="R113" s="7"/>
      <c r="S113" s="10"/>
      <c r="T113" s="6" t="s">
        <v>29</v>
      </c>
      <c r="U113" s="15">
        <v>0.67</v>
      </c>
      <c r="V113" s="15">
        <v>0.67</v>
      </c>
      <c r="W113" s="6" t="s">
        <v>25</v>
      </c>
      <c r="X113" s="6" t="s">
        <v>5</v>
      </c>
      <c r="Y113" s="16" t="s">
        <v>5</v>
      </c>
    </row>
    <row r="114" spans="1:25" ht="26.4">
      <c r="A114" s="13" t="s">
        <v>1</v>
      </c>
      <c r="B114" s="14">
        <v>100</v>
      </c>
      <c r="C114" s="14">
        <v>1</v>
      </c>
      <c r="D114" s="6" t="s">
        <v>42</v>
      </c>
      <c r="E114" s="6" t="s">
        <v>43</v>
      </c>
      <c r="F114" s="7" t="s">
        <v>44</v>
      </c>
      <c r="G114" s="10">
        <v>90</v>
      </c>
      <c r="H114" s="7" t="s">
        <v>20</v>
      </c>
      <c r="I114" s="10">
        <v>500</v>
      </c>
      <c r="J114" s="7" t="s">
        <v>21</v>
      </c>
      <c r="K114" s="10">
        <v>500</v>
      </c>
      <c r="L114" s="7" t="s">
        <v>32</v>
      </c>
      <c r="M114" s="10">
        <v>400</v>
      </c>
      <c r="N114" s="7" t="s">
        <v>33</v>
      </c>
      <c r="O114" s="10">
        <v>50</v>
      </c>
      <c r="P114" s="7" t="s">
        <v>38</v>
      </c>
      <c r="Q114" s="10">
        <v>50</v>
      </c>
      <c r="R114" s="7" t="s">
        <v>45</v>
      </c>
      <c r="S114" s="10">
        <v>100</v>
      </c>
      <c r="T114" s="6" t="s">
        <v>29</v>
      </c>
      <c r="U114" s="15">
        <v>2.08</v>
      </c>
      <c r="V114" s="15">
        <v>2.08</v>
      </c>
      <c r="W114" s="6" t="s">
        <v>25</v>
      </c>
      <c r="X114" s="6" t="s">
        <v>5</v>
      </c>
      <c r="Y114" s="16" t="s">
        <v>5</v>
      </c>
    </row>
    <row r="115" spans="1:25">
      <c r="A115" s="13" t="s">
        <v>1</v>
      </c>
      <c r="B115" s="14">
        <v>101</v>
      </c>
      <c r="C115" s="14">
        <v>1</v>
      </c>
      <c r="D115" s="6" t="s">
        <v>26</v>
      </c>
      <c r="E115" s="6" t="s">
        <v>27</v>
      </c>
      <c r="F115" s="7" t="s">
        <v>20</v>
      </c>
      <c r="G115" s="10">
        <v>400</v>
      </c>
      <c r="H115" s="7" t="s">
        <v>21</v>
      </c>
      <c r="I115" s="10">
        <v>500</v>
      </c>
      <c r="J115" s="7" t="s">
        <v>28</v>
      </c>
      <c r="K115" s="10">
        <v>458</v>
      </c>
      <c r="L115" s="7"/>
      <c r="M115" s="10"/>
      <c r="N115" s="7"/>
      <c r="O115" s="10"/>
      <c r="P115" s="7"/>
      <c r="Q115" s="10"/>
      <c r="R115" s="7"/>
      <c r="S115" s="10"/>
      <c r="T115" s="6" t="s">
        <v>29</v>
      </c>
      <c r="U115" s="15">
        <v>0.82</v>
      </c>
      <c r="V115" s="15">
        <v>0.82</v>
      </c>
      <c r="W115" s="6" t="s">
        <v>25</v>
      </c>
      <c r="X115" s="6" t="s">
        <v>5</v>
      </c>
      <c r="Y115" s="16" t="s">
        <v>5</v>
      </c>
    </row>
    <row r="116" spans="1:25">
      <c r="A116" s="13" t="s">
        <v>1</v>
      </c>
      <c r="B116" s="14">
        <v>102</v>
      </c>
      <c r="C116" s="14">
        <v>1</v>
      </c>
      <c r="D116" s="6" t="s">
        <v>26</v>
      </c>
      <c r="E116" s="6" t="s">
        <v>27</v>
      </c>
      <c r="F116" s="7" t="s">
        <v>20</v>
      </c>
      <c r="G116" s="10">
        <v>400</v>
      </c>
      <c r="H116" s="7" t="s">
        <v>21</v>
      </c>
      <c r="I116" s="10">
        <v>500</v>
      </c>
      <c r="J116" s="7" t="s">
        <v>28</v>
      </c>
      <c r="K116" s="10">
        <v>1500</v>
      </c>
      <c r="L116" s="7"/>
      <c r="M116" s="10"/>
      <c r="N116" s="7"/>
      <c r="O116" s="10"/>
      <c r="P116" s="7"/>
      <c r="Q116" s="10"/>
      <c r="R116" s="7"/>
      <c r="S116" s="10"/>
      <c r="T116" s="6" t="s">
        <v>29</v>
      </c>
      <c r="U116" s="15">
        <v>2.7</v>
      </c>
      <c r="V116" s="15">
        <v>2.7</v>
      </c>
      <c r="W116" s="6" t="s">
        <v>25</v>
      </c>
      <c r="X116" s="6" t="s">
        <v>5</v>
      </c>
      <c r="Y116" s="16" t="s">
        <v>5</v>
      </c>
    </row>
    <row r="117" spans="1:25">
      <c r="A117" s="165" t="s">
        <v>1</v>
      </c>
      <c r="B117" s="163">
        <v>103</v>
      </c>
      <c r="C117" s="163">
        <v>1</v>
      </c>
      <c r="D117" s="159" t="s">
        <v>34</v>
      </c>
      <c r="E117" s="159" t="s">
        <v>35</v>
      </c>
      <c r="F117" s="7" t="s">
        <v>20</v>
      </c>
      <c r="G117" s="10">
        <v>400</v>
      </c>
      <c r="H117" s="7" t="s">
        <v>21</v>
      </c>
      <c r="I117" s="10">
        <v>1000</v>
      </c>
      <c r="J117" s="7" t="s">
        <v>36</v>
      </c>
      <c r="K117" s="10">
        <v>400</v>
      </c>
      <c r="L117" s="7" t="s">
        <v>37</v>
      </c>
      <c r="M117" s="10">
        <v>500</v>
      </c>
      <c r="N117" s="7" t="s">
        <v>28</v>
      </c>
      <c r="O117" s="10">
        <v>700</v>
      </c>
      <c r="P117" s="7" t="s">
        <v>33</v>
      </c>
      <c r="Q117" s="10">
        <v>350</v>
      </c>
      <c r="R117" s="7" t="s">
        <v>38</v>
      </c>
      <c r="S117" s="10">
        <v>200</v>
      </c>
      <c r="T117" s="159" t="s">
        <v>29</v>
      </c>
      <c r="U117" s="161">
        <v>2.14</v>
      </c>
      <c r="V117" s="161">
        <v>2.14</v>
      </c>
      <c r="W117" s="159" t="s">
        <v>25</v>
      </c>
      <c r="X117" s="159" t="s">
        <v>5</v>
      </c>
      <c r="Y117" s="167" t="s">
        <v>5</v>
      </c>
    </row>
    <row r="118" spans="1:25">
      <c r="A118" s="166"/>
      <c r="B118" s="164"/>
      <c r="C118" s="164"/>
      <c r="D118" s="160"/>
      <c r="E118" s="160"/>
      <c r="F118" s="7" t="s">
        <v>39</v>
      </c>
      <c r="G118" s="10">
        <v>100</v>
      </c>
      <c r="H118" s="7"/>
      <c r="I118" s="10"/>
      <c r="J118" s="7"/>
      <c r="K118" s="10"/>
      <c r="L118" s="7"/>
      <c r="M118" s="10"/>
      <c r="N118" s="7"/>
      <c r="O118" s="10"/>
      <c r="P118" s="7"/>
      <c r="Q118" s="10"/>
      <c r="R118" s="7"/>
      <c r="S118" s="10"/>
      <c r="T118" s="160"/>
      <c r="U118" s="162"/>
      <c r="V118" s="162"/>
      <c r="W118" s="160"/>
      <c r="X118" s="160"/>
      <c r="Y118" s="168"/>
    </row>
    <row r="119" spans="1:25" ht="26.4">
      <c r="A119" s="13" t="s">
        <v>1</v>
      </c>
      <c r="B119" s="14">
        <v>104</v>
      </c>
      <c r="C119" s="14">
        <v>1</v>
      </c>
      <c r="D119" s="6" t="s">
        <v>42</v>
      </c>
      <c r="E119" s="6" t="s">
        <v>43</v>
      </c>
      <c r="F119" s="7" t="s">
        <v>44</v>
      </c>
      <c r="G119" s="10">
        <v>90</v>
      </c>
      <c r="H119" s="7" t="s">
        <v>20</v>
      </c>
      <c r="I119" s="10">
        <v>1000</v>
      </c>
      <c r="J119" s="7" t="s">
        <v>21</v>
      </c>
      <c r="K119" s="10">
        <v>400</v>
      </c>
      <c r="L119" s="7" t="s">
        <v>32</v>
      </c>
      <c r="M119" s="10">
        <v>350</v>
      </c>
      <c r="N119" s="7" t="s">
        <v>33</v>
      </c>
      <c r="O119" s="10">
        <v>50</v>
      </c>
      <c r="P119" s="7" t="s">
        <v>38</v>
      </c>
      <c r="Q119" s="10">
        <v>50</v>
      </c>
      <c r="R119" s="7" t="s">
        <v>45</v>
      </c>
      <c r="S119" s="10">
        <v>100</v>
      </c>
      <c r="T119" s="6" t="s">
        <v>29</v>
      </c>
      <c r="U119" s="15">
        <v>2.48</v>
      </c>
      <c r="V119" s="15">
        <v>2.48</v>
      </c>
      <c r="W119" s="6" t="s">
        <v>25</v>
      </c>
      <c r="X119" s="6" t="s">
        <v>5</v>
      </c>
      <c r="Y119" s="16" t="s">
        <v>5</v>
      </c>
    </row>
    <row r="120" spans="1:25">
      <c r="A120" s="13" t="s">
        <v>1</v>
      </c>
      <c r="B120" s="14">
        <v>105</v>
      </c>
      <c r="C120" s="14">
        <v>1</v>
      </c>
      <c r="D120" s="6" t="s">
        <v>26</v>
      </c>
      <c r="E120" s="6" t="s">
        <v>27</v>
      </c>
      <c r="F120" s="7" t="s">
        <v>20</v>
      </c>
      <c r="G120" s="10">
        <v>1000</v>
      </c>
      <c r="H120" s="7" t="s">
        <v>21</v>
      </c>
      <c r="I120" s="10">
        <v>350</v>
      </c>
      <c r="J120" s="7" t="s">
        <v>28</v>
      </c>
      <c r="K120" s="10">
        <v>300</v>
      </c>
      <c r="L120" s="7"/>
      <c r="M120" s="10"/>
      <c r="N120" s="7"/>
      <c r="O120" s="10"/>
      <c r="P120" s="7"/>
      <c r="Q120" s="10"/>
      <c r="R120" s="7"/>
      <c r="S120" s="10"/>
      <c r="T120" s="6" t="s">
        <v>29</v>
      </c>
      <c r="U120" s="15">
        <v>0.81</v>
      </c>
      <c r="V120" s="15">
        <v>0.81</v>
      </c>
      <c r="W120" s="6" t="s">
        <v>25</v>
      </c>
      <c r="X120" s="6" t="s">
        <v>5</v>
      </c>
      <c r="Y120" s="16" t="s">
        <v>5</v>
      </c>
    </row>
    <row r="121" spans="1:25" ht="26.4">
      <c r="A121" s="13" t="s">
        <v>1</v>
      </c>
      <c r="B121" s="14">
        <v>106</v>
      </c>
      <c r="C121" s="14">
        <v>1</v>
      </c>
      <c r="D121" s="6" t="s">
        <v>66</v>
      </c>
      <c r="E121" s="6" t="s">
        <v>67</v>
      </c>
      <c r="F121" s="7" t="s">
        <v>44</v>
      </c>
      <c r="G121" s="10">
        <v>90</v>
      </c>
      <c r="H121" s="7" t="s">
        <v>20</v>
      </c>
      <c r="I121" s="10">
        <v>1000</v>
      </c>
      <c r="J121" s="7" t="s">
        <v>21</v>
      </c>
      <c r="K121" s="10">
        <v>350</v>
      </c>
      <c r="L121" s="7" t="s">
        <v>33</v>
      </c>
      <c r="M121" s="10">
        <v>50</v>
      </c>
      <c r="N121" s="7" t="s">
        <v>38</v>
      </c>
      <c r="O121" s="10">
        <v>50</v>
      </c>
      <c r="P121" s="7" t="s">
        <v>45</v>
      </c>
      <c r="Q121" s="10">
        <v>100</v>
      </c>
      <c r="R121" s="7"/>
      <c r="S121" s="10"/>
      <c r="T121" s="6" t="s">
        <v>29</v>
      </c>
      <c r="U121" s="15">
        <v>2.1800000000000002</v>
      </c>
      <c r="V121" s="15">
        <v>2.1800000000000002</v>
      </c>
      <c r="W121" s="6" t="s">
        <v>25</v>
      </c>
      <c r="X121" s="6" t="s">
        <v>5</v>
      </c>
      <c r="Y121" s="16" t="s">
        <v>5</v>
      </c>
    </row>
    <row r="122" spans="1:25">
      <c r="A122" s="13" t="s">
        <v>1</v>
      </c>
      <c r="B122" s="14">
        <v>107</v>
      </c>
      <c r="C122" s="14">
        <v>1</v>
      </c>
      <c r="D122" s="6" t="s">
        <v>46</v>
      </c>
      <c r="E122" s="6" t="s">
        <v>47</v>
      </c>
      <c r="F122" s="7" t="s">
        <v>20</v>
      </c>
      <c r="G122" s="10">
        <v>695</v>
      </c>
      <c r="H122" s="7" t="s">
        <v>21</v>
      </c>
      <c r="I122" s="10">
        <v>1340</v>
      </c>
      <c r="J122" s="7" t="s">
        <v>48</v>
      </c>
      <c r="K122" s="10">
        <v>400</v>
      </c>
      <c r="L122" s="7" t="s">
        <v>32</v>
      </c>
      <c r="M122" s="10">
        <v>1000</v>
      </c>
      <c r="N122" s="7" t="s">
        <v>28</v>
      </c>
      <c r="O122" s="10">
        <v>650</v>
      </c>
      <c r="P122" s="7" t="s">
        <v>33</v>
      </c>
      <c r="Q122" s="10">
        <v>180</v>
      </c>
      <c r="R122" s="7" t="s">
        <v>38</v>
      </c>
      <c r="S122" s="10">
        <v>0</v>
      </c>
      <c r="T122" s="6" t="s">
        <v>29</v>
      </c>
      <c r="U122" s="15">
        <v>3.39</v>
      </c>
      <c r="V122" s="15">
        <v>3.39</v>
      </c>
      <c r="W122" s="6" t="s">
        <v>25</v>
      </c>
      <c r="X122" s="6" t="s">
        <v>5</v>
      </c>
      <c r="Y122" s="16" t="s">
        <v>5</v>
      </c>
    </row>
    <row r="123" spans="1:25" ht="26.4">
      <c r="A123" s="13" t="s">
        <v>1</v>
      </c>
      <c r="B123" s="14">
        <v>108</v>
      </c>
      <c r="C123" s="14">
        <v>1</v>
      </c>
      <c r="D123" s="6" t="s">
        <v>70</v>
      </c>
      <c r="E123" s="6" t="s">
        <v>19</v>
      </c>
      <c r="F123" s="7" t="s">
        <v>20</v>
      </c>
      <c r="G123" s="10">
        <v>2000</v>
      </c>
      <c r="H123" s="7" t="s">
        <v>21</v>
      </c>
      <c r="I123" s="10">
        <v>800</v>
      </c>
      <c r="J123" s="7"/>
      <c r="K123" s="10"/>
      <c r="L123" s="7"/>
      <c r="M123" s="10"/>
      <c r="N123" s="7"/>
      <c r="O123" s="10"/>
      <c r="P123" s="7"/>
      <c r="Q123" s="10"/>
      <c r="R123" s="7"/>
      <c r="S123" s="10"/>
      <c r="T123" s="6" t="s">
        <v>5</v>
      </c>
      <c r="U123" s="15">
        <v>0</v>
      </c>
      <c r="V123" s="6" t="s">
        <v>5</v>
      </c>
      <c r="W123" s="6" t="s">
        <v>25</v>
      </c>
      <c r="X123" s="6" t="s">
        <v>5</v>
      </c>
      <c r="Y123" s="16" t="s">
        <v>5</v>
      </c>
    </row>
    <row r="124" spans="1:25" ht="26.4">
      <c r="A124" s="13" t="s">
        <v>1</v>
      </c>
      <c r="B124" s="14">
        <v>109</v>
      </c>
      <c r="C124" s="14">
        <v>1</v>
      </c>
      <c r="D124" s="6" t="s">
        <v>42</v>
      </c>
      <c r="E124" s="6" t="s">
        <v>43</v>
      </c>
      <c r="F124" s="7" t="s">
        <v>44</v>
      </c>
      <c r="G124" s="10">
        <v>90</v>
      </c>
      <c r="H124" s="7" t="s">
        <v>20</v>
      </c>
      <c r="I124" s="10">
        <v>800</v>
      </c>
      <c r="J124" s="7" t="s">
        <v>21</v>
      </c>
      <c r="K124" s="10">
        <v>500</v>
      </c>
      <c r="L124" s="7" t="s">
        <v>32</v>
      </c>
      <c r="M124" s="10">
        <v>2000</v>
      </c>
      <c r="N124" s="7" t="s">
        <v>33</v>
      </c>
      <c r="O124" s="10">
        <v>50</v>
      </c>
      <c r="P124" s="7" t="s">
        <v>38</v>
      </c>
      <c r="Q124" s="10">
        <v>50</v>
      </c>
      <c r="R124" s="7" t="s">
        <v>45</v>
      </c>
      <c r="S124" s="10">
        <v>100</v>
      </c>
      <c r="T124" s="6" t="s">
        <v>29</v>
      </c>
      <c r="U124" s="15">
        <v>2.71</v>
      </c>
      <c r="V124" s="15">
        <v>2.71</v>
      </c>
      <c r="W124" s="6" t="s">
        <v>25</v>
      </c>
      <c r="X124" s="6" t="s">
        <v>5</v>
      </c>
      <c r="Y124" s="16" t="s">
        <v>5</v>
      </c>
    </row>
    <row r="125" spans="1:25">
      <c r="A125" s="13" t="s">
        <v>1</v>
      </c>
      <c r="B125" s="14">
        <v>110</v>
      </c>
      <c r="C125" s="14">
        <v>2</v>
      </c>
      <c r="D125" s="6" t="s">
        <v>26</v>
      </c>
      <c r="E125" s="6" t="s">
        <v>27</v>
      </c>
      <c r="F125" s="7" t="s">
        <v>20</v>
      </c>
      <c r="G125" s="10">
        <v>800</v>
      </c>
      <c r="H125" s="7" t="s">
        <v>21</v>
      </c>
      <c r="I125" s="10">
        <v>500</v>
      </c>
      <c r="J125" s="7" t="s">
        <v>28</v>
      </c>
      <c r="K125" s="10">
        <v>1500</v>
      </c>
      <c r="L125" s="7"/>
      <c r="M125" s="10"/>
      <c r="N125" s="7"/>
      <c r="O125" s="10"/>
      <c r="P125" s="7"/>
      <c r="Q125" s="10"/>
      <c r="R125" s="7"/>
      <c r="S125" s="10"/>
      <c r="T125" s="6" t="s">
        <v>29</v>
      </c>
      <c r="U125" s="15">
        <v>3.9</v>
      </c>
      <c r="V125" s="15">
        <v>7.8</v>
      </c>
      <c r="W125" s="6" t="s">
        <v>25</v>
      </c>
      <c r="X125" s="6" t="s">
        <v>5</v>
      </c>
      <c r="Y125" s="16" t="s">
        <v>5</v>
      </c>
    </row>
    <row r="126" spans="1:25" ht="26.4">
      <c r="A126" s="13" t="s">
        <v>1</v>
      </c>
      <c r="B126" s="14">
        <v>111</v>
      </c>
      <c r="C126" s="14">
        <v>1</v>
      </c>
      <c r="D126" s="6" t="s">
        <v>42</v>
      </c>
      <c r="E126" s="6" t="s">
        <v>43</v>
      </c>
      <c r="F126" s="7" t="s">
        <v>44</v>
      </c>
      <c r="G126" s="10">
        <v>90</v>
      </c>
      <c r="H126" s="7" t="s">
        <v>20</v>
      </c>
      <c r="I126" s="10">
        <v>500</v>
      </c>
      <c r="J126" s="7" t="s">
        <v>21</v>
      </c>
      <c r="K126" s="10">
        <v>800</v>
      </c>
      <c r="L126" s="7" t="s">
        <v>32</v>
      </c>
      <c r="M126" s="10">
        <v>1000</v>
      </c>
      <c r="N126" s="7" t="s">
        <v>33</v>
      </c>
      <c r="O126" s="10">
        <v>50</v>
      </c>
      <c r="P126" s="7" t="s">
        <v>38</v>
      </c>
      <c r="Q126" s="10">
        <v>50</v>
      </c>
      <c r="R126" s="7" t="s">
        <v>45</v>
      </c>
      <c r="S126" s="10">
        <v>100</v>
      </c>
      <c r="T126" s="6" t="s">
        <v>29</v>
      </c>
      <c r="U126" s="15">
        <v>3.93</v>
      </c>
      <c r="V126" s="15">
        <v>3.93</v>
      </c>
      <c r="W126" s="6" t="s">
        <v>25</v>
      </c>
      <c r="X126" s="6" t="s">
        <v>5</v>
      </c>
      <c r="Y126" s="16" t="s">
        <v>5</v>
      </c>
    </row>
    <row r="127" spans="1:25">
      <c r="A127" s="13" t="s">
        <v>1</v>
      </c>
      <c r="B127" s="14">
        <v>112</v>
      </c>
      <c r="C127" s="14">
        <v>1</v>
      </c>
      <c r="D127" s="6" t="s">
        <v>26</v>
      </c>
      <c r="E127" s="6" t="s">
        <v>27</v>
      </c>
      <c r="F127" s="7" t="s">
        <v>20</v>
      </c>
      <c r="G127" s="10">
        <v>1000</v>
      </c>
      <c r="H127" s="7" t="s">
        <v>21</v>
      </c>
      <c r="I127" s="10">
        <v>500</v>
      </c>
      <c r="J127" s="7" t="s">
        <v>28</v>
      </c>
      <c r="K127" s="10">
        <v>1300</v>
      </c>
      <c r="L127" s="7"/>
      <c r="M127" s="10"/>
      <c r="N127" s="7"/>
      <c r="O127" s="10"/>
      <c r="P127" s="7"/>
      <c r="Q127" s="10"/>
      <c r="R127" s="7"/>
      <c r="S127" s="10"/>
      <c r="T127" s="6" t="s">
        <v>29</v>
      </c>
      <c r="U127" s="15">
        <v>3.9</v>
      </c>
      <c r="V127" s="15">
        <v>3.9</v>
      </c>
      <c r="W127" s="6" t="s">
        <v>25</v>
      </c>
      <c r="X127" s="6" t="s">
        <v>5</v>
      </c>
      <c r="Y127" s="16" t="s">
        <v>5</v>
      </c>
    </row>
    <row r="128" spans="1:25" ht="26.4">
      <c r="A128" s="13" t="s">
        <v>1</v>
      </c>
      <c r="B128" s="14">
        <v>113</v>
      </c>
      <c r="C128" s="14">
        <v>3</v>
      </c>
      <c r="D128" s="6" t="s">
        <v>66</v>
      </c>
      <c r="E128" s="6" t="s">
        <v>67</v>
      </c>
      <c r="F128" s="7" t="s">
        <v>44</v>
      </c>
      <c r="G128" s="10">
        <v>90</v>
      </c>
      <c r="H128" s="7" t="s">
        <v>20</v>
      </c>
      <c r="I128" s="10">
        <v>1000</v>
      </c>
      <c r="J128" s="7" t="s">
        <v>21</v>
      </c>
      <c r="K128" s="10">
        <v>500</v>
      </c>
      <c r="L128" s="7" t="s">
        <v>33</v>
      </c>
      <c r="M128" s="10">
        <v>50</v>
      </c>
      <c r="N128" s="7" t="s">
        <v>38</v>
      </c>
      <c r="O128" s="10">
        <v>50</v>
      </c>
      <c r="P128" s="7" t="s">
        <v>45</v>
      </c>
      <c r="Q128" s="10">
        <v>100</v>
      </c>
      <c r="R128" s="7"/>
      <c r="S128" s="10"/>
      <c r="T128" s="6" t="s">
        <v>29</v>
      </c>
      <c r="U128" s="15">
        <v>3.13</v>
      </c>
      <c r="V128" s="15">
        <v>9.3800000000000008</v>
      </c>
      <c r="W128" s="6" t="s">
        <v>25</v>
      </c>
      <c r="X128" s="6" t="s">
        <v>5</v>
      </c>
      <c r="Y128" s="16" t="s">
        <v>5</v>
      </c>
    </row>
    <row r="129" spans="1:25">
      <c r="A129" s="13" t="s">
        <v>1</v>
      </c>
      <c r="B129" s="14">
        <v>114</v>
      </c>
      <c r="C129" s="14">
        <v>2</v>
      </c>
      <c r="D129" s="6" t="s">
        <v>26</v>
      </c>
      <c r="E129" s="6" t="s">
        <v>27</v>
      </c>
      <c r="F129" s="7" t="s">
        <v>20</v>
      </c>
      <c r="G129" s="10">
        <v>1000</v>
      </c>
      <c r="H129" s="7" t="s">
        <v>21</v>
      </c>
      <c r="I129" s="10">
        <v>500</v>
      </c>
      <c r="J129" s="7" t="s">
        <v>28</v>
      </c>
      <c r="K129" s="10">
        <v>1500</v>
      </c>
      <c r="L129" s="7"/>
      <c r="M129" s="10"/>
      <c r="N129" s="7"/>
      <c r="O129" s="10"/>
      <c r="P129" s="7"/>
      <c r="Q129" s="10"/>
      <c r="R129" s="7"/>
      <c r="S129" s="10"/>
      <c r="T129" s="6" t="s">
        <v>29</v>
      </c>
      <c r="U129" s="15">
        <v>4.5</v>
      </c>
      <c r="V129" s="15">
        <v>9</v>
      </c>
      <c r="W129" s="6" t="s">
        <v>25</v>
      </c>
      <c r="X129" s="6" t="s">
        <v>5</v>
      </c>
      <c r="Y129" s="16" t="s">
        <v>5</v>
      </c>
    </row>
    <row r="130" spans="1:25">
      <c r="A130" s="13" t="s">
        <v>1</v>
      </c>
      <c r="B130" s="14">
        <v>115</v>
      </c>
      <c r="C130" s="14">
        <v>1</v>
      </c>
      <c r="D130" s="6" t="s">
        <v>26</v>
      </c>
      <c r="E130" s="6" t="s">
        <v>27</v>
      </c>
      <c r="F130" s="7" t="s">
        <v>20</v>
      </c>
      <c r="G130" s="10">
        <v>1000</v>
      </c>
      <c r="H130" s="7" t="s">
        <v>21</v>
      </c>
      <c r="I130" s="10">
        <v>500</v>
      </c>
      <c r="J130" s="7" t="s">
        <v>28</v>
      </c>
      <c r="K130" s="10">
        <v>1430</v>
      </c>
      <c r="L130" s="7"/>
      <c r="M130" s="10"/>
      <c r="N130" s="7"/>
      <c r="O130" s="10"/>
      <c r="P130" s="7"/>
      <c r="Q130" s="10"/>
      <c r="R130" s="7"/>
      <c r="S130" s="10"/>
      <c r="T130" s="6" t="s">
        <v>29</v>
      </c>
      <c r="U130" s="15">
        <v>4.29</v>
      </c>
      <c r="V130" s="15">
        <v>4.29</v>
      </c>
      <c r="W130" s="6" t="s">
        <v>25</v>
      </c>
      <c r="X130" s="6" t="s">
        <v>5</v>
      </c>
      <c r="Y130" s="16" t="s">
        <v>5</v>
      </c>
    </row>
    <row r="131" spans="1:25">
      <c r="A131" s="13" t="s">
        <v>1</v>
      </c>
      <c r="B131" s="14">
        <v>116</v>
      </c>
      <c r="C131" s="14">
        <v>1</v>
      </c>
      <c r="D131" s="6" t="s">
        <v>26</v>
      </c>
      <c r="E131" s="6" t="s">
        <v>27</v>
      </c>
      <c r="F131" s="7" t="s">
        <v>20</v>
      </c>
      <c r="G131" s="10">
        <v>500</v>
      </c>
      <c r="H131" s="7" t="s">
        <v>21</v>
      </c>
      <c r="I131" s="10">
        <v>1000</v>
      </c>
      <c r="J131" s="7" t="s">
        <v>28</v>
      </c>
      <c r="K131" s="10">
        <v>770</v>
      </c>
      <c r="L131" s="7"/>
      <c r="M131" s="10"/>
      <c r="N131" s="7"/>
      <c r="O131" s="10"/>
      <c r="P131" s="7"/>
      <c r="Q131" s="10"/>
      <c r="R131" s="7"/>
      <c r="S131" s="10"/>
      <c r="T131" s="6" t="s">
        <v>29</v>
      </c>
      <c r="U131" s="15">
        <v>2.31</v>
      </c>
      <c r="V131" s="15">
        <v>2.31</v>
      </c>
      <c r="W131" s="6" t="s">
        <v>25</v>
      </c>
      <c r="X131" s="6" t="s">
        <v>5</v>
      </c>
      <c r="Y131" s="16" t="s">
        <v>5</v>
      </c>
    </row>
    <row r="132" spans="1:25">
      <c r="A132" s="13" t="s">
        <v>1</v>
      </c>
      <c r="B132" s="14">
        <v>117</v>
      </c>
      <c r="C132" s="14">
        <v>1</v>
      </c>
      <c r="D132" s="6" t="s">
        <v>26</v>
      </c>
      <c r="E132" s="6" t="s">
        <v>27</v>
      </c>
      <c r="F132" s="7" t="s">
        <v>20</v>
      </c>
      <c r="G132" s="10">
        <v>1000</v>
      </c>
      <c r="H132" s="7" t="s">
        <v>21</v>
      </c>
      <c r="I132" s="10">
        <v>500</v>
      </c>
      <c r="J132" s="7" t="s">
        <v>28</v>
      </c>
      <c r="K132" s="10">
        <v>210</v>
      </c>
      <c r="L132" s="7"/>
      <c r="M132" s="10"/>
      <c r="N132" s="7"/>
      <c r="O132" s="10"/>
      <c r="P132" s="7"/>
      <c r="Q132" s="10"/>
      <c r="R132" s="7"/>
      <c r="S132" s="10"/>
      <c r="T132" s="6" t="s">
        <v>29</v>
      </c>
      <c r="U132" s="15">
        <v>0.63</v>
      </c>
      <c r="V132" s="15">
        <v>0.63</v>
      </c>
      <c r="W132" s="6" t="s">
        <v>25</v>
      </c>
      <c r="X132" s="6" t="s">
        <v>5</v>
      </c>
      <c r="Y132" s="16" t="s">
        <v>5</v>
      </c>
    </row>
    <row r="133" spans="1:25">
      <c r="A133" s="13" t="s">
        <v>1</v>
      </c>
      <c r="B133" s="14">
        <v>118</v>
      </c>
      <c r="C133" s="14">
        <v>1</v>
      </c>
      <c r="D133" s="6" t="s">
        <v>68</v>
      </c>
      <c r="E133" s="6" t="s">
        <v>69</v>
      </c>
      <c r="F133" s="7" t="s">
        <v>20</v>
      </c>
      <c r="G133" s="10">
        <v>500</v>
      </c>
      <c r="H133" s="7" t="s">
        <v>21</v>
      </c>
      <c r="I133" s="10">
        <v>1000</v>
      </c>
      <c r="J133" s="7" t="s">
        <v>48</v>
      </c>
      <c r="K133" s="10">
        <v>1000</v>
      </c>
      <c r="L133" s="7" t="s">
        <v>32</v>
      </c>
      <c r="M133" s="10">
        <v>500</v>
      </c>
      <c r="N133" s="7" t="s">
        <v>28</v>
      </c>
      <c r="O133" s="10">
        <v>400</v>
      </c>
      <c r="P133" s="7"/>
      <c r="Q133" s="10"/>
      <c r="R133" s="7"/>
      <c r="S133" s="10"/>
      <c r="T133" s="6" t="s">
        <v>29</v>
      </c>
      <c r="U133" s="15">
        <v>1.42</v>
      </c>
      <c r="V133" s="15">
        <v>1.42</v>
      </c>
      <c r="W133" s="6" t="s">
        <v>25</v>
      </c>
      <c r="X133" s="6" t="s">
        <v>5</v>
      </c>
      <c r="Y133" s="16" t="s">
        <v>5</v>
      </c>
    </row>
    <row r="134" spans="1:25">
      <c r="A134" s="165" t="s">
        <v>1</v>
      </c>
      <c r="B134" s="163">
        <v>119</v>
      </c>
      <c r="C134" s="163">
        <v>1</v>
      </c>
      <c r="D134" s="159" t="s">
        <v>73</v>
      </c>
      <c r="E134" s="159" t="s">
        <v>74</v>
      </c>
      <c r="F134" s="7" t="s">
        <v>20</v>
      </c>
      <c r="G134" s="10">
        <v>500</v>
      </c>
      <c r="H134" s="7" t="s">
        <v>21</v>
      </c>
      <c r="I134" s="10">
        <v>1000</v>
      </c>
      <c r="J134" s="7" t="s">
        <v>36</v>
      </c>
      <c r="K134" s="10">
        <v>500</v>
      </c>
      <c r="L134" s="7" t="s">
        <v>37</v>
      </c>
      <c r="M134" s="10">
        <v>500</v>
      </c>
      <c r="N134" s="7" t="s">
        <v>28</v>
      </c>
      <c r="O134" s="10">
        <v>700</v>
      </c>
      <c r="P134" s="7" t="s">
        <v>33</v>
      </c>
      <c r="Q134" s="10">
        <v>350</v>
      </c>
      <c r="R134" s="7" t="s">
        <v>38</v>
      </c>
      <c r="S134" s="10">
        <v>250</v>
      </c>
      <c r="T134" s="159" t="s">
        <v>29</v>
      </c>
      <c r="U134" s="161">
        <v>2.2999999999999998</v>
      </c>
      <c r="V134" s="161">
        <v>2.2999999999999998</v>
      </c>
      <c r="W134" s="159" t="s">
        <v>25</v>
      </c>
      <c r="X134" s="159" t="s">
        <v>5</v>
      </c>
      <c r="Y134" s="167" t="s">
        <v>5</v>
      </c>
    </row>
    <row r="135" spans="1:25">
      <c r="A135" s="166"/>
      <c r="B135" s="164"/>
      <c r="C135" s="164"/>
      <c r="D135" s="160"/>
      <c r="E135" s="160"/>
      <c r="F135" s="7" t="s">
        <v>39</v>
      </c>
      <c r="G135" s="10">
        <v>100</v>
      </c>
      <c r="H135" s="7"/>
      <c r="I135" s="10"/>
      <c r="J135" s="7"/>
      <c r="K135" s="10"/>
      <c r="L135" s="7"/>
      <c r="M135" s="10"/>
      <c r="N135" s="7"/>
      <c r="O135" s="10"/>
      <c r="P135" s="7"/>
      <c r="Q135" s="10"/>
      <c r="R135" s="7"/>
      <c r="S135" s="10"/>
      <c r="T135" s="160"/>
      <c r="U135" s="162"/>
      <c r="V135" s="162"/>
      <c r="W135" s="160"/>
      <c r="X135" s="160"/>
      <c r="Y135" s="168"/>
    </row>
    <row r="136" spans="1:25">
      <c r="A136" s="13" t="s">
        <v>1</v>
      </c>
      <c r="B136" s="14">
        <v>120</v>
      </c>
      <c r="C136" s="14">
        <v>1</v>
      </c>
      <c r="D136" s="6" t="s">
        <v>26</v>
      </c>
      <c r="E136" s="6" t="s">
        <v>27</v>
      </c>
      <c r="F136" s="7" t="s">
        <v>20</v>
      </c>
      <c r="G136" s="10">
        <v>500</v>
      </c>
      <c r="H136" s="7" t="s">
        <v>21</v>
      </c>
      <c r="I136" s="10">
        <v>500</v>
      </c>
      <c r="J136" s="7" t="s">
        <v>28</v>
      </c>
      <c r="K136" s="10">
        <v>1413</v>
      </c>
      <c r="L136" s="7"/>
      <c r="M136" s="10"/>
      <c r="N136" s="7"/>
      <c r="O136" s="10"/>
      <c r="P136" s="7"/>
      <c r="Q136" s="10"/>
      <c r="R136" s="7"/>
      <c r="S136" s="10"/>
      <c r="T136" s="6" t="s">
        <v>29</v>
      </c>
      <c r="U136" s="15">
        <v>2.83</v>
      </c>
      <c r="V136" s="15">
        <v>2.83</v>
      </c>
      <c r="W136" s="6" t="s">
        <v>25</v>
      </c>
      <c r="X136" s="6" t="s">
        <v>5</v>
      </c>
      <c r="Y136" s="16" t="s">
        <v>5</v>
      </c>
    </row>
    <row r="137" spans="1:25" ht="26.4">
      <c r="A137" s="13" t="s">
        <v>1</v>
      </c>
      <c r="B137" s="14">
        <v>121</v>
      </c>
      <c r="C137" s="14">
        <v>2</v>
      </c>
      <c r="D137" s="6" t="s">
        <v>64</v>
      </c>
      <c r="E137" s="6" t="s">
        <v>65</v>
      </c>
      <c r="F137" s="7" t="s">
        <v>20</v>
      </c>
      <c r="G137" s="10">
        <v>500</v>
      </c>
      <c r="H137" s="7" t="s">
        <v>21</v>
      </c>
      <c r="I137" s="10">
        <v>500</v>
      </c>
      <c r="J137" s="7" t="s">
        <v>28</v>
      </c>
      <c r="K137" s="10">
        <v>200</v>
      </c>
      <c r="L137" s="7"/>
      <c r="M137" s="10"/>
      <c r="N137" s="7"/>
      <c r="O137" s="10"/>
      <c r="P137" s="7"/>
      <c r="Q137" s="10"/>
      <c r="R137" s="7"/>
      <c r="S137" s="10"/>
      <c r="T137" s="6" t="s">
        <v>29</v>
      </c>
      <c r="U137" s="15">
        <v>0</v>
      </c>
      <c r="V137" s="6" t="s">
        <v>5</v>
      </c>
      <c r="W137" s="6" t="s">
        <v>25</v>
      </c>
      <c r="X137" s="6" t="s">
        <v>5</v>
      </c>
      <c r="Y137" s="16" t="s">
        <v>5</v>
      </c>
    </row>
    <row r="138" spans="1:25">
      <c r="A138" s="13" t="s">
        <v>1</v>
      </c>
      <c r="B138" s="14">
        <v>122</v>
      </c>
      <c r="C138" s="14">
        <v>1</v>
      </c>
      <c r="D138" s="6" t="s">
        <v>68</v>
      </c>
      <c r="E138" s="6" t="s">
        <v>69</v>
      </c>
      <c r="F138" s="7" t="s">
        <v>20</v>
      </c>
      <c r="G138" s="10">
        <v>500</v>
      </c>
      <c r="H138" s="7" t="s">
        <v>21</v>
      </c>
      <c r="I138" s="10">
        <v>500</v>
      </c>
      <c r="J138" s="7" t="s">
        <v>48</v>
      </c>
      <c r="K138" s="10">
        <v>575</v>
      </c>
      <c r="L138" s="7" t="s">
        <v>32</v>
      </c>
      <c r="M138" s="10">
        <v>1199</v>
      </c>
      <c r="N138" s="7" t="s">
        <v>28</v>
      </c>
      <c r="O138" s="10">
        <v>400</v>
      </c>
      <c r="P138" s="7"/>
      <c r="Q138" s="10"/>
      <c r="R138" s="7"/>
      <c r="S138" s="10"/>
      <c r="T138" s="6" t="s">
        <v>29</v>
      </c>
      <c r="U138" s="15">
        <v>1.43</v>
      </c>
      <c r="V138" s="15">
        <v>1.43</v>
      </c>
      <c r="W138" s="6" t="s">
        <v>25</v>
      </c>
      <c r="X138" s="6" t="s">
        <v>5</v>
      </c>
      <c r="Y138" s="16" t="s">
        <v>5</v>
      </c>
    </row>
    <row r="139" spans="1:25">
      <c r="A139" s="13" t="s">
        <v>1</v>
      </c>
      <c r="B139" s="14">
        <v>123</v>
      </c>
      <c r="C139" s="14">
        <v>1</v>
      </c>
      <c r="D139" s="6" t="s">
        <v>26</v>
      </c>
      <c r="E139" s="6" t="s">
        <v>27</v>
      </c>
      <c r="F139" s="7" t="s">
        <v>20</v>
      </c>
      <c r="G139" s="10">
        <v>500</v>
      </c>
      <c r="H139" s="7" t="s">
        <v>21</v>
      </c>
      <c r="I139" s="10">
        <v>500</v>
      </c>
      <c r="J139" s="7" t="s">
        <v>28</v>
      </c>
      <c r="K139" s="10">
        <v>150</v>
      </c>
      <c r="L139" s="7"/>
      <c r="M139" s="10"/>
      <c r="N139" s="7"/>
      <c r="O139" s="10"/>
      <c r="P139" s="7"/>
      <c r="Q139" s="10"/>
      <c r="R139" s="7"/>
      <c r="S139" s="10"/>
      <c r="T139" s="6" t="s">
        <v>29</v>
      </c>
      <c r="U139" s="15">
        <v>0.3</v>
      </c>
      <c r="V139" s="15">
        <v>0.3</v>
      </c>
      <c r="W139" s="6" t="s">
        <v>25</v>
      </c>
      <c r="X139" s="6" t="s">
        <v>5</v>
      </c>
      <c r="Y139" s="16" t="s">
        <v>5</v>
      </c>
    </row>
    <row r="140" spans="1:25" ht="13.8" thickBot="1">
      <c r="A140" s="21" t="s">
        <v>1</v>
      </c>
      <c r="B140" s="22">
        <v>124</v>
      </c>
      <c r="C140" s="22">
        <v>1</v>
      </c>
      <c r="D140" s="8" t="s">
        <v>46</v>
      </c>
      <c r="E140" s="8" t="s">
        <v>47</v>
      </c>
      <c r="F140" s="9" t="s">
        <v>20</v>
      </c>
      <c r="G140" s="23">
        <v>575</v>
      </c>
      <c r="H140" s="9" t="s">
        <v>21</v>
      </c>
      <c r="I140" s="23">
        <v>1199</v>
      </c>
      <c r="J140" s="9" t="s">
        <v>48</v>
      </c>
      <c r="K140" s="23">
        <v>500</v>
      </c>
      <c r="L140" s="9" t="s">
        <v>32</v>
      </c>
      <c r="M140" s="23">
        <v>500</v>
      </c>
      <c r="N140" s="9" t="s">
        <v>28</v>
      </c>
      <c r="O140" s="23">
        <v>400</v>
      </c>
      <c r="P140" s="9" t="s">
        <v>33</v>
      </c>
      <c r="Q140" s="23">
        <v>-350</v>
      </c>
      <c r="R140" s="9" t="s">
        <v>38</v>
      </c>
      <c r="S140" s="23">
        <v>-37</v>
      </c>
      <c r="T140" s="8" t="s">
        <v>29</v>
      </c>
      <c r="U140" s="24">
        <v>1.88</v>
      </c>
      <c r="V140" s="24">
        <v>1.88</v>
      </c>
      <c r="W140" s="8" t="s">
        <v>25</v>
      </c>
      <c r="X140" s="8" t="s">
        <v>5</v>
      </c>
      <c r="Y140" s="25" t="s">
        <v>5</v>
      </c>
    </row>
  </sheetData>
  <mergeCells count="111">
    <mergeCell ref="A48:A49"/>
    <mergeCell ref="C22:C23"/>
    <mergeCell ref="X57:X58"/>
    <mergeCell ref="A28:A29"/>
    <mergeCell ref="T48:T49"/>
    <mergeCell ref="F6:S6"/>
    <mergeCell ref="E57:E58"/>
    <mergeCell ref="V48:V49"/>
    <mergeCell ref="D48:D49"/>
    <mergeCell ref="V28:V29"/>
    <mergeCell ref="U13:U14"/>
    <mergeCell ref="Y90:Y91"/>
    <mergeCell ref="D57:D58"/>
    <mergeCell ref="Y101:Y102"/>
    <mergeCell ref="D13:D14"/>
    <mergeCell ref="B134:B135"/>
    <mergeCell ref="X77:X78"/>
    <mergeCell ref="T57:T58"/>
    <mergeCell ref="D117:D118"/>
    <mergeCell ref="Y28:Y29"/>
    <mergeCell ref="V77:V78"/>
    <mergeCell ref="E48:E49"/>
    <mergeCell ref="Y57:Y58"/>
    <mergeCell ref="Y22:Y23"/>
    <mergeCell ref="B117:B118"/>
    <mergeCell ref="V13:V14"/>
    <mergeCell ref="C13:C14"/>
    <mergeCell ref="E22:E23"/>
    <mergeCell ref="V134:V135"/>
    <mergeCell ref="A13:A14"/>
    <mergeCell ref="X117:X118"/>
    <mergeCell ref="B22:B23"/>
    <mergeCell ref="W117:W118"/>
    <mergeCell ref="X101:X102"/>
    <mergeCell ref="E28:E29"/>
    <mergeCell ref="A90:A91"/>
    <mergeCell ref="A101:A102"/>
    <mergeCell ref="B57:B58"/>
    <mergeCell ref="T117:T118"/>
    <mergeCell ref="B48:B49"/>
    <mergeCell ref="A57:A58"/>
    <mergeCell ref="A117:A118"/>
    <mergeCell ref="E77:E78"/>
    <mergeCell ref="D77:D78"/>
    <mergeCell ref="B77:B78"/>
    <mergeCell ref="T101:T102"/>
    <mergeCell ref="B90:B91"/>
    <mergeCell ref="E101:E102"/>
    <mergeCell ref="A22:A23"/>
    <mergeCell ref="A134:A135"/>
    <mergeCell ref="B28:B29"/>
    <mergeCell ref="E13:E14"/>
    <mergeCell ref="T90:T91"/>
    <mergeCell ref="Y134:Y135"/>
    <mergeCell ref="U77:U78"/>
    <mergeCell ref="C77:C78"/>
    <mergeCell ref="C117:C118"/>
    <mergeCell ref="T77:T78"/>
    <mergeCell ref="V22:V23"/>
    <mergeCell ref="C28:C29"/>
    <mergeCell ref="Y13:Y14"/>
    <mergeCell ref="X90:X91"/>
    <mergeCell ref="W57:W58"/>
    <mergeCell ref="T22:T23"/>
    <mergeCell ref="T13:T14"/>
    <mergeCell ref="W13:W14"/>
    <mergeCell ref="C48:C49"/>
    <mergeCell ref="C57:C58"/>
    <mergeCell ref="X13:X14"/>
    <mergeCell ref="X22:X23"/>
    <mergeCell ref="X28:X29"/>
    <mergeCell ref="D101:D102"/>
    <mergeCell ref="C90:C91"/>
    <mergeCell ref="B101:B102"/>
    <mergeCell ref="V57:V58"/>
    <mergeCell ref="D22:D23"/>
    <mergeCell ref="T28:T29"/>
    <mergeCell ref="E90:E91"/>
    <mergeCell ref="B13:B14"/>
    <mergeCell ref="C134:C135"/>
    <mergeCell ref="A77:A78"/>
    <mergeCell ref="Y117:Y118"/>
    <mergeCell ref="Y48:Y49"/>
    <mergeCell ref="C101:C102"/>
    <mergeCell ref="V90:V91"/>
    <mergeCell ref="Y77:Y78"/>
    <mergeCell ref="E117:E118"/>
    <mergeCell ref="W77:W78"/>
    <mergeCell ref="E134:E135"/>
    <mergeCell ref="W134:W135"/>
    <mergeCell ref="W90:W91"/>
    <mergeCell ref="T134:T135"/>
    <mergeCell ref="W48:W49"/>
    <mergeCell ref="U134:U135"/>
    <mergeCell ref="V117:V118"/>
    <mergeCell ref="U117:U118"/>
    <mergeCell ref="U90:U91"/>
    <mergeCell ref="X134:X135"/>
    <mergeCell ref="W101:W102"/>
    <mergeCell ref="X48:X49"/>
    <mergeCell ref="U22:U23"/>
    <mergeCell ref="D134:D135"/>
    <mergeCell ref="U48:U49"/>
    <mergeCell ref="U28:U29"/>
    <mergeCell ref="D90:D91"/>
    <mergeCell ref="U57:U58"/>
    <mergeCell ref="D28:D29"/>
    <mergeCell ref="V101:V102"/>
    <mergeCell ref="U101:U102"/>
    <mergeCell ref="W22:W23"/>
    <mergeCell ref="W28:W29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3"/>
  <sheetViews>
    <sheetView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105</v>
      </c>
      <c r="D2" s="26"/>
    </row>
    <row r="3" spans="1:25">
      <c r="A3" s="26"/>
      <c r="B3" s="1" t="s">
        <v>2</v>
      </c>
      <c r="C3" s="2" t="s">
        <v>76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>
      <c r="A7" s="31" t="s">
        <v>444</v>
      </c>
      <c r="B7" s="14"/>
      <c r="C7" s="14">
        <v>1</v>
      </c>
      <c r="D7" s="6"/>
      <c r="E7" s="6" t="s">
        <v>443</v>
      </c>
      <c r="F7" s="30" t="s">
        <v>445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7"/>
      <c r="U7" s="27"/>
      <c r="V7" s="27"/>
      <c r="W7" s="27"/>
      <c r="X7" s="27"/>
      <c r="Y7" s="29"/>
    </row>
    <row r="8" spans="1:25" ht="26.4">
      <c r="A8" s="13" t="s">
        <v>105</v>
      </c>
      <c r="B8" s="14">
        <v>1</v>
      </c>
      <c r="C8" s="14">
        <v>1</v>
      </c>
      <c r="D8" s="6" t="s">
        <v>42</v>
      </c>
      <c r="E8" s="6" t="s">
        <v>43</v>
      </c>
      <c r="F8" s="7" t="s">
        <v>44</v>
      </c>
      <c r="G8" s="10">
        <v>90</v>
      </c>
      <c r="H8" s="7" t="s">
        <v>20</v>
      </c>
      <c r="I8" s="10">
        <v>575</v>
      </c>
      <c r="J8" s="7" t="s">
        <v>21</v>
      </c>
      <c r="K8" s="10">
        <v>1199</v>
      </c>
      <c r="L8" s="7" t="s">
        <v>32</v>
      </c>
      <c r="M8" s="10">
        <v>900</v>
      </c>
      <c r="N8" s="7" t="s">
        <v>33</v>
      </c>
      <c r="O8" s="10">
        <v>50</v>
      </c>
      <c r="P8" s="7" t="s">
        <v>38</v>
      </c>
      <c r="Q8" s="10">
        <v>50</v>
      </c>
      <c r="R8" s="7" t="s">
        <v>45</v>
      </c>
      <c r="S8" s="10">
        <v>100</v>
      </c>
      <c r="T8" s="6" t="s">
        <v>29</v>
      </c>
      <c r="U8" s="15">
        <v>7.59</v>
      </c>
      <c r="V8" s="15">
        <v>7.59</v>
      </c>
      <c r="W8" s="6" t="s">
        <v>25</v>
      </c>
      <c r="X8" s="6" t="s">
        <v>5</v>
      </c>
      <c r="Y8" s="16" t="s">
        <v>5</v>
      </c>
    </row>
    <row r="9" spans="1:25">
      <c r="A9" s="13" t="s">
        <v>105</v>
      </c>
      <c r="B9" s="14">
        <v>2</v>
      </c>
      <c r="C9" s="14">
        <v>1</v>
      </c>
      <c r="D9" s="6" t="s">
        <v>68</v>
      </c>
      <c r="E9" s="6" t="s">
        <v>69</v>
      </c>
      <c r="F9" s="7" t="s">
        <v>20</v>
      </c>
      <c r="G9" s="10">
        <v>900</v>
      </c>
      <c r="H9" s="7" t="s">
        <v>21</v>
      </c>
      <c r="I9" s="10">
        <v>575</v>
      </c>
      <c r="J9" s="7" t="s">
        <v>48</v>
      </c>
      <c r="K9" s="10">
        <v>900</v>
      </c>
      <c r="L9" s="7" t="s">
        <v>32</v>
      </c>
      <c r="M9" s="10">
        <v>600</v>
      </c>
      <c r="N9" s="7" t="s">
        <v>28</v>
      </c>
      <c r="O9" s="10">
        <v>450</v>
      </c>
      <c r="P9" s="7"/>
      <c r="Q9" s="10"/>
      <c r="R9" s="7"/>
      <c r="S9" s="10"/>
      <c r="T9" s="6" t="s">
        <v>29</v>
      </c>
      <c r="U9" s="15">
        <v>1.35</v>
      </c>
      <c r="V9" s="15">
        <v>1.35</v>
      </c>
      <c r="W9" s="6" t="s">
        <v>25</v>
      </c>
      <c r="X9" s="6" t="s">
        <v>5</v>
      </c>
      <c r="Y9" s="16" t="s">
        <v>5</v>
      </c>
    </row>
    <row r="10" spans="1:25" ht="39.6">
      <c r="A10" s="13" t="s">
        <v>105</v>
      </c>
      <c r="B10" s="14">
        <v>3</v>
      </c>
      <c r="C10" s="14">
        <v>1</v>
      </c>
      <c r="D10" s="6" t="s">
        <v>106</v>
      </c>
      <c r="E10" s="6" t="s">
        <v>107</v>
      </c>
      <c r="F10" s="7" t="s">
        <v>20</v>
      </c>
      <c r="G10" s="10">
        <v>600</v>
      </c>
      <c r="H10" s="7" t="s">
        <v>21</v>
      </c>
      <c r="I10" s="10">
        <v>900</v>
      </c>
      <c r="J10" s="7" t="s">
        <v>28</v>
      </c>
      <c r="K10" s="10">
        <v>1750</v>
      </c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</v>
      </c>
      <c r="V10" s="6" t="s">
        <v>5</v>
      </c>
      <c r="W10" s="6" t="s">
        <v>108</v>
      </c>
      <c r="X10" s="6" t="s">
        <v>5</v>
      </c>
      <c r="Y10" s="16" t="s">
        <v>5</v>
      </c>
    </row>
    <row r="11" spans="1:25" ht="171.6">
      <c r="A11" s="13" t="s">
        <v>105</v>
      </c>
      <c r="B11" s="14">
        <v>4</v>
      </c>
      <c r="C11" s="14">
        <v>1</v>
      </c>
      <c r="D11" s="6" t="s">
        <v>109</v>
      </c>
      <c r="E11" s="6" t="s">
        <v>110</v>
      </c>
      <c r="F11" s="7" t="s">
        <v>89</v>
      </c>
      <c r="G11" s="10">
        <v>900</v>
      </c>
      <c r="H11" s="7" t="s">
        <v>90</v>
      </c>
      <c r="I11" s="10">
        <v>600</v>
      </c>
      <c r="J11" s="7" t="s">
        <v>111</v>
      </c>
      <c r="K11" s="10">
        <v>290</v>
      </c>
      <c r="L11" s="7" t="s">
        <v>112</v>
      </c>
      <c r="M11" s="10">
        <v>145</v>
      </c>
      <c r="N11" s="7"/>
      <c r="O11" s="10"/>
      <c r="P11" s="7"/>
      <c r="Q11" s="10"/>
      <c r="R11" s="7"/>
      <c r="S11" s="10"/>
      <c r="T11" s="6" t="s">
        <v>113</v>
      </c>
      <c r="U11" s="15">
        <v>0</v>
      </c>
      <c r="V11" s="6" t="s">
        <v>5</v>
      </c>
      <c r="W11" s="6" t="s">
        <v>114</v>
      </c>
      <c r="X11" s="6" t="s">
        <v>5</v>
      </c>
      <c r="Y11" s="16" t="s">
        <v>5</v>
      </c>
    </row>
    <row r="12" spans="1:25" ht="26.4">
      <c r="A12" s="13" t="s">
        <v>105</v>
      </c>
      <c r="B12" s="14">
        <v>5</v>
      </c>
      <c r="C12" s="14">
        <v>1</v>
      </c>
      <c r="D12" s="6" t="s">
        <v>42</v>
      </c>
      <c r="E12" s="6" t="s">
        <v>43</v>
      </c>
      <c r="F12" s="7" t="s">
        <v>44</v>
      </c>
      <c r="G12" s="10">
        <v>90</v>
      </c>
      <c r="H12" s="7" t="s">
        <v>20</v>
      </c>
      <c r="I12" s="10">
        <v>600</v>
      </c>
      <c r="J12" s="7" t="s">
        <v>21</v>
      </c>
      <c r="K12" s="10">
        <v>900</v>
      </c>
      <c r="L12" s="7" t="s">
        <v>32</v>
      </c>
      <c r="M12" s="10">
        <v>600</v>
      </c>
      <c r="N12" s="7" t="s">
        <v>33</v>
      </c>
      <c r="O12" s="10">
        <v>50</v>
      </c>
      <c r="P12" s="7" t="s">
        <v>38</v>
      </c>
      <c r="Q12" s="10">
        <v>50</v>
      </c>
      <c r="R12" s="7" t="s">
        <v>45</v>
      </c>
      <c r="S12" s="10">
        <v>100</v>
      </c>
      <c r="T12" s="6" t="s">
        <v>29</v>
      </c>
      <c r="U12" s="15">
        <v>5.01</v>
      </c>
      <c r="V12" s="15">
        <v>5.01</v>
      </c>
      <c r="W12" s="6" t="s">
        <v>25</v>
      </c>
      <c r="X12" s="6" t="s">
        <v>5</v>
      </c>
      <c r="Y12" s="16" t="s">
        <v>5</v>
      </c>
    </row>
    <row r="13" spans="1:25" ht="26.4">
      <c r="A13" s="13" t="s">
        <v>105</v>
      </c>
      <c r="B13" s="14">
        <v>6</v>
      </c>
      <c r="C13" s="14">
        <v>1</v>
      </c>
      <c r="D13" s="6" t="s">
        <v>66</v>
      </c>
      <c r="E13" s="6" t="s">
        <v>67</v>
      </c>
      <c r="F13" s="7" t="s">
        <v>44</v>
      </c>
      <c r="G13" s="10">
        <v>90</v>
      </c>
      <c r="H13" s="7" t="s">
        <v>20</v>
      </c>
      <c r="I13" s="10">
        <v>600</v>
      </c>
      <c r="J13" s="7" t="s">
        <v>21</v>
      </c>
      <c r="K13" s="10">
        <v>600</v>
      </c>
      <c r="L13" s="7" t="s">
        <v>33</v>
      </c>
      <c r="M13" s="10">
        <v>50</v>
      </c>
      <c r="N13" s="7" t="s">
        <v>38</v>
      </c>
      <c r="O13" s="10">
        <v>50</v>
      </c>
      <c r="P13" s="7" t="s">
        <v>45</v>
      </c>
      <c r="Q13" s="10">
        <v>100</v>
      </c>
      <c r="R13" s="7"/>
      <c r="S13" s="10"/>
      <c r="T13" s="6" t="s">
        <v>29</v>
      </c>
      <c r="U13" s="15">
        <v>2.88</v>
      </c>
      <c r="V13" s="15">
        <v>2.88</v>
      </c>
      <c r="W13" s="6" t="s">
        <v>25</v>
      </c>
      <c r="X13" s="6" t="s">
        <v>5</v>
      </c>
      <c r="Y13" s="16" t="s">
        <v>5</v>
      </c>
    </row>
    <row r="14" spans="1:25">
      <c r="A14" s="13" t="s">
        <v>105</v>
      </c>
      <c r="B14" s="14">
        <v>7</v>
      </c>
      <c r="C14" s="14">
        <v>1</v>
      </c>
      <c r="D14" s="6" t="s">
        <v>26</v>
      </c>
      <c r="E14" s="6" t="s">
        <v>27</v>
      </c>
      <c r="F14" s="7" t="s">
        <v>20</v>
      </c>
      <c r="G14" s="10">
        <v>600</v>
      </c>
      <c r="H14" s="7" t="s">
        <v>21</v>
      </c>
      <c r="I14" s="10">
        <v>600</v>
      </c>
      <c r="J14" s="7" t="s">
        <v>28</v>
      </c>
      <c r="K14" s="10">
        <v>1357</v>
      </c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3.26</v>
      </c>
      <c r="V14" s="15">
        <v>3.26</v>
      </c>
      <c r="W14" s="6" t="s">
        <v>25</v>
      </c>
      <c r="X14" s="6" t="s">
        <v>5</v>
      </c>
      <c r="Y14" s="16" t="s">
        <v>5</v>
      </c>
    </row>
    <row r="15" spans="1:25">
      <c r="A15" s="165" t="s">
        <v>105</v>
      </c>
      <c r="B15" s="163">
        <v>8</v>
      </c>
      <c r="C15" s="163">
        <v>1</v>
      </c>
      <c r="D15" s="159" t="s">
        <v>34</v>
      </c>
      <c r="E15" s="159" t="s">
        <v>35</v>
      </c>
      <c r="F15" s="7" t="s">
        <v>20</v>
      </c>
      <c r="G15" s="10">
        <v>600</v>
      </c>
      <c r="H15" s="7" t="s">
        <v>21</v>
      </c>
      <c r="I15" s="10">
        <v>800</v>
      </c>
      <c r="J15" s="7" t="s">
        <v>36</v>
      </c>
      <c r="K15" s="10">
        <v>600</v>
      </c>
      <c r="L15" s="7" t="s">
        <v>37</v>
      </c>
      <c r="M15" s="10">
        <v>600</v>
      </c>
      <c r="N15" s="7" t="s">
        <v>28</v>
      </c>
      <c r="O15" s="10">
        <v>800</v>
      </c>
      <c r="P15" s="7" t="s">
        <v>33</v>
      </c>
      <c r="Q15" s="10">
        <v>400</v>
      </c>
      <c r="R15" s="7" t="s">
        <v>38</v>
      </c>
      <c r="S15" s="10">
        <v>300</v>
      </c>
      <c r="T15" s="159" t="s">
        <v>29</v>
      </c>
      <c r="U15" s="161">
        <v>2.48</v>
      </c>
      <c r="V15" s="161">
        <v>2.48</v>
      </c>
      <c r="W15" s="159" t="s">
        <v>25</v>
      </c>
      <c r="X15" s="159" t="s">
        <v>5</v>
      </c>
      <c r="Y15" s="167" t="s">
        <v>5</v>
      </c>
    </row>
    <row r="16" spans="1:25">
      <c r="A16" s="166"/>
      <c r="B16" s="164"/>
      <c r="C16" s="164"/>
      <c r="D16" s="160"/>
      <c r="E16" s="160"/>
      <c r="F16" s="7" t="s">
        <v>39</v>
      </c>
      <c r="G16" s="10">
        <v>100</v>
      </c>
      <c r="H16" s="7"/>
      <c r="I16" s="10"/>
      <c r="J16" s="7"/>
      <c r="K16" s="10"/>
      <c r="L16" s="7"/>
      <c r="M16" s="10"/>
      <c r="N16" s="7"/>
      <c r="O16" s="10"/>
      <c r="P16" s="7"/>
      <c r="Q16" s="10"/>
      <c r="R16" s="7"/>
      <c r="S16" s="10"/>
      <c r="T16" s="160"/>
      <c r="U16" s="162"/>
      <c r="V16" s="162"/>
      <c r="W16" s="160"/>
      <c r="X16" s="160"/>
      <c r="Y16" s="168"/>
    </row>
    <row r="17" spans="1:25">
      <c r="A17" s="13" t="s">
        <v>105</v>
      </c>
      <c r="B17" s="14">
        <v>9</v>
      </c>
      <c r="C17" s="14">
        <v>2</v>
      </c>
      <c r="D17" s="6" t="s">
        <v>26</v>
      </c>
      <c r="E17" s="6" t="s">
        <v>27</v>
      </c>
      <c r="F17" s="7" t="s">
        <v>20</v>
      </c>
      <c r="G17" s="10">
        <v>800</v>
      </c>
      <c r="H17" s="7" t="s">
        <v>21</v>
      </c>
      <c r="I17" s="10">
        <v>600</v>
      </c>
      <c r="J17" s="7" t="s">
        <v>28</v>
      </c>
      <c r="K17" s="10">
        <v>1200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3.36</v>
      </c>
      <c r="V17" s="15">
        <v>6.72</v>
      </c>
      <c r="W17" s="6" t="s">
        <v>25</v>
      </c>
      <c r="X17" s="6" t="s">
        <v>5</v>
      </c>
      <c r="Y17" s="16" t="s">
        <v>5</v>
      </c>
    </row>
    <row r="18" spans="1:25" ht="26.4">
      <c r="A18" s="13" t="s">
        <v>105</v>
      </c>
      <c r="B18" s="14">
        <v>10</v>
      </c>
      <c r="C18" s="14">
        <v>1</v>
      </c>
      <c r="D18" s="6" t="s">
        <v>115</v>
      </c>
      <c r="E18" s="6" t="s">
        <v>116</v>
      </c>
      <c r="F18" s="7" t="s">
        <v>89</v>
      </c>
      <c r="G18" s="10">
        <v>825</v>
      </c>
      <c r="H18" s="7" t="s">
        <v>90</v>
      </c>
      <c r="I18" s="10">
        <v>525</v>
      </c>
      <c r="J18" s="7" t="s">
        <v>91</v>
      </c>
      <c r="K18" s="10" t="s">
        <v>92</v>
      </c>
      <c r="L18" s="7"/>
      <c r="M18" s="10"/>
      <c r="N18" s="7"/>
      <c r="O18" s="10"/>
      <c r="P18" s="7"/>
      <c r="Q18" s="10"/>
      <c r="R18" s="7"/>
      <c r="S18" s="10"/>
      <c r="T18" s="6" t="s">
        <v>93</v>
      </c>
      <c r="U18" s="15">
        <v>0</v>
      </c>
      <c r="V18" s="6" t="s">
        <v>5</v>
      </c>
      <c r="W18" s="6" t="s">
        <v>101</v>
      </c>
      <c r="X18" s="6" t="s">
        <v>5</v>
      </c>
      <c r="Y18" s="16" t="s">
        <v>5</v>
      </c>
    </row>
    <row r="19" spans="1:25">
      <c r="A19" s="13" t="s">
        <v>105</v>
      </c>
      <c r="B19" s="14">
        <v>11</v>
      </c>
      <c r="C19" s="14">
        <v>2</v>
      </c>
      <c r="D19" s="6" t="s">
        <v>40</v>
      </c>
      <c r="E19" s="6" t="s">
        <v>41</v>
      </c>
      <c r="F19" s="7" t="s">
        <v>20</v>
      </c>
      <c r="G19" s="10">
        <v>800</v>
      </c>
      <c r="H19" s="7" t="s">
        <v>21</v>
      </c>
      <c r="I19" s="10">
        <v>600</v>
      </c>
      <c r="J19" s="7"/>
      <c r="K19" s="10"/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0.48</v>
      </c>
      <c r="V19" s="15">
        <v>0.96</v>
      </c>
      <c r="W19" s="6" t="s">
        <v>25</v>
      </c>
      <c r="X19" s="6" t="s">
        <v>5</v>
      </c>
      <c r="Y19" s="16" t="s">
        <v>5</v>
      </c>
    </row>
    <row r="20" spans="1:25">
      <c r="A20" s="13" t="s">
        <v>105</v>
      </c>
      <c r="B20" s="14">
        <v>12</v>
      </c>
      <c r="C20" s="14">
        <v>1</v>
      </c>
      <c r="D20" s="6" t="s">
        <v>26</v>
      </c>
      <c r="E20" s="6" t="s">
        <v>27</v>
      </c>
      <c r="F20" s="7" t="s">
        <v>20</v>
      </c>
      <c r="G20" s="10">
        <v>800</v>
      </c>
      <c r="H20" s="7" t="s">
        <v>21</v>
      </c>
      <c r="I20" s="10">
        <v>600</v>
      </c>
      <c r="J20" s="7" t="s">
        <v>28</v>
      </c>
      <c r="K20" s="10">
        <v>500</v>
      </c>
      <c r="L20" s="7"/>
      <c r="M20" s="10"/>
      <c r="N20" s="7"/>
      <c r="O20" s="10"/>
      <c r="P20" s="7"/>
      <c r="Q20" s="10"/>
      <c r="R20" s="7"/>
      <c r="S20" s="10"/>
      <c r="T20" s="6" t="s">
        <v>29</v>
      </c>
      <c r="U20" s="15">
        <v>1.4</v>
      </c>
      <c r="V20" s="15">
        <v>1.4</v>
      </c>
      <c r="W20" s="6" t="s">
        <v>25</v>
      </c>
      <c r="X20" s="6" t="s">
        <v>5</v>
      </c>
      <c r="Y20" s="16" t="s">
        <v>5</v>
      </c>
    </row>
    <row r="21" spans="1:25">
      <c r="A21" s="13" t="s">
        <v>105</v>
      </c>
      <c r="B21" s="14">
        <v>13</v>
      </c>
      <c r="C21" s="14">
        <v>2</v>
      </c>
      <c r="D21" s="6" t="s">
        <v>26</v>
      </c>
      <c r="E21" s="6" t="s">
        <v>27</v>
      </c>
      <c r="F21" s="7" t="s">
        <v>20</v>
      </c>
      <c r="G21" s="10">
        <v>800</v>
      </c>
      <c r="H21" s="7" t="s">
        <v>21</v>
      </c>
      <c r="I21" s="10">
        <v>600</v>
      </c>
      <c r="J21" s="7" t="s">
        <v>28</v>
      </c>
      <c r="K21" s="10">
        <v>1500</v>
      </c>
      <c r="L21" s="7"/>
      <c r="M21" s="10"/>
      <c r="N21" s="7"/>
      <c r="O21" s="10"/>
      <c r="P21" s="7"/>
      <c r="Q21" s="10"/>
      <c r="R21" s="7"/>
      <c r="S21" s="10"/>
      <c r="T21" s="6" t="s">
        <v>29</v>
      </c>
      <c r="U21" s="15">
        <v>4.2</v>
      </c>
      <c r="V21" s="15">
        <v>8.4</v>
      </c>
      <c r="W21" s="6" t="s">
        <v>25</v>
      </c>
      <c r="X21" s="6" t="s">
        <v>5</v>
      </c>
      <c r="Y21" s="16" t="s">
        <v>5</v>
      </c>
    </row>
    <row r="22" spans="1:25" ht="26.4">
      <c r="A22" s="13" t="s">
        <v>105</v>
      </c>
      <c r="B22" s="14">
        <v>14</v>
      </c>
      <c r="C22" s="14">
        <v>3</v>
      </c>
      <c r="D22" s="6" t="s">
        <v>115</v>
      </c>
      <c r="E22" s="6" t="s">
        <v>116</v>
      </c>
      <c r="F22" s="7" t="s">
        <v>89</v>
      </c>
      <c r="G22" s="10">
        <v>825</v>
      </c>
      <c r="H22" s="7" t="s">
        <v>90</v>
      </c>
      <c r="I22" s="10">
        <v>325</v>
      </c>
      <c r="J22" s="7" t="s">
        <v>91</v>
      </c>
      <c r="K22" s="10" t="s">
        <v>92</v>
      </c>
      <c r="L22" s="7"/>
      <c r="M22" s="10"/>
      <c r="N22" s="7"/>
      <c r="O22" s="10"/>
      <c r="P22" s="7"/>
      <c r="Q22" s="10"/>
      <c r="R22" s="7"/>
      <c r="S22" s="10"/>
      <c r="T22" s="6" t="s">
        <v>93</v>
      </c>
      <c r="U22" s="15">
        <v>0</v>
      </c>
      <c r="V22" s="6" t="s">
        <v>5</v>
      </c>
      <c r="W22" s="6" t="s">
        <v>101</v>
      </c>
      <c r="X22" s="6" t="s">
        <v>5</v>
      </c>
      <c r="Y22" s="16" t="s">
        <v>5</v>
      </c>
    </row>
    <row r="23" spans="1:25" ht="13.8" thickBot="1">
      <c r="A23" s="21" t="s">
        <v>105</v>
      </c>
      <c r="B23" s="22">
        <v>15</v>
      </c>
      <c r="C23" s="22">
        <v>1</v>
      </c>
      <c r="D23" s="8" t="s">
        <v>26</v>
      </c>
      <c r="E23" s="8" t="s">
        <v>27</v>
      </c>
      <c r="F23" s="9" t="s">
        <v>20</v>
      </c>
      <c r="G23" s="23">
        <v>800</v>
      </c>
      <c r="H23" s="9" t="s">
        <v>21</v>
      </c>
      <c r="I23" s="23">
        <v>600</v>
      </c>
      <c r="J23" s="9" t="s">
        <v>28</v>
      </c>
      <c r="K23" s="23">
        <v>1000</v>
      </c>
      <c r="L23" s="9"/>
      <c r="M23" s="23"/>
      <c r="N23" s="9"/>
      <c r="O23" s="23"/>
      <c r="P23" s="9"/>
      <c r="Q23" s="23"/>
      <c r="R23" s="9"/>
      <c r="S23" s="23"/>
      <c r="T23" s="8" t="s">
        <v>29</v>
      </c>
      <c r="U23" s="24">
        <v>2.8</v>
      </c>
      <c r="V23" s="24">
        <v>2.8</v>
      </c>
      <c r="W23" s="8" t="s">
        <v>25</v>
      </c>
      <c r="X23" s="8" t="s">
        <v>5</v>
      </c>
      <c r="Y23" s="25" t="s">
        <v>5</v>
      </c>
    </row>
  </sheetData>
  <mergeCells count="12">
    <mergeCell ref="F6:S6"/>
    <mergeCell ref="A15:A16"/>
    <mergeCell ref="E15:E16"/>
    <mergeCell ref="B15:B16"/>
    <mergeCell ref="W15:W16"/>
    <mergeCell ref="U15:U16"/>
    <mergeCell ref="C15:C16"/>
    <mergeCell ref="T15:T16"/>
    <mergeCell ref="D15:D16"/>
    <mergeCell ref="Y15:Y16"/>
    <mergeCell ref="X15:X16"/>
    <mergeCell ref="V15:V16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4"/>
  <sheetViews>
    <sheetView topLeftCell="A19" workbookViewId="0">
      <selection activeCell="E32" sqref="E32"/>
    </sheetView>
  </sheetViews>
  <sheetFormatPr defaultColWidth="9.77734375" defaultRowHeight="13.2"/>
  <cols>
    <col min="1" max="1" width="7.8867187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117</v>
      </c>
      <c r="D2" s="26"/>
    </row>
    <row r="3" spans="1:25">
      <c r="A3" s="26"/>
      <c r="B3" s="1" t="s">
        <v>2</v>
      </c>
      <c r="C3" s="2" t="s">
        <v>76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ht="26.4">
      <c r="A7" s="31" t="s">
        <v>446</v>
      </c>
      <c r="B7" s="14"/>
      <c r="C7" s="14">
        <v>1</v>
      </c>
      <c r="D7" s="6"/>
      <c r="E7" s="6" t="s">
        <v>443</v>
      </c>
      <c r="F7" s="30" t="s">
        <v>445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7"/>
      <c r="U7" s="27"/>
      <c r="V7" s="27"/>
      <c r="W7" s="27"/>
      <c r="X7" s="27"/>
      <c r="Y7" s="29"/>
    </row>
    <row r="8" spans="1:25" ht="26.4">
      <c r="A8" s="13" t="s">
        <v>117</v>
      </c>
      <c r="B8" s="14">
        <v>1</v>
      </c>
      <c r="C8" s="14">
        <v>1</v>
      </c>
      <c r="D8" s="6" t="s">
        <v>42</v>
      </c>
      <c r="E8" s="6" t="s">
        <v>43</v>
      </c>
      <c r="F8" s="7" t="s">
        <v>44</v>
      </c>
      <c r="G8" s="10">
        <v>90</v>
      </c>
      <c r="H8" s="7" t="s">
        <v>20</v>
      </c>
      <c r="I8" s="10">
        <v>315</v>
      </c>
      <c r="J8" s="7" t="s">
        <v>21</v>
      </c>
      <c r="K8" s="10">
        <v>821</v>
      </c>
      <c r="L8" s="7" t="s">
        <v>32</v>
      </c>
      <c r="M8" s="10">
        <v>500</v>
      </c>
      <c r="N8" s="7" t="s">
        <v>33</v>
      </c>
      <c r="O8" s="10">
        <v>50</v>
      </c>
      <c r="P8" s="7" t="s">
        <v>38</v>
      </c>
      <c r="Q8" s="10">
        <v>50</v>
      </c>
      <c r="R8" s="7" t="s">
        <v>45</v>
      </c>
      <c r="S8" s="10">
        <v>100</v>
      </c>
      <c r="T8" s="6" t="s">
        <v>29</v>
      </c>
      <c r="U8" s="15">
        <v>3.51</v>
      </c>
      <c r="V8" s="15">
        <v>3.51</v>
      </c>
      <c r="W8" s="6" t="s">
        <v>25</v>
      </c>
      <c r="X8" s="6" t="s">
        <v>5</v>
      </c>
      <c r="Y8" s="16" t="s">
        <v>5</v>
      </c>
    </row>
    <row r="9" spans="1:25">
      <c r="A9" s="13" t="s">
        <v>117</v>
      </c>
      <c r="B9" s="14">
        <v>2</v>
      </c>
      <c r="C9" s="14">
        <v>1</v>
      </c>
      <c r="D9" s="6" t="s">
        <v>26</v>
      </c>
      <c r="E9" s="6" t="s">
        <v>27</v>
      </c>
      <c r="F9" s="7" t="s">
        <v>20</v>
      </c>
      <c r="G9" s="10">
        <v>315</v>
      </c>
      <c r="H9" s="7" t="s">
        <v>21</v>
      </c>
      <c r="I9" s="10">
        <v>500</v>
      </c>
      <c r="J9" s="7" t="s">
        <v>28</v>
      </c>
      <c r="K9" s="10">
        <v>138</v>
      </c>
      <c r="L9" s="7"/>
      <c r="M9" s="10"/>
      <c r="N9" s="7"/>
      <c r="O9" s="10"/>
      <c r="P9" s="7"/>
      <c r="Q9" s="10"/>
      <c r="R9" s="7"/>
      <c r="S9" s="10"/>
      <c r="T9" s="6" t="s">
        <v>29</v>
      </c>
      <c r="U9" s="15">
        <v>0.22</v>
      </c>
      <c r="V9" s="15">
        <v>0.22</v>
      </c>
      <c r="W9" s="6" t="s">
        <v>25</v>
      </c>
      <c r="X9" s="6" t="s">
        <v>5</v>
      </c>
      <c r="Y9" s="16" t="s">
        <v>5</v>
      </c>
    </row>
    <row r="10" spans="1:25" ht="26.4">
      <c r="A10" s="13" t="s">
        <v>117</v>
      </c>
      <c r="B10" s="14">
        <v>3</v>
      </c>
      <c r="C10" s="14">
        <v>1</v>
      </c>
      <c r="D10" s="6" t="s">
        <v>66</v>
      </c>
      <c r="E10" s="6" t="s">
        <v>67</v>
      </c>
      <c r="F10" s="7" t="s">
        <v>44</v>
      </c>
      <c r="G10" s="10">
        <v>90</v>
      </c>
      <c r="H10" s="7" t="s">
        <v>20</v>
      </c>
      <c r="I10" s="10">
        <v>315</v>
      </c>
      <c r="J10" s="7" t="s">
        <v>21</v>
      </c>
      <c r="K10" s="10">
        <v>500</v>
      </c>
      <c r="L10" s="7" t="s">
        <v>33</v>
      </c>
      <c r="M10" s="10">
        <v>50</v>
      </c>
      <c r="N10" s="7" t="s">
        <v>38</v>
      </c>
      <c r="O10" s="10">
        <v>50</v>
      </c>
      <c r="P10" s="7" t="s">
        <v>45</v>
      </c>
      <c r="Q10" s="10">
        <v>100</v>
      </c>
      <c r="R10" s="7"/>
      <c r="S10" s="10"/>
      <c r="T10" s="6" t="s">
        <v>29</v>
      </c>
      <c r="U10" s="15">
        <v>1.7</v>
      </c>
      <c r="V10" s="15">
        <v>1.7</v>
      </c>
      <c r="W10" s="6" t="s">
        <v>25</v>
      </c>
      <c r="X10" s="6" t="s">
        <v>5</v>
      </c>
      <c r="Y10" s="16" t="s">
        <v>5</v>
      </c>
    </row>
    <row r="11" spans="1:25">
      <c r="A11" s="13" t="s">
        <v>117</v>
      </c>
      <c r="B11" s="14">
        <v>4</v>
      </c>
      <c r="C11" s="14">
        <v>1</v>
      </c>
      <c r="D11" s="6" t="s">
        <v>68</v>
      </c>
      <c r="E11" s="6" t="s">
        <v>69</v>
      </c>
      <c r="F11" s="7" t="s">
        <v>20</v>
      </c>
      <c r="G11" s="10">
        <v>315</v>
      </c>
      <c r="H11" s="7" t="s">
        <v>21</v>
      </c>
      <c r="I11" s="10">
        <v>500</v>
      </c>
      <c r="J11" s="7" t="s">
        <v>48</v>
      </c>
      <c r="K11" s="10">
        <v>500</v>
      </c>
      <c r="L11" s="7" t="s">
        <v>32</v>
      </c>
      <c r="M11" s="10">
        <v>1100</v>
      </c>
      <c r="N11" s="7" t="s">
        <v>28</v>
      </c>
      <c r="O11" s="10">
        <v>300</v>
      </c>
      <c r="P11" s="7"/>
      <c r="Q11" s="10"/>
      <c r="R11" s="7"/>
      <c r="S11" s="10"/>
      <c r="T11" s="6" t="s">
        <v>29</v>
      </c>
      <c r="U11" s="15">
        <v>1</v>
      </c>
      <c r="V11" s="15">
        <v>1</v>
      </c>
      <c r="W11" s="6" t="s">
        <v>25</v>
      </c>
      <c r="X11" s="6" t="s">
        <v>5</v>
      </c>
      <c r="Y11" s="16" t="s">
        <v>5</v>
      </c>
    </row>
    <row r="12" spans="1:25" ht="39.6">
      <c r="A12" s="13" t="s">
        <v>117</v>
      </c>
      <c r="B12" s="14">
        <v>5</v>
      </c>
      <c r="C12" s="14">
        <v>1</v>
      </c>
      <c r="D12" s="6" t="s">
        <v>118</v>
      </c>
      <c r="E12" s="6" t="s">
        <v>107</v>
      </c>
      <c r="F12" s="7" t="s">
        <v>20</v>
      </c>
      <c r="G12" s="10">
        <v>500</v>
      </c>
      <c r="H12" s="7" t="s">
        <v>21</v>
      </c>
      <c r="I12" s="10">
        <v>1100</v>
      </c>
      <c r="J12" s="7" t="s">
        <v>28</v>
      </c>
      <c r="K12" s="10">
        <v>3000</v>
      </c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0</v>
      </c>
      <c r="V12" s="6" t="s">
        <v>5</v>
      </c>
      <c r="W12" s="6" t="s">
        <v>108</v>
      </c>
      <c r="X12" s="6" t="s">
        <v>5</v>
      </c>
      <c r="Y12" s="16" t="s">
        <v>5</v>
      </c>
    </row>
    <row r="13" spans="1:25">
      <c r="A13" s="13" t="s">
        <v>117</v>
      </c>
      <c r="B13" s="14">
        <v>6</v>
      </c>
      <c r="C13" s="14">
        <v>1</v>
      </c>
      <c r="D13" s="6" t="s">
        <v>68</v>
      </c>
      <c r="E13" s="6" t="s">
        <v>69</v>
      </c>
      <c r="F13" s="7" t="s">
        <v>20</v>
      </c>
      <c r="G13" s="10">
        <v>500</v>
      </c>
      <c r="H13" s="7" t="s">
        <v>21</v>
      </c>
      <c r="I13" s="10">
        <v>1100</v>
      </c>
      <c r="J13" s="7" t="s">
        <v>48</v>
      </c>
      <c r="K13" s="10">
        <v>400</v>
      </c>
      <c r="L13" s="7" t="s">
        <v>32</v>
      </c>
      <c r="M13" s="10">
        <v>500</v>
      </c>
      <c r="N13" s="7" t="s">
        <v>28</v>
      </c>
      <c r="O13" s="10">
        <v>300</v>
      </c>
      <c r="P13" s="7"/>
      <c r="Q13" s="10"/>
      <c r="R13" s="7"/>
      <c r="S13" s="10"/>
      <c r="T13" s="6" t="s">
        <v>29</v>
      </c>
      <c r="U13" s="15">
        <v>1.36</v>
      </c>
      <c r="V13" s="15">
        <v>1.36</v>
      </c>
      <c r="W13" s="6" t="s">
        <v>25</v>
      </c>
      <c r="X13" s="6" t="s">
        <v>5</v>
      </c>
      <c r="Y13" s="16" t="s">
        <v>5</v>
      </c>
    </row>
    <row r="14" spans="1:25">
      <c r="A14" s="13" t="s">
        <v>117</v>
      </c>
      <c r="B14" s="14">
        <v>7</v>
      </c>
      <c r="C14" s="14">
        <v>1</v>
      </c>
      <c r="D14" s="6" t="s">
        <v>26</v>
      </c>
      <c r="E14" s="6" t="s">
        <v>27</v>
      </c>
      <c r="F14" s="7" t="s">
        <v>20</v>
      </c>
      <c r="G14" s="10">
        <v>400</v>
      </c>
      <c r="H14" s="7" t="s">
        <v>21</v>
      </c>
      <c r="I14" s="10">
        <v>500</v>
      </c>
      <c r="J14" s="7" t="s">
        <v>28</v>
      </c>
      <c r="K14" s="10">
        <v>607</v>
      </c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1.0900000000000001</v>
      </c>
      <c r="V14" s="15">
        <v>1.0900000000000001</v>
      </c>
      <c r="W14" s="6" t="s">
        <v>25</v>
      </c>
      <c r="X14" s="6" t="s">
        <v>5</v>
      </c>
      <c r="Y14" s="16" t="s">
        <v>5</v>
      </c>
    </row>
    <row r="15" spans="1:25" ht="26.4">
      <c r="A15" s="13" t="s">
        <v>117</v>
      </c>
      <c r="B15" s="14">
        <v>8</v>
      </c>
      <c r="C15" s="14">
        <v>1</v>
      </c>
      <c r="D15" s="6" t="s">
        <v>66</v>
      </c>
      <c r="E15" s="6" t="s">
        <v>67</v>
      </c>
      <c r="F15" s="7" t="s">
        <v>44</v>
      </c>
      <c r="G15" s="10">
        <v>90</v>
      </c>
      <c r="H15" s="7" t="s">
        <v>20</v>
      </c>
      <c r="I15" s="10">
        <v>400</v>
      </c>
      <c r="J15" s="7" t="s">
        <v>21</v>
      </c>
      <c r="K15" s="10">
        <v>500</v>
      </c>
      <c r="L15" s="7" t="s">
        <v>33</v>
      </c>
      <c r="M15" s="10">
        <v>50</v>
      </c>
      <c r="N15" s="7" t="s">
        <v>38</v>
      </c>
      <c r="O15" s="10">
        <v>50</v>
      </c>
      <c r="P15" s="7" t="s">
        <v>45</v>
      </c>
      <c r="Q15" s="10">
        <v>100</v>
      </c>
      <c r="R15" s="7"/>
      <c r="S15" s="10"/>
      <c r="T15" s="6" t="s">
        <v>29</v>
      </c>
      <c r="U15" s="15">
        <v>1.88</v>
      </c>
      <c r="V15" s="15">
        <v>1.88</v>
      </c>
      <c r="W15" s="6" t="s">
        <v>25</v>
      </c>
      <c r="X15" s="6" t="s">
        <v>5</v>
      </c>
      <c r="Y15" s="16" t="s">
        <v>5</v>
      </c>
    </row>
    <row r="16" spans="1:25" ht="171.6">
      <c r="A16" s="13" t="s">
        <v>117</v>
      </c>
      <c r="B16" s="14">
        <v>9</v>
      </c>
      <c r="C16" s="14">
        <v>1</v>
      </c>
      <c r="D16" s="6" t="s">
        <v>119</v>
      </c>
      <c r="E16" s="6" t="s">
        <v>120</v>
      </c>
      <c r="F16" s="7" t="s">
        <v>89</v>
      </c>
      <c r="G16" s="10">
        <v>500</v>
      </c>
      <c r="H16" s="7" t="s">
        <v>90</v>
      </c>
      <c r="I16" s="10">
        <v>400</v>
      </c>
      <c r="J16" s="7" t="s">
        <v>111</v>
      </c>
      <c r="K16" s="10">
        <v>290</v>
      </c>
      <c r="L16" s="7" t="s">
        <v>112</v>
      </c>
      <c r="M16" s="10">
        <v>145</v>
      </c>
      <c r="N16" s="7"/>
      <c r="O16" s="10"/>
      <c r="P16" s="7"/>
      <c r="Q16" s="10"/>
      <c r="R16" s="7"/>
      <c r="S16" s="10"/>
      <c r="T16" s="6" t="s">
        <v>113</v>
      </c>
      <c r="U16" s="15">
        <v>0</v>
      </c>
      <c r="V16" s="6" t="s">
        <v>5</v>
      </c>
      <c r="W16" s="6" t="s">
        <v>114</v>
      </c>
      <c r="X16" s="6" t="s">
        <v>5</v>
      </c>
      <c r="Y16" s="16" t="s">
        <v>5</v>
      </c>
    </row>
    <row r="17" spans="1:25">
      <c r="A17" s="13" t="s">
        <v>117</v>
      </c>
      <c r="B17" s="14">
        <v>10</v>
      </c>
      <c r="C17" s="14">
        <v>1</v>
      </c>
      <c r="D17" s="6" t="s">
        <v>26</v>
      </c>
      <c r="E17" s="6" t="s">
        <v>27</v>
      </c>
      <c r="F17" s="7" t="s">
        <v>20</v>
      </c>
      <c r="G17" s="10">
        <v>400</v>
      </c>
      <c r="H17" s="7" t="s">
        <v>21</v>
      </c>
      <c r="I17" s="10">
        <v>500</v>
      </c>
      <c r="J17" s="7" t="s">
        <v>28</v>
      </c>
      <c r="K17" s="10">
        <v>426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0.77</v>
      </c>
      <c r="V17" s="15">
        <v>0.77</v>
      </c>
      <c r="W17" s="6" t="s">
        <v>25</v>
      </c>
      <c r="X17" s="6" t="s">
        <v>5</v>
      </c>
      <c r="Y17" s="16" t="s">
        <v>5</v>
      </c>
    </row>
    <row r="18" spans="1:25" ht="26.4">
      <c r="A18" s="13" t="s">
        <v>117</v>
      </c>
      <c r="B18" s="14">
        <v>11</v>
      </c>
      <c r="C18" s="14">
        <v>1</v>
      </c>
      <c r="D18" s="6" t="s">
        <v>66</v>
      </c>
      <c r="E18" s="6" t="s">
        <v>67</v>
      </c>
      <c r="F18" s="7" t="s">
        <v>44</v>
      </c>
      <c r="G18" s="10">
        <v>90</v>
      </c>
      <c r="H18" s="7" t="s">
        <v>20</v>
      </c>
      <c r="I18" s="10">
        <v>500</v>
      </c>
      <c r="J18" s="7" t="s">
        <v>21</v>
      </c>
      <c r="K18" s="10">
        <v>400</v>
      </c>
      <c r="L18" s="7" t="s">
        <v>33</v>
      </c>
      <c r="M18" s="10">
        <v>50</v>
      </c>
      <c r="N18" s="7" t="s">
        <v>38</v>
      </c>
      <c r="O18" s="10">
        <v>50</v>
      </c>
      <c r="P18" s="7" t="s">
        <v>45</v>
      </c>
      <c r="Q18" s="10">
        <v>100</v>
      </c>
      <c r="R18" s="7"/>
      <c r="S18" s="10"/>
      <c r="T18" s="6" t="s">
        <v>29</v>
      </c>
      <c r="U18" s="15">
        <v>1.59</v>
      </c>
      <c r="V18" s="15">
        <v>1.59</v>
      </c>
      <c r="W18" s="6" t="s">
        <v>25</v>
      </c>
      <c r="X18" s="6" t="s">
        <v>5</v>
      </c>
      <c r="Y18" s="16" t="s">
        <v>5</v>
      </c>
    </row>
    <row r="19" spans="1:25">
      <c r="A19" s="13" t="s">
        <v>117</v>
      </c>
      <c r="B19" s="14">
        <v>12</v>
      </c>
      <c r="C19" s="14">
        <v>1</v>
      </c>
      <c r="D19" s="6" t="s">
        <v>26</v>
      </c>
      <c r="E19" s="6" t="s">
        <v>27</v>
      </c>
      <c r="F19" s="7" t="s">
        <v>20</v>
      </c>
      <c r="G19" s="10">
        <v>400</v>
      </c>
      <c r="H19" s="7" t="s">
        <v>21</v>
      </c>
      <c r="I19" s="10">
        <v>500</v>
      </c>
      <c r="J19" s="7" t="s">
        <v>28</v>
      </c>
      <c r="K19" s="10">
        <v>1500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2.7</v>
      </c>
      <c r="V19" s="15">
        <v>2.7</v>
      </c>
      <c r="W19" s="6" t="s">
        <v>25</v>
      </c>
      <c r="X19" s="6" t="s">
        <v>5</v>
      </c>
      <c r="Y19" s="16" t="s">
        <v>5</v>
      </c>
    </row>
    <row r="20" spans="1:25">
      <c r="A20" s="13" t="s">
        <v>117</v>
      </c>
      <c r="B20" s="14">
        <v>13</v>
      </c>
      <c r="C20" s="14">
        <v>1</v>
      </c>
      <c r="D20" s="6" t="s">
        <v>26</v>
      </c>
      <c r="E20" s="6" t="s">
        <v>27</v>
      </c>
      <c r="F20" s="7" t="s">
        <v>20</v>
      </c>
      <c r="G20" s="10">
        <v>400</v>
      </c>
      <c r="H20" s="7" t="s">
        <v>21</v>
      </c>
      <c r="I20" s="10">
        <v>500</v>
      </c>
      <c r="J20" s="7" t="s">
        <v>28</v>
      </c>
      <c r="K20" s="10">
        <v>175</v>
      </c>
      <c r="L20" s="7"/>
      <c r="M20" s="10"/>
      <c r="N20" s="7"/>
      <c r="O20" s="10"/>
      <c r="P20" s="7"/>
      <c r="Q20" s="10"/>
      <c r="R20" s="7"/>
      <c r="S20" s="10"/>
      <c r="T20" s="6" t="s">
        <v>29</v>
      </c>
      <c r="U20" s="15">
        <v>0.32</v>
      </c>
      <c r="V20" s="15">
        <v>0.32</v>
      </c>
      <c r="W20" s="6" t="s">
        <v>25</v>
      </c>
      <c r="X20" s="6" t="s">
        <v>5</v>
      </c>
      <c r="Y20" s="16" t="s">
        <v>5</v>
      </c>
    </row>
    <row r="21" spans="1:25" ht="26.4">
      <c r="A21" s="13" t="s">
        <v>117</v>
      </c>
      <c r="B21" s="14">
        <v>14</v>
      </c>
      <c r="C21" s="14">
        <v>1</v>
      </c>
      <c r="D21" s="6" t="s">
        <v>121</v>
      </c>
      <c r="E21" s="6" t="s">
        <v>122</v>
      </c>
      <c r="F21" s="7" t="s">
        <v>20</v>
      </c>
      <c r="G21" s="10">
        <v>500</v>
      </c>
      <c r="H21" s="7" t="s">
        <v>21</v>
      </c>
      <c r="I21" s="10">
        <v>400</v>
      </c>
      <c r="J21" s="7" t="s">
        <v>32</v>
      </c>
      <c r="K21" s="10">
        <v>500</v>
      </c>
      <c r="L21" s="7" t="s">
        <v>28</v>
      </c>
      <c r="M21" s="10">
        <v>560</v>
      </c>
      <c r="N21" s="7" t="s">
        <v>33</v>
      </c>
      <c r="O21" s="10">
        <v>280</v>
      </c>
      <c r="P21" s="7" t="s">
        <v>38</v>
      </c>
      <c r="Q21" s="10">
        <v>250</v>
      </c>
      <c r="R21" s="7"/>
      <c r="S21" s="10"/>
      <c r="T21" s="6" t="s">
        <v>29</v>
      </c>
      <c r="U21" s="15">
        <v>1.26</v>
      </c>
      <c r="V21" s="15">
        <v>1.26</v>
      </c>
      <c r="W21" s="6" t="s">
        <v>25</v>
      </c>
      <c r="X21" s="6" t="s">
        <v>5</v>
      </c>
      <c r="Y21" s="16" t="s">
        <v>5</v>
      </c>
    </row>
    <row r="22" spans="1:25">
      <c r="A22" s="13" t="s">
        <v>117</v>
      </c>
      <c r="B22" s="14">
        <v>15</v>
      </c>
      <c r="C22" s="14">
        <v>1</v>
      </c>
      <c r="D22" s="6" t="s">
        <v>80</v>
      </c>
      <c r="E22" s="6" t="s">
        <v>81</v>
      </c>
      <c r="F22" s="7" t="s">
        <v>82</v>
      </c>
      <c r="G22" s="10">
        <v>500</v>
      </c>
      <c r="H22" s="7" t="s">
        <v>83</v>
      </c>
      <c r="I22" s="10" t="s">
        <v>123</v>
      </c>
      <c r="J22" s="7"/>
      <c r="K22" s="10"/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1.54</v>
      </c>
      <c r="V22" s="15">
        <v>1.54</v>
      </c>
      <c r="W22" s="6" t="s">
        <v>25</v>
      </c>
      <c r="X22" s="6" t="s">
        <v>5</v>
      </c>
      <c r="Y22" s="16" t="s">
        <v>5</v>
      </c>
    </row>
    <row r="23" spans="1:25" ht="26.4">
      <c r="A23" s="13" t="s">
        <v>117</v>
      </c>
      <c r="B23" s="14">
        <v>16</v>
      </c>
      <c r="C23" s="14">
        <v>2</v>
      </c>
      <c r="D23" s="6" t="s">
        <v>96</v>
      </c>
      <c r="E23" s="6" t="s">
        <v>97</v>
      </c>
      <c r="F23" s="7" t="s">
        <v>44</v>
      </c>
      <c r="G23" s="10">
        <v>90</v>
      </c>
      <c r="H23" s="7" t="s">
        <v>45</v>
      </c>
      <c r="I23" s="10">
        <v>1</v>
      </c>
      <c r="J23" s="7" t="s">
        <v>82</v>
      </c>
      <c r="K23" s="10">
        <v>500</v>
      </c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1.85</v>
      </c>
      <c r="V23" s="15">
        <v>3.7</v>
      </c>
      <c r="W23" s="6" t="s">
        <v>25</v>
      </c>
      <c r="X23" s="6" t="s">
        <v>5</v>
      </c>
      <c r="Y23" s="16" t="s">
        <v>5</v>
      </c>
    </row>
    <row r="24" spans="1:25">
      <c r="A24" s="13" t="s">
        <v>117</v>
      </c>
      <c r="B24" s="14">
        <v>17</v>
      </c>
      <c r="C24" s="14">
        <v>1</v>
      </c>
      <c r="D24" s="6" t="s">
        <v>80</v>
      </c>
      <c r="E24" s="6" t="s">
        <v>81</v>
      </c>
      <c r="F24" s="7" t="s">
        <v>82</v>
      </c>
      <c r="G24" s="10">
        <v>500</v>
      </c>
      <c r="H24" s="7" t="s">
        <v>83</v>
      </c>
      <c r="I24" s="10" t="s">
        <v>124</v>
      </c>
      <c r="J24" s="7"/>
      <c r="K24" s="10"/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0.84</v>
      </c>
      <c r="V24" s="15">
        <v>0.84</v>
      </c>
      <c r="W24" s="6" t="s">
        <v>25</v>
      </c>
      <c r="X24" s="6" t="s">
        <v>5</v>
      </c>
      <c r="Y24" s="16" t="s">
        <v>5</v>
      </c>
    </row>
    <row r="25" spans="1:25">
      <c r="A25" s="13" t="s">
        <v>117</v>
      </c>
      <c r="B25" s="14">
        <v>18</v>
      </c>
      <c r="C25" s="14">
        <v>1</v>
      </c>
      <c r="D25" s="6" t="s">
        <v>125</v>
      </c>
      <c r="E25" s="6" t="s">
        <v>126</v>
      </c>
      <c r="F25" s="7" t="s">
        <v>82</v>
      </c>
      <c r="G25" s="10">
        <v>500</v>
      </c>
      <c r="H25" s="7" t="s">
        <v>127</v>
      </c>
      <c r="I25" s="10">
        <v>500</v>
      </c>
      <c r="J25" s="7" t="s">
        <v>83</v>
      </c>
      <c r="K25" s="10">
        <v>590</v>
      </c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1.84</v>
      </c>
      <c r="V25" s="15">
        <v>1.84</v>
      </c>
      <c r="W25" s="6" t="s">
        <v>25</v>
      </c>
      <c r="X25" s="6" t="s">
        <v>5</v>
      </c>
      <c r="Y25" s="16" t="s">
        <v>5</v>
      </c>
    </row>
    <row r="26" spans="1:25">
      <c r="A26" s="13" t="s">
        <v>117</v>
      </c>
      <c r="B26" s="14">
        <v>19</v>
      </c>
      <c r="C26" s="14">
        <v>2</v>
      </c>
      <c r="D26" s="6" t="s">
        <v>80</v>
      </c>
      <c r="E26" s="6" t="s">
        <v>81</v>
      </c>
      <c r="F26" s="7" t="s">
        <v>82</v>
      </c>
      <c r="G26" s="10">
        <v>500</v>
      </c>
      <c r="H26" s="7" t="s">
        <v>83</v>
      </c>
      <c r="I26" s="10" t="s">
        <v>128</v>
      </c>
      <c r="J26" s="7"/>
      <c r="K26" s="10"/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4.63</v>
      </c>
      <c r="V26" s="15">
        <v>9.26</v>
      </c>
      <c r="W26" s="6" t="s">
        <v>25</v>
      </c>
      <c r="X26" s="6" t="s">
        <v>5</v>
      </c>
      <c r="Y26" s="16" t="s">
        <v>5</v>
      </c>
    </row>
    <row r="27" spans="1:25">
      <c r="A27" s="13" t="s">
        <v>117</v>
      </c>
      <c r="B27" s="14">
        <v>20</v>
      </c>
      <c r="C27" s="14">
        <v>4</v>
      </c>
      <c r="D27" s="6" t="s">
        <v>80</v>
      </c>
      <c r="E27" s="6" t="s">
        <v>81</v>
      </c>
      <c r="F27" s="7" t="s">
        <v>82</v>
      </c>
      <c r="G27" s="10">
        <v>500</v>
      </c>
      <c r="H27" s="7" t="s">
        <v>83</v>
      </c>
      <c r="I27" s="10" t="s">
        <v>129</v>
      </c>
      <c r="J27" s="7"/>
      <c r="K27" s="10"/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4.71</v>
      </c>
      <c r="V27" s="15">
        <v>18.84</v>
      </c>
      <c r="W27" s="6" t="s">
        <v>25</v>
      </c>
      <c r="X27" s="6" t="s">
        <v>5</v>
      </c>
      <c r="Y27" s="16" t="s">
        <v>5</v>
      </c>
    </row>
    <row r="28" spans="1:25">
      <c r="A28" s="13" t="s">
        <v>117</v>
      </c>
      <c r="B28" s="14">
        <v>21</v>
      </c>
      <c r="C28" s="14">
        <v>1</v>
      </c>
      <c r="D28" s="6" t="s">
        <v>80</v>
      </c>
      <c r="E28" s="6" t="s">
        <v>81</v>
      </c>
      <c r="F28" s="7" t="s">
        <v>82</v>
      </c>
      <c r="G28" s="10">
        <v>500</v>
      </c>
      <c r="H28" s="7" t="s">
        <v>83</v>
      </c>
      <c r="I28" s="10" t="s">
        <v>130</v>
      </c>
      <c r="J28" s="7"/>
      <c r="K28" s="10"/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3.08</v>
      </c>
      <c r="V28" s="15">
        <v>3.08</v>
      </c>
      <c r="W28" s="6" t="s">
        <v>25</v>
      </c>
      <c r="X28" s="6" t="s">
        <v>5</v>
      </c>
      <c r="Y28" s="16" t="s">
        <v>5</v>
      </c>
    </row>
    <row r="29" spans="1:25" ht="26.4">
      <c r="A29" s="13" t="s">
        <v>117</v>
      </c>
      <c r="B29" s="14">
        <v>22</v>
      </c>
      <c r="C29" s="14">
        <v>3</v>
      </c>
      <c r="D29" s="6" t="s">
        <v>131</v>
      </c>
      <c r="E29" s="6" t="s">
        <v>132</v>
      </c>
      <c r="F29" s="7" t="s">
        <v>89</v>
      </c>
      <c r="G29" s="10">
        <v>525</v>
      </c>
      <c r="H29" s="7" t="s">
        <v>90</v>
      </c>
      <c r="I29" s="10">
        <v>325</v>
      </c>
      <c r="J29" s="7" t="s">
        <v>78</v>
      </c>
      <c r="K29" s="10">
        <v>500</v>
      </c>
      <c r="L29" s="7"/>
      <c r="M29" s="10"/>
      <c r="N29" s="7"/>
      <c r="O29" s="10"/>
      <c r="P29" s="7"/>
      <c r="Q29" s="10"/>
      <c r="R29" s="7"/>
      <c r="S29" s="10"/>
      <c r="T29" s="6" t="s">
        <v>93</v>
      </c>
      <c r="U29" s="15">
        <v>0</v>
      </c>
      <c r="V29" s="6" t="s">
        <v>5</v>
      </c>
      <c r="W29" s="6" t="s">
        <v>101</v>
      </c>
      <c r="X29" s="6" t="s">
        <v>5</v>
      </c>
      <c r="Y29" s="16" t="s">
        <v>5</v>
      </c>
    </row>
    <row r="30" spans="1:25">
      <c r="A30" s="13" t="s">
        <v>117</v>
      </c>
      <c r="B30" s="14">
        <v>23</v>
      </c>
      <c r="C30" s="14">
        <v>2</v>
      </c>
      <c r="D30" s="6" t="s">
        <v>133</v>
      </c>
      <c r="E30" s="6" t="s">
        <v>134</v>
      </c>
      <c r="F30" s="7" t="s">
        <v>82</v>
      </c>
      <c r="G30" s="10">
        <v>500</v>
      </c>
      <c r="H30" s="7"/>
      <c r="I30" s="10"/>
      <c r="J30" s="7"/>
      <c r="K30" s="10"/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0.32</v>
      </c>
      <c r="V30" s="15">
        <v>0.64</v>
      </c>
      <c r="W30" s="6" t="s">
        <v>25</v>
      </c>
      <c r="X30" s="6" t="s">
        <v>5</v>
      </c>
      <c r="Y30" s="16" t="s">
        <v>5</v>
      </c>
    </row>
    <row r="31" spans="1:25">
      <c r="A31" s="13" t="s">
        <v>117</v>
      </c>
      <c r="B31" s="14">
        <v>24</v>
      </c>
      <c r="C31" s="14">
        <v>1</v>
      </c>
      <c r="D31" s="6" t="s">
        <v>80</v>
      </c>
      <c r="E31" s="6" t="s">
        <v>81</v>
      </c>
      <c r="F31" s="7" t="s">
        <v>82</v>
      </c>
      <c r="G31" s="10">
        <v>500</v>
      </c>
      <c r="H31" s="7" t="s">
        <v>83</v>
      </c>
      <c r="I31" s="10" t="s">
        <v>135</v>
      </c>
      <c r="J31" s="7"/>
      <c r="K31" s="10"/>
      <c r="L31" s="7"/>
      <c r="M31" s="10"/>
      <c r="N31" s="7"/>
      <c r="O31" s="10"/>
      <c r="P31" s="7"/>
      <c r="Q31" s="10"/>
      <c r="R31" s="7"/>
      <c r="S31" s="10"/>
      <c r="T31" s="6" t="s">
        <v>29</v>
      </c>
      <c r="U31" s="15">
        <v>1.66</v>
      </c>
      <c r="V31" s="15">
        <v>1.66</v>
      </c>
      <c r="W31" s="6" t="s">
        <v>25</v>
      </c>
      <c r="X31" s="6" t="s">
        <v>5</v>
      </c>
      <c r="Y31" s="16" t="s">
        <v>5</v>
      </c>
    </row>
    <row r="32" spans="1:25">
      <c r="A32" s="13" t="s">
        <v>117</v>
      </c>
      <c r="B32" s="14">
        <v>25</v>
      </c>
      <c r="C32" s="14">
        <v>1</v>
      </c>
      <c r="D32" s="6" t="s">
        <v>80</v>
      </c>
      <c r="E32" s="6" t="s">
        <v>81</v>
      </c>
      <c r="F32" s="7" t="s">
        <v>82</v>
      </c>
      <c r="G32" s="10">
        <v>500</v>
      </c>
      <c r="H32" s="7" t="s">
        <v>83</v>
      </c>
      <c r="I32" s="10" t="s">
        <v>136</v>
      </c>
      <c r="J32" s="7"/>
      <c r="K32" s="10"/>
      <c r="L32" s="7"/>
      <c r="M32" s="10"/>
      <c r="N32" s="7"/>
      <c r="O32" s="10"/>
      <c r="P32" s="7"/>
      <c r="Q32" s="10"/>
      <c r="R32" s="7"/>
      <c r="S32" s="10"/>
      <c r="T32" s="6" t="s">
        <v>29</v>
      </c>
      <c r="U32" s="15">
        <v>2.83</v>
      </c>
      <c r="V32" s="15">
        <v>2.83</v>
      </c>
      <c r="W32" s="6" t="s">
        <v>25</v>
      </c>
      <c r="X32" s="6" t="s">
        <v>5</v>
      </c>
      <c r="Y32" s="16" t="s">
        <v>5</v>
      </c>
    </row>
    <row r="33" spans="1:25" ht="13.8" thickBot="1">
      <c r="A33" s="21" t="s">
        <v>117</v>
      </c>
      <c r="B33" s="22">
        <v>26</v>
      </c>
      <c r="C33" s="22">
        <v>1</v>
      </c>
      <c r="D33" s="8" t="s">
        <v>40</v>
      </c>
      <c r="E33" s="8" t="s">
        <v>41</v>
      </c>
      <c r="F33" s="9" t="s">
        <v>20</v>
      </c>
      <c r="G33" s="23">
        <v>500</v>
      </c>
      <c r="H33" s="9" t="s">
        <v>21</v>
      </c>
      <c r="I33" s="23">
        <v>400</v>
      </c>
      <c r="J33" s="9"/>
      <c r="K33" s="23"/>
      <c r="L33" s="9"/>
      <c r="M33" s="23"/>
      <c r="N33" s="9"/>
      <c r="O33" s="23"/>
      <c r="P33" s="9"/>
      <c r="Q33" s="23"/>
      <c r="R33" s="9"/>
      <c r="S33" s="23"/>
      <c r="T33" s="8" t="s">
        <v>29</v>
      </c>
      <c r="U33" s="24">
        <v>0.2</v>
      </c>
      <c r="V33" s="24">
        <v>0.2</v>
      </c>
      <c r="W33" s="8" t="s">
        <v>25</v>
      </c>
      <c r="X33" s="8" t="s">
        <v>5</v>
      </c>
      <c r="Y33" s="25" t="s">
        <v>5</v>
      </c>
    </row>
    <row r="34" spans="1:25">
      <c r="V34" s="86">
        <f>SUMIF($E$7:$E$33,"Przewód prostokątny",$V$7:$V$33)</f>
        <v>5.1000000000000005</v>
      </c>
    </row>
  </sheetData>
  <mergeCells count="1">
    <mergeCell ref="F6:S6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68"/>
  <sheetViews>
    <sheetView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5.441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137</v>
      </c>
      <c r="D2" s="26"/>
    </row>
    <row r="3" spans="1:25">
      <c r="A3" s="26"/>
      <c r="B3" s="1" t="s">
        <v>2</v>
      </c>
      <c r="C3" s="2" t="s">
        <v>76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s="40" customFormat="1">
      <c r="A7" s="34" t="s">
        <v>447</v>
      </c>
      <c r="B7" s="35"/>
      <c r="C7" s="35">
        <v>1</v>
      </c>
      <c r="D7" s="36"/>
      <c r="E7" s="36" t="s">
        <v>443</v>
      </c>
      <c r="F7" s="30" t="s">
        <v>445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7"/>
      <c r="U7" s="37"/>
      <c r="V7" s="37"/>
      <c r="W7" s="37"/>
      <c r="X7" s="37"/>
      <c r="Y7" s="39"/>
    </row>
    <row r="8" spans="1:25">
      <c r="A8" s="13" t="s">
        <v>137</v>
      </c>
      <c r="B8" s="14">
        <v>1</v>
      </c>
      <c r="C8" s="14">
        <v>1</v>
      </c>
      <c r="D8" s="6" t="s">
        <v>46</v>
      </c>
      <c r="E8" s="6" t="s">
        <v>47</v>
      </c>
      <c r="F8" s="7" t="s">
        <v>20</v>
      </c>
      <c r="G8" s="10">
        <v>1199</v>
      </c>
      <c r="H8" s="7" t="s">
        <v>21</v>
      </c>
      <c r="I8" s="10">
        <v>575</v>
      </c>
      <c r="J8" s="7" t="s">
        <v>48</v>
      </c>
      <c r="K8" s="10">
        <v>550</v>
      </c>
      <c r="L8" s="7" t="s">
        <v>32</v>
      </c>
      <c r="M8" s="10">
        <v>600</v>
      </c>
      <c r="N8" s="7" t="s">
        <v>28</v>
      </c>
      <c r="O8" s="10">
        <v>350</v>
      </c>
      <c r="P8" s="7" t="s">
        <v>33</v>
      </c>
      <c r="Q8" s="10">
        <v>13</v>
      </c>
      <c r="R8" s="7" t="s">
        <v>38</v>
      </c>
      <c r="S8" s="10">
        <v>0</v>
      </c>
      <c r="T8" s="6" t="s">
        <v>29</v>
      </c>
      <c r="U8" s="15">
        <v>1.24</v>
      </c>
      <c r="V8" s="15">
        <v>1.24</v>
      </c>
      <c r="W8" s="6" t="s">
        <v>25</v>
      </c>
      <c r="X8" s="6" t="s">
        <v>5</v>
      </c>
      <c r="Y8" s="16" t="s">
        <v>5</v>
      </c>
    </row>
    <row r="9" spans="1:25">
      <c r="A9" s="13" t="s">
        <v>137</v>
      </c>
      <c r="B9" s="14">
        <v>2</v>
      </c>
      <c r="C9" s="14">
        <v>1</v>
      </c>
      <c r="D9" s="6" t="s">
        <v>66</v>
      </c>
      <c r="E9" s="6" t="s">
        <v>67</v>
      </c>
      <c r="F9" s="7" t="s">
        <v>44</v>
      </c>
      <c r="G9" s="10">
        <v>90</v>
      </c>
      <c r="H9" s="7" t="s">
        <v>20</v>
      </c>
      <c r="I9" s="10">
        <v>600</v>
      </c>
      <c r="J9" s="7" t="s">
        <v>21</v>
      </c>
      <c r="K9" s="10">
        <v>550</v>
      </c>
      <c r="L9" s="7" t="s">
        <v>33</v>
      </c>
      <c r="M9" s="10">
        <v>50</v>
      </c>
      <c r="N9" s="7" t="s">
        <v>38</v>
      </c>
      <c r="O9" s="10">
        <v>50</v>
      </c>
      <c r="P9" s="7" t="s">
        <v>45</v>
      </c>
      <c r="Q9" s="10">
        <v>50</v>
      </c>
      <c r="R9" s="7"/>
      <c r="S9" s="10"/>
      <c r="T9" s="6" t="s">
        <v>29</v>
      </c>
      <c r="U9" s="15">
        <v>2.4</v>
      </c>
      <c r="V9" s="15">
        <v>2.4</v>
      </c>
      <c r="W9" s="6" t="s">
        <v>25</v>
      </c>
      <c r="X9" s="6" t="s">
        <v>5</v>
      </c>
      <c r="Y9" s="16" t="s">
        <v>5</v>
      </c>
    </row>
    <row r="10" spans="1:25" ht="39.6">
      <c r="A10" s="13" t="s">
        <v>137</v>
      </c>
      <c r="B10" s="14">
        <v>3</v>
      </c>
      <c r="C10" s="14">
        <v>1</v>
      </c>
      <c r="D10" s="6" t="s">
        <v>138</v>
      </c>
      <c r="E10" s="6" t="s">
        <v>107</v>
      </c>
      <c r="F10" s="7" t="s">
        <v>20</v>
      </c>
      <c r="G10" s="10">
        <v>600</v>
      </c>
      <c r="H10" s="7" t="s">
        <v>21</v>
      </c>
      <c r="I10" s="10">
        <v>550</v>
      </c>
      <c r="J10" s="7" t="s">
        <v>28</v>
      </c>
      <c r="K10" s="10">
        <v>1500</v>
      </c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</v>
      </c>
      <c r="V10" s="6" t="s">
        <v>5</v>
      </c>
      <c r="W10" s="6" t="s">
        <v>108</v>
      </c>
      <c r="X10" s="6" t="s">
        <v>5</v>
      </c>
      <c r="Y10" s="16" t="s">
        <v>5</v>
      </c>
    </row>
    <row r="11" spans="1:25">
      <c r="A11" s="13" t="s">
        <v>137</v>
      </c>
      <c r="B11" s="14">
        <v>4</v>
      </c>
      <c r="C11" s="14">
        <v>1</v>
      </c>
      <c r="D11" s="6" t="s">
        <v>26</v>
      </c>
      <c r="E11" s="6" t="s">
        <v>27</v>
      </c>
      <c r="F11" s="7" t="s">
        <v>20</v>
      </c>
      <c r="G11" s="10">
        <v>600</v>
      </c>
      <c r="H11" s="7" t="s">
        <v>21</v>
      </c>
      <c r="I11" s="10">
        <v>550</v>
      </c>
      <c r="J11" s="7" t="s">
        <v>28</v>
      </c>
      <c r="K11" s="10">
        <v>318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0.73</v>
      </c>
      <c r="V11" s="15">
        <v>0.73</v>
      </c>
      <c r="W11" s="6" t="s">
        <v>25</v>
      </c>
      <c r="X11" s="6" t="s">
        <v>5</v>
      </c>
      <c r="Y11" s="16" t="s">
        <v>5</v>
      </c>
    </row>
    <row r="12" spans="1:25">
      <c r="A12" s="13" t="s">
        <v>137</v>
      </c>
      <c r="B12" s="14">
        <v>5</v>
      </c>
      <c r="C12" s="14">
        <v>1</v>
      </c>
      <c r="D12" s="6" t="s">
        <v>139</v>
      </c>
      <c r="E12" s="6" t="s">
        <v>140</v>
      </c>
      <c r="F12" s="7" t="s">
        <v>20</v>
      </c>
      <c r="G12" s="10">
        <v>600</v>
      </c>
      <c r="H12" s="7" t="s">
        <v>21</v>
      </c>
      <c r="I12" s="10">
        <v>550</v>
      </c>
      <c r="J12" s="7" t="s">
        <v>32</v>
      </c>
      <c r="K12" s="10">
        <v>400</v>
      </c>
      <c r="L12" s="7" t="s">
        <v>36</v>
      </c>
      <c r="M12" s="10">
        <v>400</v>
      </c>
      <c r="N12" s="7" t="s">
        <v>37</v>
      </c>
      <c r="O12" s="10">
        <v>550</v>
      </c>
      <c r="P12" s="7" t="s">
        <v>33</v>
      </c>
      <c r="Q12" s="10">
        <v>100</v>
      </c>
      <c r="R12" s="7"/>
      <c r="S12" s="10"/>
      <c r="T12" s="6" t="s">
        <v>29</v>
      </c>
      <c r="U12" s="15">
        <v>3.78</v>
      </c>
      <c r="V12" s="15">
        <v>3.78</v>
      </c>
      <c r="W12" s="6" t="s">
        <v>25</v>
      </c>
      <c r="X12" s="6" t="s">
        <v>5</v>
      </c>
      <c r="Y12" s="16" t="s">
        <v>5</v>
      </c>
    </row>
    <row r="13" spans="1:25">
      <c r="A13" s="165" t="s">
        <v>137</v>
      </c>
      <c r="B13" s="163">
        <v>6</v>
      </c>
      <c r="C13" s="163">
        <v>1</v>
      </c>
      <c r="D13" s="159" t="s">
        <v>34</v>
      </c>
      <c r="E13" s="159" t="s">
        <v>35</v>
      </c>
      <c r="F13" s="7" t="s">
        <v>20</v>
      </c>
      <c r="G13" s="10">
        <v>400</v>
      </c>
      <c r="H13" s="7" t="s">
        <v>21</v>
      </c>
      <c r="I13" s="10">
        <v>550</v>
      </c>
      <c r="J13" s="7" t="s">
        <v>36</v>
      </c>
      <c r="K13" s="10">
        <v>400</v>
      </c>
      <c r="L13" s="7" t="s">
        <v>37</v>
      </c>
      <c r="M13" s="10">
        <v>550</v>
      </c>
      <c r="N13" s="7" t="s">
        <v>28</v>
      </c>
      <c r="O13" s="10">
        <v>615</v>
      </c>
      <c r="P13" s="7" t="s">
        <v>33</v>
      </c>
      <c r="Q13" s="10">
        <v>308</v>
      </c>
      <c r="R13" s="7" t="s">
        <v>38</v>
      </c>
      <c r="S13" s="10">
        <v>200</v>
      </c>
      <c r="T13" s="159" t="s">
        <v>29</v>
      </c>
      <c r="U13" s="161">
        <v>1.36</v>
      </c>
      <c r="V13" s="161">
        <v>1.36</v>
      </c>
      <c r="W13" s="159" t="s">
        <v>25</v>
      </c>
      <c r="X13" s="159" t="s">
        <v>5</v>
      </c>
      <c r="Y13" s="167" t="s">
        <v>5</v>
      </c>
    </row>
    <row r="14" spans="1:25">
      <c r="A14" s="166"/>
      <c r="B14" s="164"/>
      <c r="C14" s="164"/>
      <c r="D14" s="160"/>
      <c r="E14" s="160"/>
      <c r="F14" s="7" t="s">
        <v>39</v>
      </c>
      <c r="G14" s="10">
        <v>100</v>
      </c>
      <c r="H14" s="7"/>
      <c r="I14" s="10"/>
      <c r="J14" s="7"/>
      <c r="K14" s="10"/>
      <c r="L14" s="7"/>
      <c r="M14" s="10"/>
      <c r="N14" s="7"/>
      <c r="O14" s="10"/>
      <c r="P14" s="7"/>
      <c r="Q14" s="10"/>
      <c r="R14" s="7"/>
      <c r="S14" s="10"/>
      <c r="T14" s="160"/>
      <c r="U14" s="162"/>
      <c r="V14" s="162"/>
      <c r="W14" s="160"/>
      <c r="X14" s="160"/>
      <c r="Y14" s="168"/>
    </row>
    <row r="15" spans="1:25">
      <c r="A15" s="13" t="s">
        <v>137</v>
      </c>
      <c r="B15" s="14">
        <v>7</v>
      </c>
      <c r="C15" s="14">
        <v>1</v>
      </c>
      <c r="D15" s="6" t="s">
        <v>26</v>
      </c>
      <c r="E15" s="6" t="s">
        <v>27</v>
      </c>
      <c r="F15" s="7" t="s">
        <v>20</v>
      </c>
      <c r="G15" s="10">
        <v>400</v>
      </c>
      <c r="H15" s="7" t="s">
        <v>21</v>
      </c>
      <c r="I15" s="10">
        <v>550</v>
      </c>
      <c r="J15" s="7" t="s">
        <v>28</v>
      </c>
      <c r="K15" s="10">
        <v>873</v>
      </c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1.66</v>
      </c>
      <c r="V15" s="15">
        <v>1.66</v>
      </c>
      <c r="W15" s="6" t="s">
        <v>25</v>
      </c>
      <c r="X15" s="6" t="s">
        <v>5</v>
      </c>
      <c r="Y15" s="16" t="s">
        <v>5</v>
      </c>
    </row>
    <row r="16" spans="1:25">
      <c r="A16" s="13" t="s">
        <v>137</v>
      </c>
      <c r="B16" s="14">
        <v>8</v>
      </c>
      <c r="C16" s="14">
        <v>1</v>
      </c>
      <c r="D16" s="6" t="s">
        <v>46</v>
      </c>
      <c r="E16" s="6" t="s">
        <v>47</v>
      </c>
      <c r="F16" s="7" t="s">
        <v>20</v>
      </c>
      <c r="G16" s="10">
        <v>500</v>
      </c>
      <c r="H16" s="7" t="s">
        <v>21</v>
      </c>
      <c r="I16" s="10">
        <v>500</v>
      </c>
      <c r="J16" s="7" t="s">
        <v>48</v>
      </c>
      <c r="K16" s="10">
        <v>550</v>
      </c>
      <c r="L16" s="7" t="s">
        <v>32</v>
      </c>
      <c r="M16" s="10">
        <v>400</v>
      </c>
      <c r="N16" s="7" t="s">
        <v>28</v>
      </c>
      <c r="O16" s="10">
        <v>300</v>
      </c>
      <c r="P16" s="7" t="s">
        <v>33</v>
      </c>
      <c r="Q16" s="10">
        <v>-50</v>
      </c>
      <c r="R16" s="7" t="s">
        <v>38</v>
      </c>
      <c r="S16" s="10">
        <v>-200</v>
      </c>
      <c r="T16" s="6" t="s">
        <v>29</v>
      </c>
      <c r="U16" s="15">
        <v>0.61</v>
      </c>
      <c r="V16" s="15">
        <v>0.61</v>
      </c>
      <c r="W16" s="6" t="s">
        <v>25</v>
      </c>
      <c r="X16" s="6" t="s">
        <v>5</v>
      </c>
      <c r="Y16" s="16" t="s">
        <v>5</v>
      </c>
    </row>
    <row r="17" spans="1:25">
      <c r="A17" s="13" t="s">
        <v>137</v>
      </c>
      <c r="B17" s="14">
        <v>9</v>
      </c>
      <c r="C17" s="14">
        <v>1</v>
      </c>
      <c r="D17" s="6" t="s">
        <v>66</v>
      </c>
      <c r="E17" s="6" t="s">
        <v>67</v>
      </c>
      <c r="F17" s="7" t="s">
        <v>44</v>
      </c>
      <c r="G17" s="10">
        <v>90</v>
      </c>
      <c r="H17" s="7" t="s">
        <v>20</v>
      </c>
      <c r="I17" s="10">
        <v>500</v>
      </c>
      <c r="J17" s="7" t="s">
        <v>21</v>
      </c>
      <c r="K17" s="10">
        <v>500</v>
      </c>
      <c r="L17" s="7" t="s">
        <v>33</v>
      </c>
      <c r="M17" s="10">
        <v>50</v>
      </c>
      <c r="N17" s="7" t="s">
        <v>38</v>
      </c>
      <c r="O17" s="10">
        <v>50</v>
      </c>
      <c r="P17" s="7" t="s">
        <v>45</v>
      </c>
      <c r="Q17" s="10">
        <v>50</v>
      </c>
      <c r="R17" s="7"/>
      <c r="S17" s="10"/>
      <c r="T17" s="6" t="s">
        <v>29</v>
      </c>
      <c r="U17" s="15">
        <v>1.93</v>
      </c>
      <c r="V17" s="15">
        <v>1.93</v>
      </c>
      <c r="W17" s="6" t="s">
        <v>25</v>
      </c>
      <c r="X17" s="6" t="s">
        <v>5</v>
      </c>
      <c r="Y17" s="16" t="s">
        <v>5</v>
      </c>
    </row>
    <row r="18" spans="1:25">
      <c r="A18" s="13" t="s">
        <v>137</v>
      </c>
      <c r="B18" s="14">
        <v>10</v>
      </c>
      <c r="C18" s="14">
        <v>1</v>
      </c>
      <c r="D18" s="6" t="s">
        <v>26</v>
      </c>
      <c r="E18" s="6" t="s">
        <v>27</v>
      </c>
      <c r="F18" s="7" t="s">
        <v>20</v>
      </c>
      <c r="G18" s="10">
        <v>500</v>
      </c>
      <c r="H18" s="7" t="s">
        <v>21</v>
      </c>
      <c r="I18" s="10">
        <v>500</v>
      </c>
      <c r="J18" s="7" t="s">
        <v>28</v>
      </c>
      <c r="K18" s="10">
        <v>340</v>
      </c>
      <c r="L18" s="7"/>
      <c r="M18" s="10"/>
      <c r="N18" s="7"/>
      <c r="O18" s="10"/>
      <c r="P18" s="7"/>
      <c r="Q18" s="10"/>
      <c r="R18" s="7"/>
      <c r="S18" s="10"/>
      <c r="T18" s="6" t="s">
        <v>29</v>
      </c>
      <c r="U18" s="15">
        <v>0.68</v>
      </c>
      <c r="V18" s="15">
        <v>0.68</v>
      </c>
      <c r="W18" s="6" t="s">
        <v>25</v>
      </c>
      <c r="X18" s="6" t="s">
        <v>5</v>
      </c>
      <c r="Y18" s="16" t="s">
        <v>5</v>
      </c>
    </row>
    <row r="19" spans="1:25">
      <c r="A19" s="13" t="s">
        <v>137</v>
      </c>
      <c r="B19" s="14">
        <v>11</v>
      </c>
      <c r="C19" s="14">
        <v>8</v>
      </c>
      <c r="D19" s="6" t="s">
        <v>26</v>
      </c>
      <c r="E19" s="6" t="s">
        <v>27</v>
      </c>
      <c r="F19" s="7" t="s">
        <v>20</v>
      </c>
      <c r="G19" s="10">
        <v>500</v>
      </c>
      <c r="H19" s="7" t="s">
        <v>21</v>
      </c>
      <c r="I19" s="10">
        <v>500</v>
      </c>
      <c r="J19" s="7" t="s">
        <v>28</v>
      </c>
      <c r="K19" s="10">
        <v>1500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3</v>
      </c>
      <c r="V19" s="15">
        <v>24</v>
      </c>
      <c r="W19" s="6" t="s">
        <v>25</v>
      </c>
      <c r="X19" s="6" t="s">
        <v>5</v>
      </c>
      <c r="Y19" s="16" t="s">
        <v>5</v>
      </c>
    </row>
    <row r="20" spans="1:25">
      <c r="A20" s="165" t="s">
        <v>137</v>
      </c>
      <c r="B20" s="163">
        <v>12</v>
      </c>
      <c r="C20" s="163">
        <v>1</v>
      </c>
      <c r="D20" s="159" t="s">
        <v>34</v>
      </c>
      <c r="E20" s="159" t="s">
        <v>35</v>
      </c>
      <c r="F20" s="7" t="s">
        <v>20</v>
      </c>
      <c r="G20" s="10">
        <v>500</v>
      </c>
      <c r="H20" s="7" t="s">
        <v>21</v>
      </c>
      <c r="I20" s="10">
        <v>500</v>
      </c>
      <c r="J20" s="7" t="s">
        <v>36</v>
      </c>
      <c r="K20" s="10">
        <v>250</v>
      </c>
      <c r="L20" s="7" t="s">
        <v>37</v>
      </c>
      <c r="M20" s="10">
        <v>800</v>
      </c>
      <c r="N20" s="7" t="s">
        <v>28</v>
      </c>
      <c r="O20" s="10">
        <v>900</v>
      </c>
      <c r="P20" s="7" t="s">
        <v>33</v>
      </c>
      <c r="Q20" s="10">
        <v>450</v>
      </c>
      <c r="R20" s="7" t="s">
        <v>38</v>
      </c>
      <c r="S20" s="10">
        <v>375</v>
      </c>
      <c r="T20" s="159" t="s">
        <v>29</v>
      </c>
      <c r="U20" s="161">
        <v>2.0099999999999998</v>
      </c>
      <c r="V20" s="161">
        <v>2.0099999999999998</v>
      </c>
      <c r="W20" s="159" t="s">
        <v>25</v>
      </c>
      <c r="X20" s="159" t="s">
        <v>5</v>
      </c>
      <c r="Y20" s="167" t="s">
        <v>5</v>
      </c>
    </row>
    <row r="21" spans="1:25">
      <c r="A21" s="166"/>
      <c r="B21" s="164"/>
      <c r="C21" s="164"/>
      <c r="D21" s="160"/>
      <c r="E21" s="160"/>
      <c r="F21" s="7" t="s">
        <v>39</v>
      </c>
      <c r="G21" s="10">
        <v>100</v>
      </c>
      <c r="H21" s="7"/>
      <c r="I21" s="10"/>
      <c r="J21" s="7"/>
      <c r="K21" s="10"/>
      <c r="L21" s="7"/>
      <c r="M21" s="10"/>
      <c r="N21" s="7"/>
      <c r="O21" s="10"/>
      <c r="P21" s="7"/>
      <c r="Q21" s="10"/>
      <c r="R21" s="7"/>
      <c r="S21" s="10"/>
      <c r="T21" s="160"/>
      <c r="U21" s="162"/>
      <c r="V21" s="162"/>
      <c r="W21" s="160"/>
      <c r="X21" s="160"/>
      <c r="Y21" s="168"/>
    </row>
    <row r="22" spans="1:25">
      <c r="A22" s="13" t="s">
        <v>137</v>
      </c>
      <c r="B22" s="14">
        <v>13</v>
      </c>
      <c r="C22" s="14">
        <v>1</v>
      </c>
      <c r="D22" s="6" t="s">
        <v>26</v>
      </c>
      <c r="E22" s="6" t="s">
        <v>27</v>
      </c>
      <c r="F22" s="7" t="s">
        <v>20</v>
      </c>
      <c r="G22" s="10">
        <v>250</v>
      </c>
      <c r="H22" s="7" t="s">
        <v>21</v>
      </c>
      <c r="I22" s="10">
        <v>800</v>
      </c>
      <c r="J22" s="7" t="s">
        <v>28</v>
      </c>
      <c r="K22" s="10">
        <v>935</v>
      </c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1.96</v>
      </c>
      <c r="V22" s="15">
        <v>1.96</v>
      </c>
      <c r="W22" s="6" t="s">
        <v>25</v>
      </c>
      <c r="X22" s="6" t="s">
        <v>5</v>
      </c>
      <c r="Y22" s="16" t="s">
        <v>5</v>
      </c>
    </row>
    <row r="23" spans="1:25">
      <c r="A23" s="13" t="s">
        <v>137</v>
      </c>
      <c r="B23" s="14">
        <v>14</v>
      </c>
      <c r="C23" s="14">
        <v>1</v>
      </c>
      <c r="D23" s="6" t="s">
        <v>26</v>
      </c>
      <c r="E23" s="6" t="s">
        <v>27</v>
      </c>
      <c r="F23" s="7" t="s">
        <v>20</v>
      </c>
      <c r="G23" s="10">
        <v>250</v>
      </c>
      <c r="H23" s="7" t="s">
        <v>21</v>
      </c>
      <c r="I23" s="10">
        <v>800</v>
      </c>
      <c r="J23" s="7" t="s">
        <v>28</v>
      </c>
      <c r="K23" s="10">
        <v>615</v>
      </c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1.29</v>
      </c>
      <c r="V23" s="15">
        <v>1.29</v>
      </c>
      <c r="W23" s="6" t="s">
        <v>25</v>
      </c>
      <c r="X23" s="6" t="s">
        <v>5</v>
      </c>
      <c r="Y23" s="16" t="s">
        <v>5</v>
      </c>
    </row>
    <row r="24" spans="1:25">
      <c r="A24" s="13" t="s">
        <v>137</v>
      </c>
      <c r="B24" s="14">
        <v>15</v>
      </c>
      <c r="C24" s="14">
        <v>2</v>
      </c>
      <c r="D24" s="6" t="s">
        <v>26</v>
      </c>
      <c r="E24" s="6" t="s">
        <v>27</v>
      </c>
      <c r="F24" s="7" t="s">
        <v>20</v>
      </c>
      <c r="G24" s="10">
        <v>250</v>
      </c>
      <c r="H24" s="7" t="s">
        <v>21</v>
      </c>
      <c r="I24" s="10">
        <v>800</v>
      </c>
      <c r="J24" s="7" t="s">
        <v>28</v>
      </c>
      <c r="K24" s="10">
        <v>1500</v>
      </c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3.15</v>
      </c>
      <c r="V24" s="15">
        <v>6.3</v>
      </c>
      <c r="W24" s="6" t="s">
        <v>25</v>
      </c>
      <c r="X24" s="6" t="s">
        <v>5</v>
      </c>
      <c r="Y24" s="16" t="s">
        <v>5</v>
      </c>
    </row>
    <row r="25" spans="1:25">
      <c r="A25" s="165" t="s">
        <v>137</v>
      </c>
      <c r="B25" s="163">
        <v>16</v>
      </c>
      <c r="C25" s="163">
        <v>1</v>
      </c>
      <c r="D25" s="159" t="s">
        <v>34</v>
      </c>
      <c r="E25" s="159" t="s">
        <v>35</v>
      </c>
      <c r="F25" s="7" t="s">
        <v>20</v>
      </c>
      <c r="G25" s="10">
        <v>250</v>
      </c>
      <c r="H25" s="7" t="s">
        <v>21</v>
      </c>
      <c r="I25" s="10">
        <v>800</v>
      </c>
      <c r="J25" s="7" t="s">
        <v>36</v>
      </c>
      <c r="K25" s="10">
        <v>250</v>
      </c>
      <c r="L25" s="7" t="s">
        <v>37</v>
      </c>
      <c r="M25" s="10">
        <v>250</v>
      </c>
      <c r="N25" s="7" t="s">
        <v>28</v>
      </c>
      <c r="O25" s="10">
        <v>450</v>
      </c>
      <c r="P25" s="7" t="s">
        <v>33</v>
      </c>
      <c r="Q25" s="10">
        <v>225</v>
      </c>
      <c r="R25" s="7" t="s">
        <v>38</v>
      </c>
      <c r="S25" s="10">
        <v>125</v>
      </c>
      <c r="T25" s="159" t="s">
        <v>29</v>
      </c>
      <c r="U25" s="161">
        <v>1.04</v>
      </c>
      <c r="V25" s="161">
        <v>1.04</v>
      </c>
      <c r="W25" s="159" t="s">
        <v>25</v>
      </c>
      <c r="X25" s="159" t="s">
        <v>5</v>
      </c>
      <c r="Y25" s="167" t="s">
        <v>5</v>
      </c>
    </row>
    <row r="26" spans="1:25">
      <c r="A26" s="166"/>
      <c r="B26" s="164"/>
      <c r="C26" s="164"/>
      <c r="D26" s="160"/>
      <c r="E26" s="160"/>
      <c r="F26" s="7" t="s">
        <v>39</v>
      </c>
      <c r="G26" s="10">
        <v>100</v>
      </c>
      <c r="H26" s="7"/>
      <c r="I26" s="10"/>
      <c r="J26" s="7"/>
      <c r="K26" s="10"/>
      <c r="L26" s="7"/>
      <c r="M26" s="10"/>
      <c r="N26" s="7"/>
      <c r="O26" s="10"/>
      <c r="P26" s="7"/>
      <c r="Q26" s="10"/>
      <c r="R26" s="7"/>
      <c r="S26" s="10"/>
      <c r="T26" s="160"/>
      <c r="U26" s="162"/>
      <c r="V26" s="162"/>
      <c r="W26" s="160"/>
      <c r="X26" s="160"/>
      <c r="Y26" s="168"/>
    </row>
    <row r="27" spans="1:25">
      <c r="A27" s="13" t="s">
        <v>137</v>
      </c>
      <c r="B27" s="14">
        <v>17</v>
      </c>
      <c r="C27" s="14">
        <v>1</v>
      </c>
      <c r="D27" s="6" t="s">
        <v>26</v>
      </c>
      <c r="E27" s="6" t="s">
        <v>27</v>
      </c>
      <c r="F27" s="7" t="s">
        <v>20</v>
      </c>
      <c r="G27" s="10">
        <v>250</v>
      </c>
      <c r="H27" s="7" t="s">
        <v>21</v>
      </c>
      <c r="I27" s="10">
        <v>250</v>
      </c>
      <c r="J27" s="7" t="s">
        <v>28</v>
      </c>
      <c r="K27" s="10">
        <v>117</v>
      </c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0.12</v>
      </c>
      <c r="V27" s="15">
        <v>0.12</v>
      </c>
      <c r="W27" s="6" t="s">
        <v>25</v>
      </c>
      <c r="X27" s="6" t="s">
        <v>5</v>
      </c>
      <c r="Y27" s="16" t="s">
        <v>5</v>
      </c>
    </row>
    <row r="28" spans="1:25" ht="26.4">
      <c r="A28" s="13" t="s">
        <v>137</v>
      </c>
      <c r="B28" s="14">
        <v>18</v>
      </c>
      <c r="C28" s="14">
        <v>1</v>
      </c>
      <c r="D28" s="6" t="s">
        <v>115</v>
      </c>
      <c r="E28" s="6" t="s">
        <v>116</v>
      </c>
      <c r="F28" s="7" t="s">
        <v>89</v>
      </c>
      <c r="G28" s="10">
        <v>250</v>
      </c>
      <c r="H28" s="7" t="s">
        <v>90</v>
      </c>
      <c r="I28" s="10">
        <v>250</v>
      </c>
      <c r="J28" s="7" t="s">
        <v>91</v>
      </c>
      <c r="K28" s="10" t="s">
        <v>92</v>
      </c>
      <c r="L28" s="7"/>
      <c r="M28" s="10"/>
      <c r="N28" s="7"/>
      <c r="O28" s="10"/>
      <c r="P28" s="7"/>
      <c r="Q28" s="10"/>
      <c r="R28" s="7"/>
      <c r="S28" s="10"/>
      <c r="T28" s="6" t="s">
        <v>93</v>
      </c>
      <c r="U28" s="15">
        <v>0</v>
      </c>
      <c r="V28" s="6" t="s">
        <v>5</v>
      </c>
      <c r="W28" s="6" t="s">
        <v>101</v>
      </c>
      <c r="X28" s="6" t="s">
        <v>5</v>
      </c>
      <c r="Y28" s="16" t="s">
        <v>5</v>
      </c>
    </row>
    <row r="29" spans="1:25">
      <c r="A29" s="13" t="s">
        <v>137</v>
      </c>
      <c r="B29" s="14">
        <v>19</v>
      </c>
      <c r="C29" s="14">
        <v>1</v>
      </c>
      <c r="D29" s="6" t="s">
        <v>26</v>
      </c>
      <c r="E29" s="6" t="s">
        <v>27</v>
      </c>
      <c r="F29" s="7" t="s">
        <v>20</v>
      </c>
      <c r="G29" s="10">
        <v>250</v>
      </c>
      <c r="H29" s="7" t="s">
        <v>21</v>
      </c>
      <c r="I29" s="10">
        <v>800</v>
      </c>
      <c r="J29" s="7" t="s">
        <v>28</v>
      </c>
      <c r="K29" s="10">
        <v>695</v>
      </c>
      <c r="L29" s="7"/>
      <c r="M29" s="10"/>
      <c r="N29" s="7"/>
      <c r="O29" s="10"/>
      <c r="P29" s="7"/>
      <c r="Q29" s="10"/>
      <c r="R29" s="7"/>
      <c r="S29" s="10"/>
      <c r="T29" s="6" t="s">
        <v>29</v>
      </c>
      <c r="U29" s="15">
        <v>1.46</v>
      </c>
      <c r="V29" s="15">
        <v>1.46</v>
      </c>
      <c r="W29" s="6" t="s">
        <v>25</v>
      </c>
      <c r="X29" s="6" t="s">
        <v>5</v>
      </c>
      <c r="Y29" s="16" t="s">
        <v>5</v>
      </c>
    </row>
    <row r="30" spans="1:25" ht="26.4">
      <c r="A30" s="13" t="s">
        <v>137</v>
      </c>
      <c r="B30" s="14">
        <v>20</v>
      </c>
      <c r="C30" s="14">
        <v>1</v>
      </c>
      <c r="D30" s="6" t="s">
        <v>141</v>
      </c>
      <c r="E30" s="6" t="s">
        <v>116</v>
      </c>
      <c r="F30" s="7" t="s">
        <v>89</v>
      </c>
      <c r="G30" s="10">
        <v>1000</v>
      </c>
      <c r="H30" s="7" t="s">
        <v>90</v>
      </c>
      <c r="I30" s="10">
        <v>700</v>
      </c>
      <c r="J30" s="7" t="s">
        <v>91</v>
      </c>
      <c r="K30" s="10" t="s">
        <v>92</v>
      </c>
      <c r="L30" s="7"/>
      <c r="M30" s="10"/>
      <c r="N30" s="7"/>
      <c r="O30" s="10"/>
      <c r="P30" s="7"/>
      <c r="Q30" s="10"/>
      <c r="R30" s="7"/>
      <c r="S30" s="10"/>
      <c r="T30" s="6" t="s">
        <v>93</v>
      </c>
      <c r="U30" s="15">
        <v>0</v>
      </c>
      <c r="V30" s="6" t="s">
        <v>5</v>
      </c>
      <c r="W30" s="6" t="s">
        <v>101</v>
      </c>
      <c r="X30" s="6" t="s">
        <v>5</v>
      </c>
      <c r="Y30" s="16" t="s">
        <v>5</v>
      </c>
    </row>
    <row r="31" spans="1:25" ht="26.4">
      <c r="A31" s="13" t="s">
        <v>137</v>
      </c>
      <c r="B31" s="14">
        <v>21</v>
      </c>
      <c r="C31" s="14">
        <v>1</v>
      </c>
      <c r="D31" s="6" t="s">
        <v>142</v>
      </c>
      <c r="E31" s="6" t="s">
        <v>143</v>
      </c>
      <c r="F31" s="7" t="s">
        <v>20</v>
      </c>
      <c r="G31" s="10">
        <v>250</v>
      </c>
      <c r="H31" s="7" t="s">
        <v>21</v>
      </c>
      <c r="I31" s="10">
        <v>800</v>
      </c>
      <c r="J31" s="7" t="s">
        <v>32</v>
      </c>
      <c r="K31" s="10">
        <v>250</v>
      </c>
      <c r="L31" s="7" t="s">
        <v>36</v>
      </c>
      <c r="M31" s="10">
        <v>60</v>
      </c>
      <c r="N31" s="7" t="s">
        <v>28</v>
      </c>
      <c r="O31" s="10">
        <v>400</v>
      </c>
      <c r="P31" s="7" t="s">
        <v>33</v>
      </c>
      <c r="Q31" s="10">
        <v>0</v>
      </c>
      <c r="R31" s="7" t="s">
        <v>38</v>
      </c>
      <c r="S31" s="10">
        <v>0</v>
      </c>
      <c r="T31" s="6" t="s">
        <v>29</v>
      </c>
      <c r="U31" s="15">
        <v>1.43</v>
      </c>
      <c r="V31" s="15">
        <v>1.43</v>
      </c>
      <c r="W31" s="6" t="s">
        <v>25</v>
      </c>
      <c r="X31" s="6" t="s">
        <v>5</v>
      </c>
      <c r="Y31" s="16" t="s">
        <v>5</v>
      </c>
    </row>
    <row r="32" spans="1:25">
      <c r="A32" s="13" t="s">
        <v>137</v>
      </c>
      <c r="B32" s="14">
        <v>22</v>
      </c>
      <c r="C32" s="14">
        <v>2</v>
      </c>
      <c r="D32" s="6" t="s">
        <v>96</v>
      </c>
      <c r="E32" s="6" t="s">
        <v>97</v>
      </c>
      <c r="F32" s="7" t="s">
        <v>44</v>
      </c>
      <c r="G32" s="10">
        <v>90</v>
      </c>
      <c r="H32" s="7" t="s">
        <v>45</v>
      </c>
      <c r="I32" s="10">
        <v>0.8</v>
      </c>
      <c r="J32" s="7" t="s">
        <v>82</v>
      </c>
      <c r="K32" s="10">
        <v>250</v>
      </c>
      <c r="L32" s="7"/>
      <c r="M32" s="10"/>
      <c r="N32" s="7"/>
      <c r="O32" s="10"/>
      <c r="P32" s="7"/>
      <c r="Q32" s="10"/>
      <c r="R32" s="7"/>
      <c r="S32" s="10"/>
      <c r="T32" s="6" t="s">
        <v>29</v>
      </c>
      <c r="U32" s="15">
        <v>0.4</v>
      </c>
      <c r="V32" s="15">
        <v>0.8</v>
      </c>
      <c r="W32" s="6" t="s">
        <v>25</v>
      </c>
      <c r="X32" s="6" t="s">
        <v>5</v>
      </c>
      <c r="Y32" s="16" t="s">
        <v>5</v>
      </c>
    </row>
    <row r="33" spans="1:25">
      <c r="A33" s="13" t="s">
        <v>137</v>
      </c>
      <c r="B33" s="14">
        <v>23</v>
      </c>
      <c r="C33" s="14">
        <v>1</v>
      </c>
      <c r="D33" s="6" t="s">
        <v>144</v>
      </c>
      <c r="E33" s="6" t="s">
        <v>145</v>
      </c>
      <c r="F33" s="7" t="s">
        <v>32</v>
      </c>
      <c r="G33" s="10">
        <v>250</v>
      </c>
      <c r="H33" s="7" t="s">
        <v>28</v>
      </c>
      <c r="I33" s="10">
        <v>250</v>
      </c>
      <c r="J33" s="7"/>
      <c r="K33" s="10"/>
      <c r="L33" s="7"/>
      <c r="M33" s="10"/>
      <c r="N33" s="7"/>
      <c r="O33" s="10"/>
      <c r="P33" s="7"/>
      <c r="Q33" s="10"/>
      <c r="R33" s="7"/>
      <c r="S33" s="10"/>
      <c r="T33" s="6" t="s">
        <v>29</v>
      </c>
      <c r="U33" s="15">
        <v>0</v>
      </c>
      <c r="V33" s="6" t="s">
        <v>5</v>
      </c>
      <c r="W33" s="6" t="s">
        <v>25</v>
      </c>
      <c r="X33" s="6" t="s">
        <v>5</v>
      </c>
      <c r="Y33" s="16" t="s">
        <v>5</v>
      </c>
    </row>
    <row r="34" spans="1:25">
      <c r="A34" s="13" t="s">
        <v>137</v>
      </c>
      <c r="B34" s="14">
        <v>24</v>
      </c>
      <c r="C34" s="14">
        <v>1</v>
      </c>
      <c r="D34" s="6" t="s">
        <v>80</v>
      </c>
      <c r="E34" s="6" t="s">
        <v>81</v>
      </c>
      <c r="F34" s="7" t="s">
        <v>82</v>
      </c>
      <c r="G34" s="10">
        <v>250</v>
      </c>
      <c r="H34" s="7" t="s">
        <v>83</v>
      </c>
      <c r="I34" s="10" t="s">
        <v>146</v>
      </c>
      <c r="J34" s="7"/>
      <c r="K34" s="10"/>
      <c r="L34" s="7"/>
      <c r="M34" s="10"/>
      <c r="N34" s="7"/>
      <c r="O34" s="10"/>
      <c r="P34" s="7"/>
      <c r="Q34" s="10"/>
      <c r="R34" s="7"/>
      <c r="S34" s="10"/>
      <c r="T34" s="6" t="s">
        <v>29</v>
      </c>
      <c r="U34" s="15">
        <v>0.46</v>
      </c>
      <c r="V34" s="15">
        <v>0.46</v>
      </c>
      <c r="W34" s="6" t="s">
        <v>25</v>
      </c>
      <c r="X34" s="6" t="s">
        <v>5</v>
      </c>
      <c r="Y34" s="16" t="s">
        <v>5</v>
      </c>
    </row>
    <row r="35" spans="1:25">
      <c r="A35" s="13" t="s">
        <v>137</v>
      </c>
      <c r="B35" s="14">
        <v>25</v>
      </c>
      <c r="C35" s="14">
        <v>1</v>
      </c>
      <c r="D35" s="6" t="s">
        <v>80</v>
      </c>
      <c r="E35" s="6" t="s">
        <v>81</v>
      </c>
      <c r="F35" s="7" t="s">
        <v>82</v>
      </c>
      <c r="G35" s="10">
        <v>250</v>
      </c>
      <c r="H35" s="7" t="s">
        <v>83</v>
      </c>
      <c r="I35" s="10" t="s">
        <v>147</v>
      </c>
      <c r="J35" s="7"/>
      <c r="K35" s="10"/>
      <c r="L35" s="7"/>
      <c r="M35" s="10"/>
      <c r="N35" s="7"/>
      <c r="O35" s="10"/>
      <c r="P35" s="7"/>
      <c r="Q35" s="10"/>
      <c r="R35" s="7"/>
      <c r="S35" s="10"/>
      <c r="T35" s="6" t="s">
        <v>29</v>
      </c>
      <c r="U35" s="15">
        <v>0.47</v>
      </c>
      <c r="V35" s="15">
        <v>0.47</v>
      </c>
      <c r="W35" s="6" t="s">
        <v>25</v>
      </c>
      <c r="X35" s="6" t="s">
        <v>5</v>
      </c>
      <c r="Y35" s="16" t="s">
        <v>5</v>
      </c>
    </row>
    <row r="36" spans="1:25">
      <c r="A36" s="13" t="s">
        <v>137</v>
      </c>
      <c r="B36" s="14">
        <v>26</v>
      </c>
      <c r="C36" s="14">
        <v>1</v>
      </c>
      <c r="D36" s="6" t="s">
        <v>80</v>
      </c>
      <c r="E36" s="6" t="s">
        <v>81</v>
      </c>
      <c r="F36" s="7" t="s">
        <v>82</v>
      </c>
      <c r="G36" s="10">
        <v>250</v>
      </c>
      <c r="H36" s="7" t="s">
        <v>83</v>
      </c>
      <c r="I36" s="10" t="s">
        <v>148</v>
      </c>
      <c r="J36" s="7"/>
      <c r="K36" s="10"/>
      <c r="L36" s="7"/>
      <c r="M36" s="10"/>
      <c r="N36" s="7"/>
      <c r="O36" s="10"/>
      <c r="P36" s="7"/>
      <c r="Q36" s="10"/>
      <c r="R36" s="7"/>
      <c r="S36" s="10"/>
      <c r="T36" s="6" t="s">
        <v>29</v>
      </c>
      <c r="U36" s="15">
        <v>1.96</v>
      </c>
      <c r="V36" s="15">
        <v>1.96</v>
      </c>
      <c r="W36" s="6" t="s">
        <v>25</v>
      </c>
      <c r="X36" s="6" t="s">
        <v>5</v>
      </c>
      <c r="Y36" s="16" t="s">
        <v>5</v>
      </c>
    </row>
    <row r="37" spans="1:25">
      <c r="A37" s="13" t="s">
        <v>137</v>
      </c>
      <c r="B37" s="14">
        <v>27</v>
      </c>
      <c r="C37" s="14">
        <v>1</v>
      </c>
      <c r="D37" s="6" t="s">
        <v>80</v>
      </c>
      <c r="E37" s="6" t="s">
        <v>81</v>
      </c>
      <c r="F37" s="7" t="s">
        <v>82</v>
      </c>
      <c r="G37" s="10">
        <v>250</v>
      </c>
      <c r="H37" s="7" t="s">
        <v>83</v>
      </c>
      <c r="I37" s="10" t="s">
        <v>149</v>
      </c>
      <c r="J37" s="7"/>
      <c r="K37" s="10"/>
      <c r="L37" s="7"/>
      <c r="M37" s="10"/>
      <c r="N37" s="7"/>
      <c r="O37" s="10"/>
      <c r="P37" s="7"/>
      <c r="Q37" s="10"/>
      <c r="R37" s="7"/>
      <c r="S37" s="10"/>
      <c r="T37" s="6" t="s">
        <v>29</v>
      </c>
      <c r="U37" s="15">
        <v>0.18</v>
      </c>
      <c r="V37" s="15">
        <v>0.18</v>
      </c>
      <c r="W37" s="6" t="s">
        <v>25</v>
      </c>
      <c r="X37" s="6" t="s">
        <v>5</v>
      </c>
      <c r="Y37" s="16" t="s">
        <v>5</v>
      </c>
    </row>
    <row r="38" spans="1:25" ht="66">
      <c r="A38" s="13" t="s">
        <v>137</v>
      </c>
      <c r="B38" s="14">
        <v>28</v>
      </c>
      <c r="C38" s="14">
        <v>1</v>
      </c>
      <c r="D38" s="6" t="s">
        <v>150</v>
      </c>
      <c r="E38" s="6" t="s">
        <v>151</v>
      </c>
      <c r="F38" s="7" t="s">
        <v>89</v>
      </c>
      <c r="G38" s="10">
        <v>525</v>
      </c>
      <c r="H38" s="7" t="s">
        <v>90</v>
      </c>
      <c r="I38" s="10">
        <v>335</v>
      </c>
      <c r="J38" s="7" t="s">
        <v>78</v>
      </c>
      <c r="K38" s="10">
        <v>250</v>
      </c>
      <c r="L38" s="7" t="s">
        <v>152</v>
      </c>
      <c r="M38" s="10">
        <v>600</v>
      </c>
      <c r="N38" s="7" t="s">
        <v>91</v>
      </c>
      <c r="O38" s="10">
        <v>1</v>
      </c>
      <c r="P38" s="7"/>
      <c r="Q38" s="10"/>
      <c r="R38" s="7"/>
      <c r="S38" s="10"/>
      <c r="T38" s="6" t="s">
        <v>93</v>
      </c>
      <c r="U38" s="15">
        <v>0</v>
      </c>
      <c r="V38" s="6" t="s">
        <v>5</v>
      </c>
      <c r="W38" s="6" t="s">
        <v>101</v>
      </c>
      <c r="X38" s="6" t="s">
        <v>153</v>
      </c>
      <c r="Y38" s="16" t="s">
        <v>5</v>
      </c>
    </row>
    <row r="39" spans="1:25">
      <c r="A39" s="13" t="s">
        <v>137</v>
      </c>
      <c r="B39" s="14">
        <v>29</v>
      </c>
      <c r="C39" s="14">
        <v>1</v>
      </c>
      <c r="D39" s="6" t="s">
        <v>40</v>
      </c>
      <c r="E39" s="6" t="s">
        <v>41</v>
      </c>
      <c r="F39" s="7" t="s">
        <v>20</v>
      </c>
      <c r="G39" s="10">
        <v>500</v>
      </c>
      <c r="H39" s="7" t="s">
        <v>21</v>
      </c>
      <c r="I39" s="10">
        <v>500</v>
      </c>
      <c r="J39" s="7"/>
      <c r="K39" s="10"/>
      <c r="L39" s="7"/>
      <c r="M39" s="10"/>
      <c r="N39" s="7"/>
      <c r="O39" s="10"/>
      <c r="P39" s="7"/>
      <c r="Q39" s="10"/>
      <c r="R39" s="7"/>
      <c r="S39" s="10"/>
      <c r="T39" s="6" t="s">
        <v>29</v>
      </c>
      <c r="U39" s="15">
        <v>0.25</v>
      </c>
      <c r="V39" s="15">
        <v>0.25</v>
      </c>
      <c r="W39" s="6" t="s">
        <v>25</v>
      </c>
      <c r="X39" s="6" t="s">
        <v>5</v>
      </c>
      <c r="Y39" s="16" t="s">
        <v>5</v>
      </c>
    </row>
    <row r="40" spans="1:25">
      <c r="A40" s="13" t="s">
        <v>137</v>
      </c>
      <c r="B40" s="14">
        <v>30</v>
      </c>
      <c r="C40" s="14">
        <v>1</v>
      </c>
      <c r="D40" s="6" t="s">
        <v>40</v>
      </c>
      <c r="E40" s="6" t="s">
        <v>41</v>
      </c>
      <c r="F40" s="7" t="s">
        <v>20</v>
      </c>
      <c r="G40" s="10">
        <v>400</v>
      </c>
      <c r="H40" s="7" t="s">
        <v>21</v>
      </c>
      <c r="I40" s="10">
        <v>550</v>
      </c>
      <c r="J40" s="7"/>
      <c r="K40" s="10"/>
      <c r="L40" s="7"/>
      <c r="M40" s="10"/>
      <c r="N40" s="7"/>
      <c r="O40" s="10"/>
      <c r="P40" s="7"/>
      <c r="Q40" s="10"/>
      <c r="R40" s="7"/>
      <c r="S40" s="10"/>
      <c r="T40" s="6" t="s">
        <v>29</v>
      </c>
      <c r="U40" s="15">
        <v>0.22</v>
      </c>
      <c r="V40" s="15">
        <v>0.22</v>
      </c>
      <c r="W40" s="6" t="s">
        <v>25</v>
      </c>
      <c r="X40" s="6" t="s">
        <v>5</v>
      </c>
      <c r="Y40" s="16" t="s">
        <v>5</v>
      </c>
    </row>
    <row r="41" spans="1:25" ht="26.4">
      <c r="A41" s="13" t="s">
        <v>137</v>
      </c>
      <c r="B41" s="14">
        <v>31</v>
      </c>
      <c r="C41" s="14">
        <v>1</v>
      </c>
      <c r="D41" s="6" t="s">
        <v>142</v>
      </c>
      <c r="E41" s="6" t="s">
        <v>143</v>
      </c>
      <c r="F41" s="7" t="s">
        <v>20</v>
      </c>
      <c r="G41" s="10">
        <v>600</v>
      </c>
      <c r="H41" s="7" t="s">
        <v>21</v>
      </c>
      <c r="I41" s="10">
        <v>400</v>
      </c>
      <c r="J41" s="7" t="s">
        <v>32</v>
      </c>
      <c r="K41" s="10">
        <v>315</v>
      </c>
      <c r="L41" s="7" t="s">
        <v>36</v>
      </c>
      <c r="M41" s="10">
        <v>60</v>
      </c>
      <c r="N41" s="7" t="s">
        <v>28</v>
      </c>
      <c r="O41" s="10">
        <v>400</v>
      </c>
      <c r="P41" s="7" t="s">
        <v>33</v>
      </c>
      <c r="Q41" s="10">
        <v>0</v>
      </c>
      <c r="R41" s="7" t="s">
        <v>38</v>
      </c>
      <c r="S41" s="10">
        <v>-143</v>
      </c>
      <c r="T41" s="6" t="s">
        <v>29</v>
      </c>
      <c r="U41" s="15">
        <v>0.82</v>
      </c>
      <c r="V41" s="15">
        <v>0.82</v>
      </c>
      <c r="W41" s="6" t="s">
        <v>25</v>
      </c>
      <c r="X41" s="6" t="s">
        <v>5</v>
      </c>
      <c r="Y41" s="16" t="s">
        <v>5</v>
      </c>
    </row>
    <row r="42" spans="1:25">
      <c r="A42" s="13" t="s">
        <v>137</v>
      </c>
      <c r="B42" s="14">
        <v>32</v>
      </c>
      <c r="C42" s="14">
        <v>1</v>
      </c>
      <c r="D42" s="6" t="s">
        <v>144</v>
      </c>
      <c r="E42" s="6" t="s">
        <v>145</v>
      </c>
      <c r="F42" s="7" t="s">
        <v>32</v>
      </c>
      <c r="G42" s="10">
        <v>315</v>
      </c>
      <c r="H42" s="7" t="s">
        <v>28</v>
      </c>
      <c r="I42" s="10">
        <v>315</v>
      </c>
      <c r="J42" s="7"/>
      <c r="K42" s="10"/>
      <c r="L42" s="7"/>
      <c r="M42" s="10"/>
      <c r="N42" s="7"/>
      <c r="O42" s="10"/>
      <c r="P42" s="7"/>
      <c r="Q42" s="10"/>
      <c r="R42" s="7"/>
      <c r="S42" s="10"/>
      <c r="T42" s="6" t="s">
        <v>29</v>
      </c>
      <c r="U42" s="15">
        <v>0</v>
      </c>
      <c r="V42" s="6" t="s">
        <v>5</v>
      </c>
      <c r="W42" s="6" t="s">
        <v>25</v>
      </c>
      <c r="X42" s="6" t="s">
        <v>5</v>
      </c>
      <c r="Y42" s="16" t="s">
        <v>5</v>
      </c>
    </row>
    <row r="43" spans="1:25">
      <c r="A43" s="13" t="s">
        <v>137</v>
      </c>
      <c r="B43" s="14">
        <v>33</v>
      </c>
      <c r="C43" s="14">
        <v>1</v>
      </c>
      <c r="D43" s="6" t="s">
        <v>80</v>
      </c>
      <c r="E43" s="6" t="s">
        <v>81</v>
      </c>
      <c r="F43" s="7" t="s">
        <v>82</v>
      </c>
      <c r="G43" s="10">
        <v>315</v>
      </c>
      <c r="H43" s="7" t="s">
        <v>83</v>
      </c>
      <c r="I43" s="10" t="s">
        <v>154</v>
      </c>
      <c r="J43" s="7"/>
      <c r="K43" s="10"/>
      <c r="L43" s="7"/>
      <c r="M43" s="10"/>
      <c r="N43" s="7"/>
      <c r="O43" s="10"/>
      <c r="P43" s="7"/>
      <c r="Q43" s="10"/>
      <c r="R43" s="7"/>
      <c r="S43" s="10"/>
      <c r="T43" s="6" t="s">
        <v>29</v>
      </c>
      <c r="U43" s="15">
        <v>1.1599999999999999</v>
      </c>
      <c r="V43" s="15">
        <v>1.1599999999999999</v>
      </c>
      <c r="W43" s="6" t="s">
        <v>25</v>
      </c>
      <c r="X43" s="6" t="s">
        <v>5</v>
      </c>
      <c r="Y43" s="16" t="s">
        <v>5</v>
      </c>
    </row>
    <row r="44" spans="1:25">
      <c r="A44" s="13" t="s">
        <v>137</v>
      </c>
      <c r="B44" s="14">
        <v>34</v>
      </c>
      <c r="C44" s="14">
        <v>3</v>
      </c>
      <c r="D44" s="6" t="s">
        <v>96</v>
      </c>
      <c r="E44" s="6" t="s">
        <v>97</v>
      </c>
      <c r="F44" s="7" t="s">
        <v>44</v>
      </c>
      <c r="G44" s="10">
        <v>90</v>
      </c>
      <c r="H44" s="7" t="s">
        <v>45</v>
      </c>
      <c r="I44" s="10">
        <v>1</v>
      </c>
      <c r="J44" s="7" t="s">
        <v>82</v>
      </c>
      <c r="K44" s="10">
        <v>315</v>
      </c>
      <c r="L44" s="7"/>
      <c r="M44" s="10"/>
      <c r="N44" s="7"/>
      <c r="O44" s="10"/>
      <c r="P44" s="7"/>
      <c r="Q44" s="10"/>
      <c r="R44" s="7"/>
      <c r="S44" s="10"/>
      <c r="T44" s="6" t="s">
        <v>29</v>
      </c>
      <c r="U44" s="15">
        <v>0.73</v>
      </c>
      <c r="V44" s="15">
        <v>2.2000000000000002</v>
      </c>
      <c r="W44" s="6" t="s">
        <v>25</v>
      </c>
      <c r="X44" s="6" t="s">
        <v>5</v>
      </c>
      <c r="Y44" s="16" t="s">
        <v>5</v>
      </c>
    </row>
    <row r="45" spans="1:25">
      <c r="A45" s="13" t="s">
        <v>137</v>
      </c>
      <c r="B45" s="14">
        <v>35</v>
      </c>
      <c r="C45" s="14">
        <v>1</v>
      </c>
      <c r="D45" s="6" t="s">
        <v>80</v>
      </c>
      <c r="E45" s="6" t="s">
        <v>81</v>
      </c>
      <c r="F45" s="7" t="s">
        <v>82</v>
      </c>
      <c r="G45" s="10">
        <v>315</v>
      </c>
      <c r="H45" s="7" t="s">
        <v>83</v>
      </c>
      <c r="I45" s="10" t="s">
        <v>84</v>
      </c>
      <c r="J45" s="7"/>
      <c r="K45" s="10"/>
      <c r="L45" s="7"/>
      <c r="M45" s="10"/>
      <c r="N45" s="7"/>
      <c r="O45" s="10"/>
      <c r="P45" s="7"/>
      <c r="Q45" s="10"/>
      <c r="R45" s="7"/>
      <c r="S45" s="10"/>
      <c r="T45" s="6" t="s">
        <v>29</v>
      </c>
      <c r="U45" s="15">
        <v>0.3</v>
      </c>
      <c r="V45" s="15">
        <v>0.3</v>
      </c>
      <c r="W45" s="6" t="s">
        <v>25</v>
      </c>
      <c r="X45" s="6" t="s">
        <v>5</v>
      </c>
      <c r="Y45" s="16" t="s">
        <v>5</v>
      </c>
    </row>
    <row r="46" spans="1:25">
      <c r="A46" s="13" t="s">
        <v>137</v>
      </c>
      <c r="B46" s="14">
        <v>36</v>
      </c>
      <c r="C46" s="14">
        <v>1</v>
      </c>
      <c r="D46" s="6" t="s">
        <v>80</v>
      </c>
      <c r="E46" s="6" t="s">
        <v>81</v>
      </c>
      <c r="F46" s="7" t="s">
        <v>82</v>
      </c>
      <c r="G46" s="10">
        <v>315</v>
      </c>
      <c r="H46" s="7" t="s">
        <v>83</v>
      </c>
      <c r="I46" s="10" t="s">
        <v>155</v>
      </c>
      <c r="J46" s="7"/>
      <c r="K46" s="10"/>
      <c r="L46" s="7"/>
      <c r="M46" s="10"/>
      <c r="N46" s="7"/>
      <c r="O46" s="10"/>
      <c r="P46" s="7"/>
      <c r="Q46" s="10"/>
      <c r="R46" s="7"/>
      <c r="S46" s="10"/>
      <c r="T46" s="6" t="s">
        <v>29</v>
      </c>
      <c r="U46" s="15">
        <v>2.77</v>
      </c>
      <c r="V46" s="15">
        <v>2.77</v>
      </c>
      <c r="W46" s="6" t="s">
        <v>25</v>
      </c>
      <c r="X46" s="6" t="s">
        <v>5</v>
      </c>
      <c r="Y46" s="16" t="s">
        <v>5</v>
      </c>
    </row>
    <row r="47" spans="1:25">
      <c r="A47" s="13" t="s">
        <v>137</v>
      </c>
      <c r="B47" s="14">
        <v>37</v>
      </c>
      <c r="C47" s="14">
        <v>1</v>
      </c>
      <c r="D47" s="6" t="s">
        <v>80</v>
      </c>
      <c r="E47" s="6" t="s">
        <v>81</v>
      </c>
      <c r="F47" s="7" t="s">
        <v>82</v>
      </c>
      <c r="G47" s="10">
        <v>315</v>
      </c>
      <c r="H47" s="7" t="s">
        <v>83</v>
      </c>
      <c r="I47" s="10" t="s">
        <v>156</v>
      </c>
      <c r="J47" s="7"/>
      <c r="K47" s="10"/>
      <c r="L47" s="7"/>
      <c r="M47" s="10"/>
      <c r="N47" s="7"/>
      <c r="O47" s="10"/>
      <c r="P47" s="7"/>
      <c r="Q47" s="10"/>
      <c r="R47" s="7"/>
      <c r="S47" s="10"/>
      <c r="T47" s="6" t="s">
        <v>29</v>
      </c>
      <c r="U47" s="15">
        <v>0.21</v>
      </c>
      <c r="V47" s="15">
        <v>0.21</v>
      </c>
      <c r="W47" s="6" t="s">
        <v>25</v>
      </c>
      <c r="X47" s="6" t="s">
        <v>5</v>
      </c>
      <c r="Y47" s="16" t="s">
        <v>5</v>
      </c>
    </row>
    <row r="48" spans="1:25" ht="145.19999999999999">
      <c r="A48" s="13" t="s">
        <v>137</v>
      </c>
      <c r="B48" s="14">
        <v>38</v>
      </c>
      <c r="C48" s="14">
        <v>1</v>
      </c>
      <c r="D48" s="6" t="s">
        <v>157</v>
      </c>
      <c r="E48" s="6" t="s">
        <v>158</v>
      </c>
      <c r="F48" s="7" t="s">
        <v>78</v>
      </c>
      <c r="G48" s="10">
        <v>315</v>
      </c>
      <c r="H48" s="7" t="s">
        <v>111</v>
      </c>
      <c r="I48" s="10">
        <v>450</v>
      </c>
      <c r="J48" s="7"/>
      <c r="K48" s="10"/>
      <c r="L48" s="7"/>
      <c r="M48" s="10"/>
      <c r="N48" s="7"/>
      <c r="O48" s="10"/>
      <c r="P48" s="7"/>
      <c r="Q48" s="10"/>
      <c r="R48" s="7"/>
      <c r="S48" s="10"/>
      <c r="T48" s="6" t="s">
        <v>159</v>
      </c>
      <c r="U48" s="15">
        <v>0</v>
      </c>
      <c r="V48" s="6" t="s">
        <v>5</v>
      </c>
      <c r="W48" s="6" t="s">
        <v>114</v>
      </c>
      <c r="X48" s="6" t="s">
        <v>5</v>
      </c>
      <c r="Y48" s="16" t="s">
        <v>5</v>
      </c>
    </row>
    <row r="49" spans="1:25">
      <c r="A49" s="13" t="s">
        <v>137</v>
      </c>
      <c r="B49" s="14">
        <v>39</v>
      </c>
      <c r="C49" s="14">
        <v>1</v>
      </c>
      <c r="D49" s="6" t="s">
        <v>80</v>
      </c>
      <c r="E49" s="6" t="s">
        <v>81</v>
      </c>
      <c r="F49" s="7" t="s">
        <v>82</v>
      </c>
      <c r="G49" s="10">
        <v>315</v>
      </c>
      <c r="H49" s="7" t="s">
        <v>83</v>
      </c>
      <c r="I49" s="10" t="s">
        <v>129</v>
      </c>
      <c r="J49" s="7"/>
      <c r="K49" s="10"/>
      <c r="L49" s="7"/>
      <c r="M49" s="10"/>
      <c r="N49" s="7"/>
      <c r="O49" s="10"/>
      <c r="P49" s="7"/>
      <c r="Q49" s="10"/>
      <c r="R49" s="7"/>
      <c r="S49" s="10"/>
      <c r="T49" s="6" t="s">
        <v>29</v>
      </c>
      <c r="U49" s="15">
        <v>2.97</v>
      </c>
      <c r="V49" s="15">
        <v>2.97</v>
      </c>
      <c r="W49" s="6" t="s">
        <v>25</v>
      </c>
      <c r="X49" s="6" t="s">
        <v>5</v>
      </c>
      <c r="Y49" s="16" t="s">
        <v>5</v>
      </c>
    </row>
    <row r="50" spans="1:25">
      <c r="A50" s="13" t="s">
        <v>137</v>
      </c>
      <c r="B50" s="14">
        <v>40</v>
      </c>
      <c r="C50" s="14">
        <v>1</v>
      </c>
      <c r="D50" s="6" t="s">
        <v>80</v>
      </c>
      <c r="E50" s="6" t="s">
        <v>81</v>
      </c>
      <c r="F50" s="7" t="s">
        <v>82</v>
      </c>
      <c r="G50" s="10">
        <v>315</v>
      </c>
      <c r="H50" s="7" t="s">
        <v>83</v>
      </c>
      <c r="I50" s="10" t="s">
        <v>160</v>
      </c>
      <c r="J50" s="7"/>
      <c r="K50" s="10"/>
      <c r="L50" s="7"/>
      <c r="M50" s="10"/>
      <c r="N50" s="7"/>
      <c r="O50" s="10"/>
      <c r="P50" s="7"/>
      <c r="Q50" s="10"/>
      <c r="R50" s="7"/>
      <c r="S50" s="10"/>
      <c r="T50" s="6" t="s">
        <v>29</v>
      </c>
      <c r="U50" s="15">
        <v>0.85</v>
      </c>
      <c r="V50" s="15">
        <v>0.85</v>
      </c>
      <c r="W50" s="6" t="s">
        <v>25</v>
      </c>
      <c r="X50" s="6" t="s">
        <v>5</v>
      </c>
      <c r="Y50" s="16" t="s">
        <v>5</v>
      </c>
    </row>
    <row r="51" spans="1:25">
      <c r="A51" s="13" t="s">
        <v>137</v>
      </c>
      <c r="B51" s="14">
        <v>41</v>
      </c>
      <c r="C51" s="14">
        <v>1</v>
      </c>
      <c r="D51" s="6" t="s">
        <v>125</v>
      </c>
      <c r="E51" s="6" t="s">
        <v>126</v>
      </c>
      <c r="F51" s="7" t="s">
        <v>82</v>
      </c>
      <c r="G51" s="10">
        <v>315</v>
      </c>
      <c r="H51" s="7" t="s">
        <v>127</v>
      </c>
      <c r="I51" s="10">
        <v>160</v>
      </c>
      <c r="J51" s="7" t="s">
        <v>83</v>
      </c>
      <c r="K51" s="10">
        <v>300</v>
      </c>
      <c r="L51" s="7"/>
      <c r="M51" s="10"/>
      <c r="N51" s="7"/>
      <c r="O51" s="10"/>
      <c r="P51" s="7"/>
      <c r="Q51" s="10"/>
      <c r="R51" s="7"/>
      <c r="S51" s="10"/>
      <c r="T51" s="6" t="s">
        <v>29</v>
      </c>
      <c r="U51" s="15">
        <v>0.55000000000000004</v>
      </c>
      <c r="V51" s="15">
        <v>0.55000000000000004</v>
      </c>
      <c r="W51" s="6" t="s">
        <v>25</v>
      </c>
      <c r="X51" s="6" t="s">
        <v>5</v>
      </c>
      <c r="Y51" s="16" t="s">
        <v>5</v>
      </c>
    </row>
    <row r="52" spans="1:25">
      <c r="A52" s="13" t="s">
        <v>137</v>
      </c>
      <c r="B52" s="14">
        <v>42</v>
      </c>
      <c r="C52" s="14">
        <v>1</v>
      </c>
      <c r="D52" s="6" t="s">
        <v>80</v>
      </c>
      <c r="E52" s="6" t="s">
        <v>81</v>
      </c>
      <c r="F52" s="7" t="s">
        <v>82</v>
      </c>
      <c r="G52" s="10">
        <v>160</v>
      </c>
      <c r="H52" s="7" t="s">
        <v>83</v>
      </c>
      <c r="I52" s="10" t="s">
        <v>161</v>
      </c>
      <c r="J52" s="7"/>
      <c r="K52" s="10"/>
      <c r="L52" s="7"/>
      <c r="M52" s="10"/>
      <c r="N52" s="7"/>
      <c r="O52" s="10"/>
      <c r="P52" s="7"/>
      <c r="Q52" s="10"/>
      <c r="R52" s="7"/>
      <c r="S52" s="10"/>
      <c r="T52" s="6" t="s">
        <v>29</v>
      </c>
      <c r="U52" s="15">
        <v>0.93</v>
      </c>
      <c r="V52" s="15">
        <v>0.93</v>
      </c>
      <c r="W52" s="6" t="s">
        <v>25</v>
      </c>
      <c r="X52" s="6" t="s">
        <v>5</v>
      </c>
      <c r="Y52" s="16" t="s">
        <v>5</v>
      </c>
    </row>
    <row r="53" spans="1:25">
      <c r="A53" s="13" t="s">
        <v>137</v>
      </c>
      <c r="B53" s="14">
        <v>43</v>
      </c>
      <c r="C53" s="14">
        <v>3</v>
      </c>
      <c r="D53" s="6" t="s">
        <v>144</v>
      </c>
      <c r="E53" s="6" t="s">
        <v>145</v>
      </c>
      <c r="F53" s="7" t="s">
        <v>32</v>
      </c>
      <c r="G53" s="10">
        <v>160</v>
      </c>
      <c r="H53" s="7" t="s">
        <v>28</v>
      </c>
      <c r="I53" s="10">
        <v>160</v>
      </c>
      <c r="J53" s="7"/>
      <c r="K53" s="10"/>
      <c r="L53" s="7"/>
      <c r="M53" s="10"/>
      <c r="N53" s="7"/>
      <c r="O53" s="10"/>
      <c r="P53" s="7"/>
      <c r="Q53" s="10"/>
      <c r="R53" s="7"/>
      <c r="S53" s="10"/>
      <c r="T53" s="6" t="s">
        <v>29</v>
      </c>
      <c r="U53" s="15">
        <v>0</v>
      </c>
      <c r="V53" s="6" t="s">
        <v>5</v>
      </c>
      <c r="W53" s="6" t="s">
        <v>25</v>
      </c>
      <c r="X53" s="6" t="s">
        <v>5</v>
      </c>
      <c r="Y53" s="16" t="s">
        <v>5</v>
      </c>
    </row>
    <row r="54" spans="1:25" ht="66">
      <c r="A54" s="13" t="s">
        <v>137</v>
      </c>
      <c r="B54" s="14">
        <v>44</v>
      </c>
      <c r="C54" s="14">
        <v>2</v>
      </c>
      <c r="D54" s="6" t="s">
        <v>150</v>
      </c>
      <c r="E54" s="6" t="s">
        <v>151</v>
      </c>
      <c r="F54" s="7" t="s">
        <v>89</v>
      </c>
      <c r="G54" s="10">
        <v>525</v>
      </c>
      <c r="H54" s="7" t="s">
        <v>90</v>
      </c>
      <c r="I54" s="10">
        <v>225</v>
      </c>
      <c r="J54" s="7" t="s">
        <v>78</v>
      </c>
      <c r="K54" s="10">
        <v>160</v>
      </c>
      <c r="L54" s="7" t="s">
        <v>152</v>
      </c>
      <c r="M54" s="10">
        <v>600</v>
      </c>
      <c r="N54" s="7" t="s">
        <v>91</v>
      </c>
      <c r="O54" s="10">
        <v>1</v>
      </c>
      <c r="P54" s="7"/>
      <c r="Q54" s="10"/>
      <c r="R54" s="7"/>
      <c r="S54" s="10"/>
      <c r="T54" s="6" t="s">
        <v>93</v>
      </c>
      <c r="U54" s="15">
        <v>0</v>
      </c>
      <c r="V54" s="6" t="s">
        <v>5</v>
      </c>
      <c r="W54" s="6" t="s">
        <v>101</v>
      </c>
      <c r="X54" s="6" t="s">
        <v>153</v>
      </c>
      <c r="Y54" s="16" t="s">
        <v>5</v>
      </c>
    </row>
    <row r="55" spans="1:25">
      <c r="A55" s="13" t="s">
        <v>137</v>
      </c>
      <c r="B55" s="14">
        <v>45</v>
      </c>
      <c r="C55" s="14">
        <v>1</v>
      </c>
      <c r="D55" s="6" t="s">
        <v>162</v>
      </c>
      <c r="E55" s="6" t="s">
        <v>69</v>
      </c>
      <c r="F55" s="7" t="s">
        <v>82</v>
      </c>
      <c r="G55" s="10">
        <v>315</v>
      </c>
      <c r="H55" s="7" t="s">
        <v>163</v>
      </c>
      <c r="I55" s="10">
        <v>250</v>
      </c>
      <c r="J55" s="7" t="s">
        <v>83</v>
      </c>
      <c r="K55" s="10">
        <v>117</v>
      </c>
      <c r="L55" s="7"/>
      <c r="M55" s="10"/>
      <c r="N55" s="7"/>
      <c r="O55" s="10"/>
      <c r="P55" s="7"/>
      <c r="Q55" s="10"/>
      <c r="R55" s="7"/>
      <c r="S55" s="10"/>
      <c r="T55" s="6" t="s">
        <v>29</v>
      </c>
      <c r="U55" s="15">
        <v>0.23</v>
      </c>
      <c r="V55" s="15">
        <v>0.23</v>
      </c>
      <c r="W55" s="6" t="s">
        <v>25</v>
      </c>
      <c r="X55" s="6" t="s">
        <v>5</v>
      </c>
      <c r="Y55" s="16" t="s">
        <v>5</v>
      </c>
    </row>
    <row r="56" spans="1:25">
      <c r="A56" s="13" t="s">
        <v>137</v>
      </c>
      <c r="B56" s="14">
        <v>46</v>
      </c>
      <c r="C56" s="14">
        <v>1</v>
      </c>
      <c r="D56" s="6" t="s">
        <v>80</v>
      </c>
      <c r="E56" s="6" t="s">
        <v>81</v>
      </c>
      <c r="F56" s="7" t="s">
        <v>82</v>
      </c>
      <c r="G56" s="10">
        <v>250</v>
      </c>
      <c r="H56" s="7" t="s">
        <v>83</v>
      </c>
      <c r="I56" s="10" t="s">
        <v>164</v>
      </c>
      <c r="J56" s="7"/>
      <c r="K56" s="10"/>
      <c r="L56" s="7"/>
      <c r="M56" s="10"/>
      <c r="N56" s="7"/>
      <c r="O56" s="10"/>
      <c r="P56" s="7"/>
      <c r="Q56" s="10"/>
      <c r="R56" s="7"/>
      <c r="S56" s="10"/>
      <c r="T56" s="6" t="s">
        <v>29</v>
      </c>
      <c r="U56" s="15">
        <v>1.55</v>
      </c>
      <c r="V56" s="15">
        <v>1.55</v>
      </c>
      <c r="W56" s="6" t="s">
        <v>25</v>
      </c>
      <c r="X56" s="6" t="s">
        <v>5</v>
      </c>
      <c r="Y56" s="16" t="s">
        <v>5</v>
      </c>
    </row>
    <row r="57" spans="1:25">
      <c r="A57" s="13" t="s">
        <v>137</v>
      </c>
      <c r="B57" s="14">
        <v>47</v>
      </c>
      <c r="C57" s="14">
        <v>1</v>
      </c>
      <c r="D57" s="6" t="s">
        <v>125</v>
      </c>
      <c r="E57" s="6" t="s">
        <v>126</v>
      </c>
      <c r="F57" s="7" t="s">
        <v>82</v>
      </c>
      <c r="G57" s="10">
        <v>250</v>
      </c>
      <c r="H57" s="7" t="s">
        <v>127</v>
      </c>
      <c r="I57" s="10">
        <v>250</v>
      </c>
      <c r="J57" s="7" t="s">
        <v>83</v>
      </c>
      <c r="K57" s="10">
        <v>330</v>
      </c>
      <c r="L57" s="7"/>
      <c r="M57" s="10"/>
      <c r="N57" s="7"/>
      <c r="O57" s="10"/>
      <c r="P57" s="7"/>
      <c r="Q57" s="10"/>
      <c r="R57" s="7"/>
      <c r="S57" s="10"/>
      <c r="T57" s="6" t="s">
        <v>29</v>
      </c>
      <c r="U57" s="15">
        <v>0.55000000000000004</v>
      </c>
      <c r="V57" s="15">
        <v>0.55000000000000004</v>
      </c>
      <c r="W57" s="6" t="s">
        <v>25</v>
      </c>
      <c r="X57" s="6" t="s">
        <v>5</v>
      </c>
      <c r="Y57" s="16" t="s">
        <v>5</v>
      </c>
    </row>
    <row r="58" spans="1:25">
      <c r="A58" s="13" t="s">
        <v>137</v>
      </c>
      <c r="B58" s="14">
        <v>48</v>
      </c>
      <c r="C58" s="14">
        <v>1</v>
      </c>
      <c r="D58" s="6" t="s">
        <v>162</v>
      </c>
      <c r="E58" s="6" t="s">
        <v>69</v>
      </c>
      <c r="F58" s="7" t="s">
        <v>82</v>
      </c>
      <c r="G58" s="10">
        <v>250</v>
      </c>
      <c r="H58" s="7" t="s">
        <v>163</v>
      </c>
      <c r="I58" s="10">
        <v>160</v>
      </c>
      <c r="J58" s="7" t="s">
        <v>83</v>
      </c>
      <c r="K58" s="10">
        <v>200</v>
      </c>
      <c r="L58" s="7"/>
      <c r="M58" s="10"/>
      <c r="N58" s="7"/>
      <c r="O58" s="10"/>
      <c r="P58" s="7"/>
      <c r="Q58" s="10"/>
      <c r="R58" s="7"/>
      <c r="S58" s="10"/>
      <c r="T58" s="6" t="s">
        <v>29</v>
      </c>
      <c r="U58" s="15">
        <v>0.25</v>
      </c>
      <c r="V58" s="15">
        <v>0.25</v>
      </c>
      <c r="W58" s="6" t="s">
        <v>25</v>
      </c>
      <c r="X58" s="6" t="s">
        <v>5</v>
      </c>
      <c r="Y58" s="16" t="s">
        <v>5</v>
      </c>
    </row>
    <row r="59" spans="1:25">
      <c r="A59" s="13" t="s">
        <v>137</v>
      </c>
      <c r="B59" s="14">
        <v>49</v>
      </c>
      <c r="C59" s="14">
        <v>1</v>
      </c>
      <c r="D59" s="6" t="s">
        <v>80</v>
      </c>
      <c r="E59" s="6" t="s">
        <v>81</v>
      </c>
      <c r="F59" s="7" t="s">
        <v>82</v>
      </c>
      <c r="G59" s="10">
        <v>160</v>
      </c>
      <c r="H59" s="7" t="s">
        <v>83</v>
      </c>
      <c r="I59" s="10" t="s">
        <v>165</v>
      </c>
      <c r="J59" s="7"/>
      <c r="K59" s="10"/>
      <c r="L59" s="7"/>
      <c r="M59" s="10"/>
      <c r="N59" s="7"/>
      <c r="O59" s="10"/>
      <c r="P59" s="7"/>
      <c r="Q59" s="10"/>
      <c r="R59" s="7"/>
      <c r="S59" s="10"/>
      <c r="T59" s="6" t="s">
        <v>29</v>
      </c>
      <c r="U59" s="15">
        <v>1.34</v>
      </c>
      <c r="V59" s="15">
        <v>1.34</v>
      </c>
      <c r="W59" s="6" t="s">
        <v>25</v>
      </c>
      <c r="X59" s="6" t="s">
        <v>5</v>
      </c>
      <c r="Y59" s="16" t="s">
        <v>5</v>
      </c>
    </row>
    <row r="60" spans="1:25" ht="26.4">
      <c r="A60" s="13" t="s">
        <v>137</v>
      </c>
      <c r="B60" s="14">
        <v>50</v>
      </c>
      <c r="C60" s="14">
        <v>1</v>
      </c>
      <c r="D60" s="6" t="s">
        <v>166</v>
      </c>
      <c r="E60" s="6" t="s">
        <v>167</v>
      </c>
      <c r="F60" s="7" t="s">
        <v>89</v>
      </c>
      <c r="G60" s="10">
        <v>425</v>
      </c>
      <c r="H60" s="7" t="s">
        <v>90</v>
      </c>
      <c r="I60" s="10">
        <v>75</v>
      </c>
      <c r="J60" s="7" t="s">
        <v>78</v>
      </c>
      <c r="K60" s="10">
        <v>160</v>
      </c>
      <c r="L60" s="7"/>
      <c r="M60" s="10"/>
      <c r="N60" s="7"/>
      <c r="O60" s="10"/>
      <c r="P60" s="7"/>
      <c r="Q60" s="10"/>
      <c r="R60" s="7"/>
      <c r="S60" s="10"/>
      <c r="T60" s="6" t="s">
        <v>93</v>
      </c>
      <c r="U60" s="15">
        <v>0</v>
      </c>
      <c r="V60" s="6" t="s">
        <v>5</v>
      </c>
      <c r="W60" s="6" t="s">
        <v>101</v>
      </c>
      <c r="X60" s="6" t="s">
        <v>5</v>
      </c>
      <c r="Y60" s="16" t="s">
        <v>5</v>
      </c>
    </row>
    <row r="61" spans="1:25">
      <c r="A61" s="13" t="s">
        <v>137</v>
      </c>
      <c r="B61" s="14">
        <v>51</v>
      </c>
      <c r="C61" s="14">
        <v>1</v>
      </c>
      <c r="D61" s="6" t="s">
        <v>133</v>
      </c>
      <c r="E61" s="6" t="s">
        <v>134</v>
      </c>
      <c r="F61" s="7" t="s">
        <v>82</v>
      </c>
      <c r="G61" s="10">
        <v>160</v>
      </c>
      <c r="H61" s="7"/>
      <c r="I61" s="10"/>
      <c r="J61" s="7"/>
      <c r="K61" s="10"/>
      <c r="L61" s="7"/>
      <c r="M61" s="10"/>
      <c r="N61" s="7"/>
      <c r="O61" s="10"/>
      <c r="P61" s="7"/>
      <c r="Q61" s="10"/>
      <c r="R61" s="7"/>
      <c r="S61" s="10"/>
      <c r="T61" s="6" t="s">
        <v>29</v>
      </c>
      <c r="U61" s="15">
        <v>0.04</v>
      </c>
      <c r="V61" s="15">
        <v>0.04</v>
      </c>
      <c r="W61" s="6" t="s">
        <v>25</v>
      </c>
      <c r="X61" s="6" t="s">
        <v>5</v>
      </c>
      <c r="Y61" s="16" t="s">
        <v>5</v>
      </c>
    </row>
    <row r="62" spans="1:25">
      <c r="A62" s="13" t="s">
        <v>137</v>
      </c>
      <c r="B62" s="14">
        <v>52</v>
      </c>
      <c r="C62" s="14">
        <v>1</v>
      </c>
      <c r="D62" s="6" t="s">
        <v>80</v>
      </c>
      <c r="E62" s="6" t="s">
        <v>81</v>
      </c>
      <c r="F62" s="7" t="s">
        <v>82</v>
      </c>
      <c r="G62" s="10">
        <v>250</v>
      </c>
      <c r="H62" s="7" t="s">
        <v>83</v>
      </c>
      <c r="I62" s="10" t="s">
        <v>168</v>
      </c>
      <c r="J62" s="7"/>
      <c r="K62" s="10"/>
      <c r="L62" s="7"/>
      <c r="M62" s="10"/>
      <c r="N62" s="7"/>
      <c r="O62" s="10"/>
      <c r="P62" s="7"/>
      <c r="Q62" s="10"/>
      <c r="R62" s="7"/>
      <c r="S62" s="10"/>
      <c r="T62" s="6" t="s">
        <v>29</v>
      </c>
      <c r="U62" s="15">
        <v>1.26</v>
      </c>
      <c r="V62" s="15">
        <v>1.26</v>
      </c>
      <c r="W62" s="6" t="s">
        <v>25</v>
      </c>
      <c r="X62" s="6" t="s">
        <v>5</v>
      </c>
      <c r="Y62" s="16" t="s">
        <v>5</v>
      </c>
    </row>
    <row r="63" spans="1:25" ht="26.4">
      <c r="A63" s="13" t="s">
        <v>137</v>
      </c>
      <c r="B63" s="14">
        <v>53</v>
      </c>
      <c r="C63" s="14">
        <v>1</v>
      </c>
      <c r="D63" s="6" t="s">
        <v>131</v>
      </c>
      <c r="E63" s="6" t="s">
        <v>169</v>
      </c>
      <c r="F63" s="7" t="s">
        <v>89</v>
      </c>
      <c r="G63" s="10">
        <v>625</v>
      </c>
      <c r="H63" s="7" t="s">
        <v>90</v>
      </c>
      <c r="I63" s="10">
        <v>125</v>
      </c>
      <c r="J63" s="7" t="s">
        <v>78</v>
      </c>
      <c r="K63" s="10">
        <v>250</v>
      </c>
      <c r="L63" s="7"/>
      <c r="M63" s="10"/>
      <c r="N63" s="7"/>
      <c r="O63" s="10"/>
      <c r="P63" s="7"/>
      <c r="Q63" s="10"/>
      <c r="R63" s="7"/>
      <c r="S63" s="10"/>
      <c r="T63" s="6" t="s">
        <v>93</v>
      </c>
      <c r="U63" s="15">
        <v>0</v>
      </c>
      <c r="V63" s="6" t="s">
        <v>5</v>
      </c>
      <c r="W63" s="6" t="s">
        <v>101</v>
      </c>
      <c r="X63" s="6" t="s">
        <v>5</v>
      </c>
      <c r="Y63" s="16" t="s">
        <v>5</v>
      </c>
    </row>
    <row r="64" spans="1:25">
      <c r="A64" s="13" t="s">
        <v>137</v>
      </c>
      <c r="B64" s="14">
        <v>54</v>
      </c>
      <c r="C64" s="14">
        <v>1</v>
      </c>
      <c r="D64" s="6" t="s">
        <v>162</v>
      </c>
      <c r="E64" s="6" t="s">
        <v>69</v>
      </c>
      <c r="F64" s="7" t="s">
        <v>82</v>
      </c>
      <c r="G64" s="10">
        <v>250</v>
      </c>
      <c r="H64" s="7" t="s">
        <v>163</v>
      </c>
      <c r="I64" s="10">
        <v>160</v>
      </c>
      <c r="J64" s="7" t="s">
        <v>83</v>
      </c>
      <c r="K64" s="10">
        <v>154</v>
      </c>
      <c r="L64" s="7"/>
      <c r="M64" s="10"/>
      <c r="N64" s="7"/>
      <c r="O64" s="10"/>
      <c r="P64" s="7"/>
      <c r="Q64" s="10"/>
      <c r="R64" s="7"/>
      <c r="S64" s="10"/>
      <c r="T64" s="6" t="s">
        <v>29</v>
      </c>
      <c r="U64" s="15">
        <v>0.22</v>
      </c>
      <c r="V64" s="15">
        <v>0.22</v>
      </c>
      <c r="W64" s="6" t="s">
        <v>25</v>
      </c>
      <c r="X64" s="6" t="s">
        <v>5</v>
      </c>
      <c r="Y64" s="16" t="s">
        <v>5</v>
      </c>
    </row>
    <row r="65" spans="1:25">
      <c r="A65" s="13" t="s">
        <v>137</v>
      </c>
      <c r="B65" s="14">
        <v>55</v>
      </c>
      <c r="C65" s="14">
        <v>1</v>
      </c>
      <c r="D65" s="6" t="s">
        <v>80</v>
      </c>
      <c r="E65" s="6" t="s">
        <v>81</v>
      </c>
      <c r="F65" s="7" t="s">
        <v>82</v>
      </c>
      <c r="G65" s="10">
        <v>160</v>
      </c>
      <c r="H65" s="7" t="s">
        <v>83</v>
      </c>
      <c r="I65" s="10" t="s">
        <v>170</v>
      </c>
      <c r="J65" s="7"/>
      <c r="K65" s="10"/>
      <c r="L65" s="7"/>
      <c r="M65" s="10"/>
      <c r="N65" s="7"/>
      <c r="O65" s="10"/>
      <c r="P65" s="7"/>
      <c r="Q65" s="10"/>
      <c r="R65" s="7"/>
      <c r="S65" s="10"/>
      <c r="T65" s="6" t="s">
        <v>29</v>
      </c>
      <c r="U65" s="15">
        <v>7.0000000000000007E-2</v>
      </c>
      <c r="V65" s="15">
        <v>7.0000000000000007E-2</v>
      </c>
      <c r="W65" s="6" t="s">
        <v>25</v>
      </c>
      <c r="X65" s="6" t="s">
        <v>5</v>
      </c>
      <c r="Y65" s="16" t="s">
        <v>5</v>
      </c>
    </row>
    <row r="66" spans="1:25">
      <c r="A66" s="13" t="s">
        <v>137</v>
      </c>
      <c r="B66" s="6" t="s">
        <v>5</v>
      </c>
      <c r="C66" s="14">
        <v>2</v>
      </c>
      <c r="D66" s="6" t="s">
        <v>103</v>
      </c>
      <c r="E66" s="6" t="s">
        <v>104</v>
      </c>
      <c r="F66" s="7" t="s">
        <v>82</v>
      </c>
      <c r="G66" s="10">
        <v>315</v>
      </c>
      <c r="H66" s="7"/>
      <c r="I66" s="10"/>
      <c r="J66" s="7"/>
      <c r="K66" s="10"/>
      <c r="L66" s="7"/>
      <c r="M66" s="10"/>
      <c r="N66" s="7"/>
      <c r="O66" s="10"/>
      <c r="P66" s="7"/>
      <c r="Q66" s="10"/>
      <c r="R66" s="7"/>
      <c r="S66" s="10"/>
      <c r="T66" s="6" t="s">
        <v>29</v>
      </c>
      <c r="U66" s="15">
        <v>0.13</v>
      </c>
      <c r="V66" s="15">
        <v>0.27</v>
      </c>
      <c r="W66" s="6" t="s">
        <v>25</v>
      </c>
      <c r="X66" s="6" t="s">
        <v>5</v>
      </c>
      <c r="Y66" s="16" t="s">
        <v>5</v>
      </c>
    </row>
    <row r="67" spans="1:25">
      <c r="A67" s="13" t="s">
        <v>137</v>
      </c>
      <c r="B67" s="6" t="s">
        <v>5</v>
      </c>
      <c r="C67" s="14">
        <v>3</v>
      </c>
      <c r="D67" s="6" t="s">
        <v>103</v>
      </c>
      <c r="E67" s="6" t="s">
        <v>104</v>
      </c>
      <c r="F67" s="7" t="s">
        <v>82</v>
      </c>
      <c r="G67" s="10">
        <v>250</v>
      </c>
      <c r="H67" s="7"/>
      <c r="I67" s="10"/>
      <c r="J67" s="7"/>
      <c r="K67" s="10"/>
      <c r="L67" s="7"/>
      <c r="M67" s="10"/>
      <c r="N67" s="7"/>
      <c r="O67" s="10"/>
      <c r="P67" s="7"/>
      <c r="Q67" s="10"/>
      <c r="R67" s="7"/>
      <c r="S67" s="10"/>
      <c r="T67" s="6" t="s">
        <v>29</v>
      </c>
      <c r="U67" s="15">
        <v>0.11</v>
      </c>
      <c r="V67" s="15">
        <v>0.32</v>
      </c>
      <c r="W67" s="6" t="s">
        <v>25</v>
      </c>
      <c r="X67" s="6" t="s">
        <v>5</v>
      </c>
      <c r="Y67" s="16" t="s">
        <v>5</v>
      </c>
    </row>
    <row r="68" spans="1:25" ht="13.8" thickBot="1">
      <c r="A68" s="21" t="s">
        <v>137</v>
      </c>
      <c r="B68" s="8" t="s">
        <v>5</v>
      </c>
      <c r="C68" s="22">
        <v>3</v>
      </c>
      <c r="D68" s="8" t="s">
        <v>103</v>
      </c>
      <c r="E68" s="8" t="s">
        <v>104</v>
      </c>
      <c r="F68" s="9" t="s">
        <v>82</v>
      </c>
      <c r="G68" s="23">
        <v>160</v>
      </c>
      <c r="H68" s="9"/>
      <c r="I68" s="23"/>
      <c r="J68" s="9"/>
      <c r="K68" s="23"/>
      <c r="L68" s="9"/>
      <c r="M68" s="23"/>
      <c r="N68" s="9"/>
      <c r="O68" s="23"/>
      <c r="P68" s="9"/>
      <c r="Q68" s="23"/>
      <c r="R68" s="9"/>
      <c r="S68" s="23"/>
      <c r="T68" s="8" t="s">
        <v>29</v>
      </c>
      <c r="U68" s="24">
        <v>0.05</v>
      </c>
      <c r="V68" s="24">
        <v>0.14000000000000001</v>
      </c>
      <c r="W68" s="8" t="s">
        <v>25</v>
      </c>
      <c r="X68" s="8" t="s">
        <v>5</v>
      </c>
      <c r="Y68" s="25" t="s">
        <v>5</v>
      </c>
    </row>
  </sheetData>
  <mergeCells count="34">
    <mergeCell ref="U13:U14"/>
    <mergeCell ref="E13:E14"/>
    <mergeCell ref="A25:A26"/>
    <mergeCell ref="V13:V14"/>
    <mergeCell ref="Y20:Y21"/>
    <mergeCell ref="X25:X26"/>
    <mergeCell ref="W13:W14"/>
    <mergeCell ref="D25:D26"/>
    <mergeCell ref="E20:E21"/>
    <mergeCell ref="Y13:Y14"/>
    <mergeCell ref="X13:X14"/>
    <mergeCell ref="Y25:Y26"/>
    <mergeCell ref="W25:W26"/>
    <mergeCell ref="F6:S6"/>
    <mergeCell ref="B20:B21"/>
    <mergeCell ref="A13:A14"/>
    <mergeCell ref="X20:X21"/>
    <mergeCell ref="D13:D14"/>
    <mergeCell ref="A20:A21"/>
    <mergeCell ref="T13:T14"/>
    <mergeCell ref="W20:W21"/>
    <mergeCell ref="T25:T26"/>
    <mergeCell ref="C13:C14"/>
    <mergeCell ref="E25:E26"/>
    <mergeCell ref="C20:C21"/>
    <mergeCell ref="B13:B14"/>
    <mergeCell ref="U20:U21"/>
    <mergeCell ref="U25:U26"/>
    <mergeCell ref="V20:V21"/>
    <mergeCell ref="V25:V26"/>
    <mergeCell ref="B25:B26"/>
    <mergeCell ref="T20:T21"/>
    <mergeCell ref="D20:D21"/>
    <mergeCell ref="C25:C26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0"/>
  <sheetViews>
    <sheetView topLeftCell="A21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5.441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171</v>
      </c>
      <c r="D2" s="26"/>
    </row>
    <row r="3" spans="1:25">
      <c r="A3" s="26"/>
      <c r="B3" s="1" t="s">
        <v>2</v>
      </c>
      <c r="C3" s="2" t="s">
        <v>76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s="40" customFormat="1">
      <c r="A7" s="32" t="s">
        <v>447</v>
      </c>
      <c r="B7" s="33"/>
      <c r="C7" s="33">
        <v>1</v>
      </c>
      <c r="D7" s="33"/>
      <c r="E7" s="33" t="s">
        <v>443</v>
      </c>
      <c r="F7" s="30" t="s">
        <v>445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7"/>
      <c r="U7" s="37"/>
      <c r="V7" s="37"/>
      <c r="W7" s="37"/>
      <c r="X7" s="37"/>
      <c r="Y7" s="39"/>
    </row>
    <row r="8" spans="1:25">
      <c r="A8" s="13" t="s">
        <v>171</v>
      </c>
      <c r="B8" s="14">
        <v>1</v>
      </c>
      <c r="C8" s="14">
        <v>1</v>
      </c>
      <c r="D8" s="6" t="s">
        <v>46</v>
      </c>
      <c r="E8" s="6" t="s">
        <v>47</v>
      </c>
      <c r="F8" s="7" t="s">
        <v>20</v>
      </c>
      <c r="G8" s="10">
        <v>575</v>
      </c>
      <c r="H8" s="7" t="s">
        <v>21</v>
      </c>
      <c r="I8" s="10">
        <v>1199</v>
      </c>
      <c r="J8" s="7" t="s">
        <v>48</v>
      </c>
      <c r="K8" s="10">
        <v>600</v>
      </c>
      <c r="L8" s="7" t="s">
        <v>32</v>
      </c>
      <c r="M8" s="10">
        <v>900</v>
      </c>
      <c r="N8" s="7" t="s">
        <v>28</v>
      </c>
      <c r="O8" s="10">
        <v>350</v>
      </c>
      <c r="P8" s="7" t="s">
        <v>33</v>
      </c>
      <c r="Q8" s="10">
        <v>0</v>
      </c>
      <c r="R8" s="7" t="s">
        <v>38</v>
      </c>
      <c r="S8" s="10">
        <v>13</v>
      </c>
      <c r="T8" s="6" t="s">
        <v>29</v>
      </c>
      <c r="U8" s="15">
        <v>1.63</v>
      </c>
      <c r="V8" s="15">
        <v>1.63</v>
      </c>
      <c r="W8" s="6" t="s">
        <v>25</v>
      </c>
      <c r="X8" s="6" t="s">
        <v>5</v>
      </c>
      <c r="Y8" s="16" t="s">
        <v>5</v>
      </c>
    </row>
    <row r="9" spans="1:25">
      <c r="A9" s="13" t="s">
        <v>171</v>
      </c>
      <c r="B9" s="14">
        <v>2</v>
      </c>
      <c r="C9" s="14">
        <v>1</v>
      </c>
      <c r="D9" s="6" t="s">
        <v>66</v>
      </c>
      <c r="E9" s="6" t="s">
        <v>67</v>
      </c>
      <c r="F9" s="7" t="s">
        <v>44</v>
      </c>
      <c r="G9" s="10">
        <v>90</v>
      </c>
      <c r="H9" s="7" t="s">
        <v>20</v>
      </c>
      <c r="I9" s="10">
        <v>600</v>
      </c>
      <c r="J9" s="7" t="s">
        <v>21</v>
      </c>
      <c r="K9" s="10">
        <v>900</v>
      </c>
      <c r="L9" s="7" t="s">
        <v>33</v>
      </c>
      <c r="M9" s="10">
        <v>50</v>
      </c>
      <c r="N9" s="7" t="s">
        <v>38</v>
      </c>
      <c r="O9" s="10">
        <v>50</v>
      </c>
      <c r="P9" s="7" t="s">
        <v>45</v>
      </c>
      <c r="Q9" s="10">
        <v>50</v>
      </c>
      <c r="R9" s="7"/>
      <c r="S9" s="10"/>
      <c r="T9" s="6" t="s">
        <v>29</v>
      </c>
      <c r="U9" s="15">
        <v>4.7699999999999996</v>
      </c>
      <c r="V9" s="15">
        <v>4.7699999999999996</v>
      </c>
      <c r="W9" s="6" t="s">
        <v>25</v>
      </c>
      <c r="X9" s="6" t="s">
        <v>5</v>
      </c>
      <c r="Y9" s="16" t="s">
        <v>5</v>
      </c>
    </row>
    <row r="10" spans="1:25" ht="39.6">
      <c r="A10" s="13" t="s">
        <v>171</v>
      </c>
      <c r="B10" s="14">
        <v>3</v>
      </c>
      <c r="C10" s="14">
        <v>1</v>
      </c>
      <c r="D10" s="6" t="s">
        <v>172</v>
      </c>
      <c r="E10" s="6" t="s">
        <v>107</v>
      </c>
      <c r="F10" s="7" t="s">
        <v>20</v>
      </c>
      <c r="G10" s="10">
        <v>600</v>
      </c>
      <c r="H10" s="7" t="s">
        <v>21</v>
      </c>
      <c r="I10" s="10">
        <v>900</v>
      </c>
      <c r="J10" s="7" t="s">
        <v>28</v>
      </c>
      <c r="K10" s="10">
        <v>2000</v>
      </c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</v>
      </c>
      <c r="V10" s="6" t="s">
        <v>5</v>
      </c>
      <c r="W10" s="6" t="s">
        <v>108</v>
      </c>
      <c r="X10" s="6" t="s">
        <v>5</v>
      </c>
      <c r="Y10" s="16" t="s">
        <v>5</v>
      </c>
    </row>
    <row r="11" spans="1:25">
      <c r="A11" s="13" t="s">
        <v>171</v>
      </c>
      <c r="B11" s="14">
        <v>4</v>
      </c>
      <c r="C11" s="14">
        <v>1</v>
      </c>
      <c r="D11" s="6" t="s">
        <v>42</v>
      </c>
      <c r="E11" s="6" t="s">
        <v>43</v>
      </c>
      <c r="F11" s="7" t="s">
        <v>44</v>
      </c>
      <c r="G11" s="10">
        <v>90</v>
      </c>
      <c r="H11" s="7" t="s">
        <v>20</v>
      </c>
      <c r="I11" s="10">
        <v>600</v>
      </c>
      <c r="J11" s="7" t="s">
        <v>21</v>
      </c>
      <c r="K11" s="10">
        <v>900</v>
      </c>
      <c r="L11" s="7" t="s">
        <v>32</v>
      </c>
      <c r="M11" s="10">
        <v>600</v>
      </c>
      <c r="N11" s="7" t="s">
        <v>33</v>
      </c>
      <c r="O11" s="10">
        <v>50</v>
      </c>
      <c r="P11" s="7" t="s">
        <v>38</v>
      </c>
      <c r="Q11" s="10">
        <v>50</v>
      </c>
      <c r="R11" s="7" t="s">
        <v>45</v>
      </c>
      <c r="S11" s="10">
        <v>100</v>
      </c>
      <c r="T11" s="6" t="s">
        <v>29</v>
      </c>
      <c r="U11" s="15">
        <v>5.01</v>
      </c>
      <c r="V11" s="15">
        <v>5.01</v>
      </c>
      <c r="W11" s="6" t="s">
        <v>25</v>
      </c>
      <c r="X11" s="6" t="s">
        <v>5</v>
      </c>
      <c r="Y11" s="16" t="s">
        <v>5</v>
      </c>
    </row>
    <row r="12" spans="1:25">
      <c r="A12" s="13" t="s">
        <v>171</v>
      </c>
      <c r="B12" s="14">
        <v>5</v>
      </c>
      <c r="C12" s="14">
        <v>1</v>
      </c>
      <c r="D12" s="6" t="s">
        <v>26</v>
      </c>
      <c r="E12" s="6" t="s">
        <v>27</v>
      </c>
      <c r="F12" s="7" t="s">
        <v>20</v>
      </c>
      <c r="G12" s="10">
        <v>600</v>
      </c>
      <c r="H12" s="7" t="s">
        <v>21</v>
      </c>
      <c r="I12" s="10">
        <v>600</v>
      </c>
      <c r="J12" s="7" t="s">
        <v>28</v>
      </c>
      <c r="K12" s="10">
        <v>200</v>
      </c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0.48</v>
      </c>
      <c r="V12" s="15">
        <v>0.48</v>
      </c>
      <c r="W12" s="6" t="s">
        <v>25</v>
      </c>
      <c r="X12" s="6" t="s">
        <v>5</v>
      </c>
      <c r="Y12" s="16" t="s">
        <v>5</v>
      </c>
    </row>
    <row r="13" spans="1:25">
      <c r="A13" s="13" t="s">
        <v>171</v>
      </c>
      <c r="B13" s="14">
        <v>6</v>
      </c>
      <c r="C13" s="14">
        <v>1</v>
      </c>
      <c r="D13" s="6" t="s">
        <v>66</v>
      </c>
      <c r="E13" s="6" t="s">
        <v>67</v>
      </c>
      <c r="F13" s="7" t="s">
        <v>44</v>
      </c>
      <c r="G13" s="10">
        <v>90</v>
      </c>
      <c r="H13" s="7" t="s">
        <v>20</v>
      </c>
      <c r="I13" s="10">
        <v>600</v>
      </c>
      <c r="J13" s="7" t="s">
        <v>21</v>
      </c>
      <c r="K13" s="10">
        <v>600</v>
      </c>
      <c r="L13" s="7" t="s">
        <v>33</v>
      </c>
      <c r="M13" s="10">
        <v>50</v>
      </c>
      <c r="N13" s="7" t="s">
        <v>38</v>
      </c>
      <c r="O13" s="10">
        <v>50</v>
      </c>
      <c r="P13" s="7" t="s">
        <v>45</v>
      </c>
      <c r="Q13" s="10">
        <v>100</v>
      </c>
      <c r="R13" s="7"/>
      <c r="S13" s="10"/>
      <c r="T13" s="6" t="s">
        <v>29</v>
      </c>
      <c r="U13" s="15">
        <v>2.88</v>
      </c>
      <c r="V13" s="15">
        <v>2.88</v>
      </c>
      <c r="W13" s="6" t="s">
        <v>25</v>
      </c>
      <c r="X13" s="6" t="s">
        <v>5</v>
      </c>
      <c r="Y13" s="16" t="s">
        <v>5</v>
      </c>
    </row>
    <row r="14" spans="1:25">
      <c r="A14" s="13" t="s">
        <v>171</v>
      </c>
      <c r="B14" s="14">
        <v>7</v>
      </c>
      <c r="C14" s="14">
        <v>1</v>
      </c>
      <c r="D14" s="6" t="s">
        <v>68</v>
      </c>
      <c r="E14" s="6" t="s">
        <v>69</v>
      </c>
      <c r="F14" s="7" t="s">
        <v>20</v>
      </c>
      <c r="G14" s="10">
        <v>400</v>
      </c>
      <c r="H14" s="7" t="s">
        <v>21</v>
      </c>
      <c r="I14" s="10">
        <v>800</v>
      </c>
      <c r="J14" s="7" t="s">
        <v>48</v>
      </c>
      <c r="K14" s="10">
        <v>600</v>
      </c>
      <c r="L14" s="7" t="s">
        <v>32</v>
      </c>
      <c r="M14" s="10">
        <v>600</v>
      </c>
      <c r="N14" s="7" t="s">
        <v>28</v>
      </c>
      <c r="O14" s="10">
        <v>150</v>
      </c>
      <c r="P14" s="7"/>
      <c r="Q14" s="10"/>
      <c r="R14" s="7"/>
      <c r="S14" s="10"/>
      <c r="T14" s="6" t="s">
        <v>29</v>
      </c>
      <c r="U14" s="15">
        <v>0.43</v>
      </c>
      <c r="V14" s="15">
        <v>0.43</v>
      </c>
      <c r="W14" s="6" t="s">
        <v>25</v>
      </c>
      <c r="X14" s="6" t="s">
        <v>5</v>
      </c>
      <c r="Y14" s="16" t="s">
        <v>5</v>
      </c>
    </row>
    <row r="15" spans="1:25">
      <c r="A15" s="13" t="s">
        <v>171</v>
      </c>
      <c r="B15" s="14">
        <v>8</v>
      </c>
      <c r="C15" s="14">
        <v>3</v>
      </c>
      <c r="D15" s="6" t="s">
        <v>66</v>
      </c>
      <c r="E15" s="6" t="s">
        <v>67</v>
      </c>
      <c r="F15" s="7" t="s">
        <v>44</v>
      </c>
      <c r="G15" s="10">
        <v>90</v>
      </c>
      <c r="H15" s="7" t="s">
        <v>20</v>
      </c>
      <c r="I15" s="10">
        <v>800</v>
      </c>
      <c r="J15" s="7" t="s">
        <v>21</v>
      </c>
      <c r="K15" s="10">
        <v>400</v>
      </c>
      <c r="L15" s="7" t="s">
        <v>33</v>
      </c>
      <c r="M15" s="10">
        <v>50</v>
      </c>
      <c r="N15" s="7" t="s">
        <v>38</v>
      </c>
      <c r="O15" s="10">
        <v>50</v>
      </c>
      <c r="P15" s="7" t="s">
        <v>45</v>
      </c>
      <c r="Q15" s="10">
        <v>100</v>
      </c>
      <c r="R15" s="7"/>
      <c r="S15" s="10"/>
      <c r="T15" s="6" t="s">
        <v>29</v>
      </c>
      <c r="U15" s="15">
        <v>2.12</v>
      </c>
      <c r="V15" s="15">
        <v>6.37</v>
      </c>
      <c r="W15" s="6" t="s">
        <v>25</v>
      </c>
      <c r="X15" s="6" t="s">
        <v>5</v>
      </c>
      <c r="Y15" s="16" t="s">
        <v>5</v>
      </c>
    </row>
    <row r="16" spans="1:25" ht="171.6">
      <c r="A16" s="13" t="s">
        <v>171</v>
      </c>
      <c r="B16" s="14">
        <v>9</v>
      </c>
      <c r="C16" s="14">
        <v>1</v>
      </c>
      <c r="D16" s="6" t="s">
        <v>173</v>
      </c>
      <c r="E16" s="6" t="s">
        <v>174</v>
      </c>
      <c r="F16" s="7" t="s">
        <v>89</v>
      </c>
      <c r="G16" s="10">
        <v>800</v>
      </c>
      <c r="H16" s="7" t="s">
        <v>90</v>
      </c>
      <c r="I16" s="10">
        <v>400</v>
      </c>
      <c r="J16" s="7" t="s">
        <v>111</v>
      </c>
      <c r="K16" s="10">
        <v>290</v>
      </c>
      <c r="L16" s="7" t="s">
        <v>112</v>
      </c>
      <c r="M16" s="10">
        <v>145</v>
      </c>
      <c r="N16" s="7"/>
      <c r="O16" s="10"/>
      <c r="P16" s="7"/>
      <c r="Q16" s="10"/>
      <c r="R16" s="7"/>
      <c r="S16" s="10"/>
      <c r="T16" s="6" t="s">
        <v>113</v>
      </c>
      <c r="U16" s="15">
        <v>0</v>
      </c>
      <c r="V16" s="6" t="s">
        <v>5</v>
      </c>
      <c r="W16" s="6" t="s">
        <v>114</v>
      </c>
      <c r="X16" s="6" t="s">
        <v>5</v>
      </c>
      <c r="Y16" s="16" t="s">
        <v>5</v>
      </c>
    </row>
    <row r="17" spans="1:25">
      <c r="A17" s="13" t="s">
        <v>171</v>
      </c>
      <c r="B17" s="14">
        <v>10</v>
      </c>
      <c r="C17" s="14">
        <v>8</v>
      </c>
      <c r="D17" s="6" t="s">
        <v>26</v>
      </c>
      <c r="E17" s="6" t="s">
        <v>27</v>
      </c>
      <c r="F17" s="7" t="s">
        <v>20</v>
      </c>
      <c r="G17" s="10">
        <v>400</v>
      </c>
      <c r="H17" s="7" t="s">
        <v>21</v>
      </c>
      <c r="I17" s="10">
        <v>800</v>
      </c>
      <c r="J17" s="7" t="s">
        <v>28</v>
      </c>
      <c r="K17" s="10">
        <v>1500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3.6</v>
      </c>
      <c r="V17" s="15">
        <v>28.8</v>
      </c>
      <c r="W17" s="6" t="s">
        <v>25</v>
      </c>
      <c r="X17" s="6" t="s">
        <v>5</v>
      </c>
      <c r="Y17" s="16" t="s">
        <v>5</v>
      </c>
    </row>
    <row r="18" spans="1:25">
      <c r="A18" s="13" t="s">
        <v>171</v>
      </c>
      <c r="B18" s="14">
        <v>11</v>
      </c>
      <c r="C18" s="14">
        <v>1</v>
      </c>
      <c r="D18" s="6" t="s">
        <v>71</v>
      </c>
      <c r="E18" s="6" t="s">
        <v>72</v>
      </c>
      <c r="F18" s="7" t="s">
        <v>20</v>
      </c>
      <c r="G18" s="10">
        <v>400</v>
      </c>
      <c r="H18" s="7" t="s">
        <v>21</v>
      </c>
      <c r="I18" s="10">
        <v>800</v>
      </c>
      <c r="J18" s="7" t="s">
        <v>33</v>
      </c>
      <c r="K18" s="10">
        <v>400</v>
      </c>
      <c r="L18" s="7" t="s">
        <v>28</v>
      </c>
      <c r="M18" s="10">
        <v>850</v>
      </c>
      <c r="N18" s="7"/>
      <c r="O18" s="10"/>
      <c r="P18" s="7"/>
      <c r="Q18" s="10"/>
      <c r="R18" s="7"/>
      <c r="S18" s="10"/>
      <c r="T18" s="6" t="s">
        <v>29</v>
      </c>
      <c r="U18" s="15">
        <v>2.25</v>
      </c>
      <c r="V18" s="15">
        <v>2.25</v>
      </c>
      <c r="W18" s="6" t="s">
        <v>25</v>
      </c>
      <c r="X18" s="6" t="s">
        <v>5</v>
      </c>
      <c r="Y18" s="16" t="s">
        <v>5</v>
      </c>
    </row>
    <row r="19" spans="1:25">
      <c r="A19" s="13" t="s">
        <v>171</v>
      </c>
      <c r="B19" s="14">
        <v>12</v>
      </c>
      <c r="C19" s="14">
        <v>1</v>
      </c>
      <c r="D19" s="6" t="s">
        <v>26</v>
      </c>
      <c r="E19" s="6" t="s">
        <v>27</v>
      </c>
      <c r="F19" s="7" t="s">
        <v>20</v>
      </c>
      <c r="G19" s="10">
        <v>400</v>
      </c>
      <c r="H19" s="7" t="s">
        <v>21</v>
      </c>
      <c r="I19" s="10">
        <v>800</v>
      </c>
      <c r="J19" s="7" t="s">
        <v>28</v>
      </c>
      <c r="K19" s="10">
        <v>481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1.1499999999999999</v>
      </c>
      <c r="V19" s="15">
        <v>1.1499999999999999</v>
      </c>
      <c r="W19" s="6" t="s">
        <v>25</v>
      </c>
      <c r="X19" s="6" t="s">
        <v>5</v>
      </c>
      <c r="Y19" s="16" t="s">
        <v>5</v>
      </c>
    </row>
    <row r="20" spans="1:25">
      <c r="A20" s="13" t="s">
        <v>171</v>
      </c>
      <c r="B20" s="14">
        <v>13</v>
      </c>
      <c r="C20" s="14">
        <v>1</v>
      </c>
      <c r="D20" s="6" t="s">
        <v>71</v>
      </c>
      <c r="E20" s="6" t="s">
        <v>72</v>
      </c>
      <c r="F20" s="7" t="s">
        <v>20</v>
      </c>
      <c r="G20" s="10">
        <v>400</v>
      </c>
      <c r="H20" s="7" t="s">
        <v>21</v>
      </c>
      <c r="I20" s="10">
        <v>800</v>
      </c>
      <c r="J20" s="7" t="s">
        <v>33</v>
      </c>
      <c r="K20" s="10">
        <v>600</v>
      </c>
      <c r="L20" s="7" t="s">
        <v>28</v>
      </c>
      <c r="M20" s="10">
        <v>1000</v>
      </c>
      <c r="N20" s="7"/>
      <c r="O20" s="10"/>
      <c r="P20" s="7"/>
      <c r="Q20" s="10"/>
      <c r="R20" s="7"/>
      <c r="S20" s="10"/>
      <c r="T20" s="6" t="s">
        <v>29</v>
      </c>
      <c r="U20" s="15">
        <v>2.8</v>
      </c>
      <c r="V20" s="15">
        <v>2.8</v>
      </c>
      <c r="W20" s="6" t="s">
        <v>25</v>
      </c>
      <c r="X20" s="6" t="s">
        <v>5</v>
      </c>
      <c r="Y20" s="16" t="s">
        <v>5</v>
      </c>
    </row>
    <row r="21" spans="1:25">
      <c r="A21" s="13" t="s">
        <v>171</v>
      </c>
      <c r="B21" s="14">
        <v>14</v>
      </c>
      <c r="C21" s="14">
        <v>1</v>
      </c>
      <c r="D21" s="6" t="s">
        <v>26</v>
      </c>
      <c r="E21" s="6" t="s">
        <v>27</v>
      </c>
      <c r="F21" s="7" t="s">
        <v>20</v>
      </c>
      <c r="G21" s="10">
        <v>400</v>
      </c>
      <c r="H21" s="7" t="s">
        <v>21</v>
      </c>
      <c r="I21" s="10">
        <v>800</v>
      </c>
      <c r="J21" s="7" t="s">
        <v>28</v>
      </c>
      <c r="K21" s="10">
        <v>500</v>
      </c>
      <c r="L21" s="7"/>
      <c r="M21" s="10"/>
      <c r="N21" s="7"/>
      <c r="O21" s="10"/>
      <c r="P21" s="7"/>
      <c r="Q21" s="10"/>
      <c r="R21" s="7"/>
      <c r="S21" s="10"/>
      <c r="T21" s="6" t="s">
        <v>29</v>
      </c>
      <c r="U21" s="15">
        <v>1.2</v>
      </c>
      <c r="V21" s="15">
        <v>1.2</v>
      </c>
      <c r="W21" s="6" t="s">
        <v>25</v>
      </c>
      <c r="X21" s="6" t="s">
        <v>5</v>
      </c>
      <c r="Y21" s="16" t="s">
        <v>5</v>
      </c>
    </row>
    <row r="22" spans="1:25">
      <c r="A22" s="13" t="s">
        <v>171</v>
      </c>
      <c r="B22" s="14">
        <v>15</v>
      </c>
      <c r="C22" s="14">
        <v>1</v>
      </c>
      <c r="D22" s="6" t="s">
        <v>26</v>
      </c>
      <c r="E22" s="6" t="s">
        <v>27</v>
      </c>
      <c r="F22" s="7" t="s">
        <v>20</v>
      </c>
      <c r="G22" s="10">
        <v>400</v>
      </c>
      <c r="H22" s="7" t="s">
        <v>21</v>
      </c>
      <c r="I22" s="10">
        <v>800</v>
      </c>
      <c r="J22" s="7" t="s">
        <v>28</v>
      </c>
      <c r="K22" s="10">
        <v>1411</v>
      </c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3.39</v>
      </c>
      <c r="V22" s="15">
        <v>3.39</v>
      </c>
      <c r="W22" s="6" t="s">
        <v>25</v>
      </c>
      <c r="X22" s="6" t="s">
        <v>5</v>
      </c>
      <c r="Y22" s="16" t="s">
        <v>5</v>
      </c>
    </row>
    <row r="23" spans="1:25">
      <c r="A23" s="13" t="s">
        <v>171</v>
      </c>
      <c r="B23" s="14">
        <v>16</v>
      </c>
      <c r="C23" s="14">
        <v>1</v>
      </c>
      <c r="D23" s="6" t="s">
        <v>42</v>
      </c>
      <c r="E23" s="6" t="s">
        <v>43</v>
      </c>
      <c r="F23" s="7" t="s">
        <v>44</v>
      </c>
      <c r="G23" s="10">
        <v>90</v>
      </c>
      <c r="H23" s="7" t="s">
        <v>20</v>
      </c>
      <c r="I23" s="10">
        <v>800</v>
      </c>
      <c r="J23" s="7" t="s">
        <v>21</v>
      </c>
      <c r="K23" s="10">
        <v>400</v>
      </c>
      <c r="L23" s="7" t="s">
        <v>32</v>
      </c>
      <c r="M23" s="10">
        <v>315</v>
      </c>
      <c r="N23" s="7" t="s">
        <v>33</v>
      </c>
      <c r="O23" s="10">
        <v>50</v>
      </c>
      <c r="P23" s="7" t="s">
        <v>38</v>
      </c>
      <c r="Q23" s="10">
        <v>50</v>
      </c>
      <c r="R23" s="7" t="s">
        <v>45</v>
      </c>
      <c r="S23" s="10">
        <v>100</v>
      </c>
      <c r="T23" s="6" t="s">
        <v>29</v>
      </c>
      <c r="U23" s="15">
        <v>2.12</v>
      </c>
      <c r="V23" s="15">
        <v>2.12</v>
      </c>
      <c r="W23" s="6" t="s">
        <v>25</v>
      </c>
      <c r="X23" s="6" t="s">
        <v>5</v>
      </c>
      <c r="Y23" s="16" t="s">
        <v>5</v>
      </c>
    </row>
    <row r="24" spans="1:25">
      <c r="A24" s="13" t="s">
        <v>171</v>
      </c>
      <c r="B24" s="14">
        <v>17</v>
      </c>
      <c r="C24" s="14">
        <v>1</v>
      </c>
      <c r="D24" s="6" t="s">
        <v>26</v>
      </c>
      <c r="E24" s="6" t="s">
        <v>27</v>
      </c>
      <c r="F24" s="7" t="s">
        <v>20</v>
      </c>
      <c r="G24" s="10">
        <v>315</v>
      </c>
      <c r="H24" s="7" t="s">
        <v>21</v>
      </c>
      <c r="I24" s="10">
        <v>800</v>
      </c>
      <c r="J24" s="7" t="s">
        <v>28</v>
      </c>
      <c r="K24" s="10">
        <v>1147</v>
      </c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2.56</v>
      </c>
      <c r="V24" s="15">
        <v>2.56</v>
      </c>
      <c r="W24" s="6" t="s">
        <v>25</v>
      </c>
      <c r="X24" s="6" t="s">
        <v>5</v>
      </c>
      <c r="Y24" s="16" t="s">
        <v>5</v>
      </c>
    </row>
    <row r="25" spans="1:25" ht="26.4">
      <c r="A25" s="13" t="s">
        <v>171</v>
      </c>
      <c r="B25" s="14">
        <v>18</v>
      </c>
      <c r="C25" s="14">
        <v>1</v>
      </c>
      <c r="D25" s="6" t="s">
        <v>121</v>
      </c>
      <c r="E25" s="6" t="s">
        <v>122</v>
      </c>
      <c r="F25" s="7" t="s">
        <v>20</v>
      </c>
      <c r="G25" s="10">
        <v>315</v>
      </c>
      <c r="H25" s="7" t="s">
        <v>21</v>
      </c>
      <c r="I25" s="10">
        <v>800</v>
      </c>
      <c r="J25" s="7" t="s">
        <v>32</v>
      </c>
      <c r="K25" s="10">
        <v>315</v>
      </c>
      <c r="L25" s="7" t="s">
        <v>28</v>
      </c>
      <c r="M25" s="10">
        <v>450</v>
      </c>
      <c r="N25" s="7" t="s">
        <v>33</v>
      </c>
      <c r="O25" s="10">
        <v>225</v>
      </c>
      <c r="P25" s="7" t="s">
        <v>38</v>
      </c>
      <c r="Q25" s="10">
        <v>158</v>
      </c>
      <c r="R25" s="7"/>
      <c r="S25" s="10"/>
      <c r="T25" s="6" t="s">
        <v>29</v>
      </c>
      <c r="U25" s="15">
        <v>1.1200000000000001</v>
      </c>
      <c r="V25" s="15">
        <v>1.1200000000000001</v>
      </c>
      <c r="W25" s="6" t="s">
        <v>25</v>
      </c>
      <c r="X25" s="6" t="s">
        <v>5</v>
      </c>
      <c r="Y25" s="16" t="s">
        <v>5</v>
      </c>
    </row>
    <row r="26" spans="1:25">
      <c r="A26" s="13" t="s">
        <v>171</v>
      </c>
      <c r="B26" s="14">
        <v>19</v>
      </c>
      <c r="C26" s="14">
        <v>1</v>
      </c>
      <c r="D26" s="6" t="s">
        <v>26</v>
      </c>
      <c r="E26" s="6" t="s">
        <v>27</v>
      </c>
      <c r="F26" s="7" t="s">
        <v>20</v>
      </c>
      <c r="G26" s="10">
        <v>315</v>
      </c>
      <c r="H26" s="7" t="s">
        <v>21</v>
      </c>
      <c r="I26" s="10">
        <v>800</v>
      </c>
      <c r="J26" s="7" t="s">
        <v>28</v>
      </c>
      <c r="K26" s="10">
        <v>1399</v>
      </c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3.12</v>
      </c>
      <c r="V26" s="15">
        <v>3.12</v>
      </c>
      <c r="W26" s="6" t="s">
        <v>25</v>
      </c>
      <c r="X26" s="6" t="s">
        <v>5</v>
      </c>
      <c r="Y26" s="16" t="s">
        <v>5</v>
      </c>
    </row>
    <row r="27" spans="1:25">
      <c r="A27" s="13" t="s">
        <v>171</v>
      </c>
      <c r="B27" s="14">
        <v>20</v>
      </c>
      <c r="C27" s="14">
        <v>1</v>
      </c>
      <c r="D27" s="6" t="s">
        <v>66</v>
      </c>
      <c r="E27" s="6" t="s">
        <v>67</v>
      </c>
      <c r="F27" s="7" t="s">
        <v>44</v>
      </c>
      <c r="G27" s="10">
        <v>90</v>
      </c>
      <c r="H27" s="7" t="s">
        <v>20</v>
      </c>
      <c r="I27" s="10">
        <v>315</v>
      </c>
      <c r="J27" s="7" t="s">
        <v>21</v>
      </c>
      <c r="K27" s="10">
        <v>800</v>
      </c>
      <c r="L27" s="7" t="s">
        <v>33</v>
      </c>
      <c r="M27" s="10">
        <v>50</v>
      </c>
      <c r="N27" s="7" t="s">
        <v>38</v>
      </c>
      <c r="O27" s="10">
        <v>50</v>
      </c>
      <c r="P27" s="7" t="s">
        <v>45</v>
      </c>
      <c r="Q27" s="10">
        <v>100</v>
      </c>
      <c r="R27" s="7"/>
      <c r="S27" s="10"/>
      <c r="T27" s="6" t="s">
        <v>29</v>
      </c>
      <c r="U27" s="15">
        <v>3.37</v>
      </c>
      <c r="V27" s="15">
        <v>3.37</v>
      </c>
      <c r="W27" s="6" t="s">
        <v>25</v>
      </c>
      <c r="X27" s="6" t="s">
        <v>5</v>
      </c>
      <c r="Y27" s="16" t="s">
        <v>5</v>
      </c>
    </row>
    <row r="28" spans="1:25" ht="26.4">
      <c r="A28" s="13" t="s">
        <v>171</v>
      </c>
      <c r="B28" s="14">
        <v>21</v>
      </c>
      <c r="C28" s="14">
        <v>1</v>
      </c>
      <c r="D28" s="6" t="s">
        <v>121</v>
      </c>
      <c r="E28" s="6" t="s">
        <v>122</v>
      </c>
      <c r="F28" s="7" t="s">
        <v>20</v>
      </c>
      <c r="G28" s="10">
        <v>315</v>
      </c>
      <c r="H28" s="7" t="s">
        <v>21</v>
      </c>
      <c r="I28" s="10">
        <v>800</v>
      </c>
      <c r="J28" s="7" t="s">
        <v>32</v>
      </c>
      <c r="K28" s="10">
        <v>100</v>
      </c>
      <c r="L28" s="7" t="s">
        <v>28</v>
      </c>
      <c r="M28" s="10">
        <v>300</v>
      </c>
      <c r="N28" s="7" t="s">
        <v>33</v>
      </c>
      <c r="O28" s="10">
        <v>150</v>
      </c>
      <c r="P28" s="7" t="s">
        <v>38</v>
      </c>
      <c r="Q28" s="10">
        <v>158</v>
      </c>
      <c r="R28" s="7"/>
      <c r="S28" s="10"/>
      <c r="T28" s="6" t="s">
        <v>29</v>
      </c>
      <c r="U28" s="15">
        <v>0.69</v>
      </c>
      <c r="V28" s="15">
        <v>0.69</v>
      </c>
      <c r="W28" s="6" t="s">
        <v>25</v>
      </c>
      <c r="X28" s="6" t="s">
        <v>5</v>
      </c>
      <c r="Y28" s="16" t="s">
        <v>5</v>
      </c>
    </row>
    <row r="29" spans="1:25">
      <c r="A29" s="13" t="s">
        <v>171</v>
      </c>
      <c r="B29" s="14">
        <v>22</v>
      </c>
      <c r="C29" s="14">
        <v>1</v>
      </c>
      <c r="D29" s="6" t="s">
        <v>144</v>
      </c>
      <c r="E29" s="6" t="s">
        <v>145</v>
      </c>
      <c r="F29" s="7" t="s">
        <v>32</v>
      </c>
      <c r="G29" s="10">
        <v>100</v>
      </c>
      <c r="H29" s="7" t="s">
        <v>28</v>
      </c>
      <c r="I29" s="10">
        <v>100</v>
      </c>
      <c r="J29" s="7"/>
      <c r="K29" s="10"/>
      <c r="L29" s="7"/>
      <c r="M29" s="10"/>
      <c r="N29" s="7"/>
      <c r="O29" s="10"/>
      <c r="P29" s="7"/>
      <c r="Q29" s="10"/>
      <c r="R29" s="7"/>
      <c r="S29" s="10"/>
      <c r="T29" s="6" t="s">
        <v>29</v>
      </c>
      <c r="U29" s="15">
        <v>0</v>
      </c>
      <c r="V29" s="6" t="s">
        <v>5</v>
      </c>
      <c r="W29" s="6" t="s">
        <v>25</v>
      </c>
      <c r="X29" s="6" t="s">
        <v>5</v>
      </c>
      <c r="Y29" s="16" t="s">
        <v>5</v>
      </c>
    </row>
    <row r="30" spans="1:25">
      <c r="A30" s="13" t="s">
        <v>171</v>
      </c>
      <c r="B30" s="14">
        <v>23</v>
      </c>
      <c r="C30" s="14">
        <v>1</v>
      </c>
      <c r="D30" s="6" t="s">
        <v>80</v>
      </c>
      <c r="E30" s="6" t="s">
        <v>81</v>
      </c>
      <c r="F30" s="7" t="s">
        <v>82</v>
      </c>
      <c r="G30" s="10">
        <v>100</v>
      </c>
      <c r="H30" s="7" t="s">
        <v>83</v>
      </c>
      <c r="I30" s="10" t="s">
        <v>175</v>
      </c>
      <c r="J30" s="7"/>
      <c r="K30" s="10"/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0.08</v>
      </c>
      <c r="V30" s="15">
        <v>0.08</v>
      </c>
      <c r="W30" s="6" t="s">
        <v>25</v>
      </c>
      <c r="X30" s="6" t="s">
        <v>5</v>
      </c>
      <c r="Y30" s="16" t="s">
        <v>5</v>
      </c>
    </row>
    <row r="31" spans="1:25">
      <c r="A31" s="13" t="s">
        <v>171</v>
      </c>
      <c r="B31" s="14">
        <v>24</v>
      </c>
      <c r="C31" s="14">
        <v>2</v>
      </c>
      <c r="D31" s="6" t="s">
        <v>176</v>
      </c>
      <c r="E31" s="6" t="s">
        <v>177</v>
      </c>
      <c r="F31" s="7" t="s">
        <v>44</v>
      </c>
      <c r="G31" s="10">
        <v>90</v>
      </c>
      <c r="H31" s="7" t="s">
        <v>45</v>
      </c>
      <c r="I31" s="10">
        <v>1</v>
      </c>
      <c r="J31" s="7" t="s">
        <v>82</v>
      </c>
      <c r="K31" s="10">
        <v>100</v>
      </c>
      <c r="L31" s="7"/>
      <c r="M31" s="10"/>
      <c r="N31" s="7"/>
      <c r="O31" s="10"/>
      <c r="P31" s="7"/>
      <c r="Q31" s="10"/>
      <c r="R31" s="7"/>
      <c r="S31" s="10"/>
      <c r="T31" s="6" t="s">
        <v>29</v>
      </c>
      <c r="U31" s="15">
        <v>7.0000000000000007E-2</v>
      </c>
      <c r="V31" s="15">
        <v>0.15</v>
      </c>
      <c r="W31" s="6" t="s">
        <v>25</v>
      </c>
      <c r="X31" s="6" t="s">
        <v>5</v>
      </c>
      <c r="Y31" s="16" t="s">
        <v>5</v>
      </c>
    </row>
    <row r="32" spans="1:25">
      <c r="A32" s="13" t="s">
        <v>171</v>
      </c>
      <c r="B32" s="14">
        <v>25</v>
      </c>
      <c r="C32" s="14">
        <v>1</v>
      </c>
      <c r="D32" s="6" t="s">
        <v>80</v>
      </c>
      <c r="E32" s="6" t="s">
        <v>81</v>
      </c>
      <c r="F32" s="7" t="s">
        <v>82</v>
      </c>
      <c r="G32" s="10">
        <v>100</v>
      </c>
      <c r="H32" s="7" t="s">
        <v>83</v>
      </c>
      <c r="I32" s="10" t="s">
        <v>98</v>
      </c>
      <c r="J32" s="7"/>
      <c r="K32" s="10"/>
      <c r="L32" s="7"/>
      <c r="M32" s="10"/>
      <c r="N32" s="7"/>
      <c r="O32" s="10"/>
      <c r="P32" s="7"/>
      <c r="Q32" s="10"/>
      <c r="R32" s="7"/>
      <c r="S32" s="10"/>
      <c r="T32" s="6" t="s">
        <v>29</v>
      </c>
      <c r="U32" s="15">
        <v>0.16</v>
      </c>
      <c r="V32" s="15">
        <v>0.16</v>
      </c>
      <c r="W32" s="6" t="s">
        <v>25</v>
      </c>
      <c r="X32" s="6" t="s">
        <v>5</v>
      </c>
      <c r="Y32" s="16" t="s">
        <v>5</v>
      </c>
    </row>
    <row r="33" spans="1:25">
      <c r="A33" s="13" t="s">
        <v>171</v>
      </c>
      <c r="B33" s="14">
        <v>26</v>
      </c>
      <c r="C33" s="14">
        <v>1</v>
      </c>
      <c r="D33" s="6" t="s">
        <v>178</v>
      </c>
      <c r="E33" s="6" t="s">
        <v>179</v>
      </c>
      <c r="F33" s="7" t="s">
        <v>78</v>
      </c>
      <c r="G33" s="10">
        <v>100</v>
      </c>
      <c r="H33" s="7"/>
      <c r="I33" s="10"/>
      <c r="J33" s="7"/>
      <c r="K33" s="10"/>
      <c r="L33" s="7"/>
      <c r="M33" s="10"/>
      <c r="N33" s="7"/>
      <c r="O33" s="10"/>
      <c r="P33" s="7"/>
      <c r="Q33" s="10"/>
      <c r="R33" s="7"/>
      <c r="S33" s="10"/>
      <c r="T33" s="6" t="s">
        <v>93</v>
      </c>
      <c r="U33" s="15">
        <v>0</v>
      </c>
      <c r="V33" s="6" t="s">
        <v>5</v>
      </c>
      <c r="W33" s="6" t="s">
        <v>101</v>
      </c>
      <c r="X33" s="6" t="s">
        <v>5</v>
      </c>
      <c r="Y33" s="16" t="s">
        <v>5</v>
      </c>
    </row>
    <row r="34" spans="1:25">
      <c r="A34" s="13" t="s">
        <v>171</v>
      </c>
      <c r="B34" s="14">
        <v>27</v>
      </c>
      <c r="C34" s="14">
        <v>1</v>
      </c>
      <c r="D34" s="6" t="s">
        <v>26</v>
      </c>
      <c r="E34" s="6" t="s">
        <v>27</v>
      </c>
      <c r="F34" s="7" t="s">
        <v>20</v>
      </c>
      <c r="G34" s="10">
        <v>315</v>
      </c>
      <c r="H34" s="7" t="s">
        <v>21</v>
      </c>
      <c r="I34" s="10">
        <v>800</v>
      </c>
      <c r="J34" s="7" t="s">
        <v>28</v>
      </c>
      <c r="K34" s="10">
        <v>300</v>
      </c>
      <c r="L34" s="7"/>
      <c r="M34" s="10"/>
      <c r="N34" s="7"/>
      <c r="O34" s="10"/>
      <c r="P34" s="7"/>
      <c r="Q34" s="10"/>
      <c r="R34" s="7"/>
      <c r="S34" s="10"/>
      <c r="T34" s="6" t="s">
        <v>29</v>
      </c>
      <c r="U34" s="15">
        <v>0.67</v>
      </c>
      <c r="V34" s="15">
        <v>0.67</v>
      </c>
      <c r="W34" s="6" t="s">
        <v>25</v>
      </c>
      <c r="X34" s="6" t="s">
        <v>5</v>
      </c>
      <c r="Y34" s="16" t="s">
        <v>5</v>
      </c>
    </row>
    <row r="35" spans="1:25">
      <c r="A35" s="13" t="s">
        <v>171</v>
      </c>
      <c r="B35" s="14">
        <v>28</v>
      </c>
      <c r="C35" s="14">
        <v>3</v>
      </c>
      <c r="D35" s="6" t="s">
        <v>26</v>
      </c>
      <c r="E35" s="6" t="s">
        <v>27</v>
      </c>
      <c r="F35" s="7" t="s">
        <v>20</v>
      </c>
      <c r="G35" s="10">
        <v>315</v>
      </c>
      <c r="H35" s="7" t="s">
        <v>21</v>
      </c>
      <c r="I35" s="10">
        <v>800</v>
      </c>
      <c r="J35" s="7" t="s">
        <v>28</v>
      </c>
      <c r="K35" s="10">
        <v>1500</v>
      </c>
      <c r="L35" s="7"/>
      <c r="M35" s="10"/>
      <c r="N35" s="7"/>
      <c r="O35" s="10"/>
      <c r="P35" s="7"/>
      <c r="Q35" s="10"/>
      <c r="R35" s="7"/>
      <c r="S35" s="10"/>
      <c r="T35" s="6" t="s">
        <v>29</v>
      </c>
      <c r="U35" s="15">
        <v>3.35</v>
      </c>
      <c r="V35" s="15">
        <v>10.039999999999999</v>
      </c>
      <c r="W35" s="6" t="s">
        <v>25</v>
      </c>
      <c r="X35" s="6" t="s">
        <v>5</v>
      </c>
      <c r="Y35" s="16" t="s">
        <v>5</v>
      </c>
    </row>
    <row r="36" spans="1:25">
      <c r="A36" s="13" t="s">
        <v>171</v>
      </c>
      <c r="B36" s="14">
        <v>29</v>
      </c>
      <c r="C36" s="14">
        <v>1</v>
      </c>
      <c r="D36" s="6" t="s">
        <v>26</v>
      </c>
      <c r="E36" s="6" t="s">
        <v>27</v>
      </c>
      <c r="F36" s="7" t="s">
        <v>20</v>
      </c>
      <c r="G36" s="10">
        <v>315</v>
      </c>
      <c r="H36" s="7" t="s">
        <v>21</v>
      </c>
      <c r="I36" s="10">
        <v>800</v>
      </c>
      <c r="J36" s="7" t="s">
        <v>28</v>
      </c>
      <c r="K36" s="10">
        <v>900</v>
      </c>
      <c r="L36" s="7"/>
      <c r="M36" s="10"/>
      <c r="N36" s="7"/>
      <c r="O36" s="10"/>
      <c r="P36" s="7"/>
      <c r="Q36" s="10"/>
      <c r="R36" s="7"/>
      <c r="S36" s="10"/>
      <c r="T36" s="6" t="s">
        <v>29</v>
      </c>
      <c r="U36" s="15">
        <v>2.0099999999999998</v>
      </c>
      <c r="V36" s="15">
        <v>2.0099999999999998</v>
      </c>
      <c r="W36" s="6" t="s">
        <v>25</v>
      </c>
      <c r="X36" s="6" t="s">
        <v>5</v>
      </c>
      <c r="Y36" s="16" t="s">
        <v>5</v>
      </c>
    </row>
    <row r="37" spans="1:25" ht="26.4">
      <c r="A37" s="13" t="s">
        <v>171</v>
      </c>
      <c r="B37" s="14">
        <v>30</v>
      </c>
      <c r="C37" s="14">
        <v>1</v>
      </c>
      <c r="D37" s="6" t="s">
        <v>141</v>
      </c>
      <c r="E37" s="6" t="s">
        <v>116</v>
      </c>
      <c r="F37" s="7" t="s">
        <v>89</v>
      </c>
      <c r="G37" s="10">
        <v>1000</v>
      </c>
      <c r="H37" s="7" t="s">
        <v>90</v>
      </c>
      <c r="I37" s="10">
        <v>600</v>
      </c>
      <c r="J37" s="7" t="s">
        <v>91</v>
      </c>
      <c r="K37" s="10" t="s">
        <v>92</v>
      </c>
      <c r="L37" s="7"/>
      <c r="M37" s="10"/>
      <c r="N37" s="7"/>
      <c r="O37" s="10"/>
      <c r="P37" s="7"/>
      <c r="Q37" s="10"/>
      <c r="R37" s="7"/>
      <c r="S37" s="10"/>
      <c r="T37" s="6" t="s">
        <v>93</v>
      </c>
      <c r="U37" s="15">
        <v>0</v>
      </c>
      <c r="V37" s="6" t="s">
        <v>5</v>
      </c>
      <c r="W37" s="6" t="s">
        <v>101</v>
      </c>
      <c r="X37" s="6" t="s">
        <v>5</v>
      </c>
      <c r="Y37" s="16" t="s">
        <v>5</v>
      </c>
    </row>
    <row r="38" spans="1:25">
      <c r="A38" s="13" t="s">
        <v>171</v>
      </c>
      <c r="B38" s="14">
        <v>31</v>
      </c>
      <c r="C38" s="14">
        <v>1</v>
      </c>
      <c r="D38" s="6" t="s">
        <v>40</v>
      </c>
      <c r="E38" s="6" t="s">
        <v>41</v>
      </c>
      <c r="F38" s="7" t="s">
        <v>20</v>
      </c>
      <c r="G38" s="10">
        <v>315</v>
      </c>
      <c r="H38" s="7" t="s">
        <v>21</v>
      </c>
      <c r="I38" s="10">
        <v>800</v>
      </c>
      <c r="J38" s="7"/>
      <c r="K38" s="10"/>
      <c r="L38" s="7"/>
      <c r="M38" s="10"/>
      <c r="N38" s="7"/>
      <c r="O38" s="10"/>
      <c r="P38" s="7"/>
      <c r="Q38" s="10"/>
      <c r="R38" s="7"/>
      <c r="S38" s="10"/>
      <c r="T38" s="6" t="s">
        <v>29</v>
      </c>
      <c r="U38" s="15">
        <v>0.25</v>
      </c>
      <c r="V38" s="15">
        <v>0.25</v>
      </c>
      <c r="W38" s="6" t="s">
        <v>25</v>
      </c>
      <c r="X38" s="6" t="s">
        <v>5</v>
      </c>
      <c r="Y38" s="16" t="s">
        <v>5</v>
      </c>
    </row>
    <row r="39" spans="1:25" ht="13.8" thickBot="1">
      <c r="A39" s="21" t="s">
        <v>171</v>
      </c>
      <c r="B39" s="8" t="s">
        <v>5</v>
      </c>
      <c r="C39" s="22">
        <v>2</v>
      </c>
      <c r="D39" s="8" t="s">
        <v>103</v>
      </c>
      <c r="E39" s="8" t="s">
        <v>104</v>
      </c>
      <c r="F39" s="9" t="s">
        <v>82</v>
      </c>
      <c r="G39" s="23">
        <v>100</v>
      </c>
      <c r="H39" s="9"/>
      <c r="I39" s="23"/>
      <c r="J39" s="9"/>
      <c r="K39" s="23"/>
      <c r="L39" s="9"/>
      <c r="M39" s="23"/>
      <c r="N39" s="9"/>
      <c r="O39" s="23"/>
      <c r="P39" s="9"/>
      <c r="Q39" s="23"/>
      <c r="R39" s="9"/>
      <c r="S39" s="23"/>
      <c r="T39" s="8" t="s">
        <v>29</v>
      </c>
      <c r="U39" s="24">
        <v>0.03</v>
      </c>
      <c r="V39" s="24">
        <v>0.06</v>
      </c>
      <c r="W39" s="8" t="s">
        <v>25</v>
      </c>
      <c r="X39" s="8" t="s">
        <v>5</v>
      </c>
      <c r="Y39" s="25" t="s">
        <v>5</v>
      </c>
    </row>
    <row r="40" spans="1:25">
      <c r="V40" s="86">
        <f>SUMIF($E$7:$E$39,"Przewód prostokątny",$V$7:$V$39)</f>
        <v>53.419999999999995</v>
      </c>
    </row>
  </sheetData>
  <mergeCells count="1">
    <mergeCell ref="F6:S6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1"/>
  <sheetViews>
    <sheetView topLeftCell="A19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5.441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180</v>
      </c>
      <c r="D2" s="26"/>
    </row>
    <row r="3" spans="1:25">
      <c r="A3" s="26"/>
      <c r="B3" s="1" t="s">
        <v>2</v>
      </c>
      <c r="C3" s="2" t="s">
        <v>76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s="40" customFormat="1">
      <c r="A7" s="32" t="s">
        <v>447</v>
      </c>
      <c r="B7" s="33"/>
      <c r="C7" s="33">
        <v>1</v>
      </c>
      <c r="D7" s="33"/>
      <c r="E7" s="33" t="s">
        <v>443</v>
      </c>
      <c r="F7" s="30" t="s">
        <v>445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7"/>
      <c r="U7" s="37"/>
      <c r="V7" s="37"/>
      <c r="W7" s="37"/>
      <c r="X7" s="37"/>
      <c r="Y7" s="39"/>
    </row>
    <row r="8" spans="1:25">
      <c r="A8" s="13" t="s">
        <v>180</v>
      </c>
      <c r="B8" s="14">
        <v>1</v>
      </c>
      <c r="C8" s="14">
        <v>1</v>
      </c>
      <c r="D8" s="6" t="s">
        <v>46</v>
      </c>
      <c r="E8" s="6" t="s">
        <v>47</v>
      </c>
      <c r="F8" s="7" t="s">
        <v>20</v>
      </c>
      <c r="G8" s="10">
        <v>695</v>
      </c>
      <c r="H8" s="7" t="s">
        <v>21</v>
      </c>
      <c r="I8" s="10">
        <v>1340</v>
      </c>
      <c r="J8" s="7" t="s">
        <v>48</v>
      </c>
      <c r="K8" s="10">
        <v>600</v>
      </c>
      <c r="L8" s="7" t="s">
        <v>32</v>
      </c>
      <c r="M8" s="10">
        <v>700</v>
      </c>
      <c r="N8" s="7" t="s">
        <v>28</v>
      </c>
      <c r="O8" s="10">
        <v>300</v>
      </c>
      <c r="P8" s="7" t="s">
        <v>33</v>
      </c>
      <c r="Q8" s="10">
        <v>-320</v>
      </c>
      <c r="R8" s="7" t="s">
        <v>38</v>
      </c>
      <c r="S8" s="10">
        <v>0</v>
      </c>
      <c r="T8" s="6" t="s">
        <v>29</v>
      </c>
      <c r="U8" s="15">
        <v>1.79</v>
      </c>
      <c r="V8" s="15">
        <v>1.79</v>
      </c>
      <c r="W8" s="6" t="s">
        <v>25</v>
      </c>
      <c r="X8" s="6" t="s">
        <v>5</v>
      </c>
      <c r="Y8" s="16" t="s">
        <v>5</v>
      </c>
    </row>
    <row r="9" spans="1:25">
      <c r="A9" s="13" t="s">
        <v>180</v>
      </c>
      <c r="B9" s="14">
        <v>2</v>
      </c>
      <c r="C9" s="14">
        <v>1</v>
      </c>
      <c r="D9" s="6" t="s">
        <v>66</v>
      </c>
      <c r="E9" s="6" t="s">
        <v>67</v>
      </c>
      <c r="F9" s="7" t="s">
        <v>44</v>
      </c>
      <c r="G9" s="10">
        <v>90</v>
      </c>
      <c r="H9" s="7" t="s">
        <v>20</v>
      </c>
      <c r="I9" s="10">
        <v>600</v>
      </c>
      <c r="J9" s="7" t="s">
        <v>21</v>
      </c>
      <c r="K9" s="10">
        <v>700</v>
      </c>
      <c r="L9" s="7" t="s">
        <v>33</v>
      </c>
      <c r="M9" s="10">
        <v>50</v>
      </c>
      <c r="N9" s="7" t="s">
        <v>38</v>
      </c>
      <c r="O9" s="10">
        <v>50</v>
      </c>
      <c r="P9" s="7" t="s">
        <v>45</v>
      </c>
      <c r="Q9" s="10">
        <v>50</v>
      </c>
      <c r="R9" s="7"/>
      <c r="S9" s="10"/>
      <c r="T9" s="6" t="s">
        <v>29</v>
      </c>
      <c r="U9" s="15">
        <v>3.32</v>
      </c>
      <c r="V9" s="15">
        <v>3.32</v>
      </c>
      <c r="W9" s="6" t="s">
        <v>25</v>
      </c>
      <c r="X9" s="6" t="s">
        <v>5</v>
      </c>
      <c r="Y9" s="16" t="s">
        <v>5</v>
      </c>
    </row>
    <row r="10" spans="1:25" ht="39.6">
      <c r="A10" s="13" t="s">
        <v>180</v>
      </c>
      <c r="B10" s="14">
        <v>3</v>
      </c>
      <c r="C10" s="14">
        <v>1</v>
      </c>
      <c r="D10" s="6" t="s">
        <v>181</v>
      </c>
      <c r="E10" s="6" t="s">
        <v>107</v>
      </c>
      <c r="F10" s="7" t="s">
        <v>20</v>
      </c>
      <c r="G10" s="10">
        <v>600</v>
      </c>
      <c r="H10" s="7" t="s">
        <v>21</v>
      </c>
      <c r="I10" s="10">
        <v>700</v>
      </c>
      <c r="J10" s="7" t="s">
        <v>28</v>
      </c>
      <c r="K10" s="10">
        <v>2000</v>
      </c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</v>
      </c>
      <c r="V10" s="6" t="s">
        <v>5</v>
      </c>
      <c r="W10" s="6" t="s">
        <v>25</v>
      </c>
      <c r="X10" s="6" t="s">
        <v>5</v>
      </c>
      <c r="Y10" s="16" t="s">
        <v>5</v>
      </c>
    </row>
    <row r="11" spans="1:25">
      <c r="A11" s="13" t="s">
        <v>180</v>
      </c>
      <c r="B11" s="14">
        <v>4</v>
      </c>
      <c r="C11" s="14">
        <v>1</v>
      </c>
      <c r="D11" s="6" t="s">
        <v>26</v>
      </c>
      <c r="E11" s="6" t="s">
        <v>27</v>
      </c>
      <c r="F11" s="7" t="s">
        <v>20</v>
      </c>
      <c r="G11" s="10">
        <v>700</v>
      </c>
      <c r="H11" s="7" t="s">
        <v>21</v>
      </c>
      <c r="I11" s="10">
        <v>600</v>
      </c>
      <c r="J11" s="7" t="s">
        <v>28</v>
      </c>
      <c r="K11" s="10">
        <v>207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0.54</v>
      </c>
      <c r="V11" s="15">
        <v>0.54</v>
      </c>
      <c r="W11" s="6" t="s">
        <v>25</v>
      </c>
      <c r="X11" s="6" t="s">
        <v>5</v>
      </c>
      <c r="Y11" s="16" t="s">
        <v>5</v>
      </c>
    </row>
    <row r="12" spans="1:25">
      <c r="A12" s="165" t="s">
        <v>180</v>
      </c>
      <c r="B12" s="163">
        <v>5</v>
      </c>
      <c r="C12" s="163">
        <v>1</v>
      </c>
      <c r="D12" s="159" t="s">
        <v>34</v>
      </c>
      <c r="E12" s="159" t="s">
        <v>35</v>
      </c>
      <c r="F12" s="7" t="s">
        <v>20</v>
      </c>
      <c r="G12" s="10">
        <v>600</v>
      </c>
      <c r="H12" s="7" t="s">
        <v>21</v>
      </c>
      <c r="I12" s="10">
        <v>700</v>
      </c>
      <c r="J12" s="7" t="s">
        <v>36</v>
      </c>
      <c r="K12" s="10">
        <v>300</v>
      </c>
      <c r="L12" s="7" t="s">
        <v>37</v>
      </c>
      <c r="M12" s="10">
        <v>1200</v>
      </c>
      <c r="N12" s="7" t="s">
        <v>28</v>
      </c>
      <c r="O12" s="10">
        <v>1400</v>
      </c>
      <c r="P12" s="7" t="s">
        <v>33</v>
      </c>
      <c r="Q12" s="10">
        <v>700</v>
      </c>
      <c r="R12" s="7" t="s">
        <v>38</v>
      </c>
      <c r="S12" s="10">
        <v>300</v>
      </c>
      <c r="T12" s="159" t="s">
        <v>29</v>
      </c>
      <c r="U12" s="161">
        <v>3.79</v>
      </c>
      <c r="V12" s="161">
        <v>3.79</v>
      </c>
      <c r="W12" s="159" t="s">
        <v>25</v>
      </c>
      <c r="X12" s="159" t="s">
        <v>5</v>
      </c>
      <c r="Y12" s="167" t="s">
        <v>5</v>
      </c>
    </row>
    <row r="13" spans="1:25">
      <c r="A13" s="166"/>
      <c r="B13" s="164"/>
      <c r="C13" s="164"/>
      <c r="D13" s="160"/>
      <c r="E13" s="160"/>
      <c r="F13" s="7" t="s">
        <v>39</v>
      </c>
      <c r="G13" s="10">
        <v>50</v>
      </c>
      <c r="H13" s="7"/>
      <c r="I13" s="10"/>
      <c r="J13" s="7"/>
      <c r="K13" s="10"/>
      <c r="L13" s="7"/>
      <c r="M13" s="10"/>
      <c r="N13" s="7"/>
      <c r="O13" s="10"/>
      <c r="P13" s="7"/>
      <c r="Q13" s="10"/>
      <c r="R13" s="7"/>
      <c r="S13" s="10"/>
      <c r="T13" s="160"/>
      <c r="U13" s="162"/>
      <c r="V13" s="162"/>
      <c r="W13" s="160"/>
      <c r="X13" s="160"/>
      <c r="Y13" s="168"/>
    </row>
    <row r="14" spans="1:25">
      <c r="A14" s="13" t="s">
        <v>180</v>
      </c>
      <c r="B14" s="14">
        <v>6</v>
      </c>
      <c r="C14" s="14">
        <v>1</v>
      </c>
      <c r="D14" s="6" t="s">
        <v>66</v>
      </c>
      <c r="E14" s="6" t="s">
        <v>67</v>
      </c>
      <c r="F14" s="7" t="s">
        <v>44</v>
      </c>
      <c r="G14" s="10">
        <v>90</v>
      </c>
      <c r="H14" s="7" t="s">
        <v>20</v>
      </c>
      <c r="I14" s="10">
        <v>1200</v>
      </c>
      <c r="J14" s="7" t="s">
        <v>21</v>
      </c>
      <c r="K14" s="10">
        <v>300</v>
      </c>
      <c r="L14" s="7" t="s">
        <v>33</v>
      </c>
      <c r="M14" s="10">
        <v>50</v>
      </c>
      <c r="N14" s="7" t="s">
        <v>38</v>
      </c>
      <c r="O14" s="10">
        <v>50</v>
      </c>
      <c r="P14" s="7" t="s">
        <v>45</v>
      </c>
      <c r="Q14" s="10">
        <v>100</v>
      </c>
      <c r="R14" s="7"/>
      <c r="S14" s="10"/>
      <c r="T14" s="6" t="s">
        <v>29</v>
      </c>
      <c r="U14" s="15">
        <v>2.1800000000000002</v>
      </c>
      <c r="V14" s="15">
        <v>2.1800000000000002</v>
      </c>
      <c r="W14" s="6" t="s">
        <v>25</v>
      </c>
      <c r="X14" s="6" t="s">
        <v>5</v>
      </c>
      <c r="Y14" s="16" t="s">
        <v>5</v>
      </c>
    </row>
    <row r="15" spans="1:25" ht="171.6">
      <c r="A15" s="13" t="s">
        <v>180</v>
      </c>
      <c r="B15" s="14">
        <v>7</v>
      </c>
      <c r="C15" s="14">
        <v>1</v>
      </c>
      <c r="D15" s="6" t="s">
        <v>182</v>
      </c>
      <c r="E15" s="6" t="s">
        <v>183</v>
      </c>
      <c r="F15" s="7" t="s">
        <v>89</v>
      </c>
      <c r="G15" s="10">
        <v>1200</v>
      </c>
      <c r="H15" s="7" t="s">
        <v>90</v>
      </c>
      <c r="I15" s="10">
        <v>300</v>
      </c>
      <c r="J15" s="7" t="s">
        <v>111</v>
      </c>
      <c r="K15" s="10">
        <v>290</v>
      </c>
      <c r="L15" s="7" t="s">
        <v>112</v>
      </c>
      <c r="M15" s="10">
        <v>145</v>
      </c>
      <c r="N15" s="7"/>
      <c r="O15" s="10"/>
      <c r="P15" s="7"/>
      <c r="Q15" s="10"/>
      <c r="R15" s="7"/>
      <c r="S15" s="10"/>
      <c r="T15" s="6" t="s">
        <v>113</v>
      </c>
      <c r="U15" s="15">
        <v>0</v>
      </c>
      <c r="V15" s="6" t="s">
        <v>5</v>
      </c>
      <c r="W15" s="6" t="s">
        <v>114</v>
      </c>
      <c r="X15" s="6" t="s">
        <v>5</v>
      </c>
      <c r="Y15" s="16" t="s">
        <v>5</v>
      </c>
    </row>
    <row r="16" spans="1:25">
      <c r="A16" s="13" t="s">
        <v>180</v>
      </c>
      <c r="B16" s="14">
        <v>8</v>
      </c>
      <c r="C16" s="14">
        <v>1</v>
      </c>
      <c r="D16" s="6" t="s">
        <v>46</v>
      </c>
      <c r="E16" s="6" t="s">
        <v>47</v>
      </c>
      <c r="F16" s="7" t="s">
        <v>20</v>
      </c>
      <c r="G16" s="10">
        <v>1200</v>
      </c>
      <c r="H16" s="7" t="s">
        <v>21</v>
      </c>
      <c r="I16" s="10">
        <v>300</v>
      </c>
      <c r="J16" s="7" t="s">
        <v>48</v>
      </c>
      <c r="K16" s="10">
        <v>800</v>
      </c>
      <c r="L16" s="7" t="s">
        <v>32</v>
      </c>
      <c r="M16" s="10">
        <v>400</v>
      </c>
      <c r="N16" s="7" t="s">
        <v>28</v>
      </c>
      <c r="O16" s="10">
        <v>310</v>
      </c>
      <c r="P16" s="7" t="s">
        <v>33</v>
      </c>
      <c r="Q16" s="10">
        <v>50</v>
      </c>
      <c r="R16" s="7" t="s">
        <v>38</v>
      </c>
      <c r="S16" s="10">
        <v>-400</v>
      </c>
      <c r="T16" s="6" t="s">
        <v>29</v>
      </c>
      <c r="U16" s="15">
        <v>0.94</v>
      </c>
      <c r="V16" s="15">
        <v>0.94</v>
      </c>
      <c r="W16" s="6" t="s">
        <v>25</v>
      </c>
      <c r="X16" s="6" t="s">
        <v>5</v>
      </c>
      <c r="Y16" s="16" t="s">
        <v>5</v>
      </c>
    </row>
    <row r="17" spans="1:25">
      <c r="A17" s="13" t="s">
        <v>180</v>
      </c>
      <c r="B17" s="14">
        <v>9</v>
      </c>
      <c r="C17" s="14">
        <v>1</v>
      </c>
      <c r="D17" s="6" t="s">
        <v>26</v>
      </c>
      <c r="E17" s="6" t="s">
        <v>27</v>
      </c>
      <c r="F17" s="7" t="s">
        <v>20</v>
      </c>
      <c r="G17" s="10">
        <v>400</v>
      </c>
      <c r="H17" s="7" t="s">
        <v>21</v>
      </c>
      <c r="I17" s="10">
        <v>800</v>
      </c>
      <c r="J17" s="7" t="s">
        <v>28</v>
      </c>
      <c r="K17" s="10">
        <v>1220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2.93</v>
      </c>
      <c r="V17" s="15">
        <v>2.93</v>
      </c>
      <c r="W17" s="6" t="s">
        <v>25</v>
      </c>
      <c r="X17" s="6" t="s">
        <v>5</v>
      </c>
      <c r="Y17" s="16" t="s">
        <v>5</v>
      </c>
    </row>
    <row r="18" spans="1:25">
      <c r="A18" s="13" t="s">
        <v>180</v>
      </c>
      <c r="B18" s="14">
        <v>10</v>
      </c>
      <c r="C18" s="14">
        <v>1</v>
      </c>
      <c r="D18" s="6" t="s">
        <v>40</v>
      </c>
      <c r="E18" s="6" t="s">
        <v>41</v>
      </c>
      <c r="F18" s="7" t="s">
        <v>20</v>
      </c>
      <c r="G18" s="10">
        <v>600</v>
      </c>
      <c r="H18" s="7" t="s">
        <v>21</v>
      </c>
      <c r="I18" s="10">
        <v>700</v>
      </c>
      <c r="J18" s="7"/>
      <c r="K18" s="10"/>
      <c r="L18" s="7"/>
      <c r="M18" s="10"/>
      <c r="N18" s="7"/>
      <c r="O18" s="10"/>
      <c r="P18" s="7"/>
      <c r="Q18" s="10"/>
      <c r="R18" s="7"/>
      <c r="S18" s="10"/>
      <c r="T18" s="6" t="s">
        <v>29</v>
      </c>
      <c r="U18" s="15">
        <v>0.42</v>
      </c>
      <c r="V18" s="15">
        <v>0.42</v>
      </c>
      <c r="W18" s="6" t="s">
        <v>25</v>
      </c>
      <c r="X18" s="6" t="s">
        <v>5</v>
      </c>
      <c r="Y18" s="16" t="s">
        <v>5</v>
      </c>
    </row>
    <row r="19" spans="1:25">
      <c r="A19" s="13" t="s">
        <v>180</v>
      </c>
      <c r="B19" s="14">
        <v>11</v>
      </c>
      <c r="C19" s="14">
        <v>1</v>
      </c>
      <c r="D19" s="6" t="s">
        <v>26</v>
      </c>
      <c r="E19" s="6" t="s">
        <v>27</v>
      </c>
      <c r="F19" s="7" t="s">
        <v>20</v>
      </c>
      <c r="G19" s="10">
        <v>400</v>
      </c>
      <c r="H19" s="7" t="s">
        <v>21</v>
      </c>
      <c r="I19" s="10">
        <v>800</v>
      </c>
      <c r="J19" s="7" t="s">
        <v>28</v>
      </c>
      <c r="K19" s="10">
        <v>650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1.56</v>
      </c>
      <c r="V19" s="15">
        <v>1.56</v>
      </c>
      <c r="W19" s="6" t="s">
        <v>25</v>
      </c>
      <c r="X19" s="6" t="s">
        <v>5</v>
      </c>
      <c r="Y19" s="16" t="s">
        <v>5</v>
      </c>
    </row>
    <row r="20" spans="1:25">
      <c r="A20" s="13" t="s">
        <v>180</v>
      </c>
      <c r="B20" s="14">
        <v>12</v>
      </c>
      <c r="C20" s="14">
        <v>2</v>
      </c>
      <c r="D20" s="6" t="s">
        <v>26</v>
      </c>
      <c r="E20" s="6" t="s">
        <v>27</v>
      </c>
      <c r="F20" s="7" t="s">
        <v>20</v>
      </c>
      <c r="G20" s="10">
        <v>400</v>
      </c>
      <c r="H20" s="7" t="s">
        <v>21</v>
      </c>
      <c r="I20" s="10">
        <v>800</v>
      </c>
      <c r="J20" s="7" t="s">
        <v>28</v>
      </c>
      <c r="K20" s="10">
        <v>1500</v>
      </c>
      <c r="L20" s="7"/>
      <c r="M20" s="10"/>
      <c r="N20" s="7"/>
      <c r="O20" s="10"/>
      <c r="P20" s="7"/>
      <c r="Q20" s="10"/>
      <c r="R20" s="7"/>
      <c r="S20" s="10"/>
      <c r="T20" s="6" t="s">
        <v>29</v>
      </c>
      <c r="U20" s="15">
        <v>3.6</v>
      </c>
      <c r="V20" s="15">
        <v>7.2</v>
      </c>
      <c r="W20" s="6" t="s">
        <v>25</v>
      </c>
      <c r="X20" s="6" t="s">
        <v>5</v>
      </c>
      <c r="Y20" s="16" t="s">
        <v>5</v>
      </c>
    </row>
    <row r="21" spans="1:25">
      <c r="A21" s="13" t="s">
        <v>180</v>
      </c>
      <c r="B21" s="14">
        <v>13</v>
      </c>
      <c r="C21" s="14">
        <v>1</v>
      </c>
      <c r="D21" s="6" t="s">
        <v>71</v>
      </c>
      <c r="E21" s="6" t="s">
        <v>72</v>
      </c>
      <c r="F21" s="7" t="s">
        <v>20</v>
      </c>
      <c r="G21" s="10">
        <v>400</v>
      </c>
      <c r="H21" s="7" t="s">
        <v>21</v>
      </c>
      <c r="I21" s="10">
        <v>800</v>
      </c>
      <c r="J21" s="7" t="s">
        <v>33</v>
      </c>
      <c r="K21" s="10">
        <v>100</v>
      </c>
      <c r="L21" s="7" t="s">
        <v>28</v>
      </c>
      <c r="M21" s="10">
        <v>850</v>
      </c>
      <c r="N21" s="7"/>
      <c r="O21" s="10"/>
      <c r="P21" s="7"/>
      <c r="Q21" s="10"/>
      <c r="R21" s="7"/>
      <c r="S21" s="10"/>
      <c r="T21" s="6" t="s">
        <v>29</v>
      </c>
      <c r="U21" s="15">
        <v>2.0499999999999998</v>
      </c>
      <c r="V21" s="15">
        <v>2.0499999999999998</v>
      </c>
      <c r="W21" s="6" t="s">
        <v>25</v>
      </c>
      <c r="X21" s="6" t="s">
        <v>5</v>
      </c>
      <c r="Y21" s="16" t="s">
        <v>5</v>
      </c>
    </row>
    <row r="22" spans="1:25">
      <c r="A22" s="13" t="s">
        <v>180</v>
      </c>
      <c r="B22" s="14">
        <v>14</v>
      </c>
      <c r="C22" s="14">
        <v>1</v>
      </c>
      <c r="D22" s="6" t="s">
        <v>26</v>
      </c>
      <c r="E22" s="6" t="s">
        <v>27</v>
      </c>
      <c r="F22" s="7" t="s">
        <v>20</v>
      </c>
      <c r="G22" s="10">
        <v>400</v>
      </c>
      <c r="H22" s="7" t="s">
        <v>21</v>
      </c>
      <c r="I22" s="10">
        <v>800</v>
      </c>
      <c r="J22" s="7" t="s">
        <v>28</v>
      </c>
      <c r="K22" s="10">
        <v>1300</v>
      </c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3.12</v>
      </c>
      <c r="V22" s="15">
        <v>3.12</v>
      </c>
      <c r="W22" s="6" t="s">
        <v>25</v>
      </c>
      <c r="X22" s="6" t="s">
        <v>5</v>
      </c>
      <c r="Y22" s="16" t="s">
        <v>5</v>
      </c>
    </row>
    <row r="23" spans="1:25">
      <c r="A23" s="13" t="s">
        <v>180</v>
      </c>
      <c r="B23" s="14">
        <v>15</v>
      </c>
      <c r="C23" s="14">
        <v>1</v>
      </c>
      <c r="D23" s="6" t="s">
        <v>26</v>
      </c>
      <c r="E23" s="6" t="s">
        <v>27</v>
      </c>
      <c r="F23" s="7" t="s">
        <v>20</v>
      </c>
      <c r="G23" s="10">
        <v>800</v>
      </c>
      <c r="H23" s="7" t="s">
        <v>21</v>
      </c>
      <c r="I23" s="10">
        <v>400</v>
      </c>
      <c r="J23" s="7" t="s">
        <v>28</v>
      </c>
      <c r="K23" s="10">
        <v>1500</v>
      </c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3.6</v>
      </c>
      <c r="V23" s="15">
        <v>3.6</v>
      </c>
      <c r="W23" s="6" t="s">
        <v>25</v>
      </c>
      <c r="X23" s="6" t="s">
        <v>5</v>
      </c>
      <c r="Y23" s="16" t="s">
        <v>5</v>
      </c>
    </row>
    <row r="24" spans="1:25">
      <c r="A24" s="13" t="s">
        <v>180</v>
      </c>
      <c r="B24" s="14">
        <v>16</v>
      </c>
      <c r="C24" s="14">
        <v>1</v>
      </c>
      <c r="D24" s="6" t="s">
        <v>46</v>
      </c>
      <c r="E24" s="6" t="s">
        <v>47</v>
      </c>
      <c r="F24" s="7" t="s">
        <v>20</v>
      </c>
      <c r="G24" s="10">
        <v>600</v>
      </c>
      <c r="H24" s="7" t="s">
        <v>21</v>
      </c>
      <c r="I24" s="10">
        <v>800</v>
      </c>
      <c r="J24" s="7" t="s">
        <v>48</v>
      </c>
      <c r="K24" s="10">
        <v>600</v>
      </c>
      <c r="L24" s="7" t="s">
        <v>32</v>
      </c>
      <c r="M24" s="10">
        <v>600</v>
      </c>
      <c r="N24" s="7" t="s">
        <v>28</v>
      </c>
      <c r="O24" s="10">
        <v>400</v>
      </c>
      <c r="P24" s="7" t="s">
        <v>33</v>
      </c>
      <c r="Q24" s="10">
        <v>-200</v>
      </c>
      <c r="R24" s="7" t="s">
        <v>38</v>
      </c>
      <c r="S24" s="10">
        <v>0</v>
      </c>
      <c r="T24" s="6" t="s">
        <v>29</v>
      </c>
      <c r="U24" s="15">
        <v>1.1200000000000001</v>
      </c>
      <c r="V24" s="15">
        <v>1.1200000000000001</v>
      </c>
      <c r="W24" s="6" t="s">
        <v>25</v>
      </c>
      <c r="X24" s="6" t="s">
        <v>5</v>
      </c>
      <c r="Y24" s="16" t="s">
        <v>5</v>
      </c>
    </row>
    <row r="25" spans="1:25">
      <c r="A25" s="13" t="s">
        <v>180</v>
      </c>
      <c r="B25" s="14">
        <v>17</v>
      </c>
      <c r="C25" s="14">
        <v>1</v>
      </c>
      <c r="D25" s="6" t="s">
        <v>26</v>
      </c>
      <c r="E25" s="6" t="s">
        <v>27</v>
      </c>
      <c r="F25" s="7" t="s">
        <v>20</v>
      </c>
      <c r="G25" s="10">
        <v>600</v>
      </c>
      <c r="H25" s="7" t="s">
        <v>21</v>
      </c>
      <c r="I25" s="10">
        <v>600</v>
      </c>
      <c r="J25" s="7" t="s">
        <v>28</v>
      </c>
      <c r="K25" s="10">
        <v>550</v>
      </c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1.32</v>
      </c>
      <c r="V25" s="15">
        <v>1.32</v>
      </c>
      <c r="W25" s="6" t="s">
        <v>25</v>
      </c>
      <c r="X25" s="6" t="s">
        <v>5</v>
      </c>
      <c r="Y25" s="16" t="s">
        <v>5</v>
      </c>
    </row>
    <row r="26" spans="1:25">
      <c r="A26" s="13" t="s">
        <v>180</v>
      </c>
      <c r="B26" s="14">
        <v>18</v>
      </c>
      <c r="C26" s="14">
        <v>1</v>
      </c>
      <c r="D26" s="6" t="s">
        <v>26</v>
      </c>
      <c r="E26" s="6" t="s">
        <v>27</v>
      </c>
      <c r="F26" s="7" t="s">
        <v>20</v>
      </c>
      <c r="G26" s="10">
        <v>600</v>
      </c>
      <c r="H26" s="7" t="s">
        <v>21</v>
      </c>
      <c r="I26" s="10">
        <v>600</v>
      </c>
      <c r="J26" s="7" t="s">
        <v>28</v>
      </c>
      <c r="K26" s="10">
        <v>1000</v>
      </c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2.4</v>
      </c>
      <c r="V26" s="15">
        <v>2.4</v>
      </c>
      <c r="W26" s="6" t="s">
        <v>25</v>
      </c>
      <c r="X26" s="6" t="s">
        <v>5</v>
      </c>
      <c r="Y26" s="16" t="s">
        <v>5</v>
      </c>
    </row>
    <row r="27" spans="1:25">
      <c r="A27" s="13" t="s">
        <v>180</v>
      </c>
      <c r="B27" s="14">
        <v>19</v>
      </c>
      <c r="C27" s="14">
        <v>3</v>
      </c>
      <c r="D27" s="6" t="s">
        <v>66</v>
      </c>
      <c r="E27" s="6" t="s">
        <v>67</v>
      </c>
      <c r="F27" s="7" t="s">
        <v>44</v>
      </c>
      <c r="G27" s="10">
        <v>90</v>
      </c>
      <c r="H27" s="7" t="s">
        <v>20</v>
      </c>
      <c r="I27" s="10">
        <v>600</v>
      </c>
      <c r="J27" s="7" t="s">
        <v>21</v>
      </c>
      <c r="K27" s="10">
        <v>600</v>
      </c>
      <c r="L27" s="7" t="s">
        <v>33</v>
      </c>
      <c r="M27" s="10">
        <v>50</v>
      </c>
      <c r="N27" s="7" t="s">
        <v>38</v>
      </c>
      <c r="O27" s="10">
        <v>50</v>
      </c>
      <c r="P27" s="7" t="s">
        <v>45</v>
      </c>
      <c r="Q27" s="10">
        <v>100</v>
      </c>
      <c r="R27" s="7"/>
      <c r="S27" s="10"/>
      <c r="T27" s="6" t="s">
        <v>29</v>
      </c>
      <c r="U27" s="15">
        <v>2.88</v>
      </c>
      <c r="V27" s="15">
        <v>8.6300000000000008</v>
      </c>
      <c r="W27" s="6" t="s">
        <v>25</v>
      </c>
      <c r="X27" s="6" t="s">
        <v>5</v>
      </c>
      <c r="Y27" s="16" t="s">
        <v>5</v>
      </c>
    </row>
    <row r="28" spans="1:25">
      <c r="A28" s="13" t="s">
        <v>180</v>
      </c>
      <c r="B28" s="14">
        <v>20</v>
      </c>
      <c r="C28" s="14">
        <v>8</v>
      </c>
      <c r="D28" s="6" t="s">
        <v>26</v>
      </c>
      <c r="E28" s="6" t="s">
        <v>27</v>
      </c>
      <c r="F28" s="7" t="s">
        <v>20</v>
      </c>
      <c r="G28" s="10">
        <v>600</v>
      </c>
      <c r="H28" s="7" t="s">
        <v>21</v>
      </c>
      <c r="I28" s="10">
        <v>600</v>
      </c>
      <c r="J28" s="7" t="s">
        <v>28</v>
      </c>
      <c r="K28" s="10">
        <v>1500</v>
      </c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3.6</v>
      </c>
      <c r="V28" s="15">
        <v>28.8</v>
      </c>
      <c r="W28" s="6" t="s">
        <v>25</v>
      </c>
      <c r="X28" s="6" t="s">
        <v>5</v>
      </c>
      <c r="Y28" s="16" t="s">
        <v>5</v>
      </c>
    </row>
    <row r="29" spans="1:25">
      <c r="A29" s="13" t="s">
        <v>180</v>
      </c>
      <c r="B29" s="14">
        <v>21</v>
      </c>
      <c r="C29" s="14">
        <v>1</v>
      </c>
      <c r="D29" s="6" t="s">
        <v>26</v>
      </c>
      <c r="E29" s="6" t="s">
        <v>27</v>
      </c>
      <c r="F29" s="7" t="s">
        <v>20</v>
      </c>
      <c r="G29" s="10">
        <v>600</v>
      </c>
      <c r="H29" s="7" t="s">
        <v>21</v>
      </c>
      <c r="I29" s="10">
        <v>600</v>
      </c>
      <c r="J29" s="7" t="s">
        <v>28</v>
      </c>
      <c r="K29" s="10">
        <v>518</v>
      </c>
      <c r="L29" s="7"/>
      <c r="M29" s="10"/>
      <c r="N29" s="7"/>
      <c r="O29" s="10"/>
      <c r="P29" s="7"/>
      <c r="Q29" s="10"/>
      <c r="R29" s="7"/>
      <c r="S29" s="10"/>
      <c r="T29" s="6" t="s">
        <v>29</v>
      </c>
      <c r="U29" s="15">
        <v>1.24</v>
      </c>
      <c r="V29" s="15">
        <v>1.24</v>
      </c>
      <c r="W29" s="6" t="s">
        <v>25</v>
      </c>
      <c r="X29" s="6" t="s">
        <v>5</v>
      </c>
      <c r="Y29" s="16" t="s">
        <v>5</v>
      </c>
    </row>
    <row r="30" spans="1:25" ht="13.8" thickBot="1">
      <c r="A30" s="21" t="s">
        <v>180</v>
      </c>
      <c r="B30" s="22">
        <v>22</v>
      </c>
      <c r="C30" s="22">
        <v>1</v>
      </c>
      <c r="D30" s="8" t="s">
        <v>26</v>
      </c>
      <c r="E30" s="8" t="s">
        <v>27</v>
      </c>
      <c r="F30" s="9" t="s">
        <v>20</v>
      </c>
      <c r="G30" s="23">
        <v>600</v>
      </c>
      <c r="H30" s="9" t="s">
        <v>21</v>
      </c>
      <c r="I30" s="23">
        <v>600</v>
      </c>
      <c r="J30" s="9" t="s">
        <v>28</v>
      </c>
      <c r="K30" s="23">
        <v>693</v>
      </c>
      <c r="L30" s="9"/>
      <c r="M30" s="23"/>
      <c r="N30" s="9"/>
      <c r="O30" s="23"/>
      <c r="P30" s="9"/>
      <c r="Q30" s="23"/>
      <c r="R30" s="9"/>
      <c r="S30" s="23"/>
      <c r="T30" s="8" t="s">
        <v>29</v>
      </c>
      <c r="U30" s="24">
        <v>1.66</v>
      </c>
      <c r="V30" s="24">
        <v>1.66</v>
      </c>
      <c r="W30" s="8" t="s">
        <v>25</v>
      </c>
      <c r="X30" s="8" t="s">
        <v>5</v>
      </c>
      <c r="Y30" s="25" t="s">
        <v>5</v>
      </c>
    </row>
    <row r="31" spans="1:25">
      <c r="V31" s="86">
        <f>SUMIF($E$7:$E$30,"Przewód prostokątny",$V$7:$V$30)</f>
        <v>54.37</v>
      </c>
    </row>
  </sheetData>
  <mergeCells count="12">
    <mergeCell ref="A12:A13"/>
    <mergeCell ref="V12:V13"/>
    <mergeCell ref="E12:E13"/>
    <mergeCell ref="B12:B13"/>
    <mergeCell ref="Y12:Y13"/>
    <mergeCell ref="U12:U13"/>
    <mergeCell ref="C12:C13"/>
    <mergeCell ref="X12:X13"/>
    <mergeCell ref="F6:S6"/>
    <mergeCell ref="D12:D13"/>
    <mergeCell ref="W12:W13"/>
    <mergeCell ref="T12:T13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61"/>
  <sheetViews>
    <sheetView topLeftCell="A37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5.441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184</v>
      </c>
      <c r="D2" s="26"/>
    </row>
    <row r="3" spans="1:25">
      <c r="A3" s="26"/>
      <c r="B3" s="1" t="s">
        <v>2</v>
      </c>
      <c r="C3" s="2" t="s">
        <v>76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s="40" customFormat="1">
      <c r="A7" s="32" t="s">
        <v>447</v>
      </c>
      <c r="B7" s="33"/>
      <c r="C7" s="33">
        <v>1</v>
      </c>
      <c r="D7" s="33"/>
      <c r="E7" s="33" t="s">
        <v>443</v>
      </c>
      <c r="F7" s="30" t="s">
        <v>445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7"/>
      <c r="U7" s="37"/>
      <c r="V7" s="37"/>
      <c r="W7" s="37"/>
      <c r="X7" s="37"/>
      <c r="Y7" s="39"/>
    </row>
    <row r="8" spans="1:25">
      <c r="A8" s="13" t="s">
        <v>184</v>
      </c>
      <c r="B8" s="14">
        <v>1</v>
      </c>
      <c r="C8" s="14">
        <v>1</v>
      </c>
      <c r="D8" s="6" t="s">
        <v>46</v>
      </c>
      <c r="E8" s="6" t="s">
        <v>47</v>
      </c>
      <c r="F8" s="7" t="s">
        <v>20</v>
      </c>
      <c r="G8" s="10">
        <v>795</v>
      </c>
      <c r="H8" s="7" t="s">
        <v>21</v>
      </c>
      <c r="I8" s="10">
        <v>1520</v>
      </c>
      <c r="J8" s="7" t="s">
        <v>48</v>
      </c>
      <c r="K8" s="10">
        <v>600</v>
      </c>
      <c r="L8" s="7" t="s">
        <v>32</v>
      </c>
      <c r="M8" s="10">
        <v>800</v>
      </c>
      <c r="N8" s="7" t="s">
        <v>28</v>
      </c>
      <c r="O8" s="10">
        <v>500</v>
      </c>
      <c r="P8" s="7" t="s">
        <v>33</v>
      </c>
      <c r="Q8" s="10">
        <v>-360</v>
      </c>
      <c r="R8" s="7" t="s">
        <v>38</v>
      </c>
      <c r="S8" s="10">
        <v>0</v>
      </c>
      <c r="T8" s="6" t="s">
        <v>29</v>
      </c>
      <c r="U8" s="15">
        <v>2.85</v>
      </c>
      <c r="V8" s="15">
        <v>2.85</v>
      </c>
      <c r="W8" s="6" t="s">
        <v>25</v>
      </c>
      <c r="X8" s="6" t="s">
        <v>5</v>
      </c>
      <c r="Y8" s="16" t="s">
        <v>5</v>
      </c>
    </row>
    <row r="9" spans="1:25">
      <c r="A9" s="13" t="s">
        <v>184</v>
      </c>
      <c r="B9" s="14">
        <v>2</v>
      </c>
      <c r="C9" s="14">
        <v>1</v>
      </c>
      <c r="D9" s="6" t="s">
        <v>66</v>
      </c>
      <c r="E9" s="6" t="s">
        <v>67</v>
      </c>
      <c r="F9" s="7" t="s">
        <v>44</v>
      </c>
      <c r="G9" s="10">
        <v>90</v>
      </c>
      <c r="H9" s="7" t="s">
        <v>20</v>
      </c>
      <c r="I9" s="10">
        <v>600</v>
      </c>
      <c r="J9" s="7" t="s">
        <v>21</v>
      </c>
      <c r="K9" s="10">
        <v>800</v>
      </c>
      <c r="L9" s="7" t="s">
        <v>33</v>
      </c>
      <c r="M9" s="10">
        <v>50</v>
      </c>
      <c r="N9" s="7" t="s">
        <v>38</v>
      </c>
      <c r="O9" s="10">
        <v>50</v>
      </c>
      <c r="P9" s="7" t="s">
        <v>45</v>
      </c>
      <c r="Q9" s="10">
        <v>50</v>
      </c>
      <c r="R9" s="7"/>
      <c r="S9" s="10"/>
      <c r="T9" s="6" t="s">
        <v>29</v>
      </c>
      <c r="U9" s="15">
        <v>4.0199999999999996</v>
      </c>
      <c r="V9" s="15">
        <v>4.0199999999999996</v>
      </c>
      <c r="W9" s="6" t="s">
        <v>25</v>
      </c>
      <c r="X9" s="6" t="s">
        <v>5</v>
      </c>
      <c r="Y9" s="16" t="s">
        <v>5</v>
      </c>
    </row>
    <row r="10" spans="1:25">
      <c r="A10" s="13" t="s">
        <v>184</v>
      </c>
      <c r="B10" s="14">
        <v>3</v>
      </c>
      <c r="C10" s="14">
        <v>1</v>
      </c>
      <c r="D10" s="6" t="s">
        <v>42</v>
      </c>
      <c r="E10" s="6" t="s">
        <v>43</v>
      </c>
      <c r="F10" s="7" t="s">
        <v>44</v>
      </c>
      <c r="G10" s="10">
        <v>90</v>
      </c>
      <c r="H10" s="7" t="s">
        <v>20</v>
      </c>
      <c r="I10" s="10">
        <v>600</v>
      </c>
      <c r="J10" s="7" t="s">
        <v>21</v>
      </c>
      <c r="K10" s="10">
        <v>800</v>
      </c>
      <c r="L10" s="7" t="s">
        <v>32</v>
      </c>
      <c r="M10" s="10">
        <v>1200</v>
      </c>
      <c r="N10" s="7" t="s">
        <v>33</v>
      </c>
      <c r="O10" s="10">
        <v>50</v>
      </c>
      <c r="P10" s="7" t="s">
        <v>38</v>
      </c>
      <c r="Q10" s="10">
        <v>50</v>
      </c>
      <c r="R10" s="7" t="s">
        <v>45</v>
      </c>
      <c r="S10" s="10">
        <v>100</v>
      </c>
      <c r="T10" s="6" t="s">
        <v>29</v>
      </c>
      <c r="U10" s="15">
        <v>4.24</v>
      </c>
      <c r="V10" s="15">
        <v>4.24</v>
      </c>
      <c r="W10" s="6" t="s">
        <v>25</v>
      </c>
      <c r="X10" s="6" t="s">
        <v>5</v>
      </c>
      <c r="Y10" s="16" t="s">
        <v>5</v>
      </c>
    </row>
    <row r="11" spans="1:25" ht="39.6">
      <c r="A11" s="13" t="s">
        <v>184</v>
      </c>
      <c r="B11" s="14">
        <v>4</v>
      </c>
      <c r="C11" s="14">
        <v>1</v>
      </c>
      <c r="D11" s="6" t="s">
        <v>185</v>
      </c>
      <c r="E11" s="6" t="s">
        <v>107</v>
      </c>
      <c r="F11" s="7" t="s">
        <v>20</v>
      </c>
      <c r="G11" s="10">
        <v>600</v>
      </c>
      <c r="H11" s="7" t="s">
        <v>21</v>
      </c>
      <c r="I11" s="10">
        <v>1200</v>
      </c>
      <c r="J11" s="7" t="s">
        <v>28</v>
      </c>
      <c r="K11" s="10">
        <v>2000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0</v>
      </c>
      <c r="V11" s="6" t="s">
        <v>5</v>
      </c>
      <c r="W11" s="6" t="s">
        <v>25</v>
      </c>
      <c r="X11" s="6" t="s">
        <v>5</v>
      </c>
      <c r="Y11" s="16" t="s">
        <v>5</v>
      </c>
    </row>
    <row r="12" spans="1:25">
      <c r="A12" s="13" t="s">
        <v>184</v>
      </c>
      <c r="B12" s="14">
        <v>5</v>
      </c>
      <c r="C12" s="14">
        <v>1</v>
      </c>
      <c r="D12" s="6" t="s">
        <v>46</v>
      </c>
      <c r="E12" s="6" t="s">
        <v>47</v>
      </c>
      <c r="F12" s="7" t="s">
        <v>20</v>
      </c>
      <c r="G12" s="10">
        <v>600</v>
      </c>
      <c r="H12" s="7" t="s">
        <v>21</v>
      </c>
      <c r="I12" s="10">
        <v>800</v>
      </c>
      <c r="J12" s="7" t="s">
        <v>48</v>
      </c>
      <c r="K12" s="10">
        <v>600</v>
      </c>
      <c r="L12" s="7" t="s">
        <v>32</v>
      </c>
      <c r="M12" s="10">
        <v>1200</v>
      </c>
      <c r="N12" s="7" t="s">
        <v>28</v>
      </c>
      <c r="O12" s="10">
        <v>500</v>
      </c>
      <c r="P12" s="7" t="s">
        <v>33</v>
      </c>
      <c r="Q12" s="10">
        <v>400</v>
      </c>
      <c r="R12" s="7" t="s">
        <v>38</v>
      </c>
      <c r="S12" s="10">
        <v>0</v>
      </c>
      <c r="T12" s="6" t="s">
        <v>29</v>
      </c>
      <c r="U12" s="15">
        <v>1.8</v>
      </c>
      <c r="V12" s="15">
        <v>1.8</v>
      </c>
      <c r="W12" s="6" t="s">
        <v>25</v>
      </c>
      <c r="X12" s="6" t="s">
        <v>5</v>
      </c>
      <c r="Y12" s="16" t="s">
        <v>5</v>
      </c>
    </row>
    <row r="13" spans="1:25">
      <c r="A13" s="13" t="s">
        <v>184</v>
      </c>
      <c r="B13" s="14">
        <v>6</v>
      </c>
      <c r="C13" s="14">
        <v>1</v>
      </c>
      <c r="D13" s="6" t="s">
        <v>26</v>
      </c>
      <c r="E13" s="6" t="s">
        <v>27</v>
      </c>
      <c r="F13" s="7" t="s">
        <v>20</v>
      </c>
      <c r="G13" s="10">
        <v>600</v>
      </c>
      <c r="H13" s="7" t="s">
        <v>21</v>
      </c>
      <c r="I13" s="10">
        <v>800</v>
      </c>
      <c r="J13" s="7" t="s">
        <v>28</v>
      </c>
      <c r="K13" s="10">
        <v>1349</v>
      </c>
      <c r="L13" s="7"/>
      <c r="M13" s="10"/>
      <c r="N13" s="7"/>
      <c r="O13" s="10"/>
      <c r="P13" s="7"/>
      <c r="Q13" s="10"/>
      <c r="R13" s="7"/>
      <c r="S13" s="10"/>
      <c r="T13" s="6" t="s">
        <v>29</v>
      </c>
      <c r="U13" s="15">
        <v>3.78</v>
      </c>
      <c r="V13" s="15">
        <v>3.78</v>
      </c>
      <c r="W13" s="6" t="s">
        <v>25</v>
      </c>
      <c r="X13" s="6" t="s">
        <v>5</v>
      </c>
      <c r="Y13" s="16" t="s">
        <v>5</v>
      </c>
    </row>
    <row r="14" spans="1:25">
      <c r="A14" s="13" t="s">
        <v>184</v>
      </c>
      <c r="B14" s="14">
        <v>7</v>
      </c>
      <c r="C14" s="14">
        <v>1</v>
      </c>
      <c r="D14" s="6" t="s">
        <v>26</v>
      </c>
      <c r="E14" s="6" t="s">
        <v>27</v>
      </c>
      <c r="F14" s="7" t="s">
        <v>20</v>
      </c>
      <c r="G14" s="10">
        <v>600</v>
      </c>
      <c r="H14" s="7" t="s">
        <v>21</v>
      </c>
      <c r="I14" s="10">
        <v>800</v>
      </c>
      <c r="J14" s="7" t="s">
        <v>28</v>
      </c>
      <c r="K14" s="10">
        <v>1500</v>
      </c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4.2</v>
      </c>
      <c r="V14" s="15">
        <v>4.2</v>
      </c>
      <c r="W14" s="6" t="s">
        <v>25</v>
      </c>
      <c r="X14" s="6" t="s">
        <v>5</v>
      </c>
      <c r="Y14" s="16" t="s">
        <v>5</v>
      </c>
    </row>
    <row r="15" spans="1:25">
      <c r="A15" s="13" t="s">
        <v>184</v>
      </c>
      <c r="B15" s="14">
        <v>8</v>
      </c>
      <c r="C15" s="14">
        <v>1</v>
      </c>
      <c r="D15" s="6" t="s">
        <v>66</v>
      </c>
      <c r="E15" s="6" t="s">
        <v>67</v>
      </c>
      <c r="F15" s="7" t="s">
        <v>44</v>
      </c>
      <c r="G15" s="10">
        <v>90</v>
      </c>
      <c r="H15" s="7" t="s">
        <v>20</v>
      </c>
      <c r="I15" s="10">
        <v>600</v>
      </c>
      <c r="J15" s="7" t="s">
        <v>21</v>
      </c>
      <c r="K15" s="10">
        <v>800</v>
      </c>
      <c r="L15" s="7" t="s">
        <v>33</v>
      </c>
      <c r="M15" s="10">
        <v>50</v>
      </c>
      <c r="N15" s="7" t="s">
        <v>38</v>
      </c>
      <c r="O15" s="10">
        <v>50</v>
      </c>
      <c r="P15" s="7" t="s">
        <v>45</v>
      </c>
      <c r="Q15" s="10">
        <v>100</v>
      </c>
      <c r="R15" s="7"/>
      <c r="S15" s="10"/>
      <c r="T15" s="6" t="s">
        <v>29</v>
      </c>
      <c r="U15" s="15">
        <v>4.24</v>
      </c>
      <c r="V15" s="15">
        <v>4.24</v>
      </c>
      <c r="W15" s="6" t="s">
        <v>25</v>
      </c>
      <c r="X15" s="6" t="s">
        <v>5</v>
      </c>
      <c r="Y15" s="16" t="s">
        <v>5</v>
      </c>
    </row>
    <row r="16" spans="1:25">
      <c r="A16" s="13" t="s">
        <v>184</v>
      </c>
      <c r="B16" s="14">
        <v>9</v>
      </c>
      <c r="C16" s="14">
        <v>1</v>
      </c>
      <c r="D16" s="6" t="s">
        <v>26</v>
      </c>
      <c r="E16" s="6" t="s">
        <v>27</v>
      </c>
      <c r="F16" s="7" t="s">
        <v>20</v>
      </c>
      <c r="G16" s="10">
        <v>800</v>
      </c>
      <c r="H16" s="7" t="s">
        <v>21</v>
      </c>
      <c r="I16" s="10">
        <v>600</v>
      </c>
      <c r="J16" s="7" t="s">
        <v>28</v>
      </c>
      <c r="K16" s="10">
        <v>144</v>
      </c>
      <c r="L16" s="7"/>
      <c r="M16" s="10"/>
      <c r="N16" s="7"/>
      <c r="O16" s="10"/>
      <c r="P16" s="7"/>
      <c r="Q16" s="10"/>
      <c r="R16" s="7"/>
      <c r="S16" s="10"/>
      <c r="T16" s="6" t="s">
        <v>29</v>
      </c>
      <c r="U16" s="15">
        <v>0.4</v>
      </c>
      <c r="V16" s="15">
        <v>0.4</v>
      </c>
      <c r="W16" s="6" t="s">
        <v>25</v>
      </c>
      <c r="X16" s="6" t="s">
        <v>5</v>
      </c>
      <c r="Y16" s="16" t="s">
        <v>5</v>
      </c>
    </row>
    <row r="17" spans="1:25">
      <c r="A17" s="165" t="s">
        <v>184</v>
      </c>
      <c r="B17" s="163">
        <v>10</v>
      </c>
      <c r="C17" s="163">
        <v>1</v>
      </c>
      <c r="D17" s="159" t="s">
        <v>34</v>
      </c>
      <c r="E17" s="159" t="s">
        <v>35</v>
      </c>
      <c r="F17" s="7" t="s">
        <v>20</v>
      </c>
      <c r="G17" s="10">
        <v>600</v>
      </c>
      <c r="H17" s="7" t="s">
        <v>21</v>
      </c>
      <c r="I17" s="10">
        <v>800</v>
      </c>
      <c r="J17" s="7" t="s">
        <v>36</v>
      </c>
      <c r="K17" s="10">
        <v>300</v>
      </c>
      <c r="L17" s="7" t="s">
        <v>37</v>
      </c>
      <c r="M17" s="10">
        <v>1200</v>
      </c>
      <c r="N17" s="7" t="s">
        <v>28</v>
      </c>
      <c r="O17" s="10">
        <v>1400</v>
      </c>
      <c r="P17" s="7" t="s">
        <v>33</v>
      </c>
      <c r="Q17" s="10">
        <v>700</v>
      </c>
      <c r="R17" s="7" t="s">
        <v>38</v>
      </c>
      <c r="S17" s="10">
        <v>300</v>
      </c>
      <c r="T17" s="159" t="s">
        <v>29</v>
      </c>
      <c r="U17" s="161">
        <v>4.37</v>
      </c>
      <c r="V17" s="161">
        <v>4.37</v>
      </c>
      <c r="W17" s="159" t="s">
        <v>25</v>
      </c>
      <c r="X17" s="159" t="s">
        <v>5</v>
      </c>
      <c r="Y17" s="167" t="s">
        <v>5</v>
      </c>
    </row>
    <row r="18" spans="1:25">
      <c r="A18" s="166"/>
      <c r="B18" s="164"/>
      <c r="C18" s="164"/>
      <c r="D18" s="160"/>
      <c r="E18" s="160"/>
      <c r="F18" s="7" t="s">
        <v>39</v>
      </c>
      <c r="G18" s="10">
        <v>150</v>
      </c>
      <c r="H18" s="7"/>
      <c r="I18" s="10"/>
      <c r="J18" s="7"/>
      <c r="K18" s="10"/>
      <c r="L18" s="7"/>
      <c r="M18" s="10"/>
      <c r="N18" s="7"/>
      <c r="O18" s="10"/>
      <c r="P18" s="7"/>
      <c r="Q18" s="10"/>
      <c r="R18" s="7"/>
      <c r="S18" s="10"/>
      <c r="T18" s="160"/>
      <c r="U18" s="162"/>
      <c r="V18" s="162"/>
      <c r="W18" s="160"/>
      <c r="X18" s="160"/>
      <c r="Y18" s="168"/>
    </row>
    <row r="19" spans="1:25">
      <c r="A19" s="13" t="s">
        <v>184</v>
      </c>
      <c r="B19" s="14">
        <v>11</v>
      </c>
      <c r="C19" s="14">
        <v>1</v>
      </c>
      <c r="D19" s="6" t="s">
        <v>66</v>
      </c>
      <c r="E19" s="6" t="s">
        <v>67</v>
      </c>
      <c r="F19" s="7" t="s">
        <v>44</v>
      </c>
      <c r="G19" s="10">
        <v>90</v>
      </c>
      <c r="H19" s="7" t="s">
        <v>20</v>
      </c>
      <c r="I19" s="10">
        <v>1200</v>
      </c>
      <c r="J19" s="7" t="s">
        <v>21</v>
      </c>
      <c r="K19" s="10">
        <v>300</v>
      </c>
      <c r="L19" s="7" t="s">
        <v>33</v>
      </c>
      <c r="M19" s="10">
        <v>50</v>
      </c>
      <c r="N19" s="7" t="s">
        <v>38</v>
      </c>
      <c r="O19" s="10">
        <v>50</v>
      </c>
      <c r="P19" s="7" t="s">
        <v>45</v>
      </c>
      <c r="Q19" s="10">
        <v>100</v>
      </c>
      <c r="R19" s="7"/>
      <c r="S19" s="10"/>
      <c r="T19" s="6" t="s">
        <v>29</v>
      </c>
      <c r="U19" s="15">
        <v>2.1800000000000002</v>
      </c>
      <c r="V19" s="15">
        <v>2.1800000000000002</v>
      </c>
      <c r="W19" s="6" t="s">
        <v>25</v>
      </c>
      <c r="X19" s="6" t="s">
        <v>5</v>
      </c>
      <c r="Y19" s="16" t="s">
        <v>5</v>
      </c>
    </row>
    <row r="20" spans="1:25" ht="171.6">
      <c r="A20" s="13" t="s">
        <v>184</v>
      </c>
      <c r="B20" s="14">
        <v>12</v>
      </c>
      <c r="C20" s="14">
        <v>1</v>
      </c>
      <c r="D20" s="6" t="s">
        <v>186</v>
      </c>
      <c r="E20" s="6" t="s">
        <v>187</v>
      </c>
      <c r="F20" s="7" t="s">
        <v>89</v>
      </c>
      <c r="G20" s="10">
        <v>1200</v>
      </c>
      <c r="H20" s="7" t="s">
        <v>90</v>
      </c>
      <c r="I20" s="10">
        <v>300</v>
      </c>
      <c r="J20" s="7" t="s">
        <v>78</v>
      </c>
      <c r="K20" s="10">
        <v>200</v>
      </c>
      <c r="L20" s="7" t="s">
        <v>111</v>
      </c>
      <c r="M20" s="10">
        <v>290</v>
      </c>
      <c r="N20" s="7" t="s">
        <v>112</v>
      </c>
      <c r="O20" s="10">
        <v>145</v>
      </c>
      <c r="P20" s="7"/>
      <c r="Q20" s="10"/>
      <c r="R20" s="7"/>
      <c r="S20" s="10"/>
      <c r="T20" s="6" t="s">
        <v>113</v>
      </c>
      <c r="U20" s="15">
        <v>0</v>
      </c>
      <c r="V20" s="6" t="s">
        <v>5</v>
      </c>
      <c r="W20" s="6" t="s">
        <v>114</v>
      </c>
      <c r="X20" s="6" t="s">
        <v>5</v>
      </c>
      <c r="Y20" s="16" t="s">
        <v>5</v>
      </c>
    </row>
    <row r="21" spans="1:25">
      <c r="A21" s="13" t="s">
        <v>184</v>
      </c>
      <c r="B21" s="14">
        <v>13</v>
      </c>
      <c r="C21" s="14">
        <v>1</v>
      </c>
      <c r="D21" s="6" t="s">
        <v>46</v>
      </c>
      <c r="E21" s="6" t="s">
        <v>47</v>
      </c>
      <c r="F21" s="7" t="s">
        <v>20</v>
      </c>
      <c r="G21" s="10">
        <v>1200</v>
      </c>
      <c r="H21" s="7" t="s">
        <v>21</v>
      </c>
      <c r="I21" s="10">
        <v>300</v>
      </c>
      <c r="J21" s="7" t="s">
        <v>48</v>
      </c>
      <c r="K21" s="10">
        <v>1100</v>
      </c>
      <c r="L21" s="7" t="s">
        <v>32</v>
      </c>
      <c r="M21" s="10">
        <v>400</v>
      </c>
      <c r="N21" s="7" t="s">
        <v>28</v>
      </c>
      <c r="O21" s="10">
        <v>300</v>
      </c>
      <c r="P21" s="7" t="s">
        <v>33</v>
      </c>
      <c r="Q21" s="10">
        <v>50</v>
      </c>
      <c r="R21" s="7" t="s">
        <v>38</v>
      </c>
      <c r="S21" s="10">
        <v>0</v>
      </c>
      <c r="T21" s="6" t="s">
        <v>29</v>
      </c>
      <c r="U21" s="15">
        <v>0.91</v>
      </c>
      <c r="V21" s="15">
        <v>0.91</v>
      </c>
      <c r="W21" s="6" t="s">
        <v>25</v>
      </c>
      <c r="X21" s="6" t="s">
        <v>5</v>
      </c>
      <c r="Y21" s="16" t="s">
        <v>5</v>
      </c>
    </row>
    <row r="22" spans="1:25">
      <c r="A22" s="13" t="s">
        <v>184</v>
      </c>
      <c r="B22" s="14">
        <v>14</v>
      </c>
      <c r="C22" s="14">
        <v>1</v>
      </c>
      <c r="D22" s="6" t="s">
        <v>40</v>
      </c>
      <c r="E22" s="6" t="s">
        <v>41</v>
      </c>
      <c r="F22" s="7" t="s">
        <v>20</v>
      </c>
      <c r="G22" s="10">
        <v>600</v>
      </c>
      <c r="H22" s="7" t="s">
        <v>21</v>
      </c>
      <c r="I22" s="10">
        <v>800</v>
      </c>
      <c r="J22" s="7"/>
      <c r="K22" s="10"/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0.48</v>
      </c>
      <c r="V22" s="15">
        <v>0.48</v>
      </c>
      <c r="W22" s="6" t="s">
        <v>25</v>
      </c>
      <c r="X22" s="6" t="s">
        <v>5</v>
      </c>
      <c r="Y22" s="16" t="s">
        <v>5</v>
      </c>
    </row>
    <row r="23" spans="1:25">
      <c r="A23" s="13" t="s">
        <v>184</v>
      </c>
      <c r="B23" s="14">
        <v>15</v>
      </c>
      <c r="C23" s="14">
        <v>1</v>
      </c>
      <c r="D23" s="6" t="s">
        <v>26</v>
      </c>
      <c r="E23" s="6" t="s">
        <v>27</v>
      </c>
      <c r="F23" s="7" t="s">
        <v>20</v>
      </c>
      <c r="G23" s="10">
        <v>400</v>
      </c>
      <c r="H23" s="7" t="s">
        <v>21</v>
      </c>
      <c r="I23" s="10">
        <v>1100</v>
      </c>
      <c r="J23" s="7" t="s">
        <v>28</v>
      </c>
      <c r="K23" s="10">
        <v>325</v>
      </c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0.97</v>
      </c>
      <c r="V23" s="15">
        <v>0.97</v>
      </c>
      <c r="W23" s="6" t="s">
        <v>25</v>
      </c>
      <c r="X23" s="6" t="s">
        <v>5</v>
      </c>
      <c r="Y23" s="16" t="s">
        <v>5</v>
      </c>
    </row>
    <row r="24" spans="1:25">
      <c r="A24" s="13" t="s">
        <v>184</v>
      </c>
      <c r="B24" s="14">
        <v>16</v>
      </c>
      <c r="C24" s="14">
        <v>6</v>
      </c>
      <c r="D24" s="6" t="s">
        <v>26</v>
      </c>
      <c r="E24" s="6" t="s">
        <v>27</v>
      </c>
      <c r="F24" s="7" t="s">
        <v>20</v>
      </c>
      <c r="G24" s="10">
        <v>400</v>
      </c>
      <c r="H24" s="7" t="s">
        <v>21</v>
      </c>
      <c r="I24" s="10">
        <v>1100</v>
      </c>
      <c r="J24" s="7" t="s">
        <v>28</v>
      </c>
      <c r="K24" s="10">
        <v>1500</v>
      </c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4.5</v>
      </c>
      <c r="V24" s="15">
        <v>27</v>
      </c>
      <c r="W24" s="6" t="s">
        <v>25</v>
      </c>
      <c r="X24" s="6" t="s">
        <v>5</v>
      </c>
      <c r="Y24" s="16" t="s">
        <v>5</v>
      </c>
    </row>
    <row r="25" spans="1:25">
      <c r="A25" s="13" t="s">
        <v>184</v>
      </c>
      <c r="B25" s="14">
        <v>17</v>
      </c>
      <c r="C25" s="14">
        <v>1</v>
      </c>
      <c r="D25" s="6" t="s">
        <v>26</v>
      </c>
      <c r="E25" s="6" t="s">
        <v>27</v>
      </c>
      <c r="F25" s="7" t="s">
        <v>20</v>
      </c>
      <c r="G25" s="10">
        <v>400</v>
      </c>
      <c r="H25" s="7" t="s">
        <v>21</v>
      </c>
      <c r="I25" s="10">
        <v>1100</v>
      </c>
      <c r="J25" s="7" t="s">
        <v>28</v>
      </c>
      <c r="K25" s="10">
        <v>178</v>
      </c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0.53</v>
      </c>
      <c r="V25" s="15">
        <v>0.53</v>
      </c>
      <c r="W25" s="6" t="s">
        <v>25</v>
      </c>
      <c r="X25" s="6" t="s">
        <v>5</v>
      </c>
      <c r="Y25" s="16" t="s">
        <v>5</v>
      </c>
    </row>
    <row r="26" spans="1:25">
      <c r="A26" s="13" t="s">
        <v>184</v>
      </c>
      <c r="B26" s="14">
        <v>18</v>
      </c>
      <c r="C26" s="14">
        <v>1</v>
      </c>
      <c r="D26" s="6" t="s">
        <v>66</v>
      </c>
      <c r="E26" s="6" t="s">
        <v>67</v>
      </c>
      <c r="F26" s="7" t="s">
        <v>44</v>
      </c>
      <c r="G26" s="10">
        <v>90</v>
      </c>
      <c r="H26" s="7" t="s">
        <v>20</v>
      </c>
      <c r="I26" s="10">
        <v>1100</v>
      </c>
      <c r="J26" s="7" t="s">
        <v>21</v>
      </c>
      <c r="K26" s="10">
        <v>400</v>
      </c>
      <c r="L26" s="7" t="s">
        <v>33</v>
      </c>
      <c r="M26" s="10">
        <v>50</v>
      </c>
      <c r="N26" s="7" t="s">
        <v>38</v>
      </c>
      <c r="O26" s="10">
        <v>50</v>
      </c>
      <c r="P26" s="7" t="s">
        <v>45</v>
      </c>
      <c r="Q26" s="10">
        <v>100</v>
      </c>
      <c r="R26" s="7"/>
      <c r="S26" s="10"/>
      <c r="T26" s="6" t="s">
        <v>29</v>
      </c>
      <c r="U26" s="15">
        <v>2.65</v>
      </c>
      <c r="V26" s="15">
        <v>2.65</v>
      </c>
      <c r="W26" s="6" t="s">
        <v>25</v>
      </c>
      <c r="X26" s="6" t="s">
        <v>5</v>
      </c>
      <c r="Y26" s="16" t="s">
        <v>5</v>
      </c>
    </row>
    <row r="27" spans="1:25">
      <c r="A27" s="13" t="s">
        <v>184</v>
      </c>
      <c r="B27" s="14">
        <v>19</v>
      </c>
      <c r="C27" s="14">
        <v>1</v>
      </c>
      <c r="D27" s="6" t="s">
        <v>68</v>
      </c>
      <c r="E27" s="6" t="s">
        <v>69</v>
      </c>
      <c r="F27" s="7" t="s">
        <v>20</v>
      </c>
      <c r="G27" s="10">
        <v>400</v>
      </c>
      <c r="H27" s="7" t="s">
        <v>21</v>
      </c>
      <c r="I27" s="10">
        <v>1100</v>
      </c>
      <c r="J27" s="7" t="s">
        <v>48</v>
      </c>
      <c r="K27" s="10">
        <v>500</v>
      </c>
      <c r="L27" s="7" t="s">
        <v>32</v>
      </c>
      <c r="M27" s="10">
        <v>700</v>
      </c>
      <c r="N27" s="7" t="s">
        <v>28</v>
      </c>
      <c r="O27" s="10">
        <v>550</v>
      </c>
      <c r="P27" s="7"/>
      <c r="Q27" s="10"/>
      <c r="R27" s="7"/>
      <c r="S27" s="10"/>
      <c r="T27" s="6" t="s">
        <v>29</v>
      </c>
      <c r="U27" s="15">
        <v>1.76</v>
      </c>
      <c r="V27" s="15">
        <v>1.76</v>
      </c>
      <c r="W27" s="6" t="s">
        <v>25</v>
      </c>
      <c r="X27" s="6" t="s">
        <v>5</v>
      </c>
      <c r="Y27" s="16" t="s">
        <v>5</v>
      </c>
    </row>
    <row r="28" spans="1:25" ht="26.4">
      <c r="A28" s="13" t="s">
        <v>184</v>
      </c>
      <c r="B28" s="14">
        <v>20</v>
      </c>
      <c r="C28" s="14">
        <v>1</v>
      </c>
      <c r="D28" s="6" t="s">
        <v>121</v>
      </c>
      <c r="E28" s="6" t="s">
        <v>122</v>
      </c>
      <c r="F28" s="7" t="s">
        <v>20</v>
      </c>
      <c r="G28" s="10">
        <v>700</v>
      </c>
      <c r="H28" s="7" t="s">
        <v>21</v>
      </c>
      <c r="I28" s="10">
        <v>500</v>
      </c>
      <c r="J28" s="7" t="s">
        <v>32</v>
      </c>
      <c r="K28" s="10">
        <v>250</v>
      </c>
      <c r="L28" s="7" t="s">
        <v>28</v>
      </c>
      <c r="M28" s="10">
        <v>450</v>
      </c>
      <c r="N28" s="7" t="s">
        <v>33</v>
      </c>
      <c r="O28" s="10">
        <v>225</v>
      </c>
      <c r="P28" s="7" t="s">
        <v>38</v>
      </c>
      <c r="Q28" s="10">
        <v>350</v>
      </c>
      <c r="R28" s="7"/>
      <c r="S28" s="10"/>
      <c r="T28" s="6" t="s">
        <v>29</v>
      </c>
      <c r="U28" s="15">
        <v>1.17</v>
      </c>
      <c r="V28" s="15">
        <v>1.17</v>
      </c>
      <c r="W28" s="6" t="s">
        <v>25</v>
      </c>
      <c r="X28" s="6" t="s">
        <v>5</v>
      </c>
      <c r="Y28" s="16" t="s">
        <v>5</v>
      </c>
    </row>
    <row r="29" spans="1:25">
      <c r="A29" s="13" t="s">
        <v>184</v>
      </c>
      <c r="B29" s="14">
        <v>21</v>
      </c>
      <c r="C29" s="14">
        <v>1</v>
      </c>
      <c r="D29" s="6" t="s">
        <v>125</v>
      </c>
      <c r="E29" s="6" t="s">
        <v>126</v>
      </c>
      <c r="F29" s="7" t="s">
        <v>82</v>
      </c>
      <c r="G29" s="10">
        <v>250</v>
      </c>
      <c r="H29" s="7" t="s">
        <v>127</v>
      </c>
      <c r="I29" s="10">
        <v>250</v>
      </c>
      <c r="J29" s="7" t="s">
        <v>83</v>
      </c>
      <c r="K29" s="10">
        <v>330</v>
      </c>
      <c r="L29" s="7"/>
      <c r="M29" s="10"/>
      <c r="N29" s="7"/>
      <c r="O29" s="10"/>
      <c r="P29" s="7"/>
      <c r="Q29" s="10"/>
      <c r="R29" s="7"/>
      <c r="S29" s="10"/>
      <c r="T29" s="6" t="s">
        <v>29</v>
      </c>
      <c r="U29" s="15">
        <v>0.55000000000000004</v>
      </c>
      <c r="V29" s="15">
        <v>0.55000000000000004</v>
      </c>
      <c r="W29" s="6" t="s">
        <v>25</v>
      </c>
      <c r="X29" s="6" t="s">
        <v>5</v>
      </c>
      <c r="Y29" s="16" t="s">
        <v>5</v>
      </c>
    </row>
    <row r="30" spans="1:25">
      <c r="A30" s="13" t="s">
        <v>184</v>
      </c>
      <c r="B30" s="14">
        <v>22</v>
      </c>
      <c r="C30" s="14">
        <v>2</v>
      </c>
      <c r="D30" s="6" t="s">
        <v>144</v>
      </c>
      <c r="E30" s="6" t="s">
        <v>145</v>
      </c>
      <c r="F30" s="7" t="s">
        <v>32</v>
      </c>
      <c r="G30" s="10">
        <v>250</v>
      </c>
      <c r="H30" s="7" t="s">
        <v>28</v>
      </c>
      <c r="I30" s="10">
        <v>250</v>
      </c>
      <c r="J30" s="7"/>
      <c r="K30" s="10"/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0</v>
      </c>
      <c r="V30" s="6" t="s">
        <v>5</v>
      </c>
      <c r="W30" s="6" t="s">
        <v>25</v>
      </c>
      <c r="X30" s="6" t="s">
        <v>5</v>
      </c>
      <c r="Y30" s="16" t="s">
        <v>5</v>
      </c>
    </row>
    <row r="31" spans="1:25">
      <c r="A31" s="13" t="s">
        <v>184</v>
      </c>
      <c r="B31" s="14">
        <v>23</v>
      </c>
      <c r="C31" s="14">
        <v>1</v>
      </c>
      <c r="D31" s="6" t="s">
        <v>80</v>
      </c>
      <c r="E31" s="6" t="s">
        <v>81</v>
      </c>
      <c r="F31" s="7" t="s">
        <v>82</v>
      </c>
      <c r="G31" s="10">
        <v>250</v>
      </c>
      <c r="H31" s="7" t="s">
        <v>83</v>
      </c>
      <c r="I31" s="10" t="s">
        <v>188</v>
      </c>
      <c r="J31" s="7"/>
      <c r="K31" s="10"/>
      <c r="L31" s="7"/>
      <c r="M31" s="10"/>
      <c r="N31" s="7"/>
      <c r="O31" s="10"/>
      <c r="P31" s="7"/>
      <c r="Q31" s="10"/>
      <c r="R31" s="7"/>
      <c r="S31" s="10"/>
      <c r="T31" s="6" t="s">
        <v>29</v>
      </c>
      <c r="U31" s="15">
        <v>0.21</v>
      </c>
      <c r="V31" s="15">
        <v>0.21</v>
      </c>
      <c r="W31" s="6" t="s">
        <v>25</v>
      </c>
      <c r="X31" s="6" t="s">
        <v>5</v>
      </c>
      <c r="Y31" s="16" t="s">
        <v>5</v>
      </c>
    </row>
    <row r="32" spans="1:25">
      <c r="A32" s="13" t="s">
        <v>184</v>
      </c>
      <c r="B32" s="14">
        <v>24</v>
      </c>
      <c r="C32" s="14">
        <v>3</v>
      </c>
      <c r="D32" s="6" t="s">
        <v>96</v>
      </c>
      <c r="E32" s="6" t="s">
        <v>97</v>
      </c>
      <c r="F32" s="7" t="s">
        <v>44</v>
      </c>
      <c r="G32" s="10">
        <v>90</v>
      </c>
      <c r="H32" s="7" t="s">
        <v>45</v>
      </c>
      <c r="I32" s="10">
        <v>1</v>
      </c>
      <c r="J32" s="7" t="s">
        <v>82</v>
      </c>
      <c r="K32" s="10">
        <v>250</v>
      </c>
      <c r="L32" s="7"/>
      <c r="M32" s="10"/>
      <c r="N32" s="7"/>
      <c r="O32" s="10"/>
      <c r="P32" s="7"/>
      <c r="Q32" s="10"/>
      <c r="R32" s="7"/>
      <c r="S32" s="10"/>
      <c r="T32" s="6" t="s">
        <v>29</v>
      </c>
      <c r="U32" s="15">
        <v>0.46</v>
      </c>
      <c r="V32" s="15">
        <v>1.39</v>
      </c>
      <c r="W32" s="6" t="s">
        <v>25</v>
      </c>
      <c r="X32" s="6" t="s">
        <v>5</v>
      </c>
      <c r="Y32" s="16" t="s">
        <v>5</v>
      </c>
    </row>
    <row r="33" spans="1:25">
      <c r="A33" s="13" t="s">
        <v>184</v>
      </c>
      <c r="B33" s="14">
        <v>25</v>
      </c>
      <c r="C33" s="14">
        <v>2</v>
      </c>
      <c r="D33" s="6" t="s">
        <v>80</v>
      </c>
      <c r="E33" s="6" t="s">
        <v>81</v>
      </c>
      <c r="F33" s="7" t="s">
        <v>82</v>
      </c>
      <c r="G33" s="10">
        <v>250</v>
      </c>
      <c r="H33" s="7" t="s">
        <v>83</v>
      </c>
      <c r="I33" s="10" t="s">
        <v>129</v>
      </c>
      <c r="J33" s="7"/>
      <c r="K33" s="10"/>
      <c r="L33" s="7"/>
      <c r="M33" s="10"/>
      <c r="N33" s="7"/>
      <c r="O33" s="10"/>
      <c r="P33" s="7"/>
      <c r="Q33" s="10"/>
      <c r="R33" s="7"/>
      <c r="S33" s="10"/>
      <c r="T33" s="6" t="s">
        <v>29</v>
      </c>
      <c r="U33" s="15">
        <v>2.36</v>
      </c>
      <c r="V33" s="15">
        <v>4.71</v>
      </c>
      <c r="W33" s="6" t="s">
        <v>25</v>
      </c>
      <c r="X33" s="6" t="s">
        <v>5</v>
      </c>
      <c r="Y33" s="16" t="s">
        <v>5</v>
      </c>
    </row>
    <row r="34" spans="1:25" ht="26.4">
      <c r="A34" s="13" t="s">
        <v>184</v>
      </c>
      <c r="B34" s="14">
        <v>26</v>
      </c>
      <c r="C34" s="14">
        <v>1</v>
      </c>
      <c r="D34" s="6" t="s">
        <v>166</v>
      </c>
      <c r="E34" s="6" t="s">
        <v>167</v>
      </c>
      <c r="F34" s="7" t="s">
        <v>89</v>
      </c>
      <c r="G34" s="10">
        <v>525</v>
      </c>
      <c r="H34" s="7" t="s">
        <v>90</v>
      </c>
      <c r="I34" s="10">
        <v>125</v>
      </c>
      <c r="J34" s="7" t="s">
        <v>78</v>
      </c>
      <c r="K34" s="10">
        <v>250</v>
      </c>
      <c r="L34" s="7"/>
      <c r="M34" s="10"/>
      <c r="N34" s="7"/>
      <c r="O34" s="10"/>
      <c r="P34" s="7"/>
      <c r="Q34" s="10"/>
      <c r="R34" s="7"/>
      <c r="S34" s="10"/>
      <c r="T34" s="6" t="s">
        <v>93</v>
      </c>
      <c r="U34" s="15">
        <v>0</v>
      </c>
      <c r="V34" s="6" t="s">
        <v>5</v>
      </c>
      <c r="W34" s="6" t="s">
        <v>101</v>
      </c>
      <c r="X34" s="6" t="s">
        <v>5</v>
      </c>
      <c r="Y34" s="16" t="s">
        <v>5</v>
      </c>
    </row>
    <row r="35" spans="1:25">
      <c r="A35" s="13" t="s">
        <v>184</v>
      </c>
      <c r="B35" s="14">
        <v>27</v>
      </c>
      <c r="C35" s="14">
        <v>1</v>
      </c>
      <c r="D35" s="6" t="s">
        <v>162</v>
      </c>
      <c r="E35" s="6" t="s">
        <v>69</v>
      </c>
      <c r="F35" s="7" t="s">
        <v>82</v>
      </c>
      <c r="G35" s="10">
        <v>250</v>
      </c>
      <c r="H35" s="7" t="s">
        <v>163</v>
      </c>
      <c r="I35" s="10">
        <v>100</v>
      </c>
      <c r="J35" s="7" t="s">
        <v>83</v>
      </c>
      <c r="K35" s="10">
        <v>200</v>
      </c>
      <c r="L35" s="7"/>
      <c r="M35" s="10"/>
      <c r="N35" s="7"/>
      <c r="O35" s="10"/>
      <c r="P35" s="7"/>
      <c r="Q35" s="10"/>
      <c r="R35" s="7"/>
      <c r="S35" s="10"/>
      <c r="T35" s="6" t="s">
        <v>29</v>
      </c>
      <c r="U35" s="15">
        <v>0.25</v>
      </c>
      <c r="V35" s="15">
        <v>0.25</v>
      </c>
      <c r="W35" s="6" t="s">
        <v>25</v>
      </c>
      <c r="X35" s="6" t="s">
        <v>5</v>
      </c>
      <c r="Y35" s="16" t="s">
        <v>5</v>
      </c>
    </row>
    <row r="36" spans="1:25">
      <c r="A36" s="13" t="s">
        <v>184</v>
      </c>
      <c r="B36" s="14">
        <v>28</v>
      </c>
      <c r="C36" s="14">
        <v>1</v>
      </c>
      <c r="D36" s="6" t="s">
        <v>80</v>
      </c>
      <c r="E36" s="6" t="s">
        <v>81</v>
      </c>
      <c r="F36" s="7" t="s">
        <v>82</v>
      </c>
      <c r="G36" s="10">
        <v>100</v>
      </c>
      <c r="H36" s="7" t="s">
        <v>83</v>
      </c>
      <c r="I36" s="10" t="s">
        <v>135</v>
      </c>
      <c r="J36" s="7"/>
      <c r="K36" s="10"/>
      <c r="L36" s="7"/>
      <c r="M36" s="10"/>
      <c r="N36" s="7"/>
      <c r="O36" s="10"/>
      <c r="P36" s="7"/>
      <c r="Q36" s="10"/>
      <c r="R36" s="7"/>
      <c r="S36" s="10"/>
      <c r="T36" s="6" t="s">
        <v>29</v>
      </c>
      <c r="U36" s="15">
        <v>0.33</v>
      </c>
      <c r="V36" s="15">
        <v>0.33</v>
      </c>
      <c r="W36" s="6" t="s">
        <v>25</v>
      </c>
      <c r="X36" s="6" t="s">
        <v>5</v>
      </c>
      <c r="Y36" s="16" t="s">
        <v>5</v>
      </c>
    </row>
    <row r="37" spans="1:25">
      <c r="A37" s="13" t="s">
        <v>184</v>
      </c>
      <c r="B37" s="14">
        <v>29</v>
      </c>
      <c r="C37" s="14">
        <v>1</v>
      </c>
      <c r="D37" s="6" t="s">
        <v>178</v>
      </c>
      <c r="E37" s="6" t="s">
        <v>179</v>
      </c>
      <c r="F37" s="7" t="s">
        <v>78</v>
      </c>
      <c r="G37" s="10">
        <v>100</v>
      </c>
      <c r="H37" s="7"/>
      <c r="I37" s="10"/>
      <c r="J37" s="7"/>
      <c r="K37" s="10"/>
      <c r="L37" s="7"/>
      <c r="M37" s="10"/>
      <c r="N37" s="7"/>
      <c r="O37" s="10"/>
      <c r="P37" s="7"/>
      <c r="Q37" s="10"/>
      <c r="R37" s="7"/>
      <c r="S37" s="10"/>
      <c r="T37" s="6" t="s">
        <v>93</v>
      </c>
      <c r="U37" s="15">
        <v>0</v>
      </c>
      <c r="V37" s="6" t="s">
        <v>5</v>
      </c>
      <c r="W37" s="6" t="s">
        <v>101</v>
      </c>
      <c r="X37" s="6" t="s">
        <v>5</v>
      </c>
      <c r="Y37" s="16" t="s">
        <v>5</v>
      </c>
    </row>
    <row r="38" spans="1:25">
      <c r="A38" s="13" t="s">
        <v>184</v>
      </c>
      <c r="B38" s="14">
        <v>30</v>
      </c>
      <c r="C38" s="14">
        <v>1</v>
      </c>
      <c r="D38" s="6" t="s">
        <v>80</v>
      </c>
      <c r="E38" s="6" t="s">
        <v>81</v>
      </c>
      <c r="F38" s="7" t="s">
        <v>82</v>
      </c>
      <c r="G38" s="10">
        <v>250</v>
      </c>
      <c r="H38" s="7" t="s">
        <v>83</v>
      </c>
      <c r="I38" s="10" t="s">
        <v>135</v>
      </c>
      <c r="J38" s="7"/>
      <c r="K38" s="10"/>
      <c r="L38" s="7"/>
      <c r="M38" s="10"/>
      <c r="N38" s="7"/>
      <c r="O38" s="10"/>
      <c r="P38" s="7"/>
      <c r="Q38" s="10"/>
      <c r="R38" s="7"/>
      <c r="S38" s="10"/>
      <c r="T38" s="6" t="s">
        <v>29</v>
      </c>
      <c r="U38" s="15">
        <v>0.82</v>
      </c>
      <c r="V38" s="15">
        <v>0.82</v>
      </c>
      <c r="W38" s="6" t="s">
        <v>25</v>
      </c>
      <c r="X38" s="6" t="s">
        <v>5</v>
      </c>
      <c r="Y38" s="16" t="s">
        <v>5</v>
      </c>
    </row>
    <row r="39" spans="1:25">
      <c r="A39" s="13" t="s">
        <v>184</v>
      </c>
      <c r="B39" s="14">
        <v>31</v>
      </c>
      <c r="C39" s="14">
        <v>1</v>
      </c>
      <c r="D39" s="6" t="s">
        <v>80</v>
      </c>
      <c r="E39" s="6" t="s">
        <v>81</v>
      </c>
      <c r="F39" s="7" t="s">
        <v>82</v>
      </c>
      <c r="G39" s="10">
        <v>250</v>
      </c>
      <c r="H39" s="7" t="s">
        <v>83</v>
      </c>
      <c r="I39" s="10" t="s">
        <v>189</v>
      </c>
      <c r="J39" s="7"/>
      <c r="K39" s="10"/>
      <c r="L39" s="7"/>
      <c r="M39" s="10"/>
      <c r="N39" s="7"/>
      <c r="O39" s="10"/>
      <c r="P39" s="7"/>
      <c r="Q39" s="10"/>
      <c r="R39" s="7"/>
      <c r="S39" s="10"/>
      <c r="T39" s="6" t="s">
        <v>29</v>
      </c>
      <c r="U39" s="15">
        <v>0.55000000000000004</v>
      </c>
      <c r="V39" s="15">
        <v>0.55000000000000004</v>
      </c>
      <c r="W39" s="6" t="s">
        <v>25</v>
      </c>
      <c r="X39" s="6" t="s">
        <v>5</v>
      </c>
      <c r="Y39" s="16" t="s">
        <v>5</v>
      </c>
    </row>
    <row r="40" spans="1:25">
      <c r="A40" s="13" t="s">
        <v>184</v>
      </c>
      <c r="B40" s="14">
        <v>32</v>
      </c>
      <c r="C40" s="14">
        <v>2</v>
      </c>
      <c r="D40" s="6" t="s">
        <v>80</v>
      </c>
      <c r="E40" s="6" t="s">
        <v>81</v>
      </c>
      <c r="F40" s="7" t="s">
        <v>82</v>
      </c>
      <c r="G40" s="10">
        <v>250</v>
      </c>
      <c r="H40" s="7" t="s">
        <v>83</v>
      </c>
      <c r="I40" s="10" t="s">
        <v>148</v>
      </c>
      <c r="J40" s="7"/>
      <c r="K40" s="10"/>
      <c r="L40" s="7"/>
      <c r="M40" s="10"/>
      <c r="N40" s="7"/>
      <c r="O40" s="10"/>
      <c r="P40" s="7"/>
      <c r="Q40" s="10"/>
      <c r="R40" s="7"/>
      <c r="S40" s="10"/>
      <c r="T40" s="6" t="s">
        <v>29</v>
      </c>
      <c r="U40" s="15">
        <v>1.96</v>
      </c>
      <c r="V40" s="15">
        <v>3.92</v>
      </c>
      <c r="W40" s="6" t="s">
        <v>25</v>
      </c>
      <c r="X40" s="6" t="s">
        <v>5</v>
      </c>
      <c r="Y40" s="16" t="s">
        <v>5</v>
      </c>
    </row>
    <row r="41" spans="1:25" ht="26.4">
      <c r="A41" s="13" t="s">
        <v>184</v>
      </c>
      <c r="B41" s="14">
        <v>33</v>
      </c>
      <c r="C41" s="14">
        <v>2</v>
      </c>
      <c r="D41" s="6" t="s">
        <v>131</v>
      </c>
      <c r="E41" s="6" t="s">
        <v>132</v>
      </c>
      <c r="F41" s="7" t="s">
        <v>89</v>
      </c>
      <c r="G41" s="10">
        <v>825</v>
      </c>
      <c r="H41" s="7" t="s">
        <v>90</v>
      </c>
      <c r="I41" s="10">
        <v>125</v>
      </c>
      <c r="J41" s="7" t="s">
        <v>78</v>
      </c>
      <c r="K41" s="10">
        <v>250</v>
      </c>
      <c r="L41" s="7"/>
      <c r="M41" s="10"/>
      <c r="N41" s="7"/>
      <c r="O41" s="10"/>
      <c r="P41" s="7"/>
      <c r="Q41" s="10"/>
      <c r="R41" s="7"/>
      <c r="S41" s="10"/>
      <c r="T41" s="6" t="s">
        <v>93</v>
      </c>
      <c r="U41" s="15">
        <v>0</v>
      </c>
      <c r="V41" s="6" t="s">
        <v>5</v>
      </c>
      <c r="W41" s="6" t="s">
        <v>101</v>
      </c>
      <c r="X41" s="6" t="s">
        <v>5</v>
      </c>
      <c r="Y41" s="16" t="s">
        <v>5</v>
      </c>
    </row>
    <row r="42" spans="1:25">
      <c r="A42" s="13" t="s">
        <v>184</v>
      </c>
      <c r="B42" s="14">
        <v>34</v>
      </c>
      <c r="C42" s="14">
        <v>1</v>
      </c>
      <c r="D42" s="6" t="s">
        <v>133</v>
      </c>
      <c r="E42" s="6" t="s">
        <v>134</v>
      </c>
      <c r="F42" s="7" t="s">
        <v>82</v>
      </c>
      <c r="G42" s="10">
        <v>250</v>
      </c>
      <c r="H42" s="7"/>
      <c r="I42" s="10"/>
      <c r="J42" s="7"/>
      <c r="K42" s="10"/>
      <c r="L42" s="7"/>
      <c r="M42" s="10"/>
      <c r="N42" s="7"/>
      <c r="O42" s="10"/>
      <c r="P42" s="7"/>
      <c r="Q42" s="10"/>
      <c r="R42" s="7"/>
      <c r="S42" s="10"/>
      <c r="T42" s="6" t="s">
        <v>29</v>
      </c>
      <c r="U42" s="15">
        <v>0.1</v>
      </c>
      <c r="V42" s="15">
        <v>0.1</v>
      </c>
      <c r="W42" s="6" t="s">
        <v>25</v>
      </c>
      <c r="X42" s="6" t="s">
        <v>5</v>
      </c>
      <c r="Y42" s="16" t="s">
        <v>5</v>
      </c>
    </row>
    <row r="43" spans="1:25">
      <c r="A43" s="13" t="s">
        <v>184</v>
      </c>
      <c r="B43" s="14">
        <v>35</v>
      </c>
      <c r="C43" s="14">
        <v>2</v>
      </c>
      <c r="D43" s="6" t="s">
        <v>26</v>
      </c>
      <c r="E43" s="6" t="s">
        <v>27</v>
      </c>
      <c r="F43" s="7" t="s">
        <v>20</v>
      </c>
      <c r="G43" s="10">
        <v>500</v>
      </c>
      <c r="H43" s="7" t="s">
        <v>21</v>
      </c>
      <c r="I43" s="10">
        <v>700</v>
      </c>
      <c r="J43" s="7" t="s">
        <v>28</v>
      </c>
      <c r="K43" s="10">
        <v>1500</v>
      </c>
      <c r="L43" s="7"/>
      <c r="M43" s="10"/>
      <c r="N43" s="7"/>
      <c r="O43" s="10"/>
      <c r="P43" s="7"/>
      <c r="Q43" s="10"/>
      <c r="R43" s="7"/>
      <c r="S43" s="10"/>
      <c r="T43" s="6" t="s">
        <v>29</v>
      </c>
      <c r="U43" s="15">
        <v>3.6</v>
      </c>
      <c r="V43" s="15">
        <v>7.2</v>
      </c>
      <c r="W43" s="6" t="s">
        <v>25</v>
      </c>
      <c r="X43" s="6" t="s">
        <v>5</v>
      </c>
      <c r="Y43" s="16" t="s">
        <v>5</v>
      </c>
    </row>
    <row r="44" spans="1:25">
      <c r="A44" s="13" t="s">
        <v>184</v>
      </c>
      <c r="B44" s="14">
        <v>36</v>
      </c>
      <c r="C44" s="14">
        <v>1</v>
      </c>
      <c r="D44" s="6" t="s">
        <v>26</v>
      </c>
      <c r="E44" s="6" t="s">
        <v>27</v>
      </c>
      <c r="F44" s="7" t="s">
        <v>20</v>
      </c>
      <c r="G44" s="10">
        <v>500</v>
      </c>
      <c r="H44" s="7" t="s">
        <v>21</v>
      </c>
      <c r="I44" s="10">
        <v>700</v>
      </c>
      <c r="J44" s="7" t="s">
        <v>28</v>
      </c>
      <c r="K44" s="10">
        <v>600</v>
      </c>
      <c r="L44" s="7"/>
      <c r="M44" s="10"/>
      <c r="N44" s="7"/>
      <c r="O44" s="10"/>
      <c r="P44" s="7"/>
      <c r="Q44" s="10"/>
      <c r="R44" s="7"/>
      <c r="S44" s="10"/>
      <c r="T44" s="6" t="s">
        <v>29</v>
      </c>
      <c r="U44" s="15">
        <v>1.44</v>
      </c>
      <c r="V44" s="15">
        <v>1.44</v>
      </c>
      <c r="W44" s="6" t="s">
        <v>25</v>
      </c>
      <c r="X44" s="6" t="s">
        <v>5</v>
      </c>
      <c r="Y44" s="16" t="s">
        <v>5</v>
      </c>
    </row>
    <row r="45" spans="1:25">
      <c r="A45" s="13" t="s">
        <v>184</v>
      </c>
      <c r="B45" s="14">
        <v>37</v>
      </c>
      <c r="C45" s="14">
        <v>1</v>
      </c>
      <c r="D45" s="6" t="s">
        <v>66</v>
      </c>
      <c r="E45" s="6" t="s">
        <v>67</v>
      </c>
      <c r="F45" s="7" t="s">
        <v>44</v>
      </c>
      <c r="G45" s="10">
        <v>90</v>
      </c>
      <c r="H45" s="7" t="s">
        <v>20</v>
      </c>
      <c r="I45" s="10">
        <v>500</v>
      </c>
      <c r="J45" s="7" t="s">
        <v>21</v>
      </c>
      <c r="K45" s="10">
        <v>700</v>
      </c>
      <c r="L45" s="7" t="s">
        <v>33</v>
      </c>
      <c r="M45" s="10">
        <v>50</v>
      </c>
      <c r="N45" s="7" t="s">
        <v>38</v>
      </c>
      <c r="O45" s="10">
        <v>50</v>
      </c>
      <c r="P45" s="7" t="s">
        <v>45</v>
      </c>
      <c r="Q45" s="10">
        <v>100</v>
      </c>
      <c r="R45" s="7"/>
      <c r="S45" s="10"/>
      <c r="T45" s="6" t="s">
        <v>29</v>
      </c>
      <c r="U45" s="15">
        <v>3.25</v>
      </c>
      <c r="V45" s="15">
        <v>3.25</v>
      </c>
      <c r="W45" s="6" t="s">
        <v>25</v>
      </c>
      <c r="X45" s="6" t="s">
        <v>5</v>
      </c>
      <c r="Y45" s="16" t="s">
        <v>5</v>
      </c>
    </row>
    <row r="46" spans="1:25" ht="26.4">
      <c r="A46" s="13" t="s">
        <v>184</v>
      </c>
      <c r="B46" s="14">
        <v>38</v>
      </c>
      <c r="C46" s="14">
        <v>1</v>
      </c>
      <c r="D46" s="6" t="s">
        <v>141</v>
      </c>
      <c r="E46" s="6" t="s">
        <v>190</v>
      </c>
      <c r="F46" s="7" t="s">
        <v>89</v>
      </c>
      <c r="G46" s="10">
        <v>1000</v>
      </c>
      <c r="H46" s="7" t="s">
        <v>90</v>
      </c>
      <c r="I46" s="10">
        <v>600</v>
      </c>
      <c r="J46" s="7" t="s">
        <v>91</v>
      </c>
      <c r="K46" s="10" t="s">
        <v>92</v>
      </c>
      <c r="L46" s="7"/>
      <c r="M46" s="10"/>
      <c r="N46" s="7"/>
      <c r="O46" s="10"/>
      <c r="P46" s="7"/>
      <c r="Q46" s="10"/>
      <c r="R46" s="7"/>
      <c r="S46" s="10"/>
      <c r="T46" s="6" t="s">
        <v>93</v>
      </c>
      <c r="U46" s="15">
        <v>0</v>
      </c>
      <c r="V46" s="6" t="s">
        <v>5</v>
      </c>
      <c r="W46" s="6" t="s">
        <v>101</v>
      </c>
      <c r="X46" s="6" t="s">
        <v>5</v>
      </c>
      <c r="Y46" s="16" t="s">
        <v>5</v>
      </c>
    </row>
    <row r="47" spans="1:25" ht="26.4">
      <c r="A47" s="13" t="s">
        <v>184</v>
      </c>
      <c r="B47" s="14">
        <v>39</v>
      </c>
      <c r="C47" s="14">
        <v>1</v>
      </c>
      <c r="D47" s="6" t="s">
        <v>85</v>
      </c>
      <c r="E47" s="6" t="s">
        <v>86</v>
      </c>
      <c r="F47" s="7" t="s">
        <v>20</v>
      </c>
      <c r="G47" s="10">
        <v>500</v>
      </c>
      <c r="H47" s="7" t="s">
        <v>21</v>
      </c>
      <c r="I47" s="10">
        <v>700</v>
      </c>
      <c r="J47" s="7" t="s">
        <v>32</v>
      </c>
      <c r="K47" s="10">
        <v>500</v>
      </c>
      <c r="L47" s="7" t="s">
        <v>36</v>
      </c>
      <c r="M47" s="10">
        <v>80</v>
      </c>
      <c r="N47" s="7" t="s">
        <v>28</v>
      </c>
      <c r="O47" s="10">
        <v>500</v>
      </c>
      <c r="P47" s="7"/>
      <c r="Q47" s="10"/>
      <c r="R47" s="7"/>
      <c r="S47" s="10"/>
      <c r="T47" s="6" t="s">
        <v>29</v>
      </c>
      <c r="U47" s="15">
        <v>1.22</v>
      </c>
      <c r="V47" s="15">
        <v>1.22</v>
      </c>
      <c r="W47" s="6" t="s">
        <v>25</v>
      </c>
      <c r="X47" s="6" t="s">
        <v>5</v>
      </c>
      <c r="Y47" s="16" t="s">
        <v>5</v>
      </c>
    </row>
    <row r="48" spans="1:25">
      <c r="A48" s="13" t="s">
        <v>184</v>
      </c>
      <c r="B48" s="14">
        <v>40</v>
      </c>
      <c r="C48" s="14">
        <v>2</v>
      </c>
      <c r="D48" s="6" t="s">
        <v>96</v>
      </c>
      <c r="E48" s="6" t="s">
        <v>97</v>
      </c>
      <c r="F48" s="7" t="s">
        <v>44</v>
      </c>
      <c r="G48" s="10">
        <v>90</v>
      </c>
      <c r="H48" s="7" t="s">
        <v>45</v>
      </c>
      <c r="I48" s="10">
        <v>1</v>
      </c>
      <c r="J48" s="7" t="s">
        <v>82</v>
      </c>
      <c r="K48" s="10">
        <v>500</v>
      </c>
      <c r="L48" s="7"/>
      <c r="M48" s="10"/>
      <c r="N48" s="7"/>
      <c r="O48" s="10"/>
      <c r="P48" s="7"/>
      <c r="Q48" s="10"/>
      <c r="R48" s="7"/>
      <c r="S48" s="10"/>
      <c r="T48" s="6" t="s">
        <v>29</v>
      </c>
      <c r="U48" s="15">
        <v>1.85</v>
      </c>
      <c r="V48" s="15">
        <v>3.7</v>
      </c>
      <c r="W48" s="6" t="s">
        <v>25</v>
      </c>
      <c r="X48" s="6" t="s">
        <v>5</v>
      </c>
      <c r="Y48" s="16" t="s">
        <v>5</v>
      </c>
    </row>
    <row r="49" spans="1:25">
      <c r="A49" s="13" t="s">
        <v>184</v>
      </c>
      <c r="B49" s="14">
        <v>41</v>
      </c>
      <c r="C49" s="14">
        <v>1</v>
      </c>
      <c r="D49" s="6" t="s">
        <v>80</v>
      </c>
      <c r="E49" s="6" t="s">
        <v>81</v>
      </c>
      <c r="F49" s="7" t="s">
        <v>82</v>
      </c>
      <c r="G49" s="10">
        <v>500</v>
      </c>
      <c r="H49" s="7" t="s">
        <v>83</v>
      </c>
      <c r="I49" s="10" t="s">
        <v>191</v>
      </c>
      <c r="J49" s="7"/>
      <c r="K49" s="10"/>
      <c r="L49" s="7"/>
      <c r="M49" s="10"/>
      <c r="N49" s="7"/>
      <c r="O49" s="10"/>
      <c r="P49" s="7"/>
      <c r="Q49" s="10"/>
      <c r="R49" s="7"/>
      <c r="S49" s="10"/>
      <c r="T49" s="6" t="s">
        <v>29</v>
      </c>
      <c r="U49" s="15">
        <v>4.62</v>
      </c>
      <c r="V49" s="15">
        <v>4.62</v>
      </c>
      <c r="W49" s="6" t="s">
        <v>25</v>
      </c>
      <c r="X49" s="6" t="s">
        <v>5</v>
      </c>
      <c r="Y49" s="16" t="s">
        <v>5</v>
      </c>
    </row>
    <row r="50" spans="1:25">
      <c r="A50" s="13" t="s">
        <v>184</v>
      </c>
      <c r="B50" s="14">
        <v>42</v>
      </c>
      <c r="C50" s="14">
        <v>1</v>
      </c>
      <c r="D50" s="6" t="s">
        <v>80</v>
      </c>
      <c r="E50" s="6" t="s">
        <v>81</v>
      </c>
      <c r="F50" s="7" t="s">
        <v>82</v>
      </c>
      <c r="G50" s="10">
        <v>500</v>
      </c>
      <c r="H50" s="7" t="s">
        <v>83</v>
      </c>
      <c r="I50" s="10" t="s">
        <v>192</v>
      </c>
      <c r="J50" s="7"/>
      <c r="K50" s="10"/>
      <c r="L50" s="7"/>
      <c r="M50" s="10"/>
      <c r="N50" s="7"/>
      <c r="O50" s="10"/>
      <c r="P50" s="7"/>
      <c r="Q50" s="10"/>
      <c r="R50" s="7"/>
      <c r="S50" s="10"/>
      <c r="T50" s="6" t="s">
        <v>29</v>
      </c>
      <c r="U50" s="15">
        <v>2.98</v>
      </c>
      <c r="V50" s="15">
        <v>2.98</v>
      </c>
      <c r="W50" s="6" t="s">
        <v>25</v>
      </c>
      <c r="X50" s="6" t="s">
        <v>5</v>
      </c>
      <c r="Y50" s="16" t="s">
        <v>5</v>
      </c>
    </row>
    <row r="51" spans="1:25" ht="26.4">
      <c r="A51" s="13" t="s">
        <v>184</v>
      </c>
      <c r="B51" s="14">
        <v>43</v>
      </c>
      <c r="C51" s="14">
        <v>4</v>
      </c>
      <c r="D51" s="6" t="s">
        <v>131</v>
      </c>
      <c r="E51" s="6" t="s">
        <v>193</v>
      </c>
      <c r="F51" s="7" t="s">
        <v>89</v>
      </c>
      <c r="G51" s="10">
        <v>525</v>
      </c>
      <c r="H51" s="7" t="s">
        <v>90</v>
      </c>
      <c r="I51" s="10">
        <v>225</v>
      </c>
      <c r="J51" s="7" t="s">
        <v>78</v>
      </c>
      <c r="K51" s="10">
        <v>500</v>
      </c>
      <c r="L51" s="7"/>
      <c r="M51" s="10"/>
      <c r="N51" s="7"/>
      <c r="O51" s="10"/>
      <c r="P51" s="7"/>
      <c r="Q51" s="10"/>
      <c r="R51" s="7"/>
      <c r="S51" s="10"/>
      <c r="T51" s="6" t="s">
        <v>93</v>
      </c>
      <c r="U51" s="15">
        <v>0</v>
      </c>
      <c r="V51" s="6" t="s">
        <v>5</v>
      </c>
      <c r="W51" s="6" t="s">
        <v>101</v>
      </c>
      <c r="X51" s="6" t="s">
        <v>5</v>
      </c>
      <c r="Y51" s="16" t="s">
        <v>5</v>
      </c>
    </row>
    <row r="52" spans="1:25">
      <c r="A52" s="13" t="s">
        <v>184</v>
      </c>
      <c r="B52" s="14">
        <v>44</v>
      </c>
      <c r="C52" s="14">
        <v>3</v>
      </c>
      <c r="D52" s="6" t="s">
        <v>80</v>
      </c>
      <c r="E52" s="6" t="s">
        <v>81</v>
      </c>
      <c r="F52" s="7" t="s">
        <v>82</v>
      </c>
      <c r="G52" s="10">
        <v>500</v>
      </c>
      <c r="H52" s="7" t="s">
        <v>83</v>
      </c>
      <c r="I52" s="10" t="s">
        <v>129</v>
      </c>
      <c r="J52" s="7"/>
      <c r="K52" s="10"/>
      <c r="L52" s="7"/>
      <c r="M52" s="10"/>
      <c r="N52" s="7"/>
      <c r="O52" s="10"/>
      <c r="P52" s="7"/>
      <c r="Q52" s="10"/>
      <c r="R52" s="7"/>
      <c r="S52" s="10"/>
      <c r="T52" s="6" t="s">
        <v>29</v>
      </c>
      <c r="U52" s="15">
        <v>4.71</v>
      </c>
      <c r="V52" s="15">
        <v>14.13</v>
      </c>
      <c r="W52" s="6" t="s">
        <v>25</v>
      </c>
      <c r="X52" s="6" t="s">
        <v>5</v>
      </c>
      <c r="Y52" s="16" t="s">
        <v>5</v>
      </c>
    </row>
    <row r="53" spans="1:25">
      <c r="A53" s="13" t="s">
        <v>184</v>
      </c>
      <c r="B53" s="14">
        <v>45</v>
      </c>
      <c r="C53" s="14">
        <v>1</v>
      </c>
      <c r="D53" s="6" t="s">
        <v>80</v>
      </c>
      <c r="E53" s="6" t="s">
        <v>81</v>
      </c>
      <c r="F53" s="7" t="s">
        <v>82</v>
      </c>
      <c r="G53" s="10">
        <v>500</v>
      </c>
      <c r="H53" s="7" t="s">
        <v>83</v>
      </c>
      <c r="I53" s="10" t="s">
        <v>194</v>
      </c>
      <c r="J53" s="7"/>
      <c r="K53" s="10"/>
      <c r="L53" s="7"/>
      <c r="M53" s="10"/>
      <c r="N53" s="7"/>
      <c r="O53" s="10"/>
      <c r="P53" s="7"/>
      <c r="Q53" s="10"/>
      <c r="R53" s="7"/>
      <c r="S53" s="10"/>
      <c r="T53" s="6" t="s">
        <v>29</v>
      </c>
      <c r="U53" s="15">
        <v>0.86</v>
      </c>
      <c r="V53" s="15">
        <v>0.86</v>
      </c>
      <c r="W53" s="6" t="s">
        <v>25</v>
      </c>
      <c r="X53" s="6" t="s">
        <v>5</v>
      </c>
      <c r="Y53" s="16" t="s">
        <v>5</v>
      </c>
    </row>
    <row r="54" spans="1:25">
      <c r="A54" s="13" t="s">
        <v>184</v>
      </c>
      <c r="B54" s="14">
        <v>46</v>
      </c>
      <c r="C54" s="14">
        <v>1</v>
      </c>
      <c r="D54" s="6" t="s">
        <v>162</v>
      </c>
      <c r="E54" s="6" t="s">
        <v>69</v>
      </c>
      <c r="F54" s="7" t="s">
        <v>82</v>
      </c>
      <c r="G54" s="10">
        <v>500</v>
      </c>
      <c r="H54" s="7" t="s">
        <v>163</v>
      </c>
      <c r="I54" s="10">
        <v>355</v>
      </c>
      <c r="J54" s="7" t="s">
        <v>83</v>
      </c>
      <c r="K54" s="10">
        <v>300</v>
      </c>
      <c r="L54" s="7"/>
      <c r="M54" s="10"/>
      <c r="N54" s="7"/>
      <c r="O54" s="10"/>
      <c r="P54" s="7"/>
      <c r="Q54" s="10"/>
      <c r="R54" s="7"/>
      <c r="S54" s="10"/>
      <c r="T54" s="6" t="s">
        <v>29</v>
      </c>
      <c r="U54" s="15">
        <v>0.72</v>
      </c>
      <c r="V54" s="15">
        <v>0.72</v>
      </c>
      <c r="W54" s="6" t="s">
        <v>25</v>
      </c>
      <c r="X54" s="6" t="s">
        <v>5</v>
      </c>
      <c r="Y54" s="16" t="s">
        <v>5</v>
      </c>
    </row>
    <row r="55" spans="1:25">
      <c r="A55" s="13" t="s">
        <v>184</v>
      </c>
      <c r="B55" s="14">
        <v>47</v>
      </c>
      <c r="C55" s="14">
        <v>2</v>
      </c>
      <c r="D55" s="6" t="s">
        <v>80</v>
      </c>
      <c r="E55" s="6" t="s">
        <v>81</v>
      </c>
      <c r="F55" s="7" t="s">
        <v>82</v>
      </c>
      <c r="G55" s="10">
        <v>355</v>
      </c>
      <c r="H55" s="7" t="s">
        <v>83</v>
      </c>
      <c r="I55" s="10" t="s">
        <v>129</v>
      </c>
      <c r="J55" s="7"/>
      <c r="K55" s="10"/>
      <c r="L55" s="7"/>
      <c r="M55" s="10"/>
      <c r="N55" s="7"/>
      <c r="O55" s="10"/>
      <c r="P55" s="7"/>
      <c r="Q55" s="10"/>
      <c r="R55" s="7"/>
      <c r="S55" s="10"/>
      <c r="T55" s="6" t="s">
        <v>29</v>
      </c>
      <c r="U55" s="15">
        <v>3.34</v>
      </c>
      <c r="V55" s="15">
        <v>6.69</v>
      </c>
      <c r="W55" s="6" t="s">
        <v>25</v>
      </c>
      <c r="X55" s="6" t="s">
        <v>5</v>
      </c>
      <c r="Y55" s="16" t="s">
        <v>5</v>
      </c>
    </row>
    <row r="56" spans="1:25" ht="26.4">
      <c r="A56" s="13" t="s">
        <v>184</v>
      </c>
      <c r="B56" s="14">
        <v>48</v>
      </c>
      <c r="C56" s="14">
        <v>2</v>
      </c>
      <c r="D56" s="6" t="s">
        <v>131</v>
      </c>
      <c r="E56" s="6" t="s">
        <v>193</v>
      </c>
      <c r="F56" s="7" t="s">
        <v>89</v>
      </c>
      <c r="G56" s="10">
        <v>525</v>
      </c>
      <c r="H56" s="7" t="s">
        <v>90</v>
      </c>
      <c r="I56" s="10">
        <v>225</v>
      </c>
      <c r="J56" s="7" t="s">
        <v>78</v>
      </c>
      <c r="K56" s="10">
        <v>356</v>
      </c>
      <c r="L56" s="7"/>
      <c r="M56" s="10"/>
      <c r="N56" s="7"/>
      <c r="O56" s="10"/>
      <c r="P56" s="7"/>
      <c r="Q56" s="10"/>
      <c r="R56" s="7"/>
      <c r="S56" s="10"/>
      <c r="T56" s="6" t="s">
        <v>93</v>
      </c>
      <c r="U56" s="15">
        <v>0</v>
      </c>
      <c r="V56" s="6" t="s">
        <v>5</v>
      </c>
      <c r="W56" s="6" t="s">
        <v>101</v>
      </c>
      <c r="X56" s="6" t="s">
        <v>5</v>
      </c>
      <c r="Y56" s="16" t="s">
        <v>5</v>
      </c>
    </row>
    <row r="57" spans="1:25">
      <c r="A57" s="13" t="s">
        <v>184</v>
      </c>
      <c r="B57" s="14">
        <v>49</v>
      </c>
      <c r="C57" s="14">
        <v>1</v>
      </c>
      <c r="D57" s="6" t="s">
        <v>133</v>
      </c>
      <c r="E57" s="6" t="s">
        <v>134</v>
      </c>
      <c r="F57" s="7" t="s">
        <v>82</v>
      </c>
      <c r="G57" s="10">
        <v>355</v>
      </c>
      <c r="H57" s="7"/>
      <c r="I57" s="10"/>
      <c r="J57" s="7"/>
      <c r="K57" s="10"/>
      <c r="L57" s="7"/>
      <c r="M57" s="10"/>
      <c r="N57" s="7"/>
      <c r="O57" s="10"/>
      <c r="P57" s="7"/>
      <c r="Q57" s="10"/>
      <c r="R57" s="7"/>
      <c r="S57" s="10"/>
      <c r="T57" s="6" t="s">
        <v>29</v>
      </c>
      <c r="U57" s="15">
        <v>0.17</v>
      </c>
      <c r="V57" s="15">
        <v>0.17</v>
      </c>
      <c r="W57" s="6" t="s">
        <v>25</v>
      </c>
      <c r="X57" s="6" t="s">
        <v>5</v>
      </c>
      <c r="Y57" s="16" t="s">
        <v>5</v>
      </c>
    </row>
    <row r="58" spans="1:25">
      <c r="A58" s="13" t="s">
        <v>184</v>
      </c>
      <c r="B58" s="14">
        <v>50</v>
      </c>
      <c r="C58" s="14">
        <v>1</v>
      </c>
      <c r="D58" s="6" t="s">
        <v>26</v>
      </c>
      <c r="E58" s="6" t="s">
        <v>27</v>
      </c>
      <c r="F58" s="7" t="s">
        <v>20</v>
      </c>
      <c r="G58" s="10">
        <v>1100</v>
      </c>
      <c r="H58" s="7" t="s">
        <v>21</v>
      </c>
      <c r="I58" s="10">
        <v>400</v>
      </c>
      <c r="J58" s="7" t="s">
        <v>28</v>
      </c>
      <c r="K58" s="10">
        <v>1500</v>
      </c>
      <c r="L58" s="7"/>
      <c r="M58" s="10"/>
      <c r="N58" s="7"/>
      <c r="O58" s="10"/>
      <c r="P58" s="7"/>
      <c r="Q58" s="10"/>
      <c r="R58" s="7"/>
      <c r="S58" s="10"/>
      <c r="T58" s="6" t="s">
        <v>29</v>
      </c>
      <c r="U58" s="15">
        <v>4.5</v>
      </c>
      <c r="V58" s="15">
        <v>4.5</v>
      </c>
      <c r="W58" s="6" t="s">
        <v>25</v>
      </c>
      <c r="X58" s="6" t="s">
        <v>5</v>
      </c>
      <c r="Y58" s="16" t="s">
        <v>5</v>
      </c>
    </row>
    <row r="59" spans="1:25">
      <c r="A59" s="13" t="s">
        <v>184</v>
      </c>
      <c r="B59" s="14">
        <v>51</v>
      </c>
      <c r="C59" s="14">
        <v>1</v>
      </c>
      <c r="D59" s="6" t="s">
        <v>80</v>
      </c>
      <c r="E59" s="6" t="s">
        <v>81</v>
      </c>
      <c r="F59" s="7" t="s">
        <v>82</v>
      </c>
      <c r="G59" s="10">
        <v>250</v>
      </c>
      <c r="H59" s="7" t="s">
        <v>83</v>
      </c>
      <c r="I59" s="10" t="s">
        <v>195</v>
      </c>
      <c r="J59" s="7"/>
      <c r="K59" s="10"/>
      <c r="L59" s="7"/>
      <c r="M59" s="10"/>
      <c r="N59" s="7"/>
      <c r="O59" s="10"/>
      <c r="P59" s="7"/>
      <c r="Q59" s="10"/>
      <c r="R59" s="7"/>
      <c r="S59" s="10"/>
      <c r="T59" s="6" t="s">
        <v>29</v>
      </c>
      <c r="U59" s="15">
        <v>0.2</v>
      </c>
      <c r="V59" s="15">
        <v>0.2</v>
      </c>
      <c r="W59" s="6" t="s">
        <v>25</v>
      </c>
      <c r="X59" s="6" t="s">
        <v>5</v>
      </c>
      <c r="Y59" s="16" t="s">
        <v>5</v>
      </c>
    </row>
    <row r="60" spans="1:25" ht="13.8" thickBot="1">
      <c r="A60" s="21" t="s">
        <v>184</v>
      </c>
      <c r="B60" s="8" t="s">
        <v>5</v>
      </c>
      <c r="C60" s="22">
        <v>3</v>
      </c>
      <c r="D60" s="8" t="s">
        <v>103</v>
      </c>
      <c r="E60" s="8" t="s">
        <v>104</v>
      </c>
      <c r="F60" s="9" t="s">
        <v>82</v>
      </c>
      <c r="G60" s="23">
        <v>250</v>
      </c>
      <c r="H60" s="9"/>
      <c r="I60" s="23"/>
      <c r="J60" s="9"/>
      <c r="K60" s="23"/>
      <c r="L60" s="9"/>
      <c r="M60" s="23"/>
      <c r="N60" s="9"/>
      <c r="O60" s="23"/>
      <c r="P60" s="9"/>
      <c r="Q60" s="23"/>
      <c r="R60" s="9"/>
      <c r="S60" s="23"/>
      <c r="T60" s="8" t="s">
        <v>29</v>
      </c>
      <c r="U60" s="24">
        <v>0.11</v>
      </c>
      <c r="V60" s="24">
        <v>0.32</v>
      </c>
      <c r="W60" s="8" t="s">
        <v>25</v>
      </c>
      <c r="X60" s="8" t="s">
        <v>5</v>
      </c>
      <c r="Y60" s="25" t="s">
        <v>5</v>
      </c>
    </row>
    <row r="61" spans="1:25">
      <c r="V61" s="86">
        <f>SUMIF($E$7:$E$60,"Przewód prostokątny",$V$7:$V$60)</f>
        <v>50.02</v>
      </c>
    </row>
  </sheetData>
  <mergeCells count="12">
    <mergeCell ref="F6:S6"/>
    <mergeCell ref="C17:C18"/>
    <mergeCell ref="W17:W18"/>
    <mergeCell ref="D17:D18"/>
    <mergeCell ref="Y17:Y18"/>
    <mergeCell ref="T17:T18"/>
    <mergeCell ref="V17:V18"/>
    <mergeCell ref="A17:A18"/>
    <mergeCell ref="U17:U18"/>
    <mergeCell ref="B17:B18"/>
    <mergeCell ref="X17:X18"/>
    <mergeCell ref="E17:E18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4"/>
  <sheetViews>
    <sheetView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5.441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196</v>
      </c>
      <c r="D2" s="26"/>
    </row>
    <row r="3" spans="1:25">
      <c r="A3" s="26"/>
      <c r="B3" s="1" t="s">
        <v>2</v>
      </c>
      <c r="C3" s="2" t="s">
        <v>76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s="40" customFormat="1">
      <c r="A7" s="32" t="s">
        <v>447</v>
      </c>
      <c r="B7" s="33"/>
      <c r="C7" s="33">
        <v>1</v>
      </c>
      <c r="D7" s="33"/>
      <c r="E7" s="33" t="s">
        <v>443</v>
      </c>
      <c r="F7" s="30" t="s">
        <v>445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7"/>
      <c r="U7" s="37"/>
      <c r="V7" s="37"/>
      <c r="W7" s="37"/>
      <c r="X7" s="37"/>
      <c r="Y7" s="39"/>
    </row>
    <row r="8" spans="1:25">
      <c r="A8" s="13" t="s">
        <v>196</v>
      </c>
      <c r="B8" s="14">
        <v>1</v>
      </c>
      <c r="C8" s="14">
        <v>5</v>
      </c>
      <c r="D8" s="6" t="s">
        <v>26</v>
      </c>
      <c r="E8" s="6" t="s">
        <v>27</v>
      </c>
      <c r="F8" s="7" t="s">
        <v>20</v>
      </c>
      <c r="G8" s="10">
        <v>400</v>
      </c>
      <c r="H8" s="7" t="s">
        <v>21</v>
      </c>
      <c r="I8" s="10">
        <v>1100</v>
      </c>
      <c r="J8" s="7" t="s">
        <v>28</v>
      </c>
      <c r="K8" s="10">
        <v>1500</v>
      </c>
      <c r="L8" s="7"/>
      <c r="M8" s="10"/>
      <c r="N8" s="7"/>
      <c r="O8" s="10"/>
      <c r="P8" s="7"/>
      <c r="Q8" s="10"/>
      <c r="R8" s="7"/>
      <c r="S8" s="10"/>
      <c r="T8" s="6" t="s">
        <v>29</v>
      </c>
      <c r="U8" s="15">
        <v>4.5</v>
      </c>
      <c r="V8" s="15">
        <v>22.5</v>
      </c>
      <c r="W8" s="6" t="s">
        <v>25</v>
      </c>
      <c r="X8" s="6" t="s">
        <v>5</v>
      </c>
      <c r="Y8" s="16" t="s">
        <v>5</v>
      </c>
    </row>
    <row r="9" spans="1:25">
      <c r="A9" s="13" t="s">
        <v>196</v>
      </c>
      <c r="B9" s="14">
        <v>2</v>
      </c>
      <c r="C9" s="14">
        <v>1</v>
      </c>
      <c r="D9" s="6" t="s">
        <v>46</v>
      </c>
      <c r="E9" s="6" t="s">
        <v>47</v>
      </c>
      <c r="F9" s="7" t="s">
        <v>20</v>
      </c>
      <c r="G9" s="10">
        <v>695</v>
      </c>
      <c r="H9" s="7" t="s">
        <v>21</v>
      </c>
      <c r="I9" s="10">
        <v>1340</v>
      </c>
      <c r="J9" s="7" t="s">
        <v>48</v>
      </c>
      <c r="K9" s="10">
        <v>600</v>
      </c>
      <c r="L9" s="7" t="s">
        <v>32</v>
      </c>
      <c r="M9" s="10">
        <v>1000</v>
      </c>
      <c r="N9" s="7" t="s">
        <v>28</v>
      </c>
      <c r="O9" s="10">
        <v>500</v>
      </c>
      <c r="P9" s="7" t="s">
        <v>33</v>
      </c>
      <c r="Q9" s="10">
        <v>-170</v>
      </c>
      <c r="R9" s="7" t="s">
        <v>38</v>
      </c>
      <c r="S9" s="10">
        <v>0</v>
      </c>
      <c r="T9" s="6" t="s">
        <v>29</v>
      </c>
      <c r="U9" s="15">
        <v>2.15</v>
      </c>
      <c r="V9" s="15">
        <v>2.15</v>
      </c>
      <c r="W9" s="6" t="s">
        <v>25</v>
      </c>
      <c r="X9" s="6" t="s">
        <v>5</v>
      </c>
      <c r="Y9" s="16" t="s">
        <v>5</v>
      </c>
    </row>
    <row r="10" spans="1:25">
      <c r="A10" s="13" t="s">
        <v>196</v>
      </c>
      <c r="B10" s="14">
        <v>3</v>
      </c>
      <c r="C10" s="14">
        <v>1</v>
      </c>
      <c r="D10" s="6" t="s">
        <v>66</v>
      </c>
      <c r="E10" s="6" t="s">
        <v>67</v>
      </c>
      <c r="F10" s="7" t="s">
        <v>44</v>
      </c>
      <c r="G10" s="10">
        <v>90</v>
      </c>
      <c r="H10" s="7" t="s">
        <v>20</v>
      </c>
      <c r="I10" s="10">
        <v>600</v>
      </c>
      <c r="J10" s="7" t="s">
        <v>21</v>
      </c>
      <c r="K10" s="10">
        <v>1000</v>
      </c>
      <c r="L10" s="7" t="s">
        <v>33</v>
      </c>
      <c r="M10" s="10">
        <v>50</v>
      </c>
      <c r="N10" s="7" t="s">
        <v>38</v>
      </c>
      <c r="O10" s="10">
        <v>50</v>
      </c>
      <c r="P10" s="7" t="s">
        <v>45</v>
      </c>
      <c r="Q10" s="10">
        <v>100</v>
      </c>
      <c r="R10" s="7"/>
      <c r="S10" s="10"/>
      <c r="T10" s="6" t="s">
        <v>29</v>
      </c>
      <c r="U10" s="15">
        <v>5.85</v>
      </c>
      <c r="V10" s="15">
        <v>5.85</v>
      </c>
      <c r="W10" s="6" t="s">
        <v>25</v>
      </c>
      <c r="X10" s="6" t="s">
        <v>5</v>
      </c>
      <c r="Y10" s="16" t="s">
        <v>5</v>
      </c>
    </row>
    <row r="11" spans="1:25" ht="39.6">
      <c r="A11" s="13" t="s">
        <v>196</v>
      </c>
      <c r="B11" s="14">
        <v>4</v>
      </c>
      <c r="C11" s="14">
        <v>1</v>
      </c>
      <c r="D11" s="6" t="s">
        <v>197</v>
      </c>
      <c r="E11" s="6" t="s">
        <v>107</v>
      </c>
      <c r="F11" s="7" t="s">
        <v>20</v>
      </c>
      <c r="G11" s="10">
        <v>600</v>
      </c>
      <c r="H11" s="7" t="s">
        <v>21</v>
      </c>
      <c r="I11" s="10">
        <v>1000</v>
      </c>
      <c r="J11" s="7" t="s">
        <v>28</v>
      </c>
      <c r="K11" s="10">
        <v>3000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0</v>
      </c>
      <c r="V11" s="6" t="s">
        <v>5</v>
      </c>
      <c r="W11" s="6" t="s">
        <v>108</v>
      </c>
      <c r="X11" s="6" t="s">
        <v>5</v>
      </c>
      <c r="Y11" s="16" t="s">
        <v>5</v>
      </c>
    </row>
    <row r="12" spans="1:25">
      <c r="A12" s="13" t="s">
        <v>196</v>
      </c>
      <c r="B12" s="14">
        <v>5</v>
      </c>
      <c r="C12" s="14">
        <v>1</v>
      </c>
      <c r="D12" s="6" t="s">
        <v>68</v>
      </c>
      <c r="E12" s="6" t="s">
        <v>69</v>
      </c>
      <c r="F12" s="7" t="s">
        <v>20</v>
      </c>
      <c r="G12" s="10">
        <v>600</v>
      </c>
      <c r="H12" s="7" t="s">
        <v>21</v>
      </c>
      <c r="I12" s="10">
        <v>800</v>
      </c>
      <c r="J12" s="7" t="s">
        <v>48</v>
      </c>
      <c r="K12" s="10">
        <v>600</v>
      </c>
      <c r="L12" s="7" t="s">
        <v>32</v>
      </c>
      <c r="M12" s="10">
        <v>1000</v>
      </c>
      <c r="N12" s="7" t="s">
        <v>28</v>
      </c>
      <c r="O12" s="10">
        <v>500</v>
      </c>
      <c r="P12" s="7"/>
      <c r="Q12" s="10"/>
      <c r="R12" s="7"/>
      <c r="S12" s="10"/>
      <c r="T12" s="6" t="s">
        <v>29</v>
      </c>
      <c r="U12" s="15">
        <v>1.6</v>
      </c>
      <c r="V12" s="15">
        <v>1.6</v>
      </c>
      <c r="W12" s="6" t="s">
        <v>25</v>
      </c>
      <c r="X12" s="6" t="s">
        <v>5</v>
      </c>
      <c r="Y12" s="16" t="s">
        <v>5</v>
      </c>
    </row>
    <row r="13" spans="1:25">
      <c r="A13" s="13" t="s">
        <v>196</v>
      </c>
      <c r="B13" s="14">
        <v>6</v>
      </c>
      <c r="C13" s="14">
        <v>1</v>
      </c>
      <c r="D13" s="6" t="s">
        <v>26</v>
      </c>
      <c r="E13" s="6" t="s">
        <v>27</v>
      </c>
      <c r="F13" s="7" t="s">
        <v>20</v>
      </c>
      <c r="G13" s="10">
        <v>600</v>
      </c>
      <c r="H13" s="7" t="s">
        <v>21</v>
      </c>
      <c r="I13" s="10">
        <v>800</v>
      </c>
      <c r="J13" s="7" t="s">
        <v>28</v>
      </c>
      <c r="K13" s="10">
        <v>150</v>
      </c>
      <c r="L13" s="7"/>
      <c r="M13" s="10"/>
      <c r="N13" s="7"/>
      <c r="O13" s="10"/>
      <c r="P13" s="7"/>
      <c r="Q13" s="10"/>
      <c r="R13" s="7"/>
      <c r="S13" s="10"/>
      <c r="T13" s="6" t="s">
        <v>29</v>
      </c>
      <c r="U13" s="15">
        <v>0.42</v>
      </c>
      <c r="V13" s="15">
        <v>0.42</v>
      </c>
      <c r="W13" s="6" t="s">
        <v>25</v>
      </c>
      <c r="X13" s="6" t="s">
        <v>5</v>
      </c>
      <c r="Y13" s="16" t="s">
        <v>5</v>
      </c>
    </row>
    <row r="14" spans="1:25">
      <c r="A14" s="13" t="s">
        <v>196</v>
      </c>
      <c r="B14" s="14">
        <v>7</v>
      </c>
      <c r="C14" s="14">
        <v>1</v>
      </c>
      <c r="D14" s="6" t="s">
        <v>71</v>
      </c>
      <c r="E14" s="6" t="s">
        <v>72</v>
      </c>
      <c r="F14" s="7" t="s">
        <v>20</v>
      </c>
      <c r="G14" s="10">
        <v>600</v>
      </c>
      <c r="H14" s="7" t="s">
        <v>21</v>
      </c>
      <c r="I14" s="10">
        <v>800</v>
      </c>
      <c r="J14" s="7" t="s">
        <v>33</v>
      </c>
      <c r="K14" s="10">
        <v>150</v>
      </c>
      <c r="L14" s="7" t="s">
        <v>28</v>
      </c>
      <c r="M14" s="10">
        <v>1000</v>
      </c>
      <c r="N14" s="7"/>
      <c r="O14" s="10"/>
      <c r="P14" s="7"/>
      <c r="Q14" s="10"/>
      <c r="R14" s="7"/>
      <c r="S14" s="10"/>
      <c r="T14" s="6" t="s">
        <v>29</v>
      </c>
      <c r="U14" s="15">
        <v>2.83</v>
      </c>
      <c r="V14" s="15">
        <v>2.83</v>
      </c>
      <c r="W14" s="6" t="s">
        <v>25</v>
      </c>
      <c r="X14" s="6" t="s">
        <v>5</v>
      </c>
      <c r="Y14" s="16" t="s">
        <v>5</v>
      </c>
    </row>
    <row r="15" spans="1:25">
      <c r="A15" s="13" t="s">
        <v>196</v>
      </c>
      <c r="B15" s="14">
        <v>8</v>
      </c>
      <c r="C15" s="14">
        <v>1</v>
      </c>
      <c r="D15" s="6" t="s">
        <v>68</v>
      </c>
      <c r="E15" s="6" t="s">
        <v>69</v>
      </c>
      <c r="F15" s="7" t="s">
        <v>20</v>
      </c>
      <c r="G15" s="10">
        <v>400</v>
      </c>
      <c r="H15" s="7" t="s">
        <v>21</v>
      </c>
      <c r="I15" s="10">
        <v>1100</v>
      </c>
      <c r="J15" s="7" t="s">
        <v>48</v>
      </c>
      <c r="K15" s="10">
        <v>600</v>
      </c>
      <c r="L15" s="7" t="s">
        <v>32</v>
      </c>
      <c r="M15" s="10">
        <v>800</v>
      </c>
      <c r="N15" s="7" t="s">
        <v>28</v>
      </c>
      <c r="O15" s="10">
        <v>550</v>
      </c>
      <c r="P15" s="7"/>
      <c r="Q15" s="10"/>
      <c r="R15" s="7"/>
      <c r="S15" s="10"/>
      <c r="T15" s="6" t="s">
        <v>29</v>
      </c>
      <c r="U15" s="15">
        <v>1.71</v>
      </c>
      <c r="V15" s="15">
        <v>1.71</v>
      </c>
      <c r="W15" s="6" t="s">
        <v>25</v>
      </c>
      <c r="X15" s="6" t="s">
        <v>5</v>
      </c>
      <c r="Y15" s="16" t="s">
        <v>5</v>
      </c>
    </row>
    <row r="16" spans="1:25">
      <c r="A16" s="13" t="s">
        <v>196</v>
      </c>
      <c r="B16" s="14">
        <v>9</v>
      </c>
      <c r="C16" s="14">
        <v>1</v>
      </c>
      <c r="D16" s="6" t="s">
        <v>66</v>
      </c>
      <c r="E16" s="6" t="s">
        <v>67</v>
      </c>
      <c r="F16" s="7" t="s">
        <v>44</v>
      </c>
      <c r="G16" s="10">
        <v>90</v>
      </c>
      <c r="H16" s="7" t="s">
        <v>20</v>
      </c>
      <c r="I16" s="10">
        <v>1100</v>
      </c>
      <c r="J16" s="7" t="s">
        <v>21</v>
      </c>
      <c r="K16" s="10">
        <v>400</v>
      </c>
      <c r="L16" s="7" t="s">
        <v>33</v>
      </c>
      <c r="M16" s="10">
        <v>50</v>
      </c>
      <c r="N16" s="7" t="s">
        <v>38</v>
      </c>
      <c r="O16" s="10">
        <v>50</v>
      </c>
      <c r="P16" s="7" t="s">
        <v>45</v>
      </c>
      <c r="Q16" s="10">
        <v>100</v>
      </c>
      <c r="R16" s="7"/>
      <c r="S16" s="10"/>
      <c r="T16" s="6" t="s">
        <v>29</v>
      </c>
      <c r="U16" s="15">
        <v>2.65</v>
      </c>
      <c r="V16" s="15">
        <v>2.65</v>
      </c>
      <c r="W16" s="6" t="s">
        <v>25</v>
      </c>
      <c r="X16" s="6" t="s">
        <v>5</v>
      </c>
      <c r="Y16" s="16" t="s">
        <v>5</v>
      </c>
    </row>
    <row r="17" spans="1:25" ht="171.6">
      <c r="A17" s="13" t="s">
        <v>196</v>
      </c>
      <c r="B17" s="14">
        <v>10</v>
      </c>
      <c r="C17" s="14">
        <v>1</v>
      </c>
      <c r="D17" s="6" t="s">
        <v>198</v>
      </c>
      <c r="E17" s="6" t="s">
        <v>199</v>
      </c>
      <c r="F17" s="7" t="s">
        <v>89</v>
      </c>
      <c r="G17" s="10">
        <v>1100</v>
      </c>
      <c r="H17" s="7" t="s">
        <v>90</v>
      </c>
      <c r="I17" s="10">
        <v>400</v>
      </c>
      <c r="J17" s="7" t="s">
        <v>111</v>
      </c>
      <c r="K17" s="10">
        <v>290</v>
      </c>
      <c r="L17" s="7" t="s">
        <v>112</v>
      </c>
      <c r="M17" s="10">
        <v>145</v>
      </c>
      <c r="N17" s="7"/>
      <c r="O17" s="10"/>
      <c r="P17" s="7"/>
      <c r="Q17" s="10"/>
      <c r="R17" s="7"/>
      <c r="S17" s="10"/>
      <c r="T17" s="6" t="s">
        <v>113</v>
      </c>
      <c r="U17" s="15">
        <v>0</v>
      </c>
      <c r="V17" s="6" t="s">
        <v>5</v>
      </c>
      <c r="W17" s="6" t="s">
        <v>114</v>
      </c>
      <c r="X17" s="6" t="s">
        <v>5</v>
      </c>
      <c r="Y17" s="16" t="s">
        <v>5</v>
      </c>
    </row>
    <row r="18" spans="1:25">
      <c r="A18" s="165" t="s">
        <v>196</v>
      </c>
      <c r="B18" s="163">
        <v>11</v>
      </c>
      <c r="C18" s="163">
        <v>1</v>
      </c>
      <c r="D18" s="159" t="s">
        <v>34</v>
      </c>
      <c r="E18" s="159" t="s">
        <v>35</v>
      </c>
      <c r="F18" s="7" t="s">
        <v>20</v>
      </c>
      <c r="G18" s="10">
        <v>1100</v>
      </c>
      <c r="H18" s="7" t="s">
        <v>21</v>
      </c>
      <c r="I18" s="10">
        <v>400</v>
      </c>
      <c r="J18" s="7" t="s">
        <v>36</v>
      </c>
      <c r="K18" s="10">
        <v>800</v>
      </c>
      <c r="L18" s="7" t="s">
        <v>37</v>
      </c>
      <c r="M18" s="10">
        <v>400</v>
      </c>
      <c r="N18" s="7" t="s">
        <v>28</v>
      </c>
      <c r="O18" s="10">
        <v>600</v>
      </c>
      <c r="P18" s="7" t="s">
        <v>33</v>
      </c>
      <c r="Q18" s="10">
        <v>300</v>
      </c>
      <c r="R18" s="7" t="s">
        <v>38</v>
      </c>
      <c r="S18" s="10">
        <v>700</v>
      </c>
      <c r="T18" s="159" t="s">
        <v>29</v>
      </c>
      <c r="U18" s="161">
        <v>2.04</v>
      </c>
      <c r="V18" s="161">
        <v>2.04</v>
      </c>
      <c r="W18" s="159" t="s">
        <v>25</v>
      </c>
      <c r="X18" s="159" t="s">
        <v>5</v>
      </c>
      <c r="Y18" s="167" t="s">
        <v>5</v>
      </c>
    </row>
    <row r="19" spans="1:25">
      <c r="A19" s="166"/>
      <c r="B19" s="164"/>
      <c r="C19" s="164"/>
      <c r="D19" s="160"/>
      <c r="E19" s="160"/>
      <c r="F19" s="7" t="s">
        <v>39</v>
      </c>
      <c r="G19" s="10">
        <v>100</v>
      </c>
      <c r="H19" s="7"/>
      <c r="I19" s="10"/>
      <c r="J19" s="7"/>
      <c r="K19" s="10"/>
      <c r="L19" s="7"/>
      <c r="M19" s="10"/>
      <c r="N19" s="7"/>
      <c r="O19" s="10"/>
      <c r="P19" s="7"/>
      <c r="Q19" s="10"/>
      <c r="R19" s="7"/>
      <c r="S19" s="10"/>
      <c r="T19" s="160"/>
      <c r="U19" s="162"/>
      <c r="V19" s="162"/>
      <c r="W19" s="160"/>
      <c r="X19" s="160"/>
      <c r="Y19" s="168"/>
    </row>
    <row r="20" spans="1:25" ht="26.4">
      <c r="A20" s="13" t="s">
        <v>196</v>
      </c>
      <c r="B20" s="14">
        <v>12</v>
      </c>
      <c r="C20" s="14">
        <v>1</v>
      </c>
      <c r="D20" s="6" t="s">
        <v>142</v>
      </c>
      <c r="E20" s="6" t="s">
        <v>143</v>
      </c>
      <c r="F20" s="7" t="s">
        <v>20</v>
      </c>
      <c r="G20" s="10">
        <v>400</v>
      </c>
      <c r="H20" s="7" t="s">
        <v>21</v>
      </c>
      <c r="I20" s="10">
        <v>1100</v>
      </c>
      <c r="J20" s="7" t="s">
        <v>32</v>
      </c>
      <c r="K20" s="10">
        <v>355</v>
      </c>
      <c r="L20" s="7" t="s">
        <v>36</v>
      </c>
      <c r="M20" s="10">
        <v>60</v>
      </c>
      <c r="N20" s="7" t="s">
        <v>28</v>
      </c>
      <c r="O20" s="10">
        <v>550</v>
      </c>
      <c r="P20" s="7" t="s">
        <v>33</v>
      </c>
      <c r="Q20" s="10">
        <v>-300</v>
      </c>
      <c r="R20" s="7" t="s">
        <v>38</v>
      </c>
      <c r="S20" s="10">
        <v>0</v>
      </c>
      <c r="T20" s="6" t="s">
        <v>29</v>
      </c>
      <c r="U20" s="15">
        <v>2.12</v>
      </c>
      <c r="V20" s="15">
        <v>2.12</v>
      </c>
      <c r="W20" s="6" t="s">
        <v>25</v>
      </c>
      <c r="X20" s="6" t="s">
        <v>5</v>
      </c>
      <c r="Y20" s="16" t="s">
        <v>5</v>
      </c>
    </row>
    <row r="21" spans="1:25">
      <c r="A21" s="13" t="s">
        <v>196</v>
      </c>
      <c r="B21" s="14">
        <v>13</v>
      </c>
      <c r="C21" s="14">
        <v>1</v>
      </c>
      <c r="D21" s="6" t="s">
        <v>144</v>
      </c>
      <c r="E21" s="6" t="s">
        <v>145</v>
      </c>
      <c r="F21" s="7" t="s">
        <v>32</v>
      </c>
      <c r="G21" s="10">
        <v>355</v>
      </c>
      <c r="H21" s="7" t="s">
        <v>28</v>
      </c>
      <c r="I21" s="10">
        <v>355</v>
      </c>
      <c r="J21" s="7"/>
      <c r="K21" s="10"/>
      <c r="L21" s="7"/>
      <c r="M21" s="10"/>
      <c r="N21" s="7"/>
      <c r="O21" s="10"/>
      <c r="P21" s="7"/>
      <c r="Q21" s="10"/>
      <c r="R21" s="7"/>
      <c r="S21" s="10"/>
      <c r="T21" s="6" t="s">
        <v>29</v>
      </c>
      <c r="U21" s="15">
        <v>0</v>
      </c>
      <c r="V21" s="6" t="s">
        <v>5</v>
      </c>
      <c r="W21" s="6" t="s">
        <v>25</v>
      </c>
      <c r="X21" s="6" t="s">
        <v>5</v>
      </c>
      <c r="Y21" s="16" t="s">
        <v>5</v>
      </c>
    </row>
    <row r="22" spans="1:25">
      <c r="A22" s="13" t="s">
        <v>196</v>
      </c>
      <c r="B22" s="14">
        <v>14</v>
      </c>
      <c r="C22" s="14">
        <v>1</v>
      </c>
      <c r="D22" s="6" t="s">
        <v>80</v>
      </c>
      <c r="E22" s="6" t="s">
        <v>81</v>
      </c>
      <c r="F22" s="7" t="s">
        <v>82</v>
      </c>
      <c r="G22" s="10">
        <v>355</v>
      </c>
      <c r="H22" s="7" t="s">
        <v>83</v>
      </c>
      <c r="I22" s="10" t="s">
        <v>200</v>
      </c>
      <c r="J22" s="7"/>
      <c r="K22" s="10"/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2.4500000000000002</v>
      </c>
      <c r="V22" s="15">
        <v>2.4500000000000002</v>
      </c>
      <c r="W22" s="6" t="s">
        <v>25</v>
      </c>
      <c r="X22" s="6" t="s">
        <v>5</v>
      </c>
      <c r="Y22" s="16" t="s">
        <v>5</v>
      </c>
    </row>
    <row r="23" spans="1:25" ht="13.8" thickBot="1">
      <c r="A23" s="21" t="s">
        <v>196</v>
      </c>
      <c r="B23" s="8" t="s">
        <v>5</v>
      </c>
      <c r="C23" s="22">
        <v>1</v>
      </c>
      <c r="D23" s="8" t="s">
        <v>103</v>
      </c>
      <c r="E23" s="8" t="s">
        <v>104</v>
      </c>
      <c r="F23" s="9" t="s">
        <v>82</v>
      </c>
      <c r="G23" s="23">
        <v>355</v>
      </c>
      <c r="H23" s="9"/>
      <c r="I23" s="23"/>
      <c r="J23" s="9"/>
      <c r="K23" s="23"/>
      <c r="L23" s="9"/>
      <c r="M23" s="23"/>
      <c r="N23" s="9"/>
      <c r="O23" s="23"/>
      <c r="P23" s="9"/>
      <c r="Q23" s="23"/>
      <c r="R23" s="9"/>
      <c r="S23" s="23"/>
      <c r="T23" s="8" t="s">
        <v>29</v>
      </c>
      <c r="U23" s="24">
        <v>0.15</v>
      </c>
      <c r="V23" s="24">
        <v>0.15</v>
      </c>
      <c r="W23" s="8" t="s">
        <v>25</v>
      </c>
      <c r="X23" s="8" t="s">
        <v>5</v>
      </c>
      <c r="Y23" s="25" t="s">
        <v>5</v>
      </c>
    </row>
    <row r="24" spans="1:25">
      <c r="V24" s="86">
        <f>SUMIF($E$7:$E$23,"Przewód prostokątny",$V$7:$V$23)</f>
        <v>22.92</v>
      </c>
    </row>
  </sheetData>
  <mergeCells count="12">
    <mergeCell ref="A18:A19"/>
    <mergeCell ref="V18:V19"/>
    <mergeCell ref="E18:E19"/>
    <mergeCell ref="B18:B19"/>
    <mergeCell ref="Y18:Y19"/>
    <mergeCell ref="U18:U19"/>
    <mergeCell ref="C18:C19"/>
    <mergeCell ref="X18:X19"/>
    <mergeCell ref="F6:S6"/>
    <mergeCell ref="D18:D19"/>
    <mergeCell ref="W18:W19"/>
    <mergeCell ref="T18:T19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20"/>
  <sheetViews>
    <sheetView topLeftCell="A94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6.3320312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5.441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201</v>
      </c>
      <c r="D2" s="26"/>
    </row>
    <row r="3" spans="1:25">
      <c r="A3" s="26"/>
      <c r="B3" s="1" t="s">
        <v>2</v>
      </c>
      <c r="C3" s="2" t="s">
        <v>76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s="40" customFormat="1">
      <c r="A7" s="32" t="s">
        <v>447</v>
      </c>
      <c r="B7" s="33"/>
      <c r="C7" s="33">
        <v>1</v>
      </c>
      <c r="D7" s="33"/>
      <c r="E7" s="33" t="s">
        <v>443</v>
      </c>
      <c r="F7" s="30" t="s">
        <v>445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7"/>
      <c r="U7" s="37"/>
      <c r="V7" s="37"/>
      <c r="W7" s="37"/>
      <c r="X7" s="37"/>
      <c r="Y7" s="39"/>
    </row>
    <row r="8" spans="1:25">
      <c r="A8" s="13" t="s">
        <v>201</v>
      </c>
      <c r="B8" s="14">
        <v>1</v>
      </c>
      <c r="C8" s="14">
        <v>1</v>
      </c>
      <c r="D8" s="6" t="s">
        <v>46</v>
      </c>
      <c r="E8" s="6" t="s">
        <v>47</v>
      </c>
      <c r="F8" s="7" t="s">
        <v>20</v>
      </c>
      <c r="G8" s="10">
        <v>785</v>
      </c>
      <c r="H8" s="7" t="s">
        <v>21</v>
      </c>
      <c r="I8" s="10">
        <v>1520</v>
      </c>
      <c r="J8" s="7" t="s">
        <v>48</v>
      </c>
      <c r="K8" s="10">
        <v>500</v>
      </c>
      <c r="L8" s="7" t="s">
        <v>32</v>
      </c>
      <c r="M8" s="10">
        <v>1000</v>
      </c>
      <c r="N8" s="7" t="s">
        <v>28</v>
      </c>
      <c r="O8" s="10">
        <v>300</v>
      </c>
      <c r="P8" s="7" t="s">
        <v>33</v>
      </c>
      <c r="Q8" s="10">
        <v>0</v>
      </c>
      <c r="R8" s="7" t="s">
        <v>38</v>
      </c>
      <c r="S8" s="10">
        <v>0</v>
      </c>
      <c r="T8" s="6" t="s">
        <v>29</v>
      </c>
      <c r="U8" s="15">
        <v>2.77</v>
      </c>
      <c r="V8" s="15">
        <v>2.77</v>
      </c>
      <c r="W8" s="6" t="s">
        <v>25</v>
      </c>
      <c r="X8" s="6" t="s">
        <v>5</v>
      </c>
      <c r="Y8" s="16" t="s">
        <v>5</v>
      </c>
    </row>
    <row r="9" spans="1:25">
      <c r="A9" s="13" t="s">
        <v>201</v>
      </c>
      <c r="B9" s="14">
        <v>2</v>
      </c>
      <c r="C9" s="14">
        <v>1</v>
      </c>
      <c r="D9" s="6" t="s">
        <v>26</v>
      </c>
      <c r="E9" s="6" t="s">
        <v>27</v>
      </c>
      <c r="F9" s="7" t="s">
        <v>20</v>
      </c>
      <c r="G9" s="10">
        <v>1000</v>
      </c>
      <c r="H9" s="7" t="s">
        <v>21</v>
      </c>
      <c r="I9" s="10">
        <v>500</v>
      </c>
      <c r="J9" s="7" t="s">
        <v>28</v>
      </c>
      <c r="K9" s="10">
        <v>120</v>
      </c>
      <c r="L9" s="7"/>
      <c r="M9" s="10"/>
      <c r="N9" s="7"/>
      <c r="O9" s="10"/>
      <c r="P9" s="7"/>
      <c r="Q9" s="10"/>
      <c r="R9" s="7"/>
      <c r="S9" s="10"/>
      <c r="T9" s="6" t="s">
        <v>29</v>
      </c>
      <c r="U9" s="15">
        <v>0.36</v>
      </c>
      <c r="V9" s="15">
        <v>0.36</v>
      </c>
      <c r="W9" s="6" t="s">
        <v>25</v>
      </c>
      <c r="X9" s="6" t="s">
        <v>5</v>
      </c>
      <c r="Y9" s="16" t="s">
        <v>5</v>
      </c>
    </row>
    <row r="10" spans="1:25" ht="39.6">
      <c r="A10" s="13" t="s">
        <v>201</v>
      </c>
      <c r="B10" s="14">
        <v>3</v>
      </c>
      <c r="C10" s="14">
        <v>1</v>
      </c>
      <c r="D10" s="6" t="s">
        <v>202</v>
      </c>
      <c r="E10" s="6" t="s">
        <v>107</v>
      </c>
      <c r="F10" s="7" t="s">
        <v>20</v>
      </c>
      <c r="G10" s="10">
        <v>1000</v>
      </c>
      <c r="H10" s="7" t="s">
        <v>21</v>
      </c>
      <c r="I10" s="10">
        <v>500</v>
      </c>
      <c r="J10" s="7" t="s">
        <v>28</v>
      </c>
      <c r="K10" s="10">
        <v>1250</v>
      </c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</v>
      </c>
      <c r="V10" s="6" t="s">
        <v>5</v>
      </c>
      <c r="W10" s="6" t="s">
        <v>108</v>
      </c>
      <c r="X10" s="6" t="s">
        <v>5</v>
      </c>
      <c r="Y10" s="16" t="s">
        <v>5</v>
      </c>
    </row>
    <row r="11" spans="1:25">
      <c r="A11" s="13" t="s">
        <v>201</v>
      </c>
      <c r="B11" s="14">
        <v>4</v>
      </c>
      <c r="C11" s="14">
        <v>1</v>
      </c>
      <c r="D11" s="6" t="s">
        <v>42</v>
      </c>
      <c r="E11" s="6" t="s">
        <v>43</v>
      </c>
      <c r="F11" s="7" t="s">
        <v>44</v>
      </c>
      <c r="G11" s="10">
        <v>90</v>
      </c>
      <c r="H11" s="7" t="s">
        <v>20</v>
      </c>
      <c r="I11" s="10">
        <v>1000</v>
      </c>
      <c r="J11" s="7" t="s">
        <v>21</v>
      </c>
      <c r="K11" s="10">
        <v>700</v>
      </c>
      <c r="L11" s="7" t="s">
        <v>32</v>
      </c>
      <c r="M11" s="10">
        <v>500</v>
      </c>
      <c r="N11" s="7" t="s">
        <v>33</v>
      </c>
      <c r="O11" s="10">
        <v>50</v>
      </c>
      <c r="P11" s="7" t="s">
        <v>38</v>
      </c>
      <c r="Q11" s="10">
        <v>50</v>
      </c>
      <c r="R11" s="7" t="s">
        <v>45</v>
      </c>
      <c r="S11" s="10">
        <v>100</v>
      </c>
      <c r="T11" s="6" t="s">
        <v>29</v>
      </c>
      <c r="U11" s="15">
        <v>4.6100000000000003</v>
      </c>
      <c r="V11" s="15">
        <v>4.6100000000000003</v>
      </c>
      <c r="W11" s="6" t="s">
        <v>25</v>
      </c>
      <c r="X11" s="6" t="s">
        <v>5</v>
      </c>
      <c r="Y11" s="16" t="s">
        <v>5</v>
      </c>
    </row>
    <row r="12" spans="1:25" ht="171.6">
      <c r="A12" s="13" t="s">
        <v>201</v>
      </c>
      <c r="B12" s="14">
        <v>5</v>
      </c>
      <c r="C12" s="14">
        <v>1</v>
      </c>
      <c r="D12" s="6" t="s">
        <v>203</v>
      </c>
      <c r="E12" s="6" t="s">
        <v>204</v>
      </c>
      <c r="F12" s="7" t="s">
        <v>89</v>
      </c>
      <c r="G12" s="10">
        <v>700</v>
      </c>
      <c r="H12" s="7" t="s">
        <v>90</v>
      </c>
      <c r="I12" s="10">
        <v>1000</v>
      </c>
      <c r="J12" s="7" t="s">
        <v>111</v>
      </c>
      <c r="K12" s="10">
        <v>290</v>
      </c>
      <c r="L12" s="7" t="s">
        <v>112</v>
      </c>
      <c r="M12" s="10">
        <v>145</v>
      </c>
      <c r="N12" s="7"/>
      <c r="O12" s="10"/>
      <c r="P12" s="7"/>
      <c r="Q12" s="10"/>
      <c r="R12" s="7"/>
      <c r="S12" s="10"/>
      <c r="T12" s="6" t="s">
        <v>113</v>
      </c>
      <c r="U12" s="15">
        <v>0</v>
      </c>
      <c r="V12" s="6" t="s">
        <v>5</v>
      </c>
      <c r="W12" s="6" t="s">
        <v>114</v>
      </c>
      <c r="X12" s="6" t="s">
        <v>5</v>
      </c>
      <c r="Y12" s="16" t="s">
        <v>5</v>
      </c>
    </row>
    <row r="13" spans="1:25">
      <c r="A13" s="13" t="s">
        <v>201</v>
      </c>
      <c r="B13" s="14">
        <v>6</v>
      </c>
      <c r="C13" s="14">
        <v>4</v>
      </c>
      <c r="D13" s="6" t="s">
        <v>26</v>
      </c>
      <c r="E13" s="6" t="s">
        <v>27</v>
      </c>
      <c r="F13" s="7" t="s">
        <v>20</v>
      </c>
      <c r="G13" s="10">
        <v>700</v>
      </c>
      <c r="H13" s="7" t="s">
        <v>21</v>
      </c>
      <c r="I13" s="10">
        <v>1000</v>
      </c>
      <c r="J13" s="7" t="s">
        <v>28</v>
      </c>
      <c r="K13" s="10">
        <v>1500</v>
      </c>
      <c r="L13" s="7"/>
      <c r="M13" s="10"/>
      <c r="N13" s="7"/>
      <c r="O13" s="10"/>
      <c r="P13" s="7"/>
      <c r="Q13" s="10"/>
      <c r="R13" s="7"/>
      <c r="S13" s="10"/>
      <c r="T13" s="6" t="s">
        <v>29</v>
      </c>
      <c r="U13" s="15">
        <v>5.0999999999999996</v>
      </c>
      <c r="V13" s="15">
        <v>20.399999999999999</v>
      </c>
      <c r="W13" s="6" t="s">
        <v>25</v>
      </c>
      <c r="X13" s="6" t="s">
        <v>5</v>
      </c>
      <c r="Y13" s="16" t="s">
        <v>5</v>
      </c>
    </row>
    <row r="14" spans="1:25">
      <c r="A14" s="13" t="s">
        <v>201</v>
      </c>
      <c r="B14" s="14">
        <v>7</v>
      </c>
      <c r="C14" s="14">
        <v>1</v>
      </c>
      <c r="D14" s="6" t="s">
        <v>26</v>
      </c>
      <c r="E14" s="6" t="s">
        <v>27</v>
      </c>
      <c r="F14" s="7" t="s">
        <v>20</v>
      </c>
      <c r="G14" s="10">
        <v>1000</v>
      </c>
      <c r="H14" s="7" t="s">
        <v>21</v>
      </c>
      <c r="I14" s="10">
        <v>700</v>
      </c>
      <c r="J14" s="7" t="s">
        <v>28</v>
      </c>
      <c r="K14" s="10">
        <v>850</v>
      </c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2.89</v>
      </c>
      <c r="V14" s="15">
        <v>2.89</v>
      </c>
      <c r="W14" s="6" t="s">
        <v>25</v>
      </c>
      <c r="X14" s="6" t="s">
        <v>5</v>
      </c>
      <c r="Y14" s="16" t="s">
        <v>5</v>
      </c>
    </row>
    <row r="15" spans="1:25">
      <c r="A15" s="13" t="s">
        <v>201</v>
      </c>
      <c r="B15" s="14">
        <v>8</v>
      </c>
      <c r="C15" s="14">
        <v>1</v>
      </c>
      <c r="D15" s="6" t="s">
        <v>26</v>
      </c>
      <c r="E15" s="6" t="s">
        <v>27</v>
      </c>
      <c r="F15" s="7" t="s">
        <v>20</v>
      </c>
      <c r="G15" s="10">
        <v>1000</v>
      </c>
      <c r="H15" s="7" t="s">
        <v>21</v>
      </c>
      <c r="I15" s="10">
        <v>700</v>
      </c>
      <c r="J15" s="7" t="s">
        <v>28</v>
      </c>
      <c r="K15" s="10">
        <v>460</v>
      </c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1.56</v>
      </c>
      <c r="V15" s="15">
        <v>1.56</v>
      </c>
      <c r="W15" s="6" t="s">
        <v>25</v>
      </c>
      <c r="X15" s="6" t="s">
        <v>5</v>
      </c>
      <c r="Y15" s="16" t="s">
        <v>5</v>
      </c>
    </row>
    <row r="16" spans="1:25">
      <c r="A16" s="165" t="s">
        <v>201</v>
      </c>
      <c r="B16" s="163">
        <v>9</v>
      </c>
      <c r="C16" s="163">
        <v>1</v>
      </c>
      <c r="D16" s="159" t="s">
        <v>34</v>
      </c>
      <c r="E16" s="159" t="s">
        <v>35</v>
      </c>
      <c r="F16" s="7" t="s">
        <v>20</v>
      </c>
      <c r="G16" s="10">
        <v>1000</v>
      </c>
      <c r="H16" s="7" t="s">
        <v>21</v>
      </c>
      <c r="I16" s="10">
        <v>700</v>
      </c>
      <c r="J16" s="7" t="s">
        <v>36</v>
      </c>
      <c r="K16" s="10">
        <v>1000</v>
      </c>
      <c r="L16" s="7" t="s">
        <v>37</v>
      </c>
      <c r="M16" s="10">
        <v>315</v>
      </c>
      <c r="N16" s="7" t="s">
        <v>28</v>
      </c>
      <c r="O16" s="10">
        <v>550</v>
      </c>
      <c r="P16" s="7" t="s">
        <v>33</v>
      </c>
      <c r="Q16" s="10">
        <v>275</v>
      </c>
      <c r="R16" s="7" t="s">
        <v>38</v>
      </c>
      <c r="S16" s="10">
        <v>500</v>
      </c>
      <c r="T16" s="159" t="s">
        <v>29</v>
      </c>
      <c r="U16" s="161">
        <v>2.13</v>
      </c>
      <c r="V16" s="161">
        <v>2.13</v>
      </c>
      <c r="W16" s="159" t="s">
        <v>25</v>
      </c>
      <c r="X16" s="159" t="s">
        <v>5</v>
      </c>
      <c r="Y16" s="167" t="s">
        <v>5</v>
      </c>
    </row>
    <row r="17" spans="1:25">
      <c r="A17" s="166"/>
      <c r="B17" s="164"/>
      <c r="C17" s="164"/>
      <c r="D17" s="160"/>
      <c r="E17" s="160"/>
      <c r="F17" s="7" t="s">
        <v>39</v>
      </c>
      <c r="G17" s="10">
        <v>100</v>
      </c>
      <c r="H17" s="7"/>
      <c r="I17" s="10"/>
      <c r="J17" s="7"/>
      <c r="K17" s="10"/>
      <c r="L17" s="7"/>
      <c r="M17" s="10"/>
      <c r="N17" s="7"/>
      <c r="O17" s="10"/>
      <c r="P17" s="7"/>
      <c r="Q17" s="10"/>
      <c r="R17" s="7"/>
      <c r="S17" s="10"/>
      <c r="T17" s="160"/>
      <c r="U17" s="162"/>
      <c r="V17" s="162"/>
      <c r="W17" s="160"/>
      <c r="X17" s="160"/>
      <c r="Y17" s="168"/>
    </row>
    <row r="18" spans="1:25">
      <c r="A18" s="13" t="s">
        <v>201</v>
      </c>
      <c r="B18" s="14">
        <v>10</v>
      </c>
      <c r="C18" s="14">
        <v>1</v>
      </c>
      <c r="D18" s="6" t="s">
        <v>205</v>
      </c>
      <c r="E18" s="6" t="s">
        <v>206</v>
      </c>
      <c r="F18" s="7" t="s">
        <v>20</v>
      </c>
      <c r="G18" s="10">
        <v>315</v>
      </c>
      <c r="H18" s="7" t="s">
        <v>21</v>
      </c>
      <c r="I18" s="10">
        <v>1000</v>
      </c>
      <c r="J18" s="7" t="s">
        <v>28</v>
      </c>
      <c r="K18" s="10">
        <v>200</v>
      </c>
      <c r="L18" s="7"/>
      <c r="M18" s="10"/>
      <c r="N18" s="7"/>
      <c r="O18" s="10"/>
      <c r="P18" s="7"/>
      <c r="Q18" s="10"/>
      <c r="R18" s="7"/>
      <c r="S18" s="10"/>
      <c r="T18" s="6" t="s">
        <v>29</v>
      </c>
      <c r="U18" s="15">
        <v>0</v>
      </c>
      <c r="V18" s="6" t="s">
        <v>5</v>
      </c>
      <c r="W18" s="6" t="s">
        <v>25</v>
      </c>
      <c r="X18" s="6" t="s">
        <v>5</v>
      </c>
      <c r="Y18" s="16" t="s">
        <v>5</v>
      </c>
    </row>
    <row r="19" spans="1:25">
      <c r="A19" s="13" t="s">
        <v>201</v>
      </c>
      <c r="B19" s="14">
        <v>11</v>
      </c>
      <c r="C19" s="14">
        <v>1</v>
      </c>
      <c r="D19" s="6" t="s">
        <v>26</v>
      </c>
      <c r="E19" s="6" t="s">
        <v>27</v>
      </c>
      <c r="F19" s="7" t="s">
        <v>20</v>
      </c>
      <c r="G19" s="10">
        <v>1000</v>
      </c>
      <c r="H19" s="7" t="s">
        <v>21</v>
      </c>
      <c r="I19" s="10">
        <v>315</v>
      </c>
      <c r="J19" s="7" t="s">
        <v>28</v>
      </c>
      <c r="K19" s="10">
        <v>1223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3.22</v>
      </c>
      <c r="V19" s="15">
        <v>3.22</v>
      </c>
      <c r="W19" s="6" t="s">
        <v>25</v>
      </c>
      <c r="X19" s="6" t="s">
        <v>5</v>
      </c>
      <c r="Y19" s="16" t="s">
        <v>5</v>
      </c>
    </row>
    <row r="20" spans="1:25">
      <c r="A20" s="13" t="s">
        <v>201</v>
      </c>
      <c r="B20" s="14">
        <v>12</v>
      </c>
      <c r="C20" s="14">
        <v>1</v>
      </c>
      <c r="D20" s="6" t="s">
        <v>66</v>
      </c>
      <c r="E20" s="6" t="s">
        <v>67</v>
      </c>
      <c r="F20" s="7" t="s">
        <v>44</v>
      </c>
      <c r="G20" s="10">
        <v>90</v>
      </c>
      <c r="H20" s="7" t="s">
        <v>20</v>
      </c>
      <c r="I20" s="10">
        <v>1000</v>
      </c>
      <c r="J20" s="7" t="s">
        <v>21</v>
      </c>
      <c r="K20" s="10">
        <v>315</v>
      </c>
      <c r="L20" s="7" t="s">
        <v>33</v>
      </c>
      <c r="M20" s="10">
        <v>50</v>
      </c>
      <c r="N20" s="7" t="s">
        <v>38</v>
      </c>
      <c r="O20" s="10">
        <v>50</v>
      </c>
      <c r="P20" s="7" t="s">
        <v>45</v>
      </c>
      <c r="Q20" s="10">
        <v>50</v>
      </c>
      <c r="R20" s="7"/>
      <c r="S20" s="10"/>
      <c r="T20" s="6" t="s">
        <v>29</v>
      </c>
      <c r="U20" s="15">
        <v>1.77</v>
      </c>
      <c r="V20" s="15">
        <v>1.77</v>
      </c>
      <c r="W20" s="6" t="s">
        <v>25</v>
      </c>
      <c r="X20" s="6" t="s">
        <v>5</v>
      </c>
      <c r="Y20" s="16" t="s">
        <v>5</v>
      </c>
    </row>
    <row r="21" spans="1:25">
      <c r="A21" s="165" t="s">
        <v>201</v>
      </c>
      <c r="B21" s="163">
        <v>13</v>
      </c>
      <c r="C21" s="163">
        <v>1</v>
      </c>
      <c r="D21" s="159" t="s">
        <v>34</v>
      </c>
      <c r="E21" s="159" t="s">
        <v>35</v>
      </c>
      <c r="F21" s="7" t="s">
        <v>20</v>
      </c>
      <c r="G21" s="10">
        <v>800</v>
      </c>
      <c r="H21" s="7" t="s">
        <v>21</v>
      </c>
      <c r="I21" s="10">
        <v>315</v>
      </c>
      <c r="J21" s="7" t="s">
        <v>36</v>
      </c>
      <c r="K21" s="10">
        <v>315</v>
      </c>
      <c r="L21" s="7" t="s">
        <v>37</v>
      </c>
      <c r="M21" s="10">
        <v>1000</v>
      </c>
      <c r="N21" s="7" t="s">
        <v>28</v>
      </c>
      <c r="O21" s="10">
        <v>1200</v>
      </c>
      <c r="P21" s="7" t="s">
        <v>33</v>
      </c>
      <c r="Q21" s="10">
        <v>600</v>
      </c>
      <c r="R21" s="7" t="s">
        <v>38</v>
      </c>
      <c r="S21" s="10">
        <v>400</v>
      </c>
      <c r="T21" s="159" t="s">
        <v>29</v>
      </c>
      <c r="U21" s="161">
        <v>2.94</v>
      </c>
      <c r="V21" s="161">
        <v>2.94</v>
      </c>
      <c r="W21" s="159" t="s">
        <v>25</v>
      </c>
      <c r="X21" s="159" t="s">
        <v>5</v>
      </c>
      <c r="Y21" s="167" t="s">
        <v>5</v>
      </c>
    </row>
    <row r="22" spans="1:25">
      <c r="A22" s="166"/>
      <c r="B22" s="164"/>
      <c r="C22" s="164"/>
      <c r="D22" s="160"/>
      <c r="E22" s="160"/>
      <c r="F22" s="7" t="s">
        <v>39</v>
      </c>
      <c r="G22" s="10">
        <v>100</v>
      </c>
      <c r="H22" s="7"/>
      <c r="I22" s="10"/>
      <c r="J22" s="7"/>
      <c r="K22" s="10"/>
      <c r="L22" s="7"/>
      <c r="M22" s="10"/>
      <c r="N22" s="7"/>
      <c r="O22" s="10"/>
      <c r="P22" s="7"/>
      <c r="Q22" s="10"/>
      <c r="R22" s="7"/>
      <c r="S22" s="10"/>
      <c r="T22" s="160"/>
      <c r="U22" s="162"/>
      <c r="V22" s="162"/>
      <c r="W22" s="160"/>
      <c r="X22" s="160"/>
      <c r="Y22" s="168"/>
    </row>
    <row r="23" spans="1:25">
      <c r="A23" s="13" t="s">
        <v>201</v>
      </c>
      <c r="B23" s="14">
        <v>14</v>
      </c>
      <c r="C23" s="14">
        <v>1</v>
      </c>
      <c r="D23" s="6" t="s">
        <v>68</v>
      </c>
      <c r="E23" s="6" t="s">
        <v>69</v>
      </c>
      <c r="F23" s="7" t="s">
        <v>20</v>
      </c>
      <c r="G23" s="10">
        <v>315</v>
      </c>
      <c r="H23" s="7" t="s">
        <v>21</v>
      </c>
      <c r="I23" s="10">
        <v>800</v>
      </c>
      <c r="J23" s="7" t="s">
        <v>48</v>
      </c>
      <c r="K23" s="10">
        <v>300</v>
      </c>
      <c r="L23" s="7" t="s">
        <v>32</v>
      </c>
      <c r="M23" s="10">
        <v>600</v>
      </c>
      <c r="N23" s="7" t="s">
        <v>28</v>
      </c>
      <c r="O23" s="10">
        <v>443</v>
      </c>
      <c r="P23" s="7"/>
      <c r="Q23" s="10"/>
      <c r="R23" s="7"/>
      <c r="S23" s="10"/>
      <c r="T23" s="6" t="s">
        <v>29</v>
      </c>
      <c r="U23" s="15">
        <v>1.01</v>
      </c>
      <c r="V23" s="15">
        <v>1.01</v>
      </c>
      <c r="W23" s="6" t="s">
        <v>25</v>
      </c>
      <c r="X23" s="6" t="s">
        <v>5</v>
      </c>
      <c r="Y23" s="16" t="s">
        <v>5</v>
      </c>
    </row>
    <row r="24" spans="1:25">
      <c r="A24" s="13" t="s">
        <v>201</v>
      </c>
      <c r="B24" s="14">
        <v>15</v>
      </c>
      <c r="C24" s="14">
        <v>1</v>
      </c>
      <c r="D24" s="6" t="s">
        <v>26</v>
      </c>
      <c r="E24" s="6" t="s">
        <v>27</v>
      </c>
      <c r="F24" s="7" t="s">
        <v>20</v>
      </c>
      <c r="G24" s="10">
        <v>300</v>
      </c>
      <c r="H24" s="7" t="s">
        <v>21</v>
      </c>
      <c r="I24" s="10">
        <v>600</v>
      </c>
      <c r="J24" s="7" t="s">
        <v>28</v>
      </c>
      <c r="K24" s="10">
        <v>1200</v>
      </c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2.16</v>
      </c>
      <c r="V24" s="15">
        <v>2.16</v>
      </c>
      <c r="W24" s="6" t="s">
        <v>25</v>
      </c>
      <c r="X24" s="6" t="s">
        <v>5</v>
      </c>
      <c r="Y24" s="16" t="s">
        <v>5</v>
      </c>
    </row>
    <row r="25" spans="1:25" ht="26.4">
      <c r="A25" s="13" t="s">
        <v>201</v>
      </c>
      <c r="B25" s="14">
        <v>16</v>
      </c>
      <c r="C25" s="14">
        <v>1</v>
      </c>
      <c r="D25" s="6" t="s">
        <v>121</v>
      </c>
      <c r="E25" s="6" t="s">
        <v>122</v>
      </c>
      <c r="F25" s="7" t="s">
        <v>20</v>
      </c>
      <c r="G25" s="10">
        <v>300</v>
      </c>
      <c r="H25" s="7" t="s">
        <v>21</v>
      </c>
      <c r="I25" s="10">
        <v>600</v>
      </c>
      <c r="J25" s="7" t="s">
        <v>32</v>
      </c>
      <c r="K25" s="10">
        <v>200</v>
      </c>
      <c r="L25" s="7" t="s">
        <v>28</v>
      </c>
      <c r="M25" s="10">
        <v>300</v>
      </c>
      <c r="N25" s="7" t="s">
        <v>33</v>
      </c>
      <c r="O25" s="10">
        <v>150</v>
      </c>
      <c r="P25" s="7" t="s">
        <v>38</v>
      </c>
      <c r="Q25" s="10">
        <v>150</v>
      </c>
      <c r="R25" s="7"/>
      <c r="S25" s="10"/>
      <c r="T25" s="6" t="s">
        <v>29</v>
      </c>
      <c r="U25" s="15">
        <v>0.59</v>
      </c>
      <c r="V25" s="15">
        <v>0.59</v>
      </c>
      <c r="W25" s="6" t="s">
        <v>25</v>
      </c>
      <c r="X25" s="6" t="s">
        <v>5</v>
      </c>
      <c r="Y25" s="16" t="s">
        <v>5</v>
      </c>
    </row>
    <row r="26" spans="1:25">
      <c r="A26" s="13" t="s">
        <v>201</v>
      </c>
      <c r="B26" s="14">
        <v>17</v>
      </c>
      <c r="C26" s="14">
        <v>2</v>
      </c>
      <c r="D26" s="6" t="s">
        <v>144</v>
      </c>
      <c r="E26" s="6" t="s">
        <v>145</v>
      </c>
      <c r="F26" s="7" t="s">
        <v>32</v>
      </c>
      <c r="G26" s="10">
        <v>200</v>
      </c>
      <c r="H26" s="7" t="s">
        <v>28</v>
      </c>
      <c r="I26" s="10">
        <v>200</v>
      </c>
      <c r="J26" s="7"/>
      <c r="K26" s="10"/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0</v>
      </c>
      <c r="V26" s="6" t="s">
        <v>5</v>
      </c>
      <c r="W26" s="6" t="s">
        <v>25</v>
      </c>
      <c r="X26" s="6" t="s">
        <v>5</v>
      </c>
      <c r="Y26" s="16" t="s">
        <v>5</v>
      </c>
    </row>
    <row r="27" spans="1:25">
      <c r="A27" s="13" t="s">
        <v>201</v>
      </c>
      <c r="B27" s="14">
        <v>18</v>
      </c>
      <c r="C27" s="14">
        <v>1</v>
      </c>
      <c r="D27" s="6" t="s">
        <v>80</v>
      </c>
      <c r="E27" s="6" t="s">
        <v>81</v>
      </c>
      <c r="F27" s="7" t="s">
        <v>82</v>
      </c>
      <c r="G27" s="10">
        <v>200</v>
      </c>
      <c r="H27" s="7" t="s">
        <v>83</v>
      </c>
      <c r="I27" s="10" t="s">
        <v>207</v>
      </c>
      <c r="J27" s="7"/>
      <c r="K27" s="10"/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0.17</v>
      </c>
      <c r="V27" s="15">
        <v>0.17</v>
      </c>
      <c r="W27" s="6" t="s">
        <v>25</v>
      </c>
      <c r="X27" s="6" t="s">
        <v>5</v>
      </c>
      <c r="Y27" s="16" t="s">
        <v>5</v>
      </c>
    </row>
    <row r="28" spans="1:25">
      <c r="A28" s="13" t="s">
        <v>201</v>
      </c>
      <c r="B28" s="14">
        <v>19</v>
      </c>
      <c r="C28" s="14">
        <v>7</v>
      </c>
      <c r="D28" s="6" t="s">
        <v>80</v>
      </c>
      <c r="E28" s="6" t="s">
        <v>81</v>
      </c>
      <c r="F28" s="7" t="s">
        <v>82</v>
      </c>
      <c r="G28" s="10">
        <v>200</v>
      </c>
      <c r="H28" s="7" t="s">
        <v>83</v>
      </c>
      <c r="I28" s="10" t="s">
        <v>129</v>
      </c>
      <c r="J28" s="7"/>
      <c r="K28" s="10"/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1.88</v>
      </c>
      <c r="V28" s="15">
        <v>13.19</v>
      </c>
      <c r="W28" s="6" t="s">
        <v>25</v>
      </c>
      <c r="X28" s="6" t="s">
        <v>5</v>
      </c>
      <c r="Y28" s="16" t="s">
        <v>5</v>
      </c>
    </row>
    <row r="29" spans="1:25">
      <c r="A29" s="13" t="s">
        <v>201</v>
      </c>
      <c r="B29" s="14">
        <v>20</v>
      </c>
      <c r="C29" s="14">
        <v>1</v>
      </c>
      <c r="D29" s="6" t="s">
        <v>96</v>
      </c>
      <c r="E29" s="6" t="s">
        <v>97</v>
      </c>
      <c r="F29" s="7" t="s">
        <v>44</v>
      </c>
      <c r="G29" s="10">
        <v>90</v>
      </c>
      <c r="H29" s="7" t="s">
        <v>45</v>
      </c>
      <c r="I29" s="10">
        <v>1</v>
      </c>
      <c r="J29" s="7" t="s">
        <v>82</v>
      </c>
      <c r="K29" s="10">
        <v>200</v>
      </c>
      <c r="L29" s="7"/>
      <c r="M29" s="10"/>
      <c r="N29" s="7"/>
      <c r="O29" s="10"/>
      <c r="P29" s="7"/>
      <c r="Q29" s="10"/>
      <c r="R29" s="7"/>
      <c r="S29" s="10"/>
      <c r="T29" s="6" t="s">
        <v>29</v>
      </c>
      <c r="U29" s="15">
        <v>0.3</v>
      </c>
      <c r="V29" s="15">
        <v>0.3</v>
      </c>
      <c r="W29" s="6" t="s">
        <v>25</v>
      </c>
      <c r="X29" s="6" t="s">
        <v>5</v>
      </c>
      <c r="Y29" s="16" t="s">
        <v>5</v>
      </c>
    </row>
    <row r="30" spans="1:25">
      <c r="A30" s="13" t="s">
        <v>201</v>
      </c>
      <c r="B30" s="14">
        <v>21</v>
      </c>
      <c r="C30" s="14">
        <v>1</v>
      </c>
      <c r="D30" s="6" t="s">
        <v>80</v>
      </c>
      <c r="E30" s="6" t="s">
        <v>81</v>
      </c>
      <c r="F30" s="7" t="s">
        <v>82</v>
      </c>
      <c r="G30" s="10">
        <v>200</v>
      </c>
      <c r="H30" s="7" t="s">
        <v>83</v>
      </c>
      <c r="I30" s="10" t="s">
        <v>208</v>
      </c>
      <c r="J30" s="7"/>
      <c r="K30" s="10"/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0.45</v>
      </c>
      <c r="V30" s="15">
        <v>0.45</v>
      </c>
      <c r="W30" s="6" t="s">
        <v>25</v>
      </c>
      <c r="X30" s="6" t="s">
        <v>5</v>
      </c>
      <c r="Y30" s="16" t="s">
        <v>5</v>
      </c>
    </row>
    <row r="31" spans="1:25" ht="26.4">
      <c r="A31" s="13" t="s">
        <v>201</v>
      </c>
      <c r="B31" s="14">
        <v>22</v>
      </c>
      <c r="C31" s="14">
        <v>1</v>
      </c>
      <c r="D31" s="6" t="s">
        <v>100</v>
      </c>
      <c r="E31" s="6" t="s">
        <v>167</v>
      </c>
      <c r="F31" s="7" t="s">
        <v>89</v>
      </c>
      <c r="G31" s="10">
        <v>525</v>
      </c>
      <c r="H31" s="7" t="s">
        <v>90</v>
      </c>
      <c r="I31" s="10">
        <v>125</v>
      </c>
      <c r="J31" s="7" t="s">
        <v>78</v>
      </c>
      <c r="K31" s="10">
        <v>200</v>
      </c>
      <c r="L31" s="7"/>
      <c r="M31" s="10"/>
      <c r="N31" s="7"/>
      <c r="O31" s="10"/>
      <c r="P31" s="7"/>
      <c r="Q31" s="10"/>
      <c r="R31" s="7"/>
      <c r="S31" s="10"/>
      <c r="T31" s="6" t="s">
        <v>93</v>
      </c>
      <c r="U31" s="15">
        <v>0</v>
      </c>
      <c r="V31" s="6" t="s">
        <v>5</v>
      </c>
      <c r="W31" s="6" t="s">
        <v>101</v>
      </c>
      <c r="X31" s="6" t="s">
        <v>5</v>
      </c>
      <c r="Y31" s="16" t="s">
        <v>5</v>
      </c>
    </row>
    <row r="32" spans="1:25">
      <c r="A32" s="13" t="s">
        <v>201</v>
      </c>
      <c r="B32" s="14">
        <v>23</v>
      </c>
      <c r="C32" s="14">
        <v>1</v>
      </c>
      <c r="D32" s="6" t="s">
        <v>162</v>
      </c>
      <c r="E32" s="6" t="s">
        <v>69</v>
      </c>
      <c r="F32" s="7" t="s">
        <v>82</v>
      </c>
      <c r="G32" s="10">
        <v>200</v>
      </c>
      <c r="H32" s="7" t="s">
        <v>163</v>
      </c>
      <c r="I32" s="10">
        <v>100</v>
      </c>
      <c r="J32" s="7" t="s">
        <v>83</v>
      </c>
      <c r="K32" s="10">
        <v>200</v>
      </c>
      <c r="L32" s="7"/>
      <c r="M32" s="10"/>
      <c r="N32" s="7"/>
      <c r="O32" s="10"/>
      <c r="P32" s="7"/>
      <c r="Q32" s="10"/>
      <c r="R32" s="7"/>
      <c r="S32" s="10"/>
      <c r="T32" s="6" t="s">
        <v>29</v>
      </c>
      <c r="U32" s="15">
        <v>0.18</v>
      </c>
      <c r="V32" s="15">
        <v>0.18</v>
      </c>
      <c r="W32" s="6" t="s">
        <v>25</v>
      </c>
      <c r="X32" s="6" t="s">
        <v>5</v>
      </c>
      <c r="Y32" s="16" t="s">
        <v>5</v>
      </c>
    </row>
    <row r="33" spans="1:25">
      <c r="A33" s="13" t="s">
        <v>201</v>
      </c>
      <c r="B33" s="14">
        <v>24</v>
      </c>
      <c r="C33" s="14">
        <v>1</v>
      </c>
      <c r="D33" s="6" t="s">
        <v>176</v>
      </c>
      <c r="E33" s="6" t="s">
        <v>177</v>
      </c>
      <c r="F33" s="7" t="s">
        <v>44</v>
      </c>
      <c r="G33" s="10">
        <v>90</v>
      </c>
      <c r="H33" s="7" t="s">
        <v>45</v>
      </c>
      <c r="I33" s="10">
        <v>1</v>
      </c>
      <c r="J33" s="7" t="s">
        <v>82</v>
      </c>
      <c r="K33" s="10">
        <v>100</v>
      </c>
      <c r="L33" s="7"/>
      <c r="M33" s="10"/>
      <c r="N33" s="7"/>
      <c r="O33" s="10"/>
      <c r="P33" s="7"/>
      <c r="Q33" s="10"/>
      <c r="R33" s="7"/>
      <c r="S33" s="10"/>
      <c r="T33" s="6" t="s">
        <v>29</v>
      </c>
      <c r="U33" s="15">
        <v>7.0000000000000007E-2</v>
      </c>
      <c r="V33" s="15">
        <v>7.0000000000000007E-2</v>
      </c>
      <c r="W33" s="6" t="s">
        <v>25</v>
      </c>
      <c r="X33" s="6" t="s">
        <v>5</v>
      </c>
      <c r="Y33" s="16" t="s">
        <v>5</v>
      </c>
    </row>
    <row r="34" spans="1:25">
      <c r="A34" s="13" t="s">
        <v>201</v>
      </c>
      <c r="B34" s="14">
        <v>25</v>
      </c>
      <c r="C34" s="14">
        <v>1</v>
      </c>
      <c r="D34" s="6" t="s">
        <v>144</v>
      </c>
      <c r="E34" s="6" t="s">
        <v>145</v>
      </c>
      <c r="F34" s="7" t="s">
        <v>32</v>
      </c>
      <c r="G34" s="10">
        <v>100</v>
      </c>
      <c r="H34" s="7" t="s">
        <v>28</v>
      </c>
      <c r="I34" s="10">
        <v>100</v>
      </c>
      <c r="J34" s="7"/>
      <c r="K34" s="10"/>
      <c r="L34" s="7"/>
      <c r="M34" s="10"/>
      <c r="N34" s="7"/>
      <c r="O34" s="10"/>
      <c r="P34" s="7"/>
      <c r="Q34" s="10"/>
      <c r="R34" s="7"/>
      <c r="S34" s="10"/>
      <c r="T34" s="6" t="s">
        <v>29</v>
      </c>
      <c r="U34" s="15">
        <v>0</v>
      </c>
      <c r="V34" s="6" t="s">
        <v>5</v>
      </c>
      <c r="W34" s="6" t="s">
        <v>25</v>
      </c>
      <c r="X34" s="6" t="s">
        <v>5</v>
      </c>
      <c r="Y34" s="16" t="s">
        <v>5</v>
      </c>
    </row>
    <row r="35" spans="1:25">
      <c r="A35" s="13" t="s">
        <v>201</v>
      </c>
      <c r="B35" s="14">
        <v>26</v>
      </c>
      <c r="C35" s="14">
        <v>1</v>
      </c>
      <c r="D35" s="6" t="s">
        <v>80</v>
      </c>
      <c r="E35" s="6" t="s">
        <v>81</v>
      </c>
      <c r="F35" s="7" t="s">
        <v>82</v>
      </c>
      <c r="G35" s="10">
        <v>100</v>
      </c>
      <c r="H35" s="7" t="s">
        <v>83</v>
      </c>
      <c r="I35" s="10" t="s">
        <v>209</v>
      </c>
      <c r="J35" s="7"/>
      <c r="K35" s="10"/>
      <c r="L35" s="7"/>
      <c r="M35" s="10"/>
      <c r="N35" s="7"/>
      <c r="O35" s="10"/>
      <c r="P35" s="7"/>
      <c r="Q35" s="10"/>
      <c r="R35" s="7"/>
      <c r="S35" s="10"/>
      <c r="T35" s="6" t="s">
        <v>29</v>
      </c>
      <c r="U35" s="15">
        <v>0.22</v>
      </c>
      <c r="V35" s="15">
        <v>0.22</v>
      </c>
      <c r="W35" s="6" t="s">
        <v>25</v>
      </c>
      <c r="X35" s="6" t="s">
        <v>5</v>
      </c>
      <c r="Y35" s="16" t="s">
        <v>5</v>
      </c>
    </row>
    <row r="36" spans="1:25">
      <c r="A36" s="13" t="s">
        <v>201</v>
      </c>
      <c r="B36" s="14">
        <v>27</v>
      </c>
      <c r="C36" s="14">
        <v>1</v>
      </c>
      <c r="D36" s="6" t="s">
        <v>178</v>
      </c>
      <c r="E36" s="6" t="s">
        <v>179</v>
      </c>
      <c r="F36" s="7" t="s">
        <v>78</v>
      </c>
      <c r="G36" s="10">
        <v>100</v>
      </c>
      <c r="H36" s="7"/>
      <c r="I36" s="10"/>
      <c r="J36" s="7"/>
      <c r="K36" s="10"/>
      <c r="L36" s="7"/>
      <c r="M36" s="10"/>
      <c r="N36" s="7"/>
      <c r="O36" s="10"/>
      <c r="P36" s="7"/>
      <c r="Q36" s="10"/>
      <c r="R36" s="7"/>
      <c r="S36" s="10"/>
      <c r="T36" s="6" t="s">
        <v>93</v>
      </c>
      <c r="U36" s="15">
        <v>0</v>
      </c>
      <c r="V36" s="6" t="s">
        <v>5</v>
      </c>
      <c r="W36" s="6" t="s">
        <v>101</v>
      </c>
      <c r="X36" s="6" t="s">
        <v>5</v>
      </c>
      <c r="Y36" s="16" t="s">
        <v>5</v>
      </c>
    </row>
    <row r="37" spans="1:25" ht="26.4">
      <c r="A37" s="13" t="s">
        <v>201</v>
      </c>
      <c r="B37" s="14">
        <v>28</v>
      </c>
      <c r="C37" s="14">
        <v>1</v>
      </c>
      <c r="D37" s="6" t="s">
        <v>121</v>
      </c>
      <c r="E37" s="6" t="s">
        <v>122</v>
      </c>
      <c r="F37" s="7" t="s">
        <v>20</v>
      </c>
      <c r="G37" s="10">
        <v>600</v>
      </c>
      <c r="H37" s="7" t="s">
        <v>21</v>
      </c>
      <c r="I37" s="10">
        <v>300</v>
      </c>
      <c r="J37" s="7" t="s">
        <v>32</v>
      </c>
      <c r="K37" s="10">
        <v>160</v>
      </c>
      <c r="L37" s="7" t="s">
        <v>28</v>
      </c>
      <c r="M37" s="10">
        <v>300</v>
      </c>
      <c r="N37" s="7" t="s">
        <v>33</v>
      </c>
      <c r="O37" s="10">
        <v>150</v>
      </c>
      <c r="P37" s="7" t="s">
        <v>38</v>
      </c>
      <c r="Q37" s="10">
        <v>300</v>
      </c>
      <c r="R37" s="7"/>
      <c r="S37" s="10"/>
      <c r="T37" s="6" t="s">
        <v>29</v>
      </c>
      <c r="U37" s="15">
        <v>0.57999999999999996</v>
      </c>
      <c r="V37" s="15">
        <v>0.57999999999999996</v>
      </c>
      <c r="W37" s="6" t="s">
        <v>25</v>
      </c>
      <c r="X37" s="6" t="s">
        <v>5</v>
      </c>
      <c r="Y37" s="16" t="s">
        <v>5</v>
      </c>
    </row>
    <row r="38" spans="1:25">
      <c r="A38" s="13" t="s">
        <v>201</v>
      </c>
      <c r="B38" s="14">
        <v>29</v>
      </c>
      <c r="C38" s="14">
        <v>1</v>
      </c>
      <c r="D38" s="6" t="s">
        <v>80</v>
      </c>
      <c r="E38" s="6" t="s">
        <v>81</v>
      </c>
      <c r="F38" s="7" t="s">
        <v>82</v>
      </c>
      <c r="G38" s="10">
        <v>160</v>
      </c>
      <c r="H38" s="7" t="s">
        <v>83</v>
      </c>
      <c r="I38" s="10" t="s">
        <v>156</v>
      </c>
      <c r="J38" s="7"/>
      <c r="K38" s="10"/>
      <c r="L38" s="7"/>
      <c r="M38" s="10"/>
      <c r="N38" s="7"/>
      <c r="O38" s="10"/>
      <c r="P38" s="7"/>
      <c r="Q38" s="10"/>
      <c r="R38" s="7"/>
      <c r="S38" s="10"/>
      <c r="T38" s="6" t="s">
        <v>29</v>
      </c>
      <c r="U38" s="15">
        <v>0.11</v>
      </c>
      <c r="V38" s="15">
        <v>0.11</v>
      </c>
      <c r="W38" s="6" t="s">
        <v>25</v>
      </c>
      <c r="X38" s="6" t="s">
        <v>5</v>
      </c>
      <c r="Y38" s="16" t="s">
        <v>5</v>
      </c>
    </row>
    <row r="39" spans="1:25">
      <c r="A39" s="13" t="s">
        <v>201</v>
      </c>
      <c r="B39" s="14">
        <v>30</v>
      </c>
      <c r="C39" s="14">
        <v>7</v>
      </c>
      <c r="D39" s="6" t="s">
        <v>176</v>
      </c>
      <c r="E39" s="6" t="s">
        <v>177</v>
      </c>
      <c r="F39" s="7" t="s">
        <v>44</v>
      </c>
      <c r="G39" s="10">
        <v>90</v>
      </c>
      <c r="H39" s="7" t="s">
        <v>45</v>
      </c>
      <c r="I39" s="10">
        <v>1</v>
      </c>
      <c r="J39" s="7" t="s">
        <v>82</v>
      </c>
      <c r="K39" s="10">
        <v>160</v>
      </c>
      <c r="L39" s="7"/>
      <c r="M39" s="10"/>
      <c r="N39" s="7"/>
      <c r="O39" s="10"/>
      <c r="P39" s="7"/>
      <c r="Q39" s="10"/>
      <c r="R39" s="7"/>
      <c r="S39" s="10"/>
      <c r="T39" s="6" t="s">
        <v>29</v>
      </c>
      <c r="U39" s="15">
        <v>0.19</v>
      </c>
      <c r="V39" s="15">
        <v>1.33</v>
      </c>
      <c r="W39" s="6" t="s">
        <v>25</v>
      </c>
      <c r="X39" s="6" t="s">
        <v>5</v>
      </c>
      <c r="Y39" s="16" t="s">
        <v>5</v>
      </c>
    </row>
    <row r="40" spans="1:25">
      <c r="A40" s="13" t="s">
        <v>201</v>
      </c>
      <c r="B40" s="14">
        <v>31</v>
      </c>
      <c r="C40" s="14">
        <v>4</v>
      </c>
      <c r="D40" s="6" t="s">
        <v>144</v>
      </c>
      <c r="E40" s="6" t="s">
        <v>145</v>
      </c>
      <c r="F40" s="7" t="s">
        <v>32</v>
      </c>
      <c r="G40" s="10">
        <v>160</v>
      </c>
      <c r="H40" s="7" t="s">
        <v>28</v>
      </c>
      <c r="I40" s="10">
        <v>160</v>
      </c>
      <c r="J40" s="7"/>
      <c r="K40" s="10"/>
      <c r="L40" s="7"/>
      <c r="M40" s="10"/>
      <c r="N40" s="7"/>
      <c r="O40" s="10"/>
      <c r="P40" s="7"/>
      <c r="Q40" s="10"/>
      <c r="R40" s="7"/>
      <c r="S40" s="10"/>
      <c r="T40" s="6" t="s">
        <v>29</v>
      </c>
      <c r="U40" s="15">
        <v>0</v>
      </c>
      <c r="V40" s="6" t="s">
        <v>5</v>
      </c>
      <c r="W40" s="6" t="s">
        <v>25</v>
      </c>
      <c r="X40" s="6" t="s">
        <v>5</v>
      </c>
      <c r="Y40" s="16" t="s">
        <v>5</v>
      </c>
    </row>
    <row r="41" spans="1:25">
      <c r="A41" s="13" t="s">
        <v>201</v>
      </c>
      <c r="B41" s="14">
        <v>32</v>
      </c>
      <c r="C41" s="14">
        <v>1</v>
      </c>
      <c r="D41" s="6" t="s">
        <v>80</v>
      </c>
      <c r="E41" s="6" t="s">
        <v>81</v>
      </c>
      <c r="F41" s="7" t="s">
        <v>82</v>
      </c>
      <c r="G41" s="10">
        <v>160</v>
      </c>
      <c r="H41" s="7" t="s">
        <v>83</v>
      </c>
      <c r="I41" s="10" t="s">
        <v>210</v>
      </c>
      <c r="J41" s="7"/>
      <c r="K41" s="10"/>
      <c r="L41" s="7"/>
      <c r="M41" s="10"/>
      <c r="N41" s="7"/>
      <c r="O41" s="10"/>
      <c r="P41" s="7"/>
      <c r="Q41" s="10"/>
      <c r="R41" s="7"/>
      <c r="S41" s="10"/>
      <c r="T41" s="6" t="s">
        <v>29</v>
      </c>
      <c r="U41" s="15">
        <v>0.93</v>
      </c>
      <c r="V41" s="15">
        <v>0.93</v>
      </c>
      <c r="W41" s="6" t="s">
        <v>25</v>
      </c>
      <c r="X41" s="6" t="s">
        <v>5</v>
      </c>
      <c r="Y41" s="16" t="s">
        <v>5</v>
      </c>
    </row>
    <row r="42" spans="1:25">
      <c r="A42" s="13" t="s">
        <v>201</v>
      </c>
      <c r="B42" s="14">
        <v>33</v>
      </c>
      <c r="C42" s="14">
        <v>1</v>
      </c>
      <c r="D42" s="6" t="s">
        <v>80</v>
      </c>
      <c r="E42" s="6" t="s">
        <v>81</v>
      </c>
      <c r="F42" s="7" t="s">
        <v>82</v>
      </c>
      <c r="G42" s="10">
        <v>160</v>
      </c>
      <c r="H42" s="7" t="s">
        <v>83</v>
      </c>
      <c r="I42" s="10" t="s">
        <v>211</v>
      </c>
      <c r="J42" s="7"/>
      <c r="K42" s="10"/>
      <c r="L42" s="7"/>
      <c r="M42" s="10"/>
      <c r="N42" s="7"/>
      <c r="O42" s="10"/>
      <c r="P42" s="7"/>
      <c r="Q42" s="10"/>
      <c r="R42" s="7"/>
      <c r="S42" s="10"/>
      <c r="T42" s="6" t="s">
        <v>29</v>
      </c>
      <c r="U42" s="15">
        <v>0.09</v>
      </c>
      <c r="V42" s="15">
        <v>0.09</v>
      </c>
      <c r="W42" s="6" t="s">
        <v>25</v>
      </c>
      <c r="X42" s="6" t="s">
        <v>5</v>
      </c>
      <c r="Y42" s="16" t="s">
        <v>5</v>
      </c>
    </row>
    <row r="43" spans="1:25">
      <c r="A43" s="13" t="s">
        <v>201</v>
      </c>
      <c r="B43" s="14">
        <v>34</v>
      </c>
      <c r="C43" s="14">
        <v>1</v>
      </c>
      <c r="D43" s="6" t="s">
        <v>80</v>
      </c>
      <c r="E43" s="6" t="s">
        <v>81</v>
      </c>
      <c r="F43" s="7" t="s">
        <v>82</v>
      </c>
      <c r="G43" s="10">
        <v>160</v>
      </c>
      <c r="H43" s="7" t="s">
        <v>83</v>
      </c>
      <c r="I43" s="10" t="s">
        <v>212</v>
      </c>
      <c r="J43" s="7"/>
      <c r="K43" s="10"/>
      <c r="L43" s="7"/>
      <c r="M43" s="10"/>
      <c r="N43" s="7"/>
      <c r="O43" s="10"/>
      <c r="P43" s="7"/>
      <c r="Q43" s="10"/>
      <c r="R43" s="7"/>
      <c r="S43" s="10"/>
      <c r="T43" s="6" t="s">
        <v>29</v>
      </c>
      <c r="U43" s="15">
        <v>0.42</v>
      </c>
      <c r="V43" s="15">
        <v>0.42</v>
      </c>
      <c r="W43" s="6" t="s">
        <v>25</v>
      </c>
      <c r="X43" s="6" t="s">
        <v>5</v>
      </c>
      <c r="Y43" s="16" t="s">
        <v>5</v>
      </c>
    </row>
    <row r="44" spans="1:25">
      <c r="A44" s="13" t="s">
        <v>201</v>
      </c>
      <c r="B44" s="14">
        <v>35</v>
      </c>
      <c r="C44" s="14">
        <v>1</v>
      </c>
      <c r="D44" s="6" t="s">
        <v>80</v>
      </c>
      <c r="E44" s="6" t="s">
        <v>81</v>
      </c>
      <c r="F44" s="7" t="s">
        <v>82</v>
      </c>
      <c r="G44" s="10">
        <v>160</v>
      </c>
      <c r="H44" s="7" t="s">
        <v>83</v>
      </c>
      <c r="I44" s="10" t="s">
        <v>209</v>
      </c>
      <c r="J44" s="7"/>
      <c r="K44" s="10"/>
      <c r="L44" s="7"/>
      <c r="M44" s="10"/>
      <c r="N44" s="7"/>
      <c r="O44" s="10"/>
      <c r="P44" s="7"/>
      <c r="Q44" s="10"/>
      <c r="R44" s="7"/>
      <c r="S44" s="10"/>
      <c r="T44" s="6" t="s">
        <v>29</v>
      </c>
      <c r="U44" s="15">
        <v>0.34</v>
      </c>
      <c r="V44" s="15">
        <v>0.34</v>
      </c>
      <c r="W44" s="6" t="s">
        <v>25</v>
      </c>
      <c r="X44" s="6" t="s">
        <v>5</v>
      </c>
      <c r="Y44" s="16" t="s">
        <v>5</v>
      </c>
    </row>
    <row r="45" spans="1:25">
      <c r="A45" s="13" t="s">
        <v>201</v>
      </c>
      <c r="B45" s="14">
        <v>36</v>
      </c>
      <c r="C45" s="14">
        <v>1</v>
      </c>
      <c r="D45" s="6" t="s">
        <v>80</v>
      </c>
      <c r="E45" s="6" t="s">
        <v>81</v>
      </c>
      <c r="F45" s="7" t="s">
        <v>82</v>
      </c>
      <c r="G45" s="10">
        <v>160</v>
      </c>
      <c r="H45" s="7" t="s">
        <v>83</v>
      </c>
      <c r="I45" s="10" t="s">
        <v>213</v>
      </c>
      <c r="J45" s="7"/>
      <c r="K45" s="10"/>
      <c r="L45" s="7"/>
      <c r="M45" s="10"/>
      <c r="N45" s="7"/>
      <c r="O45" s="10"/>
      <c r="P45" s="7"/>
      <c r="Q45" s="10"/>
      <c r="R45" s="7"/>
      <c r="S45" s="10"/>
      <c r="T45" s="6" t="s">
        <v>29</v>
      </c>
      <c r="U45" s="15">
        <v>0.78</v>
      </c>
      <c r="V45" s="15">
        <v>0.78</v>
      </c>
      <c r="W45" s="6" t="s">
        <v>25</v>
      </c>
      <c r="X45" s="6" t="s">
        <v>5</v>
      </c>
      <c r="Y45" s="16" t="s">
        <v>5</v>
      </c>
    </row>
    <row r="46" spans="1:25">
      <c r="A46" s="13" t="s">
        <v>201</v>
      </c>
      <c r="B46" s="14">
        <v>37</v>
      </c>
      <c r="C46" s="14">
        <v>2</v>
      </c>
      <c r="D46" s="6" t="s">
        <v>125</v>
      </c>
      <c r="E46" s="6" t="s">
        <v>126</v>
      </c>
      <c r="F46" s="7" t="s">
        <v>82</v>
      </c>
      <c r="G46" s="10">
        <v>160</v>
      </c>
      <c r="H46" s="7" t="s">
        <v>127</v>
      </c>
      <c r="I46" s="10">
        <v>160</v>
      </c>
      <c r="J46" s="7" t="s">
        <v>83</v>
      </c>
      <c r="K46" s="10">
        <v>215</v>
      </c>
      <c r="L46" s="7"/>
      <c r="M46" s="10"/>
      <c r="N46" s="7"/>
      <c r="O46" s="10"/>
      <c r="P46" s="7"/>
      <c r="Q46" s="10"/>
      <c r="R46" s="7"/>
      <c r="S46" s="10"/>
      <c r="T46" s="6" t="s">
        <v>29</v>
      </c>
      <c r="U46" s="15">
        <v>0.23</v>
      </c>
      <c r="V46" s="15">
        <v>0.47</v>
      </c>
      <c r="W46" s="6" t="s">
        <v>25</v>
      </c>
      <c r="X46" s="6" t="s">
        <v>5</v>
      </c>
      <c r="Y46" s="16" t="s">
        <v>5</v>
      </c>
    </row>
    <row r="47" spans="1:25">
      <c r="A47" s="13" t="s">
        <v>201</v>
      </c>
      <c r="B47" s="14">
        <v>38</v>
      </c>
      <c r="C47" s="14">
        <v>2</v>
      </c>
      <c r="D47" s="6" t="s">
        <v>176</v>
      </c>
      <c r="E47" s="6" t="s">
        <v>177</v>
      </c>
      <c r="F47" s="7" t="s">
        <v>44</v>
      </c>
      <c r="G47" s="10">
        <v>90</v>
      </c>
      <c r="H47" s="7" t="s">
        <v>45</v>
      </c>
      <c r="I47" s="10">
        <v>0.5</v>
      </c>
      <c r="J47" s="7" t="s">
        <v>82</v>
      </c>
      <c r="K47" s="10">
        <v>160</v>
      </c>
      <c r="L47" s="7"/>
      <c r="M47" s="10"/>
      <c r="N47" s="7"/>
      <c r="O47" s="10"/>
      <c r="P47" s="7"/>
      <c r="Q47" s="10"/>
      <c r="R47" s="7"/>
      <c r="S47" s="10"/>
      <c r="T47" s="6" t="s">
        <v>29</v>
      </c>
      <c r="U47" s="15">
        <v>0.13</v>
      </c>
      <c r="V47" s="15">
        <v>0.25</v>
      </c>
      <c r="W47" s="6" t="s">
        <v>25</v>
      </c>
      <c r="X47" s="6" t="s">
        <v>5</v>
      </c>
      <c r="Y47" s="16" t="s">
        <v>5</v>
      </c>
    </row>
    <row r="48" spans="1:25">
      <c r="A48" s="13" t="s">
        <v>201</v>
      </c>
      <c r="B48" s="14">
        <v>39</v>
      </c>
      <c r="C48" s="14">
        <v>2</v>
      </c>
      <c r="D48" s="6" t="s">
        <v>80</v>
      </c>
      <c r="E48" s="6" t="s">
        <v>81</v>
      </c>
      <c r="F48" s="7" t="s">
        <v>82</v>
      </c>
      <c r="G48" s="10">
        <v>160</v>
      </c>
      <c r="H48" s="7" t="s">
        <v>83</v>
      </c>
      <c r="I48" s="10" t="s">
        <v>189</v>
      </c>
      <c r="J48" s="7"/>
      <c r="K48" s="10"/>
      <c r="L48" s="7"/>
      <c r="M48" s="10"/>
      <c r="N48" s="7"/>
      <c r="O48" s="10"/>
      <c r="P48" s="7"/>
      <c r="Q48" s="10"/>
      <c r="R48" s="7"/>
      <c r="S48" s="10"/>
      <c r="T48" s="6" t="s">
        <v>29</v>
      </c>
      <c r="U48" s="15">
        <v>0.35</v>
      </c>
      <c r="V48" s="15">
        <v>0.71</v>
      </c>
      <c r="W48" s="6" t="s">
        <v>25</v>
      </c>
      <c r="X48" s="6" t="s">
        <v>5</v>
      </c>
      <c r="Y48" s="16" t="s">
        <v>5</v>
      </c>
    </row>
    <row r="49" spans="1:25">
      <c r="A49" s="13" t="s">
        <v>201</v>
      </c>
      <c r="B49" s="14">
        <v>40</v>
      </c>
      <c r="C49" s="14">
        <v>2</v>
      </c>
      <c r="D49" s="6" t="s">
        <v>80</v>
      </c>
      <c r="E49" s="6" t="s">
        <v>81</v>
      </c>
      <c r="F49" s="7" t="s">
        <v>82</v>
      </c>
      <c r="G49" s="10">
        <v>160</v>
      </c>
      <c r="H49" s="7" t="s">
        <v>83</v>
      </c>
      <c r="I49" s="10" t="s">
        <v>214</v>
      </c>
      <c r="J49" s="7"/>
      <c r="K49" s="10"/>
      <c r="L49" s="7"/>
      <c r="M49" s="10"/>
      <c r="N49" s="7"/>
      <c r="O49" s="10"/>
      <c r="P49" s="7"/>
      <c r="Q49" s="10"/>
      <c r="R49" s="7"/>
      <c r="S49" s="10"/>
      <c r="T49" s="6" t="s">
        <v>29</v>
      </c>
      <c r="U49" s="15">
        <v>0.2</v>
      </c>
      <c r="V49" s="15">
        <v>0.39</v>
      </c>
      <c r="W49" s="6" t="s">
        <v>25</v>
      </c>
      <c r="X49" s="6" t="s">
        <v>5</v>
      </c>
      <c r="Y49" s="16" t="s">
        <v>5</v>
      </c>
    </row>
    <row r="50" spans="1:25" ht="66">
      <c r="A50" s="13" t="s">
        <v>201</v>
      </c>
      <c r="B50" s="14">
        <v>41</v>
      </c>
      <c r="C50" s="14">
        <v>2</v>
      </c>
      <c r="D50" s="6" t="s">
        <v>150</v>
      </c>
      <c r="E50" s="6" t="s">
        <v>215</v>
      </c>
      <c r="F50" s="7" t="s">
        <v>89</v>
      </c>
      <c r="G50" s="10">
        <v>425</v>
      </c>
      <c r="H50" s="7" t="s">
        <v>90</v>
      </c>
      <c r="I50" s="10">
        <v>225</v>
      </c>
      <c r="J50" s="7" t="s">
        <v>78</v>
      </c>
      <c r="K50" s="10">
        <v>160</v>
      </c>
      <c r="L50" s="7" t="s">
        <v>152</v>
      </c>
      <c r="M50" s="10">
        <v>300</v>
      </c>
      <c r="N50" s="7" t="s">
        <v>91</v>
      </c>
      <c r="O50" s="10">
        <v>1</v>
      </c>
      <c r="P50" s="7"/>
      <c r="Q50" s="10"/>
      <c r="R50" s="7"/>
      <c r="S50" s="10"/>
      <c r="T50" s="6" t="s">
        <v>93</v>
      </c>
      <c r="U50" s="15">
        <v>0</v>
      </c>
      <c r="V50" s="6" t="s">
        <v>5</v>
      </c>
      <c r="W50" s="6" t="s">
        <v>101</v>
      </c>
      <c r="X50" s="6" t="s">
        <v>153</v>
      </c>
      <c r="Y50" s="16" t="s">
        <v>5</v>
      </c>
    </row>
    <row r="51" spans="1:25">
      <c r="A51" s="13" t="s">
        <v>201</v>
      </c>
      <c r="B51" s="14">
        <v>42</v>
      </c>
      <c r="C51" s="14">
        <v>1</v>
      </c>
      <c r="D51" s="6" t="s">
        <v>80</v>
      </c>
      <c r="E51" s="6" t="s">
        <v>81</v>
      </c>
      <c r="F51" s="7" t="s">
        <v>82</v>
      </c>
      <c r="G51" s="10">
        <v>160</v>
      </c>
      <c r="H51" s="7" t="s">
        <v>83</v>
      </c>
      <c r="I51" s="10" t="s">
        <v>216</v>
      </c>
      <c r="J51" s="7"/>
      <c r="K51" s="10"/>
      <c r="L51" s="7"/>
      <c r="M51" s="10"/>
      <c r="N51" s="7"/>
      <c r="O51" s="10"/>
      <c r="P51" s="7"/>
      <c r="Q51" s="10"/>
      <c r="R51" s="7"/>
      <c r="S51" s="10"/>
      <c r="T51" s="6" t="s">
        <v>29</v>
      </c>
      <c r="U51" s="15">
        <v>0.37</v>
      </c>
      <c r="V51" s="15">
        <v>0.37</v>
      </c>
      <c r="W51" s="6" t="s">
        <v>25</v>
      </c>
      <c r="X51" s="6" t="s">
        <v>5</v>
      </c>
      <c r="Y51" s="16" t="s">
        <v>5</v>
      </c>
    </row>
    <row r="52" spans="1:25">
      <c r="A52" s="13" t="s">
        <v>201</v>
      </c>
      <c r="B52" s="14">
        <v>43</v>
      </c>
      <c r="C52" s="14">
        <v>1</v>
      </c>
      <c r="D52" s="6" t="s">
        <v>80</v>
      </c>
      <c r="E52" s="6" t="s">
        <v>81</v>
      </c>
      <c r="F52" s="7" t="s">
        <v>82</v>
      </c>
      <c r="G52" s="10">
        <v>160</v>
      </c>
      <c r="H52" s="7" t="s">
        <v>83</v>
      </c>
      <c r="I52" s="10" t="s">
        <v>217</v>
      </c>
      <c r="J52" s="7"/>
      <c r="K52" s="10"/>
      <c r="L52" s="7"/>
      <c r="M52" s="10"/>
      <c r="N52" s="7"/>
      <c r="O52" s="10"/>
      <c r="P52" s="7"/>
      <c r="Q52" s="10"/>
      <c r="R52" s="7"/>
      <c r="S52" s="10"/>
      <c r="T52" s="6" t="s">
        <v>29</v>
      </c>
      <c r="U52" s="15">
        <v>0.96</v>
      </c>
      <c r="V52" s="15">
        <v>0.96</v>
      </c>
      <c r="W52" s="6" t="s">
        <v>25</v>
      </c>
      <c r="X52" s="6" t="s">
        <v>5</v>
      </c>
      <c r="Y52" s="16" t="s">
        <v>5</v>
      </c>
    </row>
    <row r="53" spans="1:25">
      <c r="A53" s="13" t="s">
        <v>201</v>
      </c>
      <c r="B53" s="14">
        <v>44</v>
      </c>
      <c r="C53" s="14">
        <v>2</v>
      </c>
      <c r="D53" s="6" t="s">
        <v>133</v>
      </c>
      <c r="E53" s="6" t="s">
        <v>134</v>
      </c>
      <c r="F53" s="7" t="s">
        <v>82</v>
      </c>
      <c r="G53" s="10">
        <v>160</v>
      </c>
      <c r="H53" s="7"/>
      <c r="I53" s="10"/>
      <c r="J53" s="7"/>
      <c r="K53" s="10"/>
      <c r="L53" s="7"/>
      <c r="M53" s="10"/>
      <c r="N53" s="7"/>
      <c r="O53" s="10"/>
      <c r="P53" s="7"/>
      <c r="Q53" s="10"/>
      <c r="R53" s="7"/>
      <c r="S53" s="10"/>
      <c r="T53" s="6" t="s">
        <v>29</v>
      </c>
      <c r="U53" s="15">
        <v>0.04</v>
      </c>
      <c r="V53" s="15">
        <v>0.08</v>
      </c>
      <c r="W53" s="6" t="s">
        <v>25</v>
      </c>
      <c r="X53" s="6" t="s">
        <v>5</v>
      </c>
      <c r="Y53" s="16" t="s">
        <v>5</v>
      </c>
    </row>
    <row r="54" spans="1:25" ht="26.4">
      <c r="A54" s="13" t="s">
        <v>201</v>
      </c>
      <c r="B54" s="14">
        <v>45</v>
      </c>
      <c r="C54" s="14">
        <v>1</v>
      </c>
      <c r="D54" s="6" t="s">
        <v>218</v>
      </c>
      <c r="E54" s="6" t="s">
        <v>219</v>
      </c>
      <c r="F54" s="7" t="s">
        <v>82</v>
      </c>
      <c r="G54" s="10">
        <v>500</v>
      </c>
      <c r="H54" s="7" t="s">
        <v>83</v>
      </c>
      <c r="I54" s="10">
        <v>800</v>
      </c>
      <c r="J54" s="7" t="s">
        <v>20</v>
      </c>
      <c r="K54" s="10">
        <v>300</v>
      </c>
      <c r="L54" s="7" t="s">
        <v>21</v>
      </c>
      <c r="M54" s="10">
        <v>600</v>
      </c>
      <c r="N54" s="7" t="s">
        <v>33</v>
      </c>
      <c r="O54" s="10">
        <v>100</v>
      </c>
      <c r="P54" s="7"/>
      <c r="Q54" s="10"/>
      <c r="R54" s="7"/>
      <c r="S54" s="10"/>
      <c r="T54" s="6" t="s">
        <v>29</v>
      </c>
      <c r="U54" s="15">
        <v>1.69</v>
      </c>
      <c r="V54" s="15">
        <v>1.69</v>
      </c>
      <c r="W54" s="6" t="s">
        <v>25</v>
      </c>
      <c r="X54" s="6" t="s">
        <v>5</v>
      </c>
      <c r="Y54" s="16" t="s">
        <v>5</v>
      </c>
    </row>
    <row r="55" spans="1:25">
      <c r="A55" s="13" t="s">
        <v>201</v>
      </c>
      <c r="B55" s="14">
        <v>46</v>
      </c>
      <c r="C55" s="14">
        <v>1</v>
      </c>
      <c r="D55" s="6" t="s">
        <v>133</v>
      </c>
      <c r="E55" s="6" t="s">
        <v>134</v>
      </c>
      <c r="F55" s="7" t="s">
        <v>82</v>
      </c>
      <c r="G55" s="10">
        <v>500</v>
      </c>
      <c r="H55" s="7"/>
      <c r="I55" s="10"/>
      <c r="J55" s="7"/>
      <c r="K55" s="10"/>
      <c r="L55" s="7"/>
      <c r="M55" s="10"/>
      <c r="N55" s="7"/>
      <c r="O55" s="10"/>
      <c r="P55" s="7"/>
      <c r="Q55" s="10"/>
      <c r="R55" s="7"/>
      <c r="S55" s="10"/>
      <c r="T55" s="6" t="s">
        <v>29</v>
      </c>
      <c r="U55" s="15">
        <v>0.32</v>
      </c>
      <c r="V55" s="15">
        <v>0.32</v>
      </c>
      <c r="W55" s="6" t="s">
        <v>25</v>
      </c>
      <c r="X55" s="6" t="s">
        <v>5</v>
      </c>
      <c r="Y55" s="16" t="s">
        <v>5</v>
      </c>
    </row>
    <row r="56" spans="1:25">
      <c r="A56" s="13" t="s">
        <v>201</v>
      </c>
      <c r="B56" s="14">
        <v>47</v>
      </c>
      <c r="C56" s="14">
        <v>1</v>
      </c>
      <c r="D56" s="6" t="s">
        <v>144</v>
      </c>
      <c r="E56" s="6" t="s">
        <v>145</v>
      </c>
      <c r="F56" s="7" t="s">
        <v>32</v>
      </c>
      <c r="G56" s="10">
        <v>500</v>
      </c>
      <c r="H56" s="7" t="s">
        <v>28</v>
      </c>
      <c r="I56" s="10">
        <v>500</v>
      </c>
      <c r="J56" s="7"/>
      <c r="K56" s="10"/>
      <c r="L56" s="7"/>
      <c r="M56" s="10"/>
      <c r="N56" s="7"/>
      <c r="O56" s="10"/>
      <c r="P56" s="7"/>
      <c r="Q56" s="10"/>
      <c r="R56" s="7"/>
      <c r="S56" s="10"/>
      <c r="T56" s="6" t="s">
        <v>29</v>
      </c>
      <c r="U56" s="15">
        <v>0</v>
      </c>
      <c r="V56" s="6" t="s">
        <v>5</v>
      </c>
      <c r="W56" s="6" t="s">
        <v>25</v>
      </c>
      <c r="X56" s="6" t="s">
        <v>5</v>
      </c>
      <c r="Y56" s="16" t="s">
        <v>5</v>
      </c>
    </row>
    <row r="57" spans="1:25">
      <c r="A57" s="13" t="s">
        <v>201</v>
      </c>
      <c r="B57" s="14">
        <v>48</v>
      </c>
      <c r="C57" s="14">
        <v>1</v>
      </c>
      <c r="D57" s="6" t="s">
        <v>96</v>
      </c>
      <c r="E57" s="6" t="s">
        <v>97</v>
      </c>
      <c r="F57" s="7" t="s">
        <v>44</v>
      </c>
      <c r="G57" s="10">
        <v>90</v>
      </c>
      <c r="H57" s="7" t="s">
        <v>45</v>
      </c>
      <c r="I57" s="10">
        <v>1</v>
      </c>
      <c r="J57" s="7" t="s">
        <v>82</v>
      </c>
      <c r="K57" s="10">
        <v>500</v>
      </c>
      <c r="L57" s="7"/>
      <c r="M57" s="10"/>
      <c r="N57" s="7"/>
      <c r="O57" s="10"/>
      <c r="P57" s="7"/>
      <c r="Q57" s="10"/>
      <c r="R57" s="7"/>
      <c r="S57" s="10"/>
      <c r="T57" s="6" t="s">
        <v>29</v>
      </c>
      <c r="U57" s="15">
        <v>1.85</v>
      </c>
      <c r="V57" s="15">
        <v>1.85</v>
      </c>
      <c r="W57" s="6" t="s">
        <v>25</v>
      </c>
      <c r="X57" s="6" t="s">
        <v>5</v>
      </c>
      <c r="Y57" s="16" t="s">
        <v>5</v>
      </c>
    </row>
    <row r="58" spans="1:25">
      <c r="A58" s="13" t="s">
        <v>201</v>
      </c>
      <c r="B58" s="14">
        <v>49</v>
      </c>
      <c r="C58" s="14">
        <v>1</v>
      </c>
      <c r="D58" s="6" t="s">
        <v>80</v>
      </c>
      <c r="E58" s="6" t="s">
        <v>81</v>
      </c>
      <c r="F58" s="7" t="s">
        <v>82</v>
      </c>
      <c r="G58" s="10">
        <v>500</v>
      </c>
      <c r="H58" s="7" t="s">
        <v>83</v>
      </c>
      <c r="I58" s="10" t="s">
        <v>220</v>
      </c>
      <c r="J58" s="7"/>
      <c r="K58" s="10"/>
      <c r="L58" s="7"/>
      <c r="M58" s="10"/>
      <c r="N58" s="7"/>
      <c r="O58" s="10"/>
      <c r="P58" s="7"/>
      <c r="Q58" s="10"/>
      <c r="R58" s="7"/>
      <c r="S58" s="10"/>
      <c r="T58" s="6" t="s">
        <v>29</v>
      </c>
      <c r="U58" s="15">
        <v>3.53</v>
      </c>
      <c r="V58" s="15">
        <v>3.53</v>
      </c>
      <c r="W58" s="6" t="s">
        <v>25</v>
      </c>
      <c r="X58" s="6" t="s">
        <v>5</v>
      </c>
      <c r="Y58" s="16" t="s">
        <v>5</v>
      </c>
    </row>
    <row r="59" spans="1:25" ht="26.4">
      <c r="A59" s="13" t="s">
        <v>201</v>
      </c>
      <c r="B59" s="14">
        <v>50</v>
      </c>
      <c r="C59" s="14">
        <v>2</v>
      </c>
      <c r="D59" s="6" t="s">
        <v>115</v>
      </c>
      <c r="E59" s="6" t="s">
        <v>132</v>
      </c>
      <c r="F59" s="7" t="s">
        <v>89</v>
      </c>
      <c r="G59" s="10">
        <v>525</v>
      </c>
      <c r="H59" s="7" t="s">
        <v>90</v>
      </c>
      <c r="I59" s="10">
        <v>252</v>
      </c>
      <c r="J59" s="7" t="s">
        <v>78</v>
      </c>
      <c r="K59" s="10">
        <v>500</v>
      </c>
      <c r="L59" s="7"/>
      <c r="M59" s="10"/>
      <c r="N59" s="7"/>
      <c r="O59" s="10"/>
      <c r="P59" s="7"/>
      <c r="Q59" s="10"/>
      <c r="R59" s="7"/>
      <c r="S59" s="10"/>
      <c r="T59" s="6" t="s">
        <v>93</v>
      </c>
      <c r="U59" s="15">
        <v>0</v>
      </c>
      <c r="V59" s="6" t="s">
        <v>5</v>
      </c>
      <c r="W59" s="6" t="s">
        <v>101</v>
      </c>
      <c r="X59" s="6" t="s">
        <v>5</v>
      </c>
      <c r="Y59" s="16" t="s">
        <v>5</v>
      </c>
    </row>
    <row r="60" spans="1:25">
      <c r="A60" s="13" t="s">
        <v>201</v>
      </c>
      <c r="B60" s="14">
        <v>51</v>
      </c>
      <c r="C60" s="14">
        <v>1</v>
      </c>
      <c r="D60" s="6" t="s">
        <v>80</v>
      </c>
      <c r="E60" s="6" t="s">
        <v>81</v>
      </c>
      <c r="F60" s="7" t="s">
        <v>82</v>
      </c>
      <c r="G60" s="10">
        <v>500</v>
      </c>
      <c r="H60" s="7" t="s">
        <v>83</v>
      </c>
      <c r="I60" s="10" t="s">
        <v>221</v>
      </c>
      <c r="J60" s="7"/>
      <c r="K60" s="10"/>
      <c r="L60" s="7"/>
      <c r="M60" s="10"/>
      <c r="N60" s="7"/>
      <c r="O60" s="10"/>
      <c r="P60" s="7"/>
      <c r="Q60" s="10"/>
      <c r="R60" s="7"/>
      <c r="S60" s="10"/>
      <c r="T60" s="6" t="s">
        <v>29</v>
      </c>
      <c r="U60" s="15">
        <v>2.36</v>
      </c>
      <c r="V60" s="15">
        <v>2.36</v>
      </c>
      <c r="W60" s="6" t="s">
        <v>25</v>
      </c>
      <c r="X60" s="6" t="s">
        <v>5</v>
      </c>
      <c r="Y60" s="16" t="s">
        <v>5</v>
      </c>
    </row>
    <row r="61" spans="1:25">
      <c r="A61" s="13" t="s">
        <v>201</v>
      </c>
      <c r="B61" s="14">
        <v>52</v>
      </c>
      <c r="C61" s="14">
        <v>1</v>
      </c>
      <c r="D61" s="6" t="s">
        <v>162</v>
      </c>
      <c r="E61" s="6" t="s">
        <v>69</v>
      </c>
      <c r="F61" s="7" t="s">
        <v>82</v>
      </c>
      <c r="G61" s="10">
        <v>500</v>
      </c>
      <c r="H61" s="7" t="s">
        <v>163</v>
      </c>
      <c r="I61" s="10">
        <v>315</v>
      </c>
      <c r="J61" s="7" t="s">
        <v>83</v>
      </c>
      <c r="K61" s="10">
        <v>300</v>
      </c>
      <c r="L61" s="7"/>
      <c r="M61" s="10"/>
      <c r="N61" s="7"/>
      <c r="O61" s="10"/>
      <c r="P61" s="7"/>
      <c r="Q61" s="10"/>
      <c r="R61" s="7"/>
      <c r="S61" s="10"/>
      <c r="T61" s="6" t="s">
        <v>29</v>
      </c>
      <c r="U61" s="15">
        <v>0.72</v>
      </c>
      <c r="V61" s="15">
        <v>0.72</v>
      </c>
      <c r="W61" s="6" t="s">
        <v>25</v>
      </c>
      <c r="X61" s="6" t="s">
        <v>5</v>
      </c>
      <c r="Y61" s="16" t="s">
        <v>5</v>
      </c>
    </row>
    <row r="62" spans="1:25">
      <c r="A62" s="13" t="s">
        <v>201</v>
      </c>
      <c r="B62" s="14">
        <v>53</v>
      </c>
      <c r="C62" s="14">
        <v>1</v>
      </c>
      <c r="D62" s="6" t="s">
        <v>96</v>
      </c>
      <c r="E62" s="6" t="s">
        <v>97</v>
      </c>
      <c r="F62" s="7" t="s">
        <v>44</v>
      </c>
      <c r="G62" s="10">
        <v>90</v>
      </c>
      <c r="H62" s="7" t="s">
        <v>45</v>
      </c>
      <c r="I62" s="10">
        <v>0.8</v>
      </c>
      <c r="J62" s="7" t="s">
        <v>82</v>
      </c>
      <c r="K62" s="10">
        <v>315</v>
      </c>
      <c r="L62" s="7"/>
      <c r="M62" s="10"/>
      <c r="N62" s="7"/>
      <c r="O62" s="10"/>
      <c r="P62" s="7"/>
      <c r="Q62" s="10"/>
      <c r="R62" s="7"/>
      <c r="S62" s="10"/>
      <c r="T62" s="6" t="s">
        <v>29</v>
      </c>
      <c r="U62" s="15">
        <v>0.64</v>
      </c>
      <c r="V62" s="15">
        <v>0.64</v>
      </c>
      <c r="W62" s="6" t="s">
        <v>25</v>
      </c>
      <c r="X62" s="6" t="s">
        <v>5</v>
      </c>
      <c r="Y62" s="16" t="s">
        <v>5</v>
      </c>
    </row>
    <row r="63" spans="1:25">
      <c r="A63" s="13" t="s">
        <v>201</v>
      </c>
      <c r="B63" s="14">
        <v>54</v>
      </c>
      <c r="C63" s="14">
        <v>5</v>
      </c>
      <c r="D63" s="6" t="s">
        <v>80</v>
      </c>
      <c r="E63" s="6" t="s">
        <v>81</v>
      </c>
      <c r="F63" s="7" t="s">
        <v>82</v>
      </c>
      <c r="G63" s="10">
        <v>315</v>
      </c>
      <c r="H63" s="7" t="s">
        <v>83</v>
      </c>
      <c r="I63" s="10" t="s">
        <v>129</v>
      </c>
      <c r="J63" s="7"/>
      <c r="K63" s="10"/>
      <c r="L63" s="7"/>
      <c r="M63" s="10"/>
      <c r="N63" s="7"/>
      <c r="O63" s="10"/>
      <c r="P63" s="7"/>
      <c r="Q63" s="10"/>
      <c r="R63" s="7"/>
      <c r="S63" s="10"/>
      <c r="T63" s="6" t="s">
        <v>29</v>
      </c>
      <c r="U63" s="15">
        <v>2.97</v>
      </c>
      <c r="V63" s="15">
        <v>14.84</v>
      </c>
      <c r="W63" s="6" t="s">
        <v>25</v>
      </c>
      <c r="X63" s="6" t="s">
        <v>5</v>
      </c>
      <c r="Y63" s="16" t="s">
        <v>5</v>
      </c>
    </row>
    <row r="64" spans="1:25">
      <c r="A64" s="13" t="s">
        <v>201</v>
      </c>
      <c r="B64" s="14">
        <v>55</v>
      </c>
      <c r="C64" s="14">
        <v>1</v>
      </c>
      <c r="D64" s="6" t="s">
        <v>80</v>
      </c>
      <c r="E64" s="6" t="s">
        <v>81</v>
      </c>
      <c r="F64" s="7" t="s">
        <v>82</v>
      </c>
      <c r="G64" s="10">
        <v>315</v>
      </c>
      <c r="H64" s="7" t="s">
        <v>83</v>
      </c>
      <c r="I64" s="10" t="s">
        <v>222</v>
      </c>
      <c r="J64" s="7"/>
      <c r="K64" s="10"/>
      <c r="L64" s="7"/>
      <c r="M64" s="10"/>
      <c r="N64" s="7"/>
      <c r="O64" s="10"/>
      <c r="P64" s="7"/>
      <c r="Q64" s="10"/>
      <c r="R64" s="7"/>
      <c r="S64" s="10"/>
      <c r="T64" s="6" t="s">
        <v>29</v>
      </c>
      <c r="U64" s="15">
        <v>2.09</v>
      </c>
      <c r="V64" s="15">
        <v>2.09</v>
      </c>
      <c r="W64" s="6" t="s">
        <v>25</v>
      </c>
      <c r="X64" s="6" t="s">
        <v>5</v>
      </c>
      <c r="Y64" s="16" t="s">
        <v>5</v>
      </c>
    </row>
    <row r="65" spans="1:25">
      <c r="A65" s="13" t="s">
        <v>201</v>
      </c>
      <c r="B65" s="14">
        <v>56</v>
      </c>
      <c r="C65" s="14">
        <v>2</v>
      </c>
      <c r="D65" s="6" t="s">
        <v>96</v>
      </c>
      <c r="E65" s="6" t="s">
        <v>97</v>
      </c>
      <c r="F65" s="7" t="s">
        <v>44</v>
      </c>
      <c r="G65" s="10">
        <v>90</v>
      </c>
      <c r="H65" s="7" t="s">
        <v>45</v>
      </c>
      <c r="I65" s="10">
        <v>1</v>
      </c>
      <c r="J65" s="7" t="s">
        <v>82</v>
      </c>
      <c r="K65" s="10">
        <v>315</v>
      </c>
      <c r="L65" s="7"/>
      <c r="M65" s="10"/>
      <c r="N65" s="7"/>
      <c r="O65" s="10"/>
      <c r="P65" s="7"/>
      <c r="Q65" s="10"/>
      <c r="R65" s="7"/>
      <c r="S65" s="10"/>
      <c r="T65" s="6" t="s">
        <v>29</v>
      </c>
      <c r="U65" s="15">
        <v>0.73</v>
      </c>
      <c r="V65" s="15">
        <v>1.47</v>
      </c>
      <c r="W65" s="6" t="s">
        <v>25</v>
      </c>
      <c r="X65" s="6" t="s">
        <v>5</v>
      </c>
      <c r="Y65" s="16" t="s">
        <v>5</v>
      </c>
    </row>
    <row r="66" spans="1:25">
      <c r="A66" s="13" t="s">
        <v>201</v>
      </c>
      <c r="B66" s="14">
        <v>57</v>
      </c>
      <c r="C66" s="14">
        <v>1</v>
      </c>
      <c r="D66" s="6" t="s">
        <v>80</v>
      </c>
      <c r="E66" s="6" t="s">
        <v>81</v>
      </c>
      <c r="F66" s="7" t="s">
        <v>82</v>
      </c>
      <c r="G66" s="10">
        <v>315</v>
      </c>
      <c r="H66" s="7" t="s">
        <v>83</v>
      </c>
      <c r="I66" s="10" t="s">
        <v>223</v>
      </c>
      <c r="J66" s="7"/>
      <c r="K66" s="10"/>
      <c r="L66" s="7"/>
      <c r="M66" s="10"/>
      <c r="N66" s="7"/>
      <c r="O66" s="10"/>
      <c r="P66" s="7"/>
      <c r="Q66" s="10"/>
      <c r="R66" s="7"/>
      <c r="S66" s="10"/>
      <c r="T66" s="6" t="s">
        <v>29</v>
      </c>
      <c r="U66" s="15">
        <v>1.08</v>
      </c>
      <c r="V66" s="15">
        <v>1.08</v>
      </c>
      <c r="W66" s="6" t="s">
        <v>25</v>
      </c>
      <c r="X66" s="6" t="s">
        <v>5</v>
      </c>
      <c r="Y66" s="16" t="s">
        <v>5</v>
      </c>
    </row>
    <row r="67" spans="1:25" ht="26.4">
      <c r="A67" s="13" t="s">
        <v>201</v>
      </c>
      <c r="B67" s="14">
        <v>58</v>
      </c>
      <c r="C67" s="14">
        <v>1</v>
      </c>
      <c r="D67" s="6" t="s">
        <v>115</v>
      </c>
      <c r="E67" s="6" t="s">
        <v>132</v>
      </c>
      <c r="F67" s="7" t="s">
        <v>89</v>
      </c>
      <c r="G67" s="10">
        <v>425</v>
      </c>
      <c r="H67" s="7" t="s">
        <v>90</v>
      </c>
      <c r="I67" s="10">
        <v>225</v>
      </c>
      <c r="J67" s="7" t="s">
        <v>78</v>
      </c>
      <c r="K67" s="10">
        <v>316</v>
      </c>
      <c r="L67" s="7"/>
      <c r="M67" s="10"/>
      <c r="N67" s="7"/>
      <c r="O67" s="10"/>
      <c r="P67" s="7"/>
      <c r="Q67" s="10"/>
      <c r="R67" s="7"/>
      <c r="S67" s="10"/>
      <c r="T67" s="6" t="s">
        <v>93</v>
      </c>
      <c r="U67" s="15">
        <v>0</v>
      </c>
      <c r="V67" s="6" t="s">
        <v>5</v>
      </c>
      <c r="W67" s="6" t="s">
        <v>101</v>
      </c>
      <c r="X67" s="6" t="s">
        <v>5</v>
      </c>
      <c r="Y67" s="16" t="s">
        <v>5</v>
      </c>
    </row>
    <row r="68" spans="1:25" ht="26.4">
      <c r="A68" s="13" t="s">
        <v>201</v>
      </c>
      <c r="B68" s="14">
        <v>59</v>
      </c>
      <c r="C68" s="14">
        <v>1</v>
      </c>
      <c r="D68" s="6" t="s">
        <v>115</v>
      </c>
      <c r="E68" s="6" t="s">
        <v>132</v>
      </c>
      <c r="F68" s="7" t="s">
        <v>89</v>
      </c>
      <c r="G68" s="10">
        <v>625</v>
      </c>
      <c r="H68" s="7" t="s">
        <v>90</v>
      </c>
      <c r="I68" s="10">
        <v>225</v>
      </c>
      <c r="J68" s="7" t="s">
        <v>78</v>
      </c>
      <c r="K68" s="10">
        <v>316</v>
      </c>
      <c r="L68" s="7"/>
      <c r="M68" s="10"/>
      <c r="N68" s="7"/>
      <c r="O68" s="10"/>
      <c r="P68" s="7"/>
      <c r="Q68" s="10"/>
      <c r="R68" s="7"/>
      <c r="S68" s="10"/>
      <c r="T68" s="6" t="s">
        <v>93</v>
      </c>
      <c r="U68" s="15">
        <v>0</v>
      </c>
      <c r="V68" s="6" t="s">
        <v>5</v>
      </c>
      <c r="W68" s="6" t="s">
        <v>101</v>
      </c>
      <c r="X68" s="6" t="s">
        <v>5</v>
      </c>
      <c r="Y68" s="16" t="s">
        <v>5</v>
      </c>
    </row>
    <row r="69" spans="1:25">
      <c r="A69" s="13" t="s">
        <v>201</v>
      </c>
      <c r="B69" s="14">
        <v>60</v>
      </c>
      <c r="C69" s="14">
        <v>1</v>
      </c>
      <c r="D69" s="6" t="s">
        <v>133</v>
      </c>
      <c r="E69" s="6" t="s">
        <v>134</v>
      </c>
      <c r="F69" s="7" t="s">
        <v>82</v>
      </c>
      <c r="G69" s="10">
        <v>315</v>
      </c>
      <c r="H69" s="7"/>
      <c r="I69" s="10"/>
      <c r="J69" s="7"/>
      <c r="K69" s="10"/>
      <c r="L69" s="7"/>
      <c r="M69" s="10"/>
      <c r="N69" s="7"/>
      <c r="O69" s="10"/>
      <c r="P69" s="7"/>
      <c r="Q69" s="10"/>
      <c r="R69" s="7"/>
      <c r="S69" s="10"/>
      <c r="T69" s="6" t="s">
        <v>29</v>
      </c>
      <c r="U69" s="15">
        <v>0.14000000000000001</v>
      </c>
      <c r="V69" s="15">
        <v>0.14000000000000001</v>
      </c>
      <c r="W69" s="6" t="s">
        <v>25</v>
      </c>
      <c r="X69" s="6" t="s">
        <v>5</v>
      </c>
      <c r="Y69" s="16" t="s">
        <v>5</v>
      </c>
    </row>
    <row r="70" spans="1:25">
      <c r="A70" s="13" t="s">
        <v>201</v>
      </c>
      <c r="B70" s="14">
        <v>61</v>
      </c>
      <c r="C70" s="14">
        <v>2</v>
      </c>
      <c r="D70" s="6" t="s">
        <v>26</v>
      </c>
      <c r="E70" s="6" t="s">
        <v>27</v>
      </c>
      <c r="F70" s="7" t="s">
        <v>20</v>
      </c>
      <c r="G70" s="10">
        <v>315</v>
      </c>
      <c r="H70" s="7" t="s">
        <v>21</v>
      </c>
      <c r="I70" s="10">
        <v>800</v>
      </c>
      <c r="J70" s="7" t="s">
        <v>28</v>
      </c>
      <c r="K70" s="10">
        <v>1500</v>
      </c>
      <c r="L70" s="7"/>
      <c r="M70" s="10"/>
      <c r="N70" s="7"/>
      <c r="O70" s="10"/>
      <c r="P70" s="7"/>
      <c r="Q70" s="10"/>
      <c r="R70" s="7"/>
      <c r="S70" s="10"/>
      <c r="T70" s="6" t="s">
        <v>29</v>
      </c>
      <c r="U70" s="15">
        <v>3.35</v>
      </c>
      <c r="V70" s="15">
        <v>6.69</v>
      </c>
      <c r="W70" s="6" t="s">
        <v>25</v>
      </c>
      <c r="X70" s="6" t="s">
        <v>5</v>
      </c>
      <c r="Y70" s="16" t="s">
        <v>5</v>
      </c>
    </row>
    <row r="71" spans="1:25" ht="26.4">
      <c r="A71" s="13" t="s">
        <v>201</v>
      </c>
      <c r="B71" s="14">
        <v>62</v>
      </c>
      <c r="C71" s="14">
        <v>2</v>
      </c>
      <c r="D71" s="6" t="s">
        <v>141</v>
      </c>
      <c r="E71" s="6" t="s">
        <v>190</v>
      </c>
      <c r="F71" s="7" t="s">
        <v>89</v>
      </c>
      <c r="G71" s="10">
        <v>700</v>
      </c>
      <c r="H71" s="7" t="s">
        <v>90</v>
      </c>
      <c r="I71" s="10">
        <v>600</v>
      </c>
      <c r="J71" s="7" t="s">
        <v>91</v>
      </c>
      <c r="K71" s="10" t="s">
        <v>92</v>
      </c>
      <c r="L71" s="7"/>
      <c r="M71" s="10"/>
      <c r="N71" s="7"/>
      <c r="O71" s="10"/>
      <c r="P71" s="7"/>
      <c r="Q71" s="10"/>
      <c r="R71" s="7"/>
      <c r="S71" s="10"/>
      <c r="T71" s="6" t="s">
        <v>93</v>
      </c>
      <c r="U71" s="15">
        <v>0</v>
      </c>
      <c r="V71" s="6" t="s">
        <v>5</v>
      </c>
      <c r="W71" s="6" t="s">
        <v>101</v>
      </c>
      <c r="X71" s="6" t="s">
        <v>5</v>
      </c>
      <c r="Y71" s="16" t="s">
        <v>5</v>
      </c>
    </row>
    <row r="72" spans="1:25">
      <c r="A72" s="13" t="s">
        <v>201</v>
      </c>
      <c r="B72" s="14">
        <v>63</v>
      </c>
      <c r="C72" s="14">
        <v>1</v>
      </c>
      <c r="D72" s="6" t="s">
        <v>40</v>
      </c>
      <c r="E72" s="6" t="s">
        <v>41</v>
      </c>
      <c r="F72" s="7" t="s">
        <v>20</v>
      </c>
      <c r="G72" s="10">
        <v>315</v>
      </c>
      <c r="H72" s="7" t="s">
        <v>21</v>
      </c>
      <c r="I72" s="10">
        <v>800</v>
      </c>
      <c r="J72" s="7"/>
      <c r="K72" s="10"/>
      <c r="L72" s="7"/>
      <c r="M72" s="10"/>
      <c r="N72" s="7"/>
      <c r="O72" s="10"/>
      <c r="P72" s="7"/>
      <c r="Q72" s="10"/>
      <c r="R72" s="7"/>
      <c r="S72" s="10"/>
      <c r="T72" s="6" t="s">
        <v>29</v>
      </c>
      <c r="U72" s="15">
        <v>0.25</v>
      </c>
      <c r="V72" s="15">
        <v>0.25</v>
      </c>
      <c r="W72" s="6" t="s">
        <v>25</v>
      </c>
      <c r="X72" s="6" t="s">
        <v>5</v>
      </c>
      <c r="Y72" s="16" t="s">
        <v>5</v>
      </c>
    </row>
    <row r="73" spans="1:25">
      <c r="A73" s="13" t="s">
        <v>201</v>
      </c>
      <c r="B73" s="14">
        <v>64</v>
      </c>
      <c r="C73" s="14">
        <v>1</v>
      </c>
      <c r="D73" s="6" t="s">
        <v>46</v>
      </c>
      <c r="E73" s="6" t="s">
        <v>47</v>
      </c>
      <c r="F73" s="7" t="s">
        <v>20</v>
      </c>
      <c r="G73" s="10">
        <v>700</v>
      </c>
      <c r="H73" s="7" t="s">
        <v>21</v>
      </c>
      <c r="I73" s="10">
        <v>1000</v>
      </c>
      <c r="J73" s="7" t="s">
        <v>48</v>
      </c>
      <c r="K73" s="10">
        <v>400</v>
      </c>
      <c r="L73" s="7" t="s">
        <v>32</v>
      </c>
      <c r="M73" s="10">
        <v>600</v>
      </c>
      <c r="N73" s="7" t="s">
        <v>28</v>
      </c>
      <c r="O73" s="10">
        <v>500</v>
      </c>
      <c r="P73" s="7" t="s">
        <v>33</v>
      </c>
      <c r="Q73" s="10">
        <v>0</v>
      </c>
      <c r="R73" s="7" t="s">
        <v>38</v>
      </c>
      <c r="S73" s="10">
        <v>0</v>
      </c>
      <c r="T73" s="6" t="s">
        <v>29</v>
      </c>
      <c r="U73" s="15">
        <v>2.1800000000000002</v>
      </c>
      <c r="V73" s="15">
        <v>2.1800000000000002</v>
      </c>
      <c r="W73" s="6" t="s">
        <v>25</v>
      </c>
      <c r="X73" s="6" t="s">
        <v>5</v>
      </c>
      <c r="Y73" s="16" t="s">
        <v>5</v>
      </c>
    </row>
    <row r="74" spans="1:25">
      <c r="A74" s="13" t="s">
        <v>201</v>
      </c>
      <c r="B74" s="14">
        <v>65</v>
      </c>
      <c r="C74" s="14">
        <v>1</v>
      </c>
      <c r="D74" s="6" t="s">
        <v>71</v>
      </c>
      <c r="E74" s="6" t="s">
        <v>72</v>
      </c>
      <c r="F74" s="7" t="s">
        <v>20</v>
      </c>
      <c r="G74" s="10">
        <v>400</v>
      </c>
      <c r="H74" s="7" t="s">
        <v>21</v>
      </c>
      <c r="I74" s="10">
        <v>600</v>
      </c>
      <c r="J74" s="7" t="s">
        <v>33</v>
      </c>
      <c r="K74" s="10">
        <v>450</v>
      </c>
      <c r="L74" s="7" t="s">
        <v>28</v>
      </c>
      <c r="M74" s="10">
        <v>850</v>
      </c>
      <c r="N74" s="7"/>
      <c r="O74" s="10"/>
      <c r="P74" s="7"/>
      <c r="Q74" s="10"/>
      <c r="R74" s="7"/>
      <c r="S74" s="10"/>
      <c r="T74" s="6" t="s">
        <v>29</v>
      </c>
      <c r="U74" s="15">
        <v>1.92</v>
      </c>
      <c r="V74" s="15">
        <v>1.92</v>
      </c>
      <c r="W74" s="6" t="s">
        <v>25</v>
      </c>
      <c r="X74" s="6" t="s">
        <v>5</v>
      </c>
      <c r="Y74" s="16" t="s">
        <v>5</v>
      </c>
    </row>
    <row r="75" spans="1:25">
      <c r="A75" s="13" t="s">
        <v>201</v>
      </c>
      <c r="B75" s="14">
        <v>66</v>
      </c>
      <c r="C75" s="14">
        <v>1</v>
      </c>
      <c r="D75" s="6" t="s">
        <v>26</v>
      </c>
      <c r="E75" s="6" t="s">
        <v>27</v>
      </c>
      <c r="F75" s="7" t="s">
        <v>20</v>
      </c>
      <c r="G75" s="10">
        <v>400</v>
      </c>
      <c r="H75" s="7" t="s">
        <v>21</v>
      </c>
      <c r="I75" s="10">
        <v>600</v>
      </c>
      <c r="J75" s="7" t="s">
        <v>28</v>
      </c>
      <c r="K75" s="10">
        <v>1040</v>
      </c>
      <c r="L75" s="7"/>
      <c r="M75" s="10"/>
      <c r="N75" s="7"/>
      <c r="O75" s="10"/>
      <c r="P75" s="7"/>
      <c r="Q75" s="10"/>
      <c r="R75" s="7"/>
      <c r="S75" s="10"/>
      <c r="T75" s="6" t="s">
        <v>29</v>
      </c>
      <c r="U75" s="15">
        <v>2.08</v>
      </c>
      <c r="V75" s="15">
        <v>2.08</v>
      </c>
      <c r="W75" s="6" t="s">
        <v>25</v>
      </c>
      <c r="X75" s="6" t="s">
        <v>5</v>
      </c>
      <c r="Y75" s="16" t="s">
        <v>5</v>
      </c>
    </row>
    <row r="76" spans="1:25">
      <c r="A76" s="13" t="s">
        <v>201</v>
      </c>
      <c r="B76" s="14">
        <v>67</v>
      </c>
      <c r="C76" s="14">
        <v>1</v>
      </c>
      <c r="D76" s="6" t="s">
        <v>26</v>
      </c>
      <c r="E76" s="6" t="s">
        <v>27</v>
      </c>
      <c r="F76" s="7" t="s">
        <v>20</v>
      </c>
      <c r="G76" s="10">
        <v>400</v>
      </c>
      <c r="H76" s="7" t="s">
        <v>21</v>
      </c>
      <c r="I76" s="10">
        <v>600</v>
      </c>
      <c r="J76" s="7" t="s">
        <v>28</v>
      </c>
      <c r="K76" s="10">
        <v>360</v>
      </c>
      <c r="L76" s="7"/>
      <c r="M76" s="10"/>
      <c r="N76" s="7"/>
      <c r="O76" s="10"/>
      <c r="P76" s="7"/>
      <c r="Q76" s="10"/>
      <c r="R76" s="7"/>
      <c r="S76" s="10"/>
      <c r="T76" s="6" t="s">
        <v>29</v>
      </c>
      <c r="U76" s="15">
        <v>0.72</v>
      </c>
      <c r="V76" s="15">
        <v>0.72</v>
      </c>
      <c r="W76" s="6" t="s">
        <v>25</v>
      </c>
      <c r="X76" s="6" t="s">
        <v>5</v>
      </c>
      <c r="Y76" s="16" t="s">
        <v>5</v>
      </c>
    </row>
    <row r="77" spans="1:25">
      <c r="A77" s="13" t="s">
        <v>201</v>
      </c>
      <c r="B77" s="14">
        <v>68</v>
      </c>
      <c r="C77" s="14">
        <v>1</v>
      </c>
      <c r="D77" s="6" t="s">
        <v>26</v>
      </c>
      <c r="E77" s="6" t="s">
        <v>27</v>
      </c>
      <c r="F77" s="7" t="s">
        <v>20</v>
      </c>
      <c r="G77" s="10">
        <v>1000</v>
      </c>
      <c r="H77" s="7" t="s">
        <v>21</v>
      </c>
      <c r="I77" s="10">
        <v>700</v>
      </c>
      <c r="J77" s="7" t="s">
        <v>28</v>
      </c>
      <c r="K77" s="10">
        <v>1500</v>
      </c>
      <c r="L77" s="7"/>
      <c r="M77" s="10"/>
      <c r="N77" s="7"/>
      <c r="O77" s="10"/>
      <c r="P77" s="7"/>
      <c r="Q77" s="10"/>
      <c r="R77" s="7"/>
      <c r="S77" s="10"/>
      <c r="T77" s="6" t="s">
        <v>29</v>
      </c>
      <c r="U77" s="15">
        <v>5.0999999999999996</v>
      </c>
      <c r="V77" s="15">
        <v>5.0999999999999996</v>
      </c>
      <c r="W77" s="6" t="s">
        <v>25</v>
      </c>
      <c r="X77" s="6" t="s">
        <v>5</v>
      </c>
      <c r="Y77" s="16" t="s">
        <v>5</v>
      </c>
    </row>
    <row r="78" spans="1:25">
      <c r="A78" s="13" t="s">
        <v>201</v>
      </c>
      <c r="B78" s="14">
        <v>69</v>
      </c>
      <c r="C78" s="14">
        <v>1</v>
      </c>
      <c r="D78" s="6" t="s">
        <v>26</v>
      </c>
      <c r="E78" s="6" t="s">
        <v>27</v>
      </c>
      <c r="F78" s="7" t="s">
        <v>20</v>
      </c>
      <c r="G78" s="10">
        <v>1000</v>
      </c>
      <c r="H78" s="7" t="s">
        <v>21</v>
      </c>
      <c r="I78" s="10">
        <v>700</v>
      </c>
      <c r="J78" s="7" t="s">
        <v>28</v>
      </c>
      <c r="K78" s="10">
        <v>1300</v>
      </c>
      <c r="L78" s="7"/>
      <c r="M78" s="10"/>
      <c r="N78" s="7"/>
      <c r="O78" s="10"/>
      <c r="P78" s="7"/>
      <c r="Q78" s="10"/>
      <c r="R78" s="7"/>
      <c r="S78" s="10"/>
      <c r="T78" s="6" t="s">
        <v>29</v>
      </c>
      <c r="U78" s="15">
        <v>4.42</v>
      </c>
      <c r="V78" s="15">
        <v>4.42</v>
      </c>
      <c r="W78" s="6" t="s">
        <v>25</v>
      </c>
      <c r="X78" s="6" t="s">
        <v>5</v>
      </c>
      <c r="Y78" s="16" t="s">
        <v>5</v>
      </c>
    </row>
    <row r="79" spans="1:25">
      <c r="A79" s="13" t="s">
        <v>201</v>
      </c>
      <c r="B79" s="14">
        <v>70</v>
      </c>
      <c r="C79" s="14">
        <v>3</v>
      </c>
      <c r="D79" s="6" t="s">
        <v>66</v>
      </c>
      <c r="E79" s="6" t="s">
        <v>67</v>
      </c>
      <c r="F79" s="7" t="s">
        <v>44</v>
      </c>
      <c r="G79" s="10">
        <v>90</v>
      </c>
      <c r="H79" s="7" t="s">
        <v>20</v>
      </c>
      <c r="I79" s="10">
        <v>600</v>
      </c>
      <c r="J79" s="7" t="s">
        <v>21</v>
      </c>
      <c r="K79" s="10">
        <v>400</v>
      </c>
      <c r="L79" s="7" t="s">
        <v>33</v>
      </c>
      <c r="M79" s="10">
        <v>50</v>
      </c>
      <c r="N79" s="7" t="s">
        <v>38</v>
      </c>
      <c r="O79" s="10">
        <v>50</v>
      </c>
      <c r="P79" s="7" t="s">
        <v>45</v>
      </c>
      <c r="Q79" s="10">
        <v>100</v>
      </c>
      <c r="R79" s="7"/>
      <c r="S79" s="10"/>
      <c r="T79" s="6" t="s">
        <v>29</v>
      </c>
      <c r="U79" s="15">
        <v>1.77</v>
      </c>
      <c r="V79" s="15">
        <v>5.31</v>
      </c>
      <c r="W79" s="6" t="s">
        <v>25</v>
      </c>
      <c r="X79" s="6" t="s">
        <v>5</v>
      </c>
      <c r="Y79" s="16" t="s">
        <v>5</v>
      </c>
    </row>
    <row r="80" spans="1:25">
      <c r="A80" s="13" t="s">
        <v>201</v>
      </c>
      <c r="B80" s="14">
        <v>71</v>
      </c>
      <c r="C80" s="14">
        <v>6</v>
      </c>
      <c r="D80" s="6" t="s">
        <v>26</v>
      </c>
      <c r="E80" s="6" t="s">
        <v>27</v>
      </c>
      <c r="F80" s="7" t="s">
        <v>20</v>
      </c>
      <c r="G80" s="10">
        <v>400</v>
      </c>
      <c r="H80" s="7" t="s">
        <v>21</v>
      </c>
      <c r="I80" s="10">
        <v>600</v>
      </c>
      <c r="J80" s="7" t="s">
        <v>28</v>
      </c>
      <c r="K80" s="10">
        <v>1500</v>
      </c>
      <c r="L80" s="7"/>
      <c r="M80" s="10"/>
      <c r="N80" s="7"/>
      <c r="O80" s="10"/>
      <c r="P80" s="7"/>
      <c r="Q80" s="10"/>
      <c r="R80" s="7"/>
      <c r="S80" s="10"/>
      <c r="T80" s="6" t="s">
        <v>29</v>
      </c>
      <c r="U80" s="15">
        <v>3</v>
      </c>
      <c r="V80" s="15">
        <v>18</v>
      </c>
      <c r="W80" s="6" t="s">
        <v>25</v>
      </c>
      <c r="X80" s="6" t="s">
        <v>5</v>
      </c>
      <c r="Y80" s="16" t="s">
        <v>5</v>
      </c>
    </row>
    <row r="81" spans="1:25">
      <c r="A81" s="13" t="s">
        <v>201</v>
      </c>
      <c r="B81" s="14">
        <v>72</v>
      </c>
      <c r="C81" s="14">
        <v>1</v>
      </c>
      <c r="D81" s="6" t="s">
        <v>26</v>
      </c>
      <c r="E81" s="6" t="s">
        <v>27</v>
      </c>
      <c r="F81" s="7" t="s">
        <v>20</v>
      </c>
      <c r="G81" s="10">
        <v>400</v>
      </c>
      <c r="H81" s="7" t="s">
        <v>21</v>
      </c>
      <c r="I81" s="10">
        <v>600</v>
      </c>
      <c r="J81" s="7" t="s">
        <v>28</v>
      </c>
      <c r="K81" s="10">
        <v>375</v>
      </c>
      <c r="L81" s="7"/>
      <c r="M81" s="10"/>
      <c r="N81" s="7"/>
      <c r="O81" s="10"/>
      <c r="P81" s="7"/>
      <c r="Q81" s="10"/>
      <c r="R81" s="7"/>
      <c r="S81" s="10"/>
      <c r="T81" s="6" t="s">
        <v>29</v>
      </c>
      <c r="U81" s="15">
        <v>0.75</v>
      </c>
      <c r="V81" s="15">
        <v>0.75</v>
      </c>
      <c r="W81" s="6" t="s">
        <v>25</v>
      </c>
      <c r="X81" s="6" t="s">
        <v>5</v>
      </c>
      <c r="Y81" s="16" t="s">
        <v>5</v>
      </c>
    </row>
    <row r="82" spans="1:25" ht="26.4">
      <c r="A82" s="13" t="s">
        <v>201</v>
      </c>
      <c r="B82" s="14">
        <v>73</v>
      </c>
      <c r="C82" s="14">
        <v>1</v>
      </c>
      <c r="D82" s="6" t="s">
        <v>121</v>
      </c>
      <c r="E82" s="6" t="s">
        <v>122</v>
      </c>
      <c r="F82" s="7" t="s">
        <v>20</v>
      </c>
      <c r="G82" s="10">
        <v>600</v>
      </c>
      <c r="H82" s="7" t="s">
        <v>21</v>
      </c>
      <c r="I82" s="10">
        <v>400</v>
      </c>
      <c r="J82" s="7" t="s">
        <v>32</v>
      </c>
      <c r="K82" s="10">
        <v>160</v>
      </c>
      <c r="L82" s="7" t="s">
        <v>28</v>
      </c>
      <c r="M82" s="10">
        <v>360</v>
      </c>
      <c r="N82" s="7" t="s">
        <v>33</v>
      </c>
      <c r="O82" s="10">
        <v>180</v>
      </c>
      <c r="P82" s="7" t="s">
        <v>38</v>
      </c>
      <c r="Q82" s="10">
        <v>300</v>
      </c>
      <c r="R82" s="7"/>
      <c r="S82" s="10"/>
      <c r="T82" s="6" t="s">
        <v>29</v>
      </c>
      <c r="U82" s="15">
        <v>0.76</v>
      </c>
      <c r="V82" s="15">
        <v>0.76</v>
      </c>
      <c r="W82" s="6" t="s">
        <v>25</v>
      </c>
      <c r="X82" s="6" t="s">
        <v>5</v>
      </c>
      <c r="Y82" s="16" t="s">
        <v>5</v>
      </c>
    </row>
    <row r="83" spans="1:25">
      <c r="A83" s="13" t="s">
        <v>201</v>
      </c>
      <c r="B83" s="14">
        <v>74</v>
      </c>
      <c r="C83" s="14">
        <v>1</v>
      </c>
      <c r="D83" s="6" t="s">
        <v>80</v>
      </c>
      <c r="E83" s="6" t="s">
        <v>81</v>
      </c>
      <c r="F83" s="7" t="s">
        <v>82</v>
      </c>
      <c r="G83" s="10">
        <v>160</v>
      </c>
      <c r="H83" s="7" t="s">
        <v>83</v>
      </c>
      <c r="I83" s="10" t="s">
        <v>224</v>
      </c>
      <c r="J83" s="7"/>
      <c r="K83" s="10"/>
      <c r="L83" s="7"/>
      <c r="M83" s="10"/>
      <c r="N83" s="7"/>
      <c r="O83" s="10"/>
      <c r="P83" s="7"/>
      <c r="Q83" s="10"/>
      <c r="R83" s="7"/>
      <c r="S83" s="10"/>
      <c r="T83" s="6" t="s">
        <v>29</v>
      </c>
      <c r="U83" s="15">
        <v>0.09</v>
      </c>
      <c r="V83" s="15">
        <v>0.09</v>
      </c>
      <c r="W83" s="6" t="s">
        <v>25</v>
      </c>
      <c r="X83" s="6" t="s">
        <v>5</v>
      </c>
      <c r="Y83" s="16" t="s">
        <v>5</v>
      </c>
    </row>
    <row r="84" spans="1:25">
      <c r="A84" s="13" t="s">
        <v>201</v>
      </c>
      <c r="B84" s="14">
        <v>75</v>
      </c>
      <c r="C84" s="14">
        <v>1</v>
      </c>
      <c r="D84" s="6" t="s">
        <v>80</v>
      </c>
      <c r="E84" s="6" t="s">
        <v>81</v>
      </c>
      <c r="F84" s="7" t="s">
        <v>82</v>
      </c>
      <c r="G84" s="10">
        <v>160</v>
      </c>
      <c r="H84" s="7" t="s">
        <v>83</v>
      </c>
      <c r="I84" s="10" t="s">
        <v>225</v>
      </c>
      <c r="J84" s="7"/>
      <c r="K84" s="10"/>
      <c r="L84" s="7"/>
      <c r="M84" s="10"/>
      <c r="N84" s="7"/>
      <c r="O84" s="10"/>
      <c r="P84" s="7"/>
      <c r="Q84" s="10"/>
      <c r="R84" s="7"/>
      <c r="S84" s="10"/>
      <c r="T84" s="6" t="s">
        <v>29</v>
      </c>
      <c r="U84" s="15">
        <v>0.78</v>
      </c>
      <c r="V84" s="15">
        <v>0.78</v>
      </c>
      <c r="W84" s="6" t="s">
        <v>25</v>
      </c>
      <c r="X84" s="6" t="s">
        <v>5</v>
      </c>
      <c r="Y84" s="16" t="s">
        <v>5</v>
      </c>
    </row>
    <row r="85" spans="1:25">
      <c r="A85" s="13" t="s">
        <v>201</v>
      </c>
      <c r="B85" s="14">
        <v>76</v>
      </c>
      <c r="C85" s="14">
        <v>1</v>
      </c>
      <c r="D85" s="6" t="s">
        <v>80</v>
      </c>
      <c r="E85" s="6" t="s">
        <v>81</v>
      </c>
      <c r="F85" s="7" t="s">
        <v>82</v>
      </c>
      <c r="G85" s="10">
        <v>160</v>
      </c>
      <c r="H85" s="7" t="s">
        <v>83</v>
      </c>
      <c r="I85" s="10" t="s">
        <v>221</v>
      </c>
      <c r="J85" s="7"/>
      <c r="K85" s="10"/>
      <c r="L85" s="7"/>
      <c r="M85" s="10"/>
      <c r="N85" s="7"/>
      <c r="O85" s="10"/>
      <c r="P85" s="7"/>
      <c r="Q85" s="10"/>
      <c r="R85" s="7"/>
      <c r="S85" s="10"/>
      <c r="T85" s="6" t="s">
        <v>29</v>
      </c>
      <c r="U85" s="15">
        <v>0.75</v>
      </c>
      <c r="V85" s="15">
        <v>0.75</v>
      </c>
      <c r="W85" s="6" t="s">
        <v>25</v>
      </c>
      <c r="X85" s="6" t="s">
        <v>5</v>
      </c>
      <c r="Y85" s="16" t="s">
        <v>5</v>
      </c>
    </row>
    <row r="86" spans="1:25" ht="26.4">
      <c r="A86" s="13" t="s">
        <v>201</v>
      </c>
      <c r="B86" s="14">
        <v>77</v>
      </c>
      <c r="C86" s="14">
        <v>1</v>
      </c>
      <c r="D86" s="6" t="s">
        <v>166</v>
      </c>
      <c r="E86" s="6" t="s">
        <v>167</v>
      </c>
      <c r="F86" s="7" t="s">
        <v>89</v>
      </c>
      <c r="G86" s="10">
        <v>525</v>
      </c>
      <c r="H86" s="7" t="s">
        <v>90</v>
      </c>
      <c r="I86" s="10">
        <v>75</v>
      </c>
      <c r="J86" s="7" t="s">
        <v>78</v>
      </c>
      <c r="K86" s="10">
        <v>160</v>
      </c>
      <c r="L86" s="7"/>
      <c r="M86" s="10"/>
      <c r="N86" s="7"/>
      <c r="O86" s="10"/>
      <c r="P86" s="7"/>
      <c r="Q86" s="10"/>
      <c r="R86" s="7"/>
      <c r="S86" s="10"/>
      <c r="T86" s="6" t="s">
        <v>93</v>
      </c>
      <c r="U86" s="15">
        <v>0</v>
      </c>
      <c r="V86" s="6" t="s">
        <v>5</v>
      </c>
      <c r="W86" s="6" t="s">
        <v>101</v>
      </c>
      <c r="X86" s="6" t="s">
        <v>5</v>
      </c>
      <c r="Y86" s="16" t="s">
        <v>5</v>
      </c>
    </row>
    <row r="87" spans="1:25">
      <c r="A87" s="13" t="s">
        <v>201</v>
      </c>
      <c r="B87" s="14">
        <v>78</v>
      </c>
      <c r="C87" s="14">
        <v>1</v>
      </c>
      <c r="D87" s="6" t="s">
        <v>26</v>
      </c>
      <c r="E87" s="6" t="s">
        <v>27</v>
      </c>
      <c r="F87" s="7" t="s">
        <v>20</v>
      </c>
      <c r="G87" s="10">
        <v>400</v>
      </c>
      <c r="H87" s="7" t="s">
        <v>21</v>
      </c>
      <c r="I87" s="10">
        <v>600</v>
      </c>
      <c r="J87" s="7" t="s">
        <v>28</v>
      </c>
      <c r="K87" s="10">
        <v>425</v>
      </c>
      <c r="L87" s="7"/>
      <c r="M87" s="10"/>
      <c r="N87" s="7"/>
      <c r="O87" s="10"/>
      <c r="P87" s="7"/>
      <c r="Q87" s="10"/>
      <c r="R87" s="7"/>
      <c r="S87" s="10"/>
      <c r="T87" s="6" t="s">
        <v>29</v>
      </c>
      <c r="U87" s="15">
        <v>0.85</v>
      </c>
      <c r="V87" s="15">
        <v>0.85</v>
      </c>
      <c r="W87" s="6" t="s">
        <v>25</v>
      </c>
      <c r="X87" s="6" t="s">
        <v>5</v>
      </c>
      <c r="Y87" s="16" t="s">
        <v>5</v>
      </c>
    </row>
    <row r="88" spans="1:25">
      <c r="A88" s="13" t="s">
        <v>201</v>
      </c>
      <c r="B88" s="14">
        <v>79</v>
      </c>
      <c r="C88" s="14">
        <v>1</v>
      </c>
      <c r="D88" s="6" t="s">
        <v>26</v>
      </c>
      <c r="E88" s="6" t="s">
        <v>27</v>
      </c>
      <c r="F88" s="7" t="s">
        <v>20</v>
      </c>
      <c r="G88" s="10">
        <v>400</v>
      </c>
      <c r="H88" s="7" t="s">
        <v>21</v>
      </c>
      <c r="I88" s="10">
        <v>600</v>
      </c>
      <c r="J88" s="7" t="s">
        <v>28</v>
      </c>
      <c r="K88" s="10">
        <v>1100</v>
      </c>
      <c r="L88" s="7"/>
      <c r="M88" s="10"/>
      <c r="N88" s="7"/>
      <c r="O88" s="10"/>
      <c r="P88" s="7"/>
      <c r="Q88" s="10"/>
      <c r="R88" s="7"/>
      <c r="S88" s="10"/>
      <c r="T88" s="6" t="s">
        <v>29</v>
      </c>
      <c r="U88" s="15">
        <v>2.2000000000000002</v>
      </c>
      <c r="V88" s="15">
        <v>2.2000000000000002</v>
      </c>
      <c r="W88" s="6" t="s">
        <v>25</v>
      </c>
      <c r="X88" s="6" t="s">
        <v>5</v>
      </c>
      <c r="Y88" s="16" t="s">
        <v>5</v>
      </c>
    </row>
    <row r="89" spans="1:25" ht="26.4">
      <c r="A89" s="13" t="s">
        <v>201</v>
      </c>
      <c r="B89" s="14">
        <v>80</v>
      </c>
      <c r="C89" s="14">
        <v>1</v>
      </c>
      <c r="D89" s="6" t="s">
        <v>141</v>
      </c>
      <c r="E89" s="6" t="s">
        <v>190</v>
      </c>
      <c r="F89" s="7" t="s">
        <v>89</v>
      </c>
      <c r="G89" s="10">
        <v>425</v>
      </c>
      <c r="H89" s="7" t="s">
        <v>90</v>
      </c>
      <c r="I89" s="10">
        <v>225</v>
      </c>
      <c r="J89" s="7" t="s">
        <v>91</v>
      </c>
      <c r="K89" s="10" t="s">
        <v>92</v>
      </c>
      <c r="L89" s="7"/>
      <c r="M89" s="10"/>
      <c r="N89" s="7"/>
      <c r="O89" s="10"/>
      <c r="P89" s="7"/>
      <c r="Q89" s="10"/>
      <c r="R89" s="7"/>
      <c r="S89" s="10"/>
      <c r="T89" s="6" t="s">
        <v>93</v>
      </c>
      <c r="U89" s="15">
        <v>0</v>
      </c>
      <c r="V89" s="6" t="s">
        <v>5</v>
      </c>
      <c r="W89" s="6" t="s">
        <v>25</v>
      </c>
      <c r="X89" s="6" t="s">
        <v>5</v>
      </c>
      <c r="Y89" s="16" t="s">
        <v>5</v>
      </c>
    </row>
    <row r="90" spans="1:25">
      <c r="A90" s="165" t="s">
        <v>201</v>
      </c>
      <c r="B90" s="163">
        <v>81</v>
      </c>
      <c r="C90" s="163">
        <v>1</v>
      </c>
      <c r="D90" s="159" t="s">
        <v>34</v>
      </c>
      <c r="E90" s="159" t="s">
        <v>35</v>
      </c>
      <c r="F90" s="7" t="s">
        <v>20</v>
      </c>
      <c r="G90" s="10">
        <v>600</v>
      </c>
      <c r="H90" s="7" t="s">
        <v>21</v>
      </c>
      <c r="I90" s="10">
        <v>400</v>
      </c>
      <c r="J90" s="7" t="s">
        <v>36</v>
      </c>
      <c r="K90" s="10">
        <v>400</v>
      </c>
      <c r="L90" s="7" t="s">
        <v>37</v>
      </c>
      <c r="M90" s="10">
        <v>600</v>
      </c>
      <c r="N90" s="7" t="s">
        <v>28</v>
      </c>
      <c r="O90" s="10">
        <v>700</v>
      </c>
      <c r="P90" s="7" t="s">
        <v>33</v>
      </c>
      <c r="Q90" s="10">
        <v>350</v>
      </c>
      <c r="R90" s="7" t="s">
        <v>38</v>
      </c>
      <c r="S90" s="10">
        <v>300</v>
      </c>
      <c r="T90" s="159" t="s">
        <v>29</v>
      </c>
      <c r="U90" s="161">
        <v>1.6</v>
      </c>
      <c r="V90" s="161">
        <v>1.6</v>
      </c>
      <c r="W90" s="159" t="s">
        <v>25</v>
      </c>
      <c r="X90" s="159" t="s">
        <v>5</v>
      </c>
      <c r="Y90" s="167" t="s">
        <v>5</v>
      </c>
    </row>
    <row r="91" spans="1:25">
      <c r="A91" s="166"/>
      <c r="B91" s="164"/>
      <c r="C91" s="164"/>
      <c r="D91" s="160"/>
      <c r="E91" s="160"/>
      <c r="F91" s="7" t="s">
        <v>39</v>
      </c>
      <c r="G91" s="10">
        <v>100</v>
      </c>
      <c r="H91" s="7"/>
      <c r="I91" s="10"/>
      <c r="J91" s="7"/>
      <c r="K91" s="10"/>
      <c r="L91" s="7"/>
      <c r="M91" s="10"/>
      <c r="N91" s="7"/>
      <c r="O91" s="10"/>
      <c r="P91" s="7"/>
      <c r="Q91" s="10"/>
      <c r="R91" s="7"/>
      <c r="S91" s="10"/>
      <c r="T91" s="160"/>
      <c r="U91" s="162"/>
      <c r="V91" s="162"/>
      <c r="W91" s="160"/>
      <c r="X91" s="160"/>
      <c r="Y91" s="168"/>
    </row>
    <row r="92" spans="1:25">
      <c r="A92" s="13" t="s">
        <v>201</v>
      </c>
      <c r="B92" s="14">
        <v>82</v>
      </c>
      <c r="C92" s="14">
        <v>1</v>
      </c>
      <c r="D92" s="6" t="s">
        <v>26</v>
      </c>
      <c r="E92" s="6" t="s">
        <v>27</v>
      </c>
      <c r="F92" s="7" t="s">
        <v>20</v>
      </c>
      <c r="G92" s="10">
        <v>400</v>
      </c>
      <c r="H92" s="7" t="s">
        <v>21</v>
      </c>
      <c r="I92" s="10">
        <v>600</v>
      </c>
      <c r="J92" s="7" t="s">
        <v>28</v>
      </c>
      <c r="K92" s="10">
        <v>1240</v>
      </c>
      <c r="L92" s="7"/>
      <c r="M92" s="10"/>
      <c r="N92" s="7"/>
      <c r="O92" s="10"/>
      <c r="P92" s="7"/>
      <c r="Q92" s="10"/>
      <c r="R92" s="7"/>
      <c r="S92" s="10"/>
      <c r="T92" s="6" t="s">
        <v>29</v>
      </c>
      <c r="U92" s="15">
        <v>2.48</v>
      </c>
      <c r="V92" s="15">
        <v>2.48</v>
      </c>
      <c r="W92" s="6" t="s">
        <v>25</v>
      </c>
      <c r="X92" s="6" t="s">
        <v>5</v>
      </c>
      <c r="Y92" s="16" t="s">
        <v>5</v>
      </c>
    </row>
    <row r="93" spans="1:25">
      <c r="A93" s="13" t="s">
        <v>201</v>
      </c>
      <c r="B93" s="14">
        <v>83</v>
      </c>
      <c r="C93" s="14">
        <v>1</v>
      </c>
      <c r="D93" s="6" t="s">
        <v>66</v>
      </c>
      <c r="E93" s="6" t="s">
        <v>67</v>
      </c>
      <c r="F93" s="7" t="s">
        <v>44</v>
      </c>
      <c r="G93" s="10">
        <v>90</v>
      </c>
      <c r="H93" s="7" t="s">
        <v>20</v>
      </c>
      <c r="I93" s="10">
        <v>400</v>
      </c>
      <c r="J93" s="7" t="s">
        <v>21</v>
      </c>
      <c r="K93" s="10">
        <v>600</v>
      </c>
      <c r="L93" s="7" t="s">
        <v>33</v>
      </c>
      <c r="M93" s="10">
        <v>50</v>
      </c>
      <c r="N93" s="7" t="s">
        <v>38</v>
      </c>
      <c r="O93" s="10">
        <v>50</v>
      </c>
      <c r="P93" s="7" t="s">
        <v>45</v>
      </c>
      <c r="Q93" s="10">
        <v>100</v>
      </c>
      <c r="R93" s="7"/>
      <c r="S93" s="10"/>
      <c r="T93" s="6" t="s">
        <v>29</v>
      </c>
      <c r="U93" s="15">
        <v>2.4</v>
      </c>
      <c r="V93" s="15">
        <v>2.4</v>
      </c>
      <c r="W93" s="6" t="s">
        <v>25</v>
      </c>
      <c r="X93" s="6" t="s">
        <v>5</v>
      </c>
      <c r="Y93" s="16" t="s">
        <v>5</v>
      </c>
    </row>
    <row r="94" spans="1:25">
      <c r="A94" s="13" t="s">
        <v>201</v>
      </c>
      <c r="B94" s="14">
        <v>84</v>
      </c>
      <c r="C94" s="14">
        <v>1</v>
      </c>
      <c r="D94" s="6" t="s">
        <v>26</v>
      </c>
      <c r="E94" s="6" t="s">
        <v>27</v>
      </c>
      <c r="F94" s="7" t="s">
        <v>20</v>
      </c>
      <c r="G94" s="10">
        <v>400</v>
      </c>
      <c r="H94" s="7" t="s">
        <v>21</v>
      </c>
      <c r="I94" s="10">
        <v>600</v>
      </c>
      <c r="J94" s="7" t="s">
        <v>28</v>
      </c>
      <c r="K94" s="10">
        <v>270</v>
      </c>
      <c r="L94" s="7"/>
      <c r="M94" s="10"/>
      <c r="N94" s="7"/>
      <c r="O94" s="10"/>
      <c r="P94" s="7"/>
      <c r="Q94" s="10"/>
      <c r="R94" s="7"/>
      <c r="S94" s="10"/>
      <c r="T94" s="6" t="s">
        <v>29</v>
      </c>
      <c r="U94" s="15">
        <v>0.54</v>
      </c>
      <c r="V94" s="15">
        <v>0.54</v>
      </c>
      <c r="W94" s="6" t="s">
        <v>25</v>
      </c>
      <c r="X94" s="6" t="s">
        <v>5</v>
      </c>
      <c r="Y94" s="16" t="s">
        <v>5</v>
      </c>
    </row>
    <row r="95" spans="1:25">
      <c r="A95" s="165" t="s">
        <v>201</v>
      </c>
      <c r="B95" s="163">
        <v>85</v>
      </c>
      <c r="C95" s="163">
        <v>1</v>
      </c>
      <c r="D95" s="159" t="s">
        <v>34</v>
      </c>
      <c r="E95" s="159" t="s">
        <v>35</v>
      </c>
      <c r="F95" s="7" t="s">
        <v>20</v>
      </c>
      <c r="G95" s="10">
        <v>400</v>
      </c>
      <c r="H95" s="7" t="s">
        <v>21</v>
      </c>
      <c r="I95" s="10">
        <v>600</v>
      </c>
      <c r="J95" s="7" t="s">
        <v>36</v>
      </c>
      <c r="K95" s="10">
        <v>400</v>
      </c>
      <c r="L95" s="7" t="s">
        <v>37</v>
      </c>
      <c r="M95" s="10">
        <v>600</v>
      </c>
      <c r="N95" s="7" t="s">
        <v>28</v>
      </c>
      <c r="O95" s="10">
        <v>800</v>
      </c>
      <c r="P95" s="7" t="s">
        <v>33</v>
      </c>
      <c r="Q95" s="10">
        <v>400</v>
      </c>
      <c r="R95" s="7" t="s">
        <v>38</v>
      </c>
      <c r="S95" s="10">
        <v>200</v>
      </c>
      <c r="T95" s="159" t="s">
        <v>29</v>
      </c>
      <c r="U95" s="161">
        <v>1.8</v>
      </c>
      <c r="V95" s="161">
        <v>1.8</v>
      </c>
      <c r="W95" s="159" t="s">
        <v>25</v>
      </c>
      <c r="X95" s="159" t="s">
        <v>5</v>
      </c>
      <c r="Y95" s="167" t="s">
        <v>5</v>
      </c>
    </row>
    <row r="96" spans="1:25">
      <c r="A96" s="166"/>
      <c r="B96" s="164"/>
      <c r="C96" s="164"/>
      <c r="D96" s="160"/>
      <c r="E96" s="160"/>
      <c r="F96" s="7" t="s">
        <v>39</v>
      </c>
      <c r="G96" s="10">
        <v>100</v>
      </c>
      <c r="H96" s="7"/>
      <c r="I96" s="10"/>
      <c r="J96" s="7"/>
      <c r="K96" s="10"/>
      <c r="L96" s="7"/>
      <c r="M96" s="10"/>
      <c r="N96" s="7"/>
      <c r="O96" s="10"/>
      <c r="P96" s="7"/>
      <c r="Q96" s="10"/>
      <c r="R96" s="7"/>
      <c r="S96" s="10"/>
      <c r="T96" s="160"/>
      <c r="U96" s="162"/>
      <c r="V96" s="162"/>
      <c r="W96" s="160"/>
      <c r="X96" s="160"/>
      <c r="Y96" s="168"/>
    </row>
    <row r="97" spans="1:25">
      <c r="A97" s="165" t="s">
        <v>201</v>
      </c>
      <c r="B97" s="163">
        <v>86</v>
      </c>
      <c r="C97" s="163">
        <v>1</v>
      </c>
      <c r="D97" s="159" t="s">
        <v>34</v>
      </c>
      <c r="E97" s="159" t="s">
        <v>35</v>
      </c>
      <c r="F97" s="7" t="s">
        <v>20</v>
      </c>
      <c r="G97" s="10">
        <v>600</v>
      </c>
      <c r="H97" s="7" t="s">
        <v>21</v>
      </c>
      <c r="I97" s="10">
        <v>400</v>
      </c>
      <c r="J97" s="7" t="s">
        <v>36</v>
      </c>
      <c r="K97" s="10">
        <v>600</v>
      </c>
      <c r="L97" s="7" t="s">
        <v>37</v>
      </c>
      <c r="M97" s="10">
        <v>400</v>
      </c>
      <c r="N97" s="7" t="s">
        <v>28</v>
      </c>
      <c r="O97" s="10">
        <v>600</v>
      </c>
      <c r="P97" s="7" t="s">
        <v>33</v>
      </c>
      <c r="Q97" s="10">
        <v>300</v>
      </c>
      <c r="R97" s="7" t="s">
        <v>38</v>
      </c>
      <c r="S97" s="10">
        <v>300</v>
      </c>
      <c r="T97" s="159" t="s">
        <v>29</v>
      </c>
      <c r="U97" s="161">
        <v>1.4</v>
      </c>
      <c r="V97" s="161">
        <v>1.4</v>
      </c>
      <c r="W97" s="159" t="s">
        <v>25</v>
      </c>
      <c r="X97" s="159" t="s">
        <v>5</v>
      </c>
      <c r="Y97" s="167" t="s">
        <v>5</v>
      </c>
    </row>
    <row r="98" spans="1:25">
      <c r="A98" s="166"/>
      <c r="B98" s="164"/>
      <c r="C98" s="164"/>
      <c r="D98" s="160"/>
      <c r="E98" s="160"/>
      <c r="F98" s="7" t="s">
        <v>39</v>
      </c>
      <c r="G98" s="10">
        <v>100</v>
      </c>
      <c r="H98" s="7"/>
      <c r="I98" s="10"/>
      <c r="J98" s="7"/>
      <c r="K98" s="10"/>
      <c r="L98" s="7"/>
      <c r="M98" s="10"/>
      <c r="N98" s="7"/>
      <c r="O98" s="10"/>
      <c r="P98" s="7"/>
      <c r="Q98" s="10"/>
      <c r="R98" s="7"/>
      <c r="S98" s="10"/>
      <c r="T98" s="160"/>
      <c r="U98" s="162"/>
      <c r="V98" s="162"/>
      <c r="W98" s="160"/>
      <c r="X98" s="160"/>
      <c r="Y98" s="168"/>
    </row>
    <row r="99" spans="1:25">
      <c r="A99" s="13" t="s">
        <v>201</v>
      </c>
      <c r="B99" s="14">
        <v>87</v>
      </c>
      <c r="C99" s="14">
        <v>3</v>
      </c>
      <c r="D99" s="6" t="s">
        <v>40</v>
      </c>
      <c r="E99" s="6" t="s">
        <v>41</v>
      </c>
      <c r="F99" s="7" t="s">
        <v>20</v>
      </c>
      <c r="G99" s="10">
        <v>400</v>
      </c>
      <c r="H99" s="7" t="s">
        <v>21</v>
      </c>
      <c r="I99" s="10">
        <v>600</v>
      </c>
      <c r="J99" s="7"/>
      <c r="K99" s="10"/>
      <c r="L99" s="7"/>
      <c r="M99" s="10"/>
      <c r="N99" s="7"/>
      <c r="O99" s="10"/>
      <c r="P99" s="7"/>
      <c r="Q99" s="10"/>
      <c r="R99" s="7"/>
      <c r="S99" s="10"/>
      <c r="T99" s="6" t="s">
        <v>29</v>
      </c>
      <c r="U99" s="15">
        <v>0.24</v>
      </c>
      <c r="V99" s="15">
        <v>0.72</v>
      </c>
      <c r="W99" s="6" t="s">
        <v>25</v>
      </c>
      <c r="X99" s="6" t="s">
        <v>5</v>
      </c>
      <c r="Y99" s="16" t="s">
        <v>5</v>
      </c>
    </row>
    <row r="100" spans="1:25" ht="26.4">
      <c r="A100" s="13" t="s">
        <v>201</v>
      </c>
      <c r="B100" s="14">
        <v>88</v>
      </c>
      <c r="C100" s="14">
        <v>2</v>
      </c>
      <c r="D100" s="6" t="s">
        <v>115</v>
      </c>
      <c r="E100" s="6" t="s">
        <v>190</v>
      </c>
      <c r="F100" s="7" t="s">
        <v>89</v>
      </c>
      <c r="G100" s="10">
        <v>625</v>
      </c>
      <c r="H100" s="7" t="s">
        <v>90</v>
      </c>
      <c r="I100" s="10">
        <v>225</v>
      </c>
      <c r="J100" s="7" t="s">
        <v>91</v>
      </c>
      <c r="K100" s="10" t="s">
        <v>92</v>
      </c>
      <c r="L100" s="7"/>
      <c r="M100" s="10"/>
      <c r="N100" s="7"/>
      <c r="O100" s="10"/>
      <c r="P100" s="7"/>
      <c r="Q100" s="10"/>
      <c r="R100" s="7"/>
      <c r="S100" s="10"/>
      <c r="T100" s="6" t="s">
        <v>93</v>
      </c>
      <c r="U100" s="15">
        <v>0</v>
      </c>
      <c r="V100" s="6" t="s">
        <v>5</v>
      </c>
      <c r="W100" s="6" t="s">
        <v>101</v>
      </c>
      <c r="X100" s="6" t="s">
        <v>5</v>
      </c>
      <c r="Y100" s="16" t="s">
        <v>5</v>
      </c>
    </row>
    <row r="101" spans="1:25">
      <c r="A101" s="13" t="s">
        <v>201</v>
      </c>
      <c r="B101" s="14">
        <v>89</v>
      </c>
      <c r="C101" s="14">
        <v>1</v>
      </c>
      <c r="D101" s="6" t="s">
        <v>26</v>
      </c>
      <c r="E101" s="6" t="s">
        <v>27</v>
      </c>
      <c r="F101" s="7" t="s">
        <v>20</v>
      </c>
      <c r="G101" s="10">
        <v>400</v>
      </c>
      <c r="H101" s="7" t="s">
        <v>21</v>
      </c>
      <c r="I101" s="10">
        <v>600</v>
      </c>
      <c r="J101" s="7" t="s">
        <v>28</v>
      </c>
      <c r="K101" s="10">
        <v>150</v>
      </c>
      <c r="L101" s="7"/>
      <c r="M101" s="10"/>
      <c r="N101" s="7"/>
      <c r="O101" s="10"/>
      <c r="P101" s="7"/>
      <c r="Q101" s="10"/>
      <c r="R101" s="7"/>
      <c r="S101" s="10"/>
      <c r="T101" s="6" t="s">
        <v>29</v>
      </c>
      <c r="U101" s="15">
        <v>0.3</v>
      </c>
      <c r="V101" s="15">
        <v>0.3</v>
      </c>
      <c r="W101" s="6" t="s">
        <v>25</v>
      </c>
      <c r="X101" s="6" t="s">
        <v>5</v>
      </c>
      <c r="Y101" s="16" t="s">
        <v>5</v>
      </c>
    </row>
    <row r="102" spans="1:25" ht="26.4">
      <c r="A102" s="13" t="s">
        <v>201</v>
      </c>
      <c r="B102" s="14">
        <v>90</v>
      </c>
      <c r="C102" s="14">
        <v>1</v>
      </c>
      <c r="D102" s="6" t="s">
        <v>85</v>
      </c>
      <c r="E102" s="6" t="s">
        <v>86</v>
      </c>
      <c r="F102" s="7" t="s">
        <v>20</v>
      </c>
      <c r="G102" s="10">
        <v>400</v>
      </c>
      <c r="H102" s="7" t="s">
        <v>21</v>
      </c>
      <c r="I102" s="10">
        <v>600</v>
      </c>
      <c r="J102" s="7" t="s">
        <v>32</v>
      </c>
      <c r="K102" s="10">
        <v>400</v>
      </c>
      <c r="L102" s="7" t="s">
        <v>36</v>
      </c>
      <c r="M102" s="10">
        <v>80</v>
      </c>
      <c r="N102" s="7" t="s">
        <v>28</v>
      </c>
      <c r="O102" s="10">
        <v>500</v>
      </c>
      <c r="P102" s="7"/>
      <c r="Q102" s="10"/>
      <c r="R102" s="7"/>
      <c r="S102" s="10"/>
      <c r="T102" s="6" t="s">
        <v>29</v>
      </c>
      <c r="U102" s="15">
        <v>1.02</v>
      </c>
      <c r="V102" s="15">
        <v>1.02</v>
      </c>
      <c r="W102" s="6" t="s">
        <v>25</v>
      </c>
      <c r="X102" s="6" t="s">
        <v>5</v>
      </c>
      <c r="Y102" s="16" t="s">
        <v>5</v>
      </c>
    </row>
    <row r="103" spans="1:25">
      <c r="A103" s="13" t="s">
        <v>201</v>
      </c>
      <c r="B103" s="14">
        <v>91</v>
      </c>
      <c r="C103" s="14">
        <v>1</v>
      </c>
      <c r="D103" s="6" t="s">
        <v>125</v>
      </c>
      <c r="E103" s="6" t="s">
        <v>126</v>
      </c>
      <c r="F103" s="7" t="s">
        <v>82</v>
      </c>
      <c r="G103" s="10">
        <v>400</v>
      </c>
      <c r="H103" s="7" t="s">
        <v>127</v>
      </c>
      <c r="I103" s="10">
        <v>200</v>
      </c>
      <c r="J103" s="7" t="s">
        <v>83</v>
      </c>
      <c r="K103" s="10">
        <v>265</v>
      </c>
      <c r="L103" s="7"/>
      <c r="M103" s="10"/>
      <c r="N103" s="7"/>
      <c r="O103" s="10"/>
      <c r="P103" s="7"/>
      <c r="Q103" s="10"/>
      <c r="R103" s="7"/>
      <c r="S103" s="10"/>
      <c r="T103" s="6" t="s">
        <v>29</v>
      </c>
      <c r="U103" s="15">
        <v>0.75</v>
      </c>
      <c r="V103" s="15">
        <v>0.75</v>
      </c>
      <c r="W103" s="6" t="s">
        <v>25</v>
      </c>
      <c r="X103" s="6" t="s">
        <v>5</v>
      </c>
      <c r="Y103" s="16" t="s">
        <v>5</v>
      </c>
    </row>
    <row r="104" spans="1:25">
      <c r="A104" s="13" t="s">
        <v>201</v>
      </c>
      <c r="B104" s="14">
        <v>92</v>
      </c>
      <c r="C104" s="14">
        <v>2</v>
      </c>
      <c r="D104" s="6" t="s">
        <v>176</v>
      </c>
      <c r="E104" s="6" t="s">
        <v>177</v>
      </c>
      <c r="F104" s="7" t="s">
        <v>44</v>
      </c>
      <c r="G104" s="10">
        <v>90</v>
      </c>
      <c r="H104" s="7" t="s">
        <v>45</v>
      </c>
      <c r="I104" s="10">
        <v>1</v>
      </c>
      <c r="J104" s="7" t="s">
        <v>82</v>
      </c>
      <c r="K104" s="10">
        <v>200</v>
      </c>
      <c r="L104" s="7"/>
      <c r="M104" s="10"/>
      <c r="N104" s="7"/>
      <c r="O104" s="10"/>
      <c r="P104" s="7"/>
      <c r="Q104" s="10"/>
      <c r="R104" s="7"/>
      <c r="S104" s="10"/>
      <c r="T104" s="6" t="s">
        <v>29</v>
      </c>
      <c r="U104" s="15">
        <v>0.3</v>
      </c>
      <c r="V104" s="15">
        <v>0.59</v>
      </c>
      <c r="W104" s="6" t="s">
        <v>25</v>
      </c>
      <c r="X104" s="6" t="s">
        <v>5</v>
      </c>
      <c r="Y104" s="16" t="s">
        <v>5</v>
      </c>
    </row>
    <row r="105" spans="1:25">
      <c r="A105" s="13" t="s">
        <v>201</v>
      </c>
      <c r="B105" s="14">
        <v>93</v>
      </c>
      <c r="C105" s="14">
        <v>1</v>
      </c>
      <c r="D105" s="6" t="s">
        <v>80</v>
      </c>
      <c r="E105" s="6" t="s">
        <v>81</v>
      </c>
      <c r="F105" s="7" t="s">
        <v>82</v>
      </c>
      <c r="G105" s="10">
        <v>200</v>
      </c>
      <c r="H105" s="7" t="s">
        <v>83</v>
      </c>
      <c r="I105" s="10" t="s">
        <v>226</v>
      </c>
      <c r="J105" s="7"/>
      <c r="K105" s="10"/>
      <c r="L105" s="7"/>
      <c r="M105" s="10"/>
      <c r="N105" s="7"/>
      <c r="O105" s="10"/>
      <c r="P105" s="7"/>
      <c r="Q105" s="10"/>
      <c r="R105" s="7"/>
      <c r="S105" s="10"/>
      <c r="T105" s="6" t="s">
        <v>29</v>
      </c>
      <c r="U105" s="15">
        <v>1.83</v>
      </c>
      <c r="V105" s="15">
        <v>1.83</v>
      </c>
      <c r="W105" s="6" t="s">
        <v>25</v>
      </c>
      <c r="X105" s="6" t="s">
        <v>5</v>
      </c>
      <c r="Y105" s="16" t="s">
        <v>5</v>
      </c>
    </row>
    <row r="106" spans="1:25">
      <c r="A106" s="13" t="s">
        <v>201</v>
      </c>
      <c r="B106" s="14">
        <v>94</v>
      </c>
      <c r="C106" s="14">
        <v>1</v>
      </c>
      <c r="D106" s="6" t="s">
        <v>80</v>
      </c>
      <c r="E106" s="6" t="s">
        <v>81</v>
      </c>
      <c r="F106" s="7" t="s">
        <v>82</v>
      </c>
      <c r="G106" s="10">
        <v>200</v>
      </c>
      <c r="H106" s="7" t="s">
        <v>83</v>
      </c>
      <c r="I106" s="10" t="s">
        <v>227</v>
      </c>
      <c r="J106" s="7"/>
      <c r="K106" s="10"/>
      <c r="L106" s="7"/>
      <c r="M106" s="10"/>
      <c r="N106" s="7"/>
      <c r="O106" s="10"/>
      <c r="P106" s="7"/>
      <c r="Q106" s="10"/>
      <c r="R106" s="7"/>
      <c r="S106" s="10"/>
      <c r="T106" s="6" t="s">
        <v>29</v>
      </c>
      <c r="U106" s="15">
        <v>1.18</v>
      </c>
      <c r="V106" s="15">
        <v>1.18</v>
      </c>
      <c r="W106" s="6" t="s">
        <v>25</v>
      </c>
      <c r="X106" s="6" t="s">
        <v>5</v>
      </c>
      <c r="Y106" s="16" t="s">
        <v>5</v>
      </c>
    </row>
    <row r="107" spans="1:25" ht="26.4">
      <c r="A107" s="13" t="s">
        <v>201</v>
      </c>
      <c r="B107" s="14">
        <v>95</v>
      </c>
      <c r="C107" s="14">
        <v>1</v>
      </c>
      <c r="D107" s="6" t="s">
        <v>166</v>
      </c>
      <c r="E107" s="6" t="s">
        <v>167</v>
      </c>
      <c r="F107" s="7" t="s">
        <v>89</v>
      </c>
      <c r="G107" s="10">
        <v>625</v>
      </c>
      <c r="H107" s="7" t="s">
        <v>90</v>
      </c>
      <c r="I107" s="10">
        <v>125</v>
      </c>
      <c r="J107" s="7" t="s">
        <v>78</v>
      </c>
      <c r="K107" s="10">
        <v>200</v>
      </c>
      <c r="L107" s="7"/>
      <c r="M107" s="10"/>
      <c r="N107" s="7"/>
      <c r="O107" s="10"/>
      <c r="P107" s="7"/>
      <c r="Q107" s="10"/>
      <c r="R107" s="7"/>
      <c r="S107" s="10"/>
      <c r="T107" s="6" t="s">
        <v>93</v>
      </c>
      <c r="U107" s="15">
        <v>0</v>
      </c>
      <c r="V107" s="6" t="s">
        <v>5</v>
      </c>
      <c r="W107" s="6" t="s">
        <v>101</v>
      </c>
      <c r="X107" s="6" t="s">
        <v>5</v>
      </c>
      <c r="Y107" s="16" t="s">
        <v>5</v>
      </c>
    </row>
    <row r="108" spans="1:25">
      <c r="A108" s="13" t="s">
        <v>201</v>
      </c>
      <c r="B108" s="14">
        <v>96</v>
      </c>
      <c r="C108" s="14">
        <v>1</v>
      </c>
      <c r="D108" s="6" t="s">
        <v>133</v>
      </c>
      <c r="E108" s="6" t="s">
        <v>134</v>
      </c>
      <c r="F108" s="7" t="s">
        <v>82</v>
      </c>
      <c r="G108" s="10">
        <v>200</v>
      </c>
      <c r="H108" s="7"/>
      <c r="I108" s="10"/>
      <c r="J108" s="7"/>
      <c r="K108" s="10"/>
      <c r="L108" s="7"/>
      <c r="M108" s="10"/>
      <c r="N108" s="7"/>
      <c r="O108" s="10"/>
      <c r="P108" s="7"/>
      <c r="Q108" s="10"/>
      <c r="R108" s="7"/>
      <c r="S108" s="10"/>
      <c r="T108" s="6" t="s">
        <v>29</v>
      </c>
      <c r="U108" s="15">
        <v>0.06</v>
      </c>
      <c r="V108" s="15">
        <v>0.06</v>
      </c>
      <c r="W108" s="6" t="s">
        <v>25</v>
      </c>
      <c r="X108" s="6" t="s">
        <v>5</v>
      </c>
      <c r="Y108" s="16" t="s">
        <v>5</v>
      </c>
    </row>
    <row r="109" spans="1:25">
      <c r="A109" s="13" t="s">
        <v>201</v>
      </c>
      <c r="B109" s="14">
        <v>97</v>
      </c>
      <c r="C109" s="14">
        <v>2</v>
      </c>
      <c r="D109" s="6" t="s">
        <v>80</v>
      </c>
      <c r="E109" s="6" t="s">
        <v>81</v>
      </c>
      <c r="F109" s="7" t="s">
        <v>82</v>
      </c>
      <c r="G109" s="10">
        <v>400</v>
      </c>
      <c r="H109" s="7" t="s">
        <v>83</v>
      </c>
      <c r="I109" s="10" t="s">
        <v>136</v>
      </c>
      <c r="J109" s="7"/>
      <c r="K109" s="10"/>
      <c r="L109" s="7"/>
      <c r="M109" s="10"/>
      <c r="N109" s="7"/>
      <c r="O109" s="10"/>
      <c r="P109" s="7"/>
      <c r="Q109" s="10"/>
      <c r="R109" s="7"/>
      <c r="S109" s="10"/>
      <c r="T109" s="6" t="s">
        <v>29</v>
      </c>
      <c r="U109" s="15">
        <v>2.2599999999999998</v>
      </c>
      <c r="V109" s="15">
        <v>4.5199999999999996</v>
      </c>
      <c r="W109" s="6" t="s">
        <v>25</v>
      </c>
      <c r="X109" s="6" t="s">
        <v>5</v>
      </c>
      <c r="Y109" s="16" t="s">
        <v>5</v>
      </c>
    </row>
    <row r="110" spans="1:25" ht="26.4">
      <c r="A110" s="13" t="s">
        <v>201</v>
      </c>
      <c r="B110" s="14">
        <v>98</v>
      </c>
      <c r="C110" s="14">
        <v>3</v>
      </c>
      <c r="D110" s="6" t="s">
        <v>131</v>
      </c>
      <c r="E110" s="6" t="s">
        <v>132</v>
      </c>
      <c r="F110" s="7" t="s">
        <v>89</v>
      </c>
      <c r="G110" s="10">
        <v>525</v>
      </c>
      <c r="H110" s="7" t="s">
        <v>90</v>
      </c>
      <c r="I110" s="10">
        <v>225</v>
      </c>
      <c r="J110" s="7" t="s">
        <v>78</v>
      </c>
      <c r="K110" s="10">
        <v>400</v>
      </c>
      <c r="L110" s="7"/>
      <c r="M110" s="10"/>
      <c r="N110" s="7"/>
      <c r="O110" s="10"/>
      <c r="P110" s="7"/>
      <c r="Q110" s="10"/>
      <c r="R110" s="7"/>
      <c r="S110" s="10"/>
      <c r="T110" s="6" t="s">
        <v>93</v>
      </c>
      <c r="U110" s="15">
        <v>0</v>
      </c>
      <c r="V110" s="6" t="s">
        <v>5</v>
      </c>
      <c r="W110" s="6" t="s">
        <v>101</v>
      </c>
      <c r="X110" s="6" t="s">
        <v>5</v>
      </c>
      <c r="Y110" s="16" t="s">
        <v>5</v>
      </c>
    </row>
    <row r="111" spans="1:25">
      <c r="A111" s="13" t="s">
        <v>201</v>
      </c>
      <c r="B111" s="14">
        <v>99</v>
      </c>
      <c r="C111" s="14">
        <v>1</v>
      </c>
      <c r="D111" s="6" t="s">
        <v>80</v>
      </c>
      <c r="E111" s="6" t="s">
        <v>81</v>
      </c>
      <c r="F111" s="7" t="s">
        <v>82</v>
      </c>
      <c r="G111" s="10">
        <v>400</v>
      </c>
      <c r="H111" s="7" t="s">
        <v>83</v>
      </c>
      <c r="I111" s="10" t="s">
        <v>200</v>
      </c>
      <c r="J111" s="7"/>
      <c r="K111" s="10"/>
      <c r="L111" s="7"/>
      <c r="M111" s="10"/>
      <c r="N111" s="7"/>
      <c r="O111" s="10"/>
      <c r="P111" s="7"/>
      <c r="Q111" s="10"/>
      <c r="R111" s="7"/>
      <c r="S111" s="10"/>
      <c r="T111" s="6" t="s">
        <v>29</v>
      </c>
      <c r="U111" s="15">
        <v>2.76</v>
      </c>
      <c r="V111" s="15">
        <v>2.76</v>
      </c>
      <c r="W111" s="6" t="s">
        <v>25</v>
      </c>
      <c r="X111" s="6" t="s">
        <v>5</v>
      </c>
      <c r="Y111" s="16" t="s">
        <v>5</v>
      </c>
    </row>
    <row r="112" spans="1:25">
      <c r="A112" s="13" t="s">
        <v>201</v>
      </c>
      <c r="B112" s="14">
        <v>100</v>
      </c>
      <c r="C112" s="14">
        <v>1</v>
      </c>
      <c r="D112" s="6" t="s">
        <v>133</v>
      </c>
      <c r="E112" s="6" t="s">
        <v>134</v>
      </c>
      <c r="F112" s="7" t="s">
        <v>82</v>
      </c>
      <c r="G112" s="10">
        <v>400</v>
      </c>
      <c r="H112" s="7"/>
      <c r="I112" s="10"/>
      <c r="J112" s="7"/>
      <c r="K112" s="10"/>
      <c r="L112" s="7"/>
      <c r="M112" s="10"/>
      <c r="N112" s="7"/>
      <c r="O112" s="10"/>
      <c r="P112" s="7"/>
      <c r="Q112" s="10"/>
      <c r="R112" s="7"/>
      <c r="S112" s="10"/>
      <c r="T112" s="6" t="s">
        <v>29</v>
      </c>
      <c r="U112" s="15">
        <v>0.23</v>
      </c>
      <c r="V112" s="15">
        <v>0.23</v>
      </c>
      <c r="W112" s="6" t="s">
        <v>25</v>
      </c>
      <c r="X112" s="6" t="s">
        <v>5</v>
      </c>
      <c r="Y112" s="16" t="s">
        <v>5</v>
      </c>
    </row>
    <row r="113" spans="1:25">
      <c r="A113" s="13" t="s">
        <v>201</v>
      </c>
      <c r="B113" s="14">
        <v>101</v>
      </c>
      <c r="C113" s="14">
        <v>1</v>
      </c>
      <c r="D113" s="6" t="s">
        <v>26</v>
      </c>
      <c r="E113" s="6" t="s">
        <v>27</v>
      </c>
      <c r="F113" s="7" t="s">
        <v>20</v>
      </c>
      <c r="G113" s="10">
        <v>400</v>
      </c>
      <c r="H113" s="7" t="s">
        <v>21</v>
      </c>
      <c r="I113" s="10">
        <v>600</v>
      </c>
      <c r="J113" s="7" t="s">
        <v>28</v>
      </c>
      <c r="K113" s="10">
        <v>600</v>
      </c>
      <c r="L113" s="7"/>
      <c r="M113" s="10"/>
      <c r="N113" s="7"/>
      <c r="O113" s="10"/>
      <c r="P113" s="7"/>
      <c r="Q113" s="10"/>
      <c r="R113" s="7"/>
      <c r="S113" s="10"/>
      <c r="T113" s="6" t="s">
        <v>29</v>
      </c>
      <c r="U113" s="15">
        <v>1.2</v>
      </c>
      <c r="V113" s="15">
        <v>1.2</v>
      </c>
      <c r="W113" s="6" t="s">
        <v>25</v>
      </c>
      <c r="X113" s="6" t="s">
        <v>5</v>
      </c>
      <c r="Y113" s="16" t="s">
        <v>5</v>
      </c>
    </row>
    <row r="114" spans="1:25">
      <c r="A114" s="13" t="s">
        <v>201</v>
      </c>
      <c r="B114" s="6" t="s">
        <v>5</v>
      </c>
      <c r="C114" s="14">
        <v>1</v>
      </c>
      <c r="D114" s="6" t="s">
        <v>103</v>
      </c>
      <c r="E114" s="6" t="s">
        <v>104</v>
      </c>
      <c r="F114" s="7" t="s">
        <v>82</v>
      </c>
      <c r="G114" s="10">
        <v>500</v>
      </c>
      <c r="H114" s="7"/>
      <c r="I114" s="10"/>
      <c r="J114" s="7"/>
      <c r="K114" s="10"/>
      <c r="L114" s="7"/>
      <c r="M114" s="10"/>
      <c r="N114" s="7"/>
      <c r="O114" s="10"/>
      <c r="P114" s="7"/>
      <c r="Q114" s="10"/>
      <c r="R114" s="7"/>
      <c r="S114" s="10"/>
      <c r="T114" s="6" t="s">
        <v>29</v>
      </c>
      <c r="U114" s="15">
        <v>0.28000000000000003</v>
      </c>
      <c r="V114" s="15">
        <v>0.28000000000000003</v>
      </c>
      <c r="W114" s="6" t="s">
        <v>25</v>
      </c>
      <c r="X114" s="6" t="s">
        <v>5</v>
      </c>
      <c r="Y114" s="16" t="s">
        <v>5</v>
      </c>
    </row>
    <row r="115" spans="1:25">
      <c r="A115" s="13" t="s">
        <v>201</v>
      </c>
      <c r="B115" s="6" t="s">
        <v>5</v>
      </c>
      <c r="C115" s="14">
        <v>1</v>
      </c>
      <c r="D115" s="6" t="s">
        <v>103</v>
      </c>
      <c r="E115" s="6" t="s">
        <v>104</v>
      </c>
      <c r="F115" s="7" t="s">
        <v>82</v>
      </c>
      <c r="G115" s="10">
        <v>400</v>
      </c>
      <c r="H115" s="7"/>
      <c r="I115" s="10"/>
      <c r="J115" s="7"/>
      <c r="K115" s="10"/>
      <c r="L115" s="7"/>
      <c r="M115" s="10"/>
      <c r="N115" s="7"/>
      <c r="O115" s="10"/>
      <c r="P115" s="7"/>
      <c r="Q115" s="10"/>
      <c r="R115" s="7"/>
      <c r="S115" s="10"/>
      <c r="T115" s="6" t="s">
        <v>29</v>
      </c>
      <c r="U115" s="15">
        <v>0.23</v>
      </c>
      <c r="V115" s="15">
        <v>0.23</v>
      </c>
      <c r="W115" s="6" t="s">
        <v>25</v>
      </c>
      <c r="X115" s="6" t="s">
        <v>5</v>
      </c>
      <c r="Y115" s="16" t="s">
        <v>5</v>
      </c>
    </row>
    <row r="116" spans="1:25">
      <c r="A116" s="13" t="s">
        <v>201</v>
      </c>
      <c r="B116" s="6" t="s">
        <v>5</v>
      </c>
      <c r="C116" s="14">
        <v>1</v>
      </c>
      <c r="D116" s="6" t="s">
        <v>103</v>
      </c>
      <c r="E116" s="6" t="s">
        <v>104</v>
      </c>
      <c r="F116" s="7" t="s">
        <v>82</v>
      </c>
      <c r="G116" s="10">
        <v>315</v>
      </c>
      <c r="H116" s="7"/>
      <c r="I116" s="10"/>
      <c r="J116" s="7"/>
      <c r="K116" s="10"/>
      <c r="L116" s="7"/>
      <c r="M116" s="10"/>
      <c r="N116" s="7"/>
      <c r="O116" s="10"/>
      <c r="P116" s="7"/>
      <c r="Q116" s="10"/>
      <c r="R116" s="7"/>
      <c r="S116" s="10"/>
      <c r="T116" s="6" t="s">
        <v>29</v>
      </c>
      <c r="U116" s="15">
        <v>0.13</v>
      </c>
      <c r="V116" s="15">
        <v>0.13</v>
      </c>
      <c r="W116" s="6" t="s">
        <v>25</v>
      </c>
      <c r="X116" s="6" t="s">
        <v>5</v>
      </c>
      <c r="Y116" s="16" t="s">
        <v>5</v>
      </c>
    </row>
    <row r="117" spans="1:25">
      <c r="A117" s="13" t="s">
        <v>201</v>
      </c>
      <c r="B117" s="6" t="s">
        <v>5</v>
      </c>
      <c r="C117" s="14">
        <v>2</v>
      </c>
      <c r="D117" s="6" t="s">
        <v>103</v>
      </c>
      <c r="E117" s="6" t="s">
        <v>104</v>
      </c>
      <c r="F117" s="7" t="s">
        <v>82</v>
      </c>
      <c r="G117" s="10">
        <v>200</v>
      </c>
      <c r="H117" s="7"/>
      <c r="I117" s="10"/>
      <c r="J117" s="7"/>
      <c r="K117" s="10"/>
      <c r="L117" s="7"/>
      <c r="M117" s="10"/>
      <c r="N117" s="7"/>
      <c r="O117" s="10"/>
      <c r="P117" s="7"/>
      <c r="Q117" s="10"/>
      <c r="R117" s="7"/>
      <c r="S117" s="10"/>
      <c r="T117" s="6" t="s">
        <v>29</v>
      </c>
      <c r="U117" s="15">
        <v>0.06</v>
      </c>
      <c r="V117" s="15">
        <v>0.12</v>
      </c>
      <c r="W117" s="6" t="s">
        <v>25</v>
      </c>
      <c r="X117" s="6" t="s">
        <v>5</v>
      </c>
      <c r="Y117" s="16" t="s">
        <v>5</v>
      </c>
    </row>
    <row r="118" spans="1:25">
      <c r="A118" s="13" t="s">
        <v>201</v>
      </c>
      <c r="B118" s="6" t="s">
        <v>5</v>
      </c>
      <c r="C118" s="14">
        <v>2</v>
      </c>
      <c r="D118" s="6" t="s">
        <v>103</v>
      </c>
      <c r="E118" s="6" t="s">
        <v>104</v>
      </c>
      <c r="F118" s="7" t="s">
        <v>82</v>
      </c>
      <c r="G118" s="10">
        <v>160</v>
      </c>
      <c r="H118" s="7"/>
      <c r="I118" s="10"/>
      <c r="J118" s="7"/>
      <c r="K118" s="10"/>
      <c r="L118" s="7"/>
      <c r="M118" s="10"/>
      <c r="N118" s="7"/>
      <c r="O118" s="10"/>
      <c r="P118" s="7"/>
      <c r="Q118" s="10"/>
      <c r="R118" s="7"/>
      <c r="S118" s="10"/>
      <c r="T118" s="6" t="s">
        <v>29</v>
      </c>
      <c r="U118" s="15">
        <v>0.05</v>
      </c>
      <c r="V118" s="15">
        <v>0.1</v>
      </c>
      <c r="W118" s="6" t="s">
        <v>25</v>
      </c>
      <c r="X118" s="6" t="s">
        <v>5</v>
      </c>
      <c r="Y118" s="16" t="s">
        <v>5</v>
      </c>
    </row>
    <row r="119" spans="1:25" ht="13.8" thickBot="1">
      <c r="A119" s="21" t="s">
        <v>201</v>
      </c>
      <c r="B119" s="8" t="s">
        <v>5</v>
      </c>
      <c r="C119" s="22">
        <v>2</v>
      </c>
      <c r="D119" s="8" t="s">
        <v>103</v>
      </c>
      <c r="E119" s="8" t="s">
        <v>104</v>
      </c>
      <c r="F119" s="9" t="s">
        <v>82</v>
      </c>
      <c r="G119" s="23">
        <v>100</v>
      </c>
      <c r="H119" s="9"/>
      <c r="I119" s="23"/>
      <c r="J119" s="9"/>
      <c r="K119" s="23"/>
      <c r="L119" s="9"/>
      <c r="M119" s="23"/>
      <c r="N119" s="9"/>
      <c r="O119" s="23"/>
      <c r="P119" s="9"/>
      <c r="Q119" s="23"/>
      <c r="R119" s="9"/>
      <c r="S119" s="23"/>
      <c r="T119" s="8" t="s">
        <v>29</v>
      </c>
      <c r="U119" s="24">
        <v>0.03</v>
      </c>
      <c r="V119" s="24">
        <v>0.06</v>
      </c>
      <c r="W119" s="8" t="s">
        <v>25</v>
      </c>
      <c r="X119" s="8" t="s">
        <v>5</v>
      </c>
      <c r="Y119" s="25" t="s">
        <v>5</v>
      </c>
    </row>
    <row r="120" spans="1:25">
      <c r="V120" s="86">
        <f>SUMIF($E$7:$E$119,"Przewód prostokątny",$V$7:$V$119)</f>
        <v>75.92</v>
      </c>
    </row>
  </sheetData>
  <mergeCells count="56">
    <mergeCell ref="B97:B98"/>
    <mergeCell ref="Y97:Y98"/>
    <mergeCell ref="X21:X22"/>
    <mergeCell ref="A21:A22"/>
    <mergeCell ref="B90:B91"/>
    <mergeCell ref="A95:A96"/>
    <mergeCell ref="A97:A98"/>
    <mergeCell ref="B21:B22"/>
    <mergeCell ref="E95:E96"/>
    <mergeCell ref="W16:W17"/>
    <mergeCell ref="T90:T91"/>
    <mergeCell ref="E16:E17"/>
    <mergeCell ref="W95:W96"/>
    <mergeCell ref="U16:U17"/>
    <mergeCell ref="A16:A17"/>
    <mergeCell ref="V90:V91"/>
    <mergeCell ref="E21:E22"/>
    <mergeCell ref="A90:A91"/>
    <mergeCell ref="C95:C96"/>
    <mergeCell ref="C90:C91"/>
    <mergeCell ref="D21:D22"/>
    <mergeCell ref="T21:T22"/>
    <mergeCell ref="D95:D96"/>
    <mergeCell ref="B16:B17"/>
    <mergeCell ref="Y95:Y96"/>
    <mergeCell ref="F6:S6"/>
    <mergeCell ref="C97:C98"/>
    <mergeCell ref="T16:T17"/>
    <mergeCell ref="W90:W91"/>
    <mergeCell ref="V21:V22"/>
    <mergeCell ref="E97:E98"/>
    <mergeCell ref="C16:C17"/>
    <mergeCell ref="Y21:Y22"/>
    <mergeCell ref="E90:E91"/>
    <mergeCell ref="W97:W98"/>
    <mergeCell ref="C21:C22"/>
    <mergeCell ref="X97:X98"/>
    <mergeCell ref="W21:W22"/>
    <mergeCell ref="X16:X17"/>
    <mergeCell ref="X95:X96"/>
    <mergeCell ref="D97:D98"/>
    <mergeCell ref="D16:D17"/>
    <mergeCell ref="Y90:Y91"/>
    <mergeCell ref="B95:B96"/>
    <mergeCell ref="T97:T98"/>
    <mergeCell ref="Y16:Y17"/>
    <mergeCell ref="V97:V98"/>
    <mergeCell ref="V95:V96"/>
    <mergeCell ref="U97:U98"/>
    <mergeCell ref="X90:X91"/>
    <mergeCell ref="T95:T96"/>
    <mergeCell ref="U21:U22"/>
    <mergeCell ref="D90:D91"/>
    <mergeCell ref="U95:U96"/>
    <mergeCell ref="V16:V17"/>
    <mergeCell ref="U90:U91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08"/>
  <sheetViews>
    <sheetView topLeftCell="A163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6.3320312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5.441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228</v>
      </c>
      <c r="D2" s="26"/>
    </row>
    <row r="3" spans="1:25">
      <c r="A3" s="26"/>
      <c r="B3" s="1" t="s">
        <v>2</v>
      </c>
      <c r="C3" s="2" t="s">
        <v>76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s="40" customFormat="1">
      <c r="A7" s="32" t="s">
        <v>448</v>
      </c>
      <c r="B7" s="33"/>
      <c r="C7" s="33">
        <v>1</v>
      </c>
      <c r="D7" s="33"/>
      <c r="E7" s="33" t="s">
        <v>443</v>
      </c>
      <c r="F7" s="30" t="s">
        <v>445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7"/>
      <c r="U7" s="37"/>
      <c r="V7" s="37"/>
      <c r="W7" s="37"/>
      <c r="X7" s="37"/>
      <c r="Y7" s="39"/>
    </row>
    <row r="8" spans="1:25" s="40" customFormat="1">
      <c r="A8" s="32" t="s">
        <v>449</v>
      </c>
      <c r="B8" s="33"/>
      <c r="C8" s="33">
        <v>1</v>
      </c>
      <c r="D8" s="33"/>
      <c r="E8" s="33" t="s">
        <v>443</v>
      </c>
      <c r="F8" s="30" t="s">
        <v>445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7"/>
      <c r="U8" s="37"/>
      <c r="V8" s="37"/>
      <c r="W8" s="37"/>
      <c r="X8" s="37"/>
      <c r="Y8" s="39"/>
    </row>
    <row r="9" spans="1:25" ht="26.4">
      <c r="A9" s="13" t="s">
        <v>228</v>
      </c>
      <c r="B9" s="14">
        <v>1</v>
      </c>
      <c r="C9" s="14">
        <v>1</v>
      </c>
      <c r="D9" s="6" t="s">
        <v>85</v>
      </c>
      <c r="E9" s="6" t="s">
        <v>86</v>
      </c>
      <c r="F9" s="7" t="s">
        <v>20</v>
      </c>
      <c r="G9" s="10">
        <v>440</v>
      </c>
      <c r="H9" s="7" t="s">
        <v>21</v>
      </c>
      <c r="I9" s="10">
        <v>1028</v>
      </c>
      <c r="J9" s="7" t="s">
        <v>32</v>
      </c>
      <c r="K9" s="10">
        <v>500</v>
      </c>
      <c r="L9" s="7" t="s">
        <v>36</v>
      </c>
      <c r="M9" s="10">
        <v>80</v>
      </c>
      <c r="N9" s="7" t="s">
        <v>28</v>
      </c>
      <c r="O9" s="10">
        <v>400</v>
      </c>
      <c r="P9" s="7"/>
      <c r="Q9" s="10"/>
      <c r="R9" s="7"/>
      <c r="S9" s="10"/>
      <c r="T9" s="6" t="s">
        <v>29</v>
      </c>
      <c r="U9" s="15">
        <v>1.41</v>
      </c>
      <c r="V9" s="15">
        <v>1.41</v>
      </c>
      <c r="W9" s="6" t="s">
        <v>25</v>
      </c>
      <c r="X9" s="6" t="s">
        <v>5</v>
      </c>
      <c r="Y9" s="16" t="s">
        <v>5</v>
      </c>
    </row>
    <row r="10" spans="1:25">
      <c r="A10" s="13" t="s">
        <v>228</v>
      </c>
      <c r="B10" s="14">
        <v>2</v>
      </c>
      <c r="C10" s="14">
        <v>1</v>
      </c>
      <c r="D10" s="6" t="s">
        <v>80</v>
      </c>
      <c r="E10" s="6" t="s">
        <v>81</v>
      </c>
      <c r="F10" s="7" t="s">
        <v>82</v>
      </c>
      <c r="G10" s="10">
        <v>500</v>
      </c>
      <c r="H10" s="7" t="s">
        <v>83</v>
      </c>
      <c r="I10" s="10" t="s">
        <v>229</v>
      </c>
      <c r="J10" s="7"/>
      <c r="K10" s="10"/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0.62</v>
      </c>
      <c r="V10" s="15">
        <v>0.62</v>
      </c>
      <c r="W10" s="6" t="s">
        <v>25</v>
      </c>
      <c r="X10" s="6" t="s">
        <v>5</v>
      </c>
      <c r="Y10" s="16" t="s">
        <v>5</v>
      </c>
    </row>
    <row r="11" spans="1:25">
      <c r="A11" s="13" t="s">
        <v>228</v>
      </c>
      <c r="B11" s="14">
        <v>3</v>
      </c>
      <c r="C11" s="14">
        <v>6</v>
      </c>
      <c r="D11" s="6" t="s">
        <v>96</v>
      </c>
      <c r="E11" s="6" t="s">
        <v>97</v>
      </c>
      <c r="F11" s="7" t="s">
        <v>44</v>
      </c>
      <c r="G11" s="10">
        <v>90</v>
      </c>
      <c r="H11" s="7" t="s">
        <v>45</v>
      </c>
      <c r="I11" s="10">
        <v>1</v>
      </c>
      <c r="J11" s="7" t="s">
        <v>82</v>
      </c>
      <c r="K11" s="10">
        <v>500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1.85</v>
      </c>
      <c r="V11" s="15">
        <v>11.09</v>
      </c>
      <c r="W11" s="6" t="s">
        <v>25</v>
      </c>
      <c r="X11" s="6" t="s">
        <v>5</v>
      </c>
      <c r="Y11" s="16" t="s">
        <v>5</v>
      </c>
    </row>
    <row r="12" spans="1:25">
      <c r="A12" s="13" t="s">
        <v>228</v>
      </c>
      <c r="B12" s="14">
        <v>4</v>
      </c>
      <c r="C12" s="14">
        <v>1</v>
      </c>
      <c r="D12" s="6" t="s">
        <v>80</v>
      </c>
      <c r="E12" s="6" t="s">
        <v>81</v>
      </c>
      <c r="F12" s="7" t="s">
        <v>82</v>
      </c>
      <c r="G12" s="10">
        <v>500</v>
      </c>
      <c r="H12" s="7" t="s">
        <v>83</v>
      </c>
      <c r="I12" s="10" t="s">
        <v>161</v>
      </c>
      <c r="J12" s="7"/>
      <c r="K12" s="10"/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2.88</v>
      </c>
      <c r="V12" s="15">
        <v>2.88</v>
      </c>
      <c r="W12" s="6" t="s">
        <v>25</v>
      </c>
      <c r="X12" s="6" t="s">
        <v>5</v>
      </c>
      <c r="Y12" s="16" t="s">
        <v>5</v>
      </c>
    </row>
    <row r="13" spans="1:25">
      <c r="A13" s="13" t="s">
        <v>228</v>
      </c>
      <c r="B13" s="14">
        <v>5</v>
      </c>
      <c r="C13" s="14">
        <v>6</v>
      </c>
      <c r="D13" s="6" t="s">
        <v>80</v>
      </c>
      <c r="E13" s="6" t="s">
        <v>81</v>
      </c>
      <c r="F13" s="7" t="s">
        <v>82</v>
      </c>
      <c r="G13" s="10">
        <v>500</v>
      </c>
      <c r="H13" s="7" t="s">
        <v>83</v>
      </c>
      <c r="I13" s="10" t="s">
        <v>129</v>
      </c>
      <c r="J13" s="7"/>
      <c r="K13" s="10"/>
      <c r="L13" s="7"/>
      <c r="M13" s="10"/>
      <c r="N13" s="7"/>
      <c r="O13" s="10"/>
      <c r="P13" s="7"/>
      <c r="Q13" s="10"/>
      <c r="R13" s="7"/>
      <c r="S13" s="10"/>
      <c r="T13" s="6" t="s">
        <v>29</v>
      </c>
      <c r="U13" s="15">
        <v>4.71</v>
      </c>
      <c r="V13" s="15">
        <v>28.26</v>
      </c>
      <c r="W13" s="6" t="s">
        <v>25</v>
      </c>
      <c r="X13" s="6" t="s">
        <v>5</v>
      </c>
      <c r="Y13" s="16" t="s">
        <v>5</v>
      </c>
    </row>
    <row r="14" spans="1:25">
      <c r="A14" s="13" t="s">
        <v>228</v>
      </c>
      <c r="B14" s="14">
        <v>6</v>
      </c>
      <c r="C14" s="14">
        <v>1</v>
      </c>
      <c r="D14" s="6" t="s">
        <v>80</v>
      </c>
      <c r="E14" s="6" t="s">
        <v>81</v>
      </c>
      <c r="F14" s="7" t="s">
        <v>82</v>
      </c>
      <c r="G14" s="10">
        <v>500</v>
      </c>
      <c r="H14" s="7" t="s">
        <v>83</v>
      </c>
      <c r="I14" s="10" t="s">
        <v>230</v>
      </c>
      <c r="J14" s="7"/>
      <c r="K14" s="10"/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0.82</v>
      </c>
      <c r="V14" s="15">
        <v>0.82</v>
      </c>
      <c r="W14" s="6" t="s">
        <v>25</v>
      </c>
      <c r="X14" s="6" t="s">
        <v>5</v>
      </c>
      <c r="Y14" s="16" t="s">
        <v>5</v>
      </c>
    </row>
    <row r="15" spans="1:25" ht="26.4">
      <c r="A15" s="13" t="s">
        <v>228</v>
      </c>
      <c r="B15" s="14">
        <v>7</v>
      </c>
      <c r="C15" s="14">
        <v>1</v>
      </c>
      <c r="D15" s="6" t="s">
        <v>231</v>
      </c>
      <c r="E15" s="6" t="s">
        <v>232</v>
      </c>
      <c r="F15" s="7" t="s">
        <v>32</v>
      </c>
      <c r="G15" s="10">
        <v>500</v>
      </c>
      <c r="H15" s="7" t="s">
        <v>28</v>
      </c>
      <c r="I15" s="10">
        <v>1500</v>
      </c>
      <c r="J15" s="7"/>
      <c r="K15" s="10"/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0</v>
      </c>
      <c r="V15" s="6" t="s">
        <v>5</v>
      </c>
      <c r="W15" s="6" t="s">
        <v>108</v>
      </c>
      <c r="X15" s="6" t="s">
        <v>5</v>
      </c>
      <c r="Y15" s="16" t="s">
        <v>5</v>
      </c>
    </row>
    <row r="16" spans="1:25">
      <c r="A16" s="13" t="s">
        <v>228</v>
      </c>
      <c r="B16" s="14">
        <v>8</v>
      </c>
      <c r="C16" s="14">
        <v>1</v>
      </c>
      <c r="D16" s="6" t="s">
        <v>80</v>
      </c>
      <c r="E16" s="6" t="s">
        <v>81</v>
      </c>
      <c r="F16" s="7" t="s">
        <v>82</v>
      </c>
      <c r="G16" s="10">
        <v>500</v>
      </c>
      <c r="H16" s="7" t="s">
        <v>83</v>
      </c>
      <c r="I16" s="10" t="s">
        <v>233</v>
      </c>
      <c r="J16" s="7"/>
      <c r="K16" s="10"/>
      <c r="L16" s="7"/>
      <c r="M16" s="10"/>
      <c r="N16" s="7"/>
      <c r="O16" s="10"/>
      <c r="P16" s="7"/>
      <c r="Q16" s="10"/>
      <c r="R16" s="7"/>
      <c r="S16" s="10"/>
      <c r="T16" s="6" t="s">
        <v>29</v>
      </c>
      <c r="U16" s="15">
        <v>2.0499999999999998</v>
      </c>
      <c r="V16" s="15">
        <v>2.0499999999999998</v>
      </c>
      <c r="W16" s="6" t="s">
        <v>25</v>
      </c>
      <c r="X16" s="6" t="s">
        <v>5</v>
      </c>
      <c r="Y16" s="16" t="s">
        <v>5</v>
      </c>
    </row>
    <row r="17" spans="1:25">
      <c r="A17" s="13" t="s">
        <v>228</v>
      </c>
      <c r="B17" s="14">
        <v>9</v>
      </c>
      <c r="C17" s="14">
        <v>2</v>
      </c>
      <c r="D17" s="6" t="s">
        <v>80</v>
      </c>
      <c r="E17" s="6" t="s">
        <v>81</v>
      </c>
      <c r="F17" s="7" t="s">
        <v>82</v>
      </c>
      <c r="G17" s="10">
        <v>500</v>
      </c>
      <c r="H17" s="7" t="s">
        <v>83</v>
      </c>
      <c r="I17" s="10" t="s">
        <v>149</v>
      </c>
      <c r="J17" s="7"/>
      <c r="K17" s="10"/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0.36</v>
      </c>
      <c r="V17" s="15">
        <v>0.72</v>
      </c>
      <c r="W17" s="6" t="s">
        <v>25</v>
      </c>
      <c r="X17" s="6" t="s">
        <v>5</v>
      </c>
      <c r="Y17" s="16" t="s">
        <v>5</v>
      </c>
    </row>
    <row r="18" spans="1:25">
      <c r="A18" s="13" t="s">
        <v>228</v>
      </c>
      <c r="B18" s="14">
        <v>10</v>
      </c>
      <c r="C18" s="14">
        <v>1</v>
      </c>
      <c r="D18" s="6" t="s">
        <v>80</v>
      </c>
      <c r="E18" s="6" t="s">
        <v>81</v>
      </c>
      <c r="F18" s="7" t="s">
        <v>82</v>
      </c>
      <c r="G18" s="10">
        <v>500</v>
      </c>
      <c r="H18" s="7" t="s">
        <v>83</v>
      </c>
      <c r="I18" s="10" t="s">
        <v>234</v>
      </c>
      <c r="J18" s="7"/>
      <c r="K18" s="10"/>
      <c r="L18" s="7"/>
      <c r="M18" s="10"/>
      <c r="N18" s="7"/>
      <c r="O18" s="10"/>
      <c r="P18" s="7"/>
      <c r="Q18" s="10"/>
      <c r="R18" s="7"/>
      <c r="S18" s="10"/>
      <c r="T18" s="6" t="s">
        <v>29</v>
      </c>
      <c r="U18" s="15">
        <v>0.09</v>
      </c>
      <c r="V18" s="15">
        <v>0.09</v>
      </c>
      <c r="W18" s="6" t="s">
        <v>25</v>
      </c>
      <c r="X18" s="6" t="s">
        <v>5</v>
      </c>
      <c r="Y18" s="16" t="s">
        <v>5</v>
      </c>
    </row>
    <row r="19" spans="1:25">
      <c r="A19" s="13" t="s">
        <v>228</v>
      </c>
      <c r="B19" s="14">
        <v>11</v>
      </c>
      <c r="C19" s="14">
        <v>3</v>
      </c>
      <c r="D19" s="6" t="s">
        <v>125</v>
      </c>
      <c r="E19" s="6" t="s">
        <v>126</v>
      </c>
      <c r="F19" s="7" t="s">
        <v>82</v>
      </c>
      <c r="G19" s="10">
        <v>500</v>
      </c>
      <c r="H19" s="7" t="s">
        <v>127</v>
      </c>
      <c r="I19" s="10">
        <v>500</v>
      </c>
      <c r="J19" s="7" t="s">
        <v>83</v>
      </c>
      <c r="K19" s="10">
        <v>590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1.84</v>
      </c>
      <c r="V19" s="15">
        <v>5.51</v>
      </c>
      <c r="W19" s="6" t="s">
        <v>25</v>
      </c>
      <c r="X19" s="6" t="s">
        <v>5</v>
      </c>
      <c r="Y19" s="16" t="s">
        <v>5</v>
      </c>
    </row>
    <row r="20" spans="1:25">
      <c r="A20" s="13" t="s">
        <v>228</v>
      </c>
      <c r="B20" s="14">
        <v>12</v>
      </c>
      <c r="C20" s="14">
        <v>1</v>
      </c>
      <c r="D20" s="6" t="s">
        <v>80</v>
      </c>
      <c r="E20" s="6" t="s">
        <v>81</v>
      </c>
      <c r="F20" s="7" t="s">
        <v>82</v>
      </c>
      <c r="G20" s="10">
        <v>500</v>
      </c>
      <c r="H20" s="7" t="s">
        <v>83</v>
      </c>
      <c r="I20" s="10" t="s">
        <v>235</v>
      </c>
      <c r="J20" s="7"/>
      <c r="K20" s="10"/>
      <c r="L20" s="7"/>
      <c r="M20" s="10"/>
      <c r="N20" s="7"/>
      <c r="O20" s="10"/>
      <c r="P20" s="7"/>
      <c r="Q20" s="10"/>
      <c r="R20" s="7"/>
      <c r="S20" s="10"/>
      <c r="T20" s="6" t="s">
        <v>29</v>
      </c>
      <c r="U20" s="15">
        <v>0.32</v>
      </c>
      <c r="V20" s="15">
        <v>0.32</v>
      </c>
      <c r="W20" s="6" t="s">
        <v>25</v>
      </c>
      <c r="X20" s="6" t="s">
        <v>5</v>
      </c>
      <c r="Y20" s="16" t="s">
        <v>5</v>
      </c>
    </row>
    <row r="21" spans="1:25">
      <c r="A21" s="13" t="s">
        <v>228</v>
      </c>
      <c r="B21" s="14">
        <v>13</v>
      </c>
      <c r="C21" s="14">
        <v>4</v>
      </c>
      <c r="D21" s="6" t="s">
        <v>96</v>
      </c>
      <c r="E21" s="6" t="s">
        <v>97</v>
      </c>
      <c r="F21" s="7" t="s">
        <v>44</v>
      </c>
      <c r="G21" s="10">
        <v>90</v>
      </c>
      <c r="H21" s="7" t="s">
        <v>45</v>
      </c>
      <c r="I21" s="10">
        <v>0.5</v>
      </c>
      <c r="J21" s="7" t="s">
        <v>82</v>
      </c>
      <c r="K21" s="10">
        <v>500</v>
      </c>
      <c r="L21" s="7"/>
      <c r="M21" s="10"/>
      <c r="N21" s="7"/>
      <c r="O21" s="10"/>
      <c r="P21" s="7"/>
      <c r="Q21" s="10"/>
      <c r="R21" s="7"/>
      <c r="S21" s="10"/>
      <c r="T21" s="6" t="s">
        <v>29</v>
      </c>
      <c r="U21" s="15">
        <v>1.23</v>
      </c>
      <c r="V21" s="15">
        <v>4.93</v>
      </c>
      <c r="W21" s="6" t="s">
        <v>25</v>
      </c>
      <c r="X21" s="6" t="s">
        <v>5</v>
      </c>
      <c r="Y21" s="16" t="s">
        <v>5</v>
      </c>
    </row>
    <row r="22" spans="1:25" ht="145.19999999999999">
      <c r="A22" s="13" t="s">
        <v>228</v>
      </c>
      <c r="B22" s="14">
        <v>14</v>
      </c>
      <c r="C22" s="14">
        <v>4</v>
      </c>
      <c r="D22" s="6" t="s">
        <v>236</v>
      </c>
      <c r="E22" s="6" t="s">
        <v>237</v>
      </c>
      <c r="F22" s="7" t="s">
        <v>78</v>
      </c>
      <c r="G22" s="10">
        <v>500</v>
      </c>
      <c r="H22" s="7" t="s">
        <v>111</v>
      </c>
      <c r="I22" s="10">
        <v>450</v>
      </c>
      <c r="J22" s="7"/>
      <c r="K22" s="10"/>
      <c r="L22" s="7"/>
      <c r="M22" s="10"/>
      <c r="N22" s="7"/>
      <c r="O22" s="10"/>
      <c r="P22" s="7"/>
      <c r="Q22" s="10"/>
      <c r="R22" s="7"/>
      <c r="S22" s="10"/>
      <c r="T22" s="6" t="s">
        <v>159</v>
      </c>
      <c r="U22" s="15">
        <v>0</v>
      </c>
      <c r="V22" s="6" t="s">
        <v>5</v>
      </c>
      <c r="W22" s="6" t="s">
        <v>114</v>
      </c>
      <c r="X22" s="6" t="s">
        <v>5</v>
      </c>
      <c r="Y22" s="16" t="s">
        <v>5</v>
      </c>
    </row>
    <row r="23" spans="1:25">
      <c r="A23" s="13" t="s">
        <v>228</v>
      </c>
      <c r="B23" s="14">
        <v>15</v>
      </c>
      <c r="C23" s="14">
        <v>5</v>
      </c>
      <c r="D23" s="6" t="s">
        <v>144</v>
      </c>
      <c r="E23" s="6" t="s">
        <v>145</v>
      </c>
      <c r="F23" s="7" t="s">
        <v>32</v>
      </c>
      <c r="G23" s="10">
        <v>500</v>
      </c>
      <c r="H23" s="7" t="s">
        <v>28</v>
      </c>
      <c r="I23" s="10">
        <v>500</v>
      </c>
      <c r="J23" s="7"/>
      <c r="K23" s="10"/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0</v>
      </c>
      <c r="V23" s="6" t="s">
        <v>5</v>
      </c>
      <c r="W23" s="6" t="s">
        <v>25</v>
      </c>
      <c r="X23" s="6" t="s">
        <v>5</v>
      </c>
      <c r="Y23" s="16" t="s">
        <v>5</v>
      </c>
    </row>
    <row r="24" spans="1:25">
      <c r="A24" s="13" t="s">
        <v>228</v>
      </c>
      <c r="B24" s="14">
        <v>16</v>
      </c>
      <c r="C24" s="14">
        <v>1</v>
      </c>
      <c r="D24" s="6" t="s">
        <v>68</v>
      </c>
      <c r="E24" s="6" t="s">
        <v>69</v>
      </c>
      <c r="F24" s="7" t="s">
        <v>20</v>
      </c>
      <c r="G24" s="10">
        <v>832</v>
      </c>
      <c r="H24" s="7" t="s">
        <v>21</v>
      </c>
      <c r="I24" s="10">
        <v>1751</v>
      </c>
      <c r="J24" s="7" t="s">
        <v>48</v>
      </c>
      <c r="K24" s="10">
        <v>500</v>
      </c>
      <c r="L24" s="7" t="s">
        <v>32</v>
      </c>
      <c r="M24" s="10">
        <v>1000</v>
      </c>
      <c r="N24" s="7" t="s">
        <v>28</v>
      </c>
      <c r="O24" s="10">
        <v>500</v>
      </c>
      <c r="P24" s="7"/>
      <c r="Q24" s="10"/>
      <c r="R24" s="7"/>
      <c r="S24" s="10"/>
      <c r="T24" s="6" t="s">
        <v>29</v>
      </c>
      <c r="U24" s="15">
        <v>3.23</v>
      </c>
      <c r="V24" s="15">
        <v>3.23</v>
      </c>
      <c r="W24" s="6" t="s">
        <v>25</v>
      </c>
      <c r="X24" s="6" t="s">
        <v>5</v>
      </c>
      <c r="Y24" s="16" t="s">
        <v>5</v>
      </c>
    </row>
    <row r="25" spans="1:25">
      <c r="A25" s="13" t="s">
        <v>228</v>
      </c>
      <c r="B25" s="14">
        <v>17</v>
      </c>
      <c r="C25" s="14">
        <v>1</v>
      </c>
      <c r="D25" s="6" t="s">
        <v>26</v>
      </c>
      <c r="E25" s="6" t="s">
        <v>27</v>
      </c>
      <c r="F25" s="7" t="s">
        <v>20</v>
      </c>
      <c r="G25" s="10">
        <v>500</v>
      </c>
      <c r="H25" s="7" t="s">
        <v>21</v>
      </c>
      <c r="I25" s="10">
        <v>1000</v>
      </c>
      <c r="J25" s="7" t="s">
        <v>28</v>
      </c>
      <c r="K25" s="10">
        <v>400</v>
      </c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1.2</v>
      </c>
      <c r="V25" s="15">
        <v>1.2</v>
      </c>
      <c r="W25" s="6" t="s">
        <v>25</v>
      </c>
      <c r="X25" s="6" t="s">
        <v>5</v>
      </c>
      <c r="Y25" s="16" t="s">
        <v>5</v>
      </c>
    </row>
    <row r="26" spans="1:25">
      <c r="A26" s="165" t="s">
        <v>228</v>
      </c>
      <c r="B26" s="163">
        <v>18</v>
      </c>
      <c r="C26" s="163">
        <v>1</v>
      </c>
      <c r="D26" s="159" t="s">
        <v>34</v>
      </c>
      <c r="E26" s="159" t="s">
        <v>35</v>
      </c>
      <c r="F26" s="7" t="s">
        <v>20</v>
      </c>
      <c r="G26" s="10">
        <v>1000</v>
      </c>
      <c r="H26" s="7" t="s">
        <v>21</v>
      </c>
      <c r="I26" s="10">
        <v>500</v>
      </c>
      <c r="J26" s="7" t="s">
        <v>36</v>
      </c>
      <c r="K26" s="10">
        <v>500</v>
      </c>
      <c r="L26" s="7" t="s">
        <v>37</v>
      </c>
      <c r="M26" s="10">
        <v>1000</v>
      </c>
      <c r="N26" s="7" t="s">
        <v>28</v>
      </c>
      <c r="O26" s="10">
        <v>1060</v>
      </c>
      <c r="P26" s="7" t="s">
        <v>33</v>
      </c>
      <c r="Q26" s="10">
        <v>530</v>
      </c>
      <c r="R26" s="7" t="s">
        <v>38</v>
      </c>
      <c r="S26" s="10">
        <v>500</v>
      </c>
      <c r="T26" s="159" t="s">
        <v>29</v>
      </c>
      <c r="U26" s="161">
        <v>3.48</v>
      </c>
      <c r="V26" s="161">
        <v>3.48</v>
      </c>
      <c r="W26" s="159" t="s">
        <v>25</v>
      </c>
      <c r="X26" s="159" t="s">
        <v>5</v>
      </c>
      <c r="Y26" s="167" t="s">
        <v>5</v>
      </c>
    </row>
    <row r="27" spans="1:25">
      <c r="A27" s="166"/>
      <c r="B27" s="164"/>
      <c r="C27" s="164"/>
      <c r="D27" s="160"/>
      <c r="E27" s="160"/>
      <c r="F27" s="7" t="s">
        <v>39</v>
      </c>
      <c r="G27" s="10">
        <v>100</v>
      </c>
      <c r="H27" s="7"/>
      <c r="I27" s="10"/>
      <c r="J27" s="7"/>
      <c r="K27" s="10"/>
      <c r="L27" s="7"/>
      <c r="M27" s="10"/>
      <c r="N27" s="7"/>
      <c r="O27" s="10"/>
      <c r="P27" s="7"/>
      <c r="Q27" s="10"/>
      <c r="R27" s="7"/>
      <c r="S27" s="10"/>
      <c r="T27" s="160"/>
      <c r="U27" s="162"/>
      <c r="V27" s="162"/>
      <c r="W27" s="160"/>
      <c r="X27" s="160"/>
      <c r="Y27" s="168"/>
    </row>
    <row r="28" spans="1:25">
      <c r="A28" s="13" t="s">
        <v>228</v>
      </c>
      <c r="B28" s="14">
        <v>19</v>
      </c>
      <c r="C28" s="14">
        <v>1</v>
      </c>
      <c r="D28" s="6" t="s">
        <v>26</v>
      </c>
      <c r="E28" s="6" t="s">
        <v>27</v>
      </c>
      <c r="F28" s="7" t="s">
        <v>20</v>
      </c>
      <c r="G28" s="10">
        <v>1000</v>
      </c>
      <c r="H28" s="7" t="s">
        <v>21</v>
      </c>
      <c r="I28" s="10">
        <v>500</v>
      </c>
      <c r="J28" s="7" t="s">
        <v>28</v>
      </c>
      <c r="K28" s="10">
        <v>1349</v>
      </c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4.05</v>
      </c>
      <c r="V28" s="15">
        <v>4.05</v>
      </c>
      <c r="W28" s="6" t="s">
        <v>25</v>
      </c>
      <c r="X28" s="6" t="s">
        <v>5</v>
      </c>
      <c r="Y28" s="16" t="s">
        <v>5</v>
      </c>
    </row>
    <row r="29" spans="1:25">
      <c r="A29" s="13" t="s">
        <v>228</v>
      </c>
      <c r="B29" s="14">
        <v>20</v>
      </c>
      <c r="C29" s="14">
        <v>1</v>
      </c>
      <c r="D29" s="6" t="s">
        <v>66</v>
      </c>
      <c r="E29" s="6" t="s">
        <v>67</v>
      </c>
      <c r="F29" s="7" t="s">
        <v>44</v>
      </c>
      <c r="G29" s="10">
        <v>90</v>
      </c>
      <c r="H29" s="7" t="s">
        <v>20</v>
      </c>
      <c r="I29" s="10">
        <v>1000</v>
      </c>
      <c r="J29" s="7" t="s">
        <v>21</v>
      </c>
      <c r="K29" s="10">
        <v>500</v>
      </c>
      <c r="L29" s="7" t="s">
        <v>33</v>
      </c>
      <c r="M29" s="10">
        <v>50</v>
      </c>
      <c r="N29" s="7" t="s">
        <v>38</v>
      </c>
      <c r="O29" s="10">
        <v>50</v>
      </c>
      <c r="P29" s="7" t="s">
        <v>45</v>
      </c>
      <c r="Q29" s="10">
        <v>100</v>
      </c>
      <c r="R29" s="7"/>
      <c r="S29" s="10"/>
      <c r="T29" s="6" t="s">
        <v>29</v>
      </c>
      <c r="U29" s="15">
        <v>3.13</v>
      </c>
      <c r="V29" s="15">
        <v>3.13</v>
      </c>
      <c r="W29" s="6" t="s">
        <v>25</v>
      </c>
      <c r="X29" s="6" t="s">
        <v>5</v>
      </c>
      <c r="Y29" s="16" t="s">
        <v>5</v>
      </c>
    </row>
    <row r="30" spans="1:25">
      <c r="A30" s="13" t="s">
        <v>228</v>
      </c>
      <c r="B30" s="14">
        <v>21</v>
      </c>
      <c r="C30" s="14">
        <v>1</v>
      </c>
      <c r="D30" s="6" t="s">
        <v>26</v>
      </c>
      <c r="E30" s="6" t="s">
        <v>27</v>
      </c>
      <c r="F30" s="7" t="s">
        <v>20</v>
      </c>
      <c r="G30" s="10">
        <v>1000</v>
      </c>
      <c r="H30" s="7" t="s">
        <v>21</v>
      </c>
      <c r="I30" s="10">
        <v>500</v>
      </c>
      <c r="J30" s="7" t="s">
        <v>28</v>
      </c>
      <c r="K30" s="10">
        <v>207</v>
      </c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0.62</v>
      </c>
      <c r="V30" s="15">
        <v>0.62</v>
      </c>
      <c r="W30" s="6" t="s">
        <v>25</v>
      </c>
      <c r="X30" s="6" t="s">
        <v>5</v>
      </c>
      <c r="Y30" s="16" t="s">
        <v>5</v>
      </c>
    </row>
    <row r="31" spans="1:25">
      <c r="A31" s="13" t="s">
        <v>228</v>
      </c>
      <c r="B31" s="14">
        <v>22</v>
      </c>
      <c r="C31" s="14">
        <v>1</v>
      </c>
      <c r="D31" s="6" t="s">
        <v>26</v>
      </c>
      <c r="E31" s="6" t="s">
        <v>27</v>
      </c>
      <c r="F31" s="7" t="s">
        <v>20</v>
      </c>
      <c r="G31" s="10">
        <v>1000</v>
      </c>
      <c r="H31" s="7" t="s">
        <v>21</v>
      </c>
      <c r="I31" s="10">
        <v>500</v>
      </c>
      <c r="J31" s="7" t="s">
        <v>28</v>
      </c>
      <c r="K31" s="10">
        <v>1500</v>
      </c>
      <c r="L31" s="7"/>
      <c r="M31" s="10"/>
      <c r="N31" s="7"/>
      <c r="O31" s="10"/>
      <c r="P31" s="7"/>
      <c r="Q31" s="10"/>
      <c r="R31" s="7"/>
      <c r="S31" s="10"/>
      <c r="T31" s="6" t="s">
        <v>29</v>
      </c>
      <c r="U31" s="15">
        <v>4.5</v>
      </c>
      <c r="V31" s="15">
        <v>4.5</v>
      </c>
      <c r="W31" s="6" t="s">
        <v>25</v>
      </c>
      <c r="X31" s="6" t="s">
        <v>5</v>
      </c>
      <c r="Y31" s="16" t="s">
        <v>5</v>
      </c>
    </row>
    <row r="32" spans="1:25">
      <c r="A32" s="13" t="s">
        <v>228</v>
      </c>
      <c r="B32" s="14">
        <v>23</v>
      </c>
      <c r="C32" s="14">
        <v>1</v>
      </c>
      <c r="D32" s="6" t="s">
        <v>66</v>
      </c>
      <c r="E32" s="6" t="s">
        <v>67</v>
      </c>
      <c r="F32" s="7" t="s">
        <v>44</v>
      </c>
      <c r="G32" s="10">
        <v>90</v>
      </c>
      <c r="H32" s="7" t="s">
        <v>20</v>
      </c>
      <c r="I32" s="10">
        <v>500</v>
      </c>
      <c r="J32" s="7" t="s">
        <v>21</v>
      </c>
      <c r="K32" s="10">
        <v>1000</v>
      </c>
      <c r="L32" s="7" t="s">
        <v>33</v>
      </c>
      <c r="M32" s="10">
        <v>50</v>
      </c>
      <c r="N32" s="7" t="s">
        <v>38</v>
      </c>
      <c r="O32" s="10">
        <v>50</v>
      </c>
      <c r="P32" s="7" t="s">
        <v>45</v>
      </c>
      <c r="Q32" s="10">
        <v>100</v>
      </c>
      <c r="R32" s="7"/>
      <c r="S32" s="10"/>
      <c r="T32" s="6" t="s">
        <v>29</v>
      </c>
      <c r="U32" s="15">
        <v>5.48</v>
      </c>
      <c r="V32" s="15">
        <v>5.48</v>
      </c>
      <c r="W32" s="6" t="s">
        <v>25</v>
      </c>
      <c r="X32" s="6" t="s">
        <v>5</v>
      </c>
      <c r="Y32" s="16" t="s">
        <v>5</v>
      </c>
    </row>
    <row r="33" spans="1:25">
      <c r="A33" s="13" t="s">
        <v>228</v>
      </c>
      <c r="B33" s="14">
        <v>24</v>
      </c>
      <c r="C33" s="14">
        <v>2</v>
      </c>
      <c r="D33" s="6" t="s">
        <v>26</v>
      </c>
      <c r="E33" s="6" t="s">
        <v>27</v>
      </c>
      <c r="F33" s="7" t="s">
        <v>20</v>
      </c>
      <c r="G33" s="10">
        <v>500</v>
      </c>
      <c r="H33" s="7" t="s">
        <v>21</v>
      </c>
      <c r="I33" s="10">
        <v>1000</v>
      </c>
      <c r="J33" s="7" t="s">
        <v>28</v>
      </c>
      <c r="K33" s="10">
        <v>1500</v>
      </c>
      <c r="L33" s="7"/>
      <c r="M33" s="10"/>
      <c r="N33" s="7"/>
      <c r="O33" s="10"/>
      <c r="P33" s="7"/>
      <c r="Q33" s="10"/>
      <c r="R33" s="7"/>
      <c r="S33" s="10"/>
      <c r="T33" s="6" t="s">
        <v>29</v>
      </c>
      <c r="U33" s="15">
        <v>4.5</v>
      </c>
      <c r="V33" s="15">
        <v>9</v>
      </c>
      <c r="W33" s="6" t="s">
        <v>25</v>
      </c>
      <c r="X33" s="6" t="s">
        <v>5</v>
      </c>
      <c r="Y33" s="16" t="s">
        <v>5</v>
      </c>
    </row>
    <row r="34" spans="1:25">
      <c r="A34" s="13" t="s">
        <v>228</v>
      </c>
      <c r="B34" s="14">
        <v>25</v>
      </c>
      <c r="C34" s="14">
        <v>1</v>
      </c>
      <c r="D34" s="6" t="s">
        <v>26</v>
      </c>
      <c r="E34" s="6" t="s">
        <v>27</v>
      </c>
      <c r="F34" s="7" t="s">
        <v>20</v>
      </c>
      <c r="G34" s="10">
        <v>500</v>
      </c>
      <c r="H34" s="7" t="s">
        <v>21</v>
      </c>
      <c r="I34" s="10">
        <v>1000</v>
      </c>
      <c r="J34" s="7" t="s">
        <v>28</v>
      </c>
      <c r="K34" s="10">
        <v>455</v>
      </c>
      <c r="L34" s="7"/>
      <c r="M34" s="10"/>
      <c r="N34" s="7"/>
      <c r="O34" s="10"/>
      <c r="P34" s="7"/>
      <c r="Q34" s="10"/>
      <c r="R34" s="7"/>
      <c r="S34" s="10"/>
      <c r="T34" s="6" t="s">
        <v>29</v>
      </c>
      <c r="U34" s="15">
        <v>1.37</v>
      </c>
      <c r="V34" s="15">
        <v>1.37</v>
      </c>
      <c r="W34" s="6" t="s">
        <v>25</v>
      </c>
      <c r="X34" s="6" t="s">
        <v>5</v>
      </c>
      <c r="Y34" s="16" t="s">
        <v>5</v>
      </c>
    </row>
    <row r="35" spans="1:25">
      <c r="A35" s="13" t="s">
        <v>228</v>
      </c>
      <c r="B35" s="14">
        <v>26</v>
      </c>
      <c r="C35" s="14">
        <v>1</v>
      </c>
      <c r="D35" s="6" t="s">
        <v>46</v>
      </c>
      <c r="E35" s="6" t="s">
        <v>47</v>
      </c>
      <c r="F35" s="7" t="s">
        <v>20</v>
      </c>
      <c r="G35" s="10">
        <v>700</v>
      </c>
      <c r="H35" s="7" t="s">
        <v>21</v>
      </c>
      <c r="I35" s="10">
        <v>1000</v>
      </c>
      <c r="J35" s="7" t="s">
        <v>48</v>
      </c>
      <c r="K35" s="10">
        <v>500</v>
      </c>
      <c r="L35" s="7" t="s">
        <v>32</v>
      </c>
      <c r="M35" s="10">
        <v>1000</v>
      </c>
      <c r="N35" s="7" t="s">
        <v>28</v>
      </c>
      <c r="O35" s="10">
        <v>400</v>
      </c>
      <c r="P35" s="7" t="s">
        <v>33</v>
      </c>
      <c r="Q35" s="10">
        <v>0</v>
      </c>
      <c r="R35" s="7" t="s">
        <v>38</v>
      </c>
      <c r="S35" s="10">
        <v>-200</v>
      </c>
      <c r="T35" s="6" t="s">
        <v>29</v>
      </c>
      <c r="U35" s="15">
        <v>1.36</v>
      </c>
      <c r="V35" s="15">
        <v>1.36</v>
      </c>
      <c r="W35" s="6" t="s">
        <v>25</v>
      </c>
      <c r="X35" s="6" t="s">
        <v>5</v>
      </c>
      <c r="Y35" s="16" t="s">
        <v>5</v>
      </c>
    </row>
    <row r="36" spans="1:25" ht="39.6">
      <c r="A36" s="13" t="s">
        <v>228</v>
      </c>
      <c r="B36" s="14">
        <v>27</v>
      </c>
      <c r="C36" s="14">
        <v>1</v>
      </c>
      <c r="D36" s="6" t="s">
        <v>238</v>
      </c>
      <c r="E36" s="6" t="s">
        <v>107</v>
      </c>
      <c r="F36" s="7" t="s">
        <v>20</v>
      </c>
      <c r="G36" s="10">
        <v>1000</v>
      </c>
      <c r="H36" s="7" t="s">
        <v>21</v>
      </c>
      <c r="I36" s="10">
        <v>700</v>
      </c>
      <c r="J36" s="7" t="s">
        <v>28</v>
      </c>
      <c r="K36" s="10">
        <v>2750</v>
      </c>
      <c r="L36" s="7"/>
      <c r="M36" s="10"/>
      <c r="N36" s="7"/>
      <c r="O36" s="10"/>
      <c r="P36" s="7"/>
      <c r="Q36" s="10"/>
      <c r="R36" s="7"/>
      <c r="S36" s="10"/>
      <c r="T36" s="6" t="s">
        <v>29</v>
      </c>
      <c r="U36" s="15">
        <v>0</v>
      </c>
      <c r="V36" s="6" t="s">
        <v>5</v>
      </c>
      <c r="W36" s="6" t="s">
        <v>108</v>
      </c>
      <c r="X36" s="6" t="s">
        <v>5</v>
      </c>
      <c r="Y36" s="16" t="s">
        <v>5</v>
      </c>
    </row>
    <row r="37" spans="1:25">
      <c r="A37" s="13" t="s">
        <v>228</v>
      </c>
      <c r="B37" s="14">
        <v>28</v>
      </c>
      <c r="C37" s="14">
        <v>1</v>
      </c>
      <c r="D37" s="6" t="s">
        <v>46</v>
      </c>
      <c r="E37" s="6" t="s">
        <v>47</v>
      </c>
      <c r="F37" s="7" t="s">
        <v>20</v>
      </c>
      <c r="G37" s="10">
        <v>500</v>
      </c>
      <c r="H37" s="7" t="s">
        <v>21</v>
      </c>
      <c r="I37" s="10">
        <v>1000</v>
      </c>
      <c r="J37" s="7" t="s">
        <v>48</v>
      </c>
      <c r="K37" s="10">
        <v>700</v>
      </c>
      <c r="L37" s="7" t="s">
        <v>32</v>
      </c>
      <c r="M37" s="10">
        <v>1000</v>
      </c>
      <c r="N37" s="7" t="s">
        <v>28</v>
      </c>
      <c r="O37" s="10">
        <v>400</v>
      </c>
      <c r="P37" s="7" t="s">
        <v>33</v>
      </c>
      <c r="Q37" s="10">
        <v>0</v>
      </c>
      <c r="R37" s="7" t="s">
        <v>38</v>
      </c>
      <c r="S37" s="10">
        <v>0</v>
      </c>
      <c r="T37" s="6" t="s">
        <v>29</v>
      </c>
      <c r="U37" s="15">
        <v>1.36</v>
      </c>
      <c r="V37" s="15">
        <v>1.36</v>
      </c>
      <c r="W37" s="6" t="s">
        <v>25</v>
      </c>
      <c r="X37" s="6" t="s">
        <v>5</v>
      </c>
      <c r="Y37" s="16" t="s">
        <v>5</v>
      </c>
    </row>
    <row r="38" spans="1:25">
      <c r="A38" s="13" t="s">
        <v>228</v>
      </c>
      <c r="B38" s="14">
        <v>29</v>
      </c>
      <c r="C38" s="14">
        <v>1</v>
      </c>
      <c r="D38" s="6" t="s">
        <v>26</v>
      </c>
      <c r="E38" s="6" t="s">
        <v>27</v>
      </c>
      <c r="F38" s="7" t="s">
        <v>20</v>
      </c>
      <c r="G38" s="10">
        <v>500</v>
      </c>
      <c r="H38" s="7" t="s">
        <v>21</v>
      </c>
      <c r="I38" s="10">
        <v>1000</v>
      </c>
      <c r="J38" s="7" t="s">
        <v>28</v>
      </c>
      <c r="K38" s="10">
        <v>755</v>
      </c>
      <c r="L38" s="7"/>
      <c r="M38" s="10"/>
      <c r="N38" s="7"/>
      <c r="O38" s="10"/>
      <c r="P38" s="7"/>
      <c r="Q38" s="10"/>
      <c r="R38" s="7"/>
      <c r="S38" s="10"/>
      <c r="T38" s="6" t="s">
        <v>29</v>
      </c>
      <c r="U38" s="15">
        <v>2.27</v>
      </c>
      <c r="V38" s="15">
        <v>2.27</v>
      </c>
      <c r="W38" s="6" t="s">
        <v>25</v>
      </c>
      <c r="X38" s="6" t="s">
        <v>5</v>
      </c>
      <c r="Y38" s="16" t="s">
        <v>5</v>
      </c>
    </row>
    <row r="39" spans="1:25">
      <c r="A39" s="13" t="s">
        <v>228</v>
      </c>
      <c r="B39" s="14">
        <v>30</v>
      </c>
      <c r="C39" s="14">
        <v>2</v>
      </c>
      <c r="D39" s="6" t="s">
        <v>239</v>
      </c>
      <c r="E39" s="6" t="s">
        <v>240</v>
      </c>
      <c r="F39" s="7" t="s">
        <v>82</v>
      </c>
      <c r="G39" s="10">
        <v>500</v>
      </c>
      <c r="H39" s="7"/>
      <c r="I39" s="10"/>
      <c r="J39" s="7"/>
      <c r="K39" s="10"/>
      <c r="L39" s="7"/>
      <c r="M39" s="10"/>
      <c r="N39" s="7"/>
      <c r="O39" s="10"/>
      <c r="P39" s="7"/>
      <c r="Q39" s="10"/>
      <c r="R39" s="7"/>
      <c r="S39" s="10"/>
      <c r="T39" s="6" t="s">
        <v>29</v>
      </c>
      <c r="U39" s="15">
        <v>0.13</v>
      </c>
      <c r="V39" s="15">
        <v>0.25</v>
      </c>
      <c r="W39" s="6" t="s">
        <v>25</v>
      </c>
      <c r="X39" s="6" t="s">
        <v>5</v>
      </c>
      <c r="Y39" s="16" t="s">
        <v>5</v>
      </c>
    </row>
    <row r="40" spans="1:25">
      <c r="A40" s="13" t="s">
        <v>228</v>
      </c>
      <c r="B40" s="14">
        <v>31</v>
      </c>
      <c r="C40" s="14">
        <v>2</v>
      </c>
      <c r="D40" s="6" t="s">
        <v>241</v>
      </c>
      <c r="E40" s="6" t="s">
        <v>242</v>
      </c>
      <c r="F40" s="7" t="s">
        <v>82</v>
      </c>
      <c r="G40" s="10">
        <v>500</v>
      </c>
      <c r="H40" s="7" t="s">
        <v>33</v>
      </c>
      <c r="I40" s="10">
        <v>350</v>
      </c>
      <c r="J40" s="7" t="s">
        <v>83</v>
      </c>
      <c r="K40" s="10">
        <v>600</v>
      </c>
      <c r="L40" s="7"/>
      <c r="M40" s="10"/>
      <c r="N40" s="7"/>
      <c r="O40" s="10"/>
      <c r="P40" s="7"/>
      <c r="Q40" s="10"/>
      <c r="R40" s="7"/>
      <c r="S40" s="10"/>
      <c r="T40" s="6" t="s">
        <v>29</v>
      </c>
      <c r="U40" s="15">
        <v>1.74</v>
      </c>
      <c r="V40" s="15">
        <v>3.49</v>
      </c>
      <c r="W40" s="6" t="s">
        <v>25</v>
      </c>
      <c r="X40" s="6" t="s">
        <v>5</v>
      </c>
      <c r="Y40" s="16" t="s">
        <v>5</v>
      </c>
    </row>
    <row r="41" spans="1:25">
      <c r="A41" s="13" t="s">
        <v>228</v>
      </c>
      <c r="B41" s="14">
        <v>32</v>
      </c>
      <c r="C41" s="14">
        <v>2</v>
      </c>
      <c r="D41" s="6" t="s">
        <v>80</v>
      </c>
      <c r="E41" s="6" t="s">
        <v>81</v>
      </c>
      <c r="F41" s="7" t="s">
        <v>82</v>
      </c>
      <c r="G41" s="10">
        <v>500</v>
      </c>
      <c r="H41" s="7" t="s">
        <v>83</v>
      </c>
      <c r="I41" s="10" t="s">
        <v>213</v>
      </c>
      <c r="J41" s="7"/>
      <c r="K41" s="10"/>
      <c r="L41" s="7"/>
      <c r="M41" s="10"/>
      <c r="N41" s="7"/>
      <c r="O41" s="10"/>
      <c r="P41" s="7"/>
      <c r="Q41" s="10"/>
      <c r="R41" s="7"/>
      <c r="S41" s="10"/>
      <c r="T41" s="6" t="s">
        <v>29</v>
      </c>
      <c r="U41" s="15">
        <v>2.4500000000000002</v>
      </c>
      <c r="V41" s="15">
        <v>4.9000000000000004</v>
      </c>
      <c r="W41" s="6" t="s">
        <v>25</v>
      </c>
      <c r="X41" s="6" t="s">
        <v>5</v>
      </c>
      <c r="Y41" s="16" t="s">
        <v>5</v>
      </c>
    </row>
    <row r="42" spans="1:25">
      <c r="A42" s="13" t="s">
        <v>228</v>
      </c>
      <c r="B42" s="14">
        <v>33</v>
      </c>
      <c r="C42" s="14">
        <v>1</v>
      </c>
      <c r="D42" s="6" t="s">
        <v>26</v>
      </c>
      <c r="E42" s="6" t="s">
        <v>27</v>
      </c>
      <c r="F42" s="7" t="s">
        <v>20</v>
      </c>
      <c r="G42" s="10">
        <v>500</v>
      </c>
      <c r="H42" s="7" t="s">
        <v>21</v>
      </c>
      <c r="I42" s="10">
        <v>1000</v>
      </c>
      <c r="J42" s="7" t="s">
        <v>28</v>
      </c>
      <c r="K42" s="10">
        <v>1350</v>
      </c>
      <c r="L42" s="7"/>
      <c r="M42" s="10"/>
      <c r="N42" s="7"/>
      <c r="O42" s="10"/>
      <c r="P42" s="7"/>
      <c r="Q42" s="10"/>
      <c r="R42" s="7"/>
      <c r="S42" s="10"/>
      <c r="T42" s="6" t="s">
        <v>29</v>
      </c>
      <c r="U42" s="15">
        <v>4.05</v>
      </c>
      <c r="V42" s="15">
        <v>4.05</v>
      </c>
      <c r="W42" s="6" t="s">
        <v>25</v>
      </c>
      <c r="X42" s="6" t="s">
        <v>5</v>
      </c>
      <c r="Y42" s="16" t="s">
        <v>5</v>
      </c>
    </row>
    <row r="43" spans="1:25" ht="26.4">
      <c r="A43" s="13" t="s">
        <v>228</v>
      </c>
      <c r="B43" s="14">
        <v>34</v>
      </c>
      <c r="C43" s="14">
        <v>1</v>
      </c>
      <c r="D43" s="6" t="s">
        <v>142</v>
      </c>
      <c r="E43" s="6" t="s">
        <v>143</v>
      </c>
      <c r="F43" s="7" t="s">
        <v>20</v>
      </c>
      <c r="G43" s="10">
        <v>500</v>
      </c>
      <c r="H43" s="7" t="s">
        <v>21</v>
      </c>
      <c r="I43" s="10">
        <v>1000</v>
      </c>
      <c r="J43" s="7" t="s">
        <v>32</v>
      </c>
      <c r="K43" s="10">
        <v>500</v>
      </c>
      <c r="L43" s="7" t="s">
        <v>36</v>
      </c>
      <c r="M43" s="10">
        <v>80</v>
      </c>
      <c r="N43" s="7" t="s">
        <v>28</v>
      </c>
      <c r="O43" s="10">
        <v>500</v>
      </c>
      <c r="P43" s="7" t="s">
        <v>33</v>
      </c>
      <c r="Q43" s="10">
        <v>0</v>
      </c>
      <c r="R43" s="7" t="s">
        <v>38</v>
      </c>
      <c r="S43" s="10">
        <v>0</v>
      </c>
      <c r="T43" s="6" t="s">
        <v>29</v>
      </c>
      <c r="U43" s="15">
        <v>2.12</v>
      </c>
      <c r="V43" s="15">
        <v>2.12</v>
      </c>
      <c r="W43" s="6" t="s">
        <v>25</v>
      </c>
      <c r="X43" s="6" t="s">
        <v>5</v>
      </c>
      <c r="Y43" s="16" t="s">
        <v>5</v>
      </c>
    </row>
    <row r="44" spans="1:25">
      <c r="A44" s="13" t="s">
        <v>228</v>
      </c>
      <c r="B44" s="14">
        <v>35</v>
      </c>
      <c r="C44" s="14">
        <v>1</v>
      </c>
      <c r="D44" s="6" t="s">
        <v>80</v>
      </c>
      <c r="E44" s="6" t="s">
        <v>81</v>
      </c>
      <c r="F44" s="7" t="s">
        <v>82</v>
      </c>
      <c r="G44" s="10">
        <v>500</v>
      </c>
      <c r="H44" s="7" t="s">
        <v>83</v>
      </c>
      <c r="I44" s="10" t="s">
        <v>243</v>
      </c>
      <c r="J44" s="7"/>
      <c r="K44" s="10"/>
      <c r="L44" s="7"/>
      <c r="M44" s="10"/>
      <c r="N44" s="7"/>
      <c r="O44" s="10"/>
      <c r="P44" s="7"/>
      <c r="Q44" s="10"/>
      <c r="R44" s="7"/>
      <c r="S44" s="10"/>
      <c r="T44" s="6" t="s">
        <v>29</v>
      </c>
      <c r="U44" s="15">
        <v>1.5</v>
      </c>
      <c r="V44" s="15">
        <v>1.5</v>
      </c>
      <c r="W44" s="6" t="s">
        <v>25</v>
      </c>
      <c r="X44" s="6" t="s">
        <v>5</v>
      </c>
      <c r="Y44" s="16" t="s">
        <v>5</v>
      </c>
    </row>
    <row r="45" spans="1:25">
      <c r="A45" s="13" t="s">
        <v>228</v>
      </c>
      <c r="B45" s="14">
        <v>36</v>
      </c>
      <c r="C45" s="14">
        <v>1</v>
      </c>
      <c r="D45" s="6" t="s">
        <v>96</v>
      </c>
      <c r="E45" s="6" t="s">
        <v>97</v>
      </c>
      <c r="F45" s="7" t="s">
        <v>44</v>
      </c>
      <c r="G45" s="10">
        <v>60</v>
      </c>
      <c r="H45" s="7" t="s">
        <v>45</v>
      </c>
      <c r="I45" s="10">
        <v>1</v>
      </c>
      <c r="J45" s="7" t="s">
        <v>82</v>
      </c>
      <c r="K45" s="10">
        <v>500</v>
      </c>
      <c r="L45" s="7"/>
      <c r="M45" s="10"/>
      <c r="N45" s="7"/>
      <c r="O45" s="10"/>
      <c r="P45" s="7"/>
      <c r="Q45" s="10"/>
      <c r="R45" s="7"/>
      <c r="S45" s="10"/>
      <c r="T45" s="6" t="s">
        <v>29</v>
      </c>
      <c r="U45" s="15">
        <v>1.23</v>
      </c>
      <c r="V45" s="15">
        <v>1.23</v>
      </c>
      <c r="W45" s="6" t="s">
        <v>25</v>
      </c>
      <c r="X45" s="6" t="s">
        <v>5</v>
      </c>
      <c r="Y45" s="16" t="s">
        <v>5</v>
      </c>
    </row>
    <row r="46" spans="1:25">
      <c r="A46" s="13" t="s">
        <v>228</v>
      </c>
      <c r="B46" s="14">
        <v>37</v>
      </c>
      <c r="C46" s="14">
        <v>1</v>
      </c>
      <c r="D46" s="6" t="s">
        <v>80</v>
      </c>
      <c r="E46" s="6" t="s">
        <v>81</v>
      </c>
      <c r="F46" s="7" t="s">
        <v>82</v>
      </c>
      <c r="G46" s="10">
        <v>500</v>
      </c>
      <c r="H46" s="7" t="s">
        <v>83</v>
      </c>
      <c r="I46" s="10" t="s">
        <v>244</v>
      </c>
      <c r="J46" s="7"/>
      <c r="K46" s="10"/>
      <c r="L46" s="7"/>
      <c r="M46" s="10"/>
      <c r="N46" s="7"/>
      <c r="O46" s="10"/>
      <c r="P46" s="7"/>
      <c r="Q46" s="10"/>
      <c r="R46" s="7"/>
      <c r="S46" s="10"/>
      <c r="T46" s="6" t="s">
        <v>29</v>
      </c>
      <c r="U46" s="15">
        <v>0.75</v>
      </c>
      <c r="V46" s="15">
        <v>0.75</v>
      </c>
      <c r="W46" s="6" t="s">
        <v>25</v>
      </c>
      <c r="X46" s="6" t="s">
        <v>5</v>
      </c>
      <c r="Y46" s="16" t="s">
        <v>5</v>
      </c>
    </row>
    <row r="47" spans="1:25">
      <c r="A47" s="13" t="s">
        <v>228</v>
      </c>
      <c r="B47" s="14">
        <v>38</v>
      </c>
      <c r="C47" s="14">
        <v>1</v>
      </c>
      <c r="D47" s="6" t="s">
        <v>80</v>
      </c>
      <c r="E47" s="6" t="s">
        <v>81</v>
      </c>
      <c r="F47" s="7" t="s">
        <v>82</v>
      </c>
      <c r="G47" s="10">
        <v>500</v>
      </c>
      <c r="H47" s="7" t="s">
        <v>83</v>
      </c>
      <c r="I47" s="10" t="s">
        <v>211</v>
      </c>
      <c r="J47" s="7"/>
      <c r="K47" s="10"/>
      <c r="L47" s="7"/>
      <c r="M47" s="10"/>
      <c r="N47" s="7"/>
      <c r="O47" s="10"/>
      <c r="P47" s="7"/>
      <c r="Q47" s="10"/>
      <c r="R47" s="7"/>
      <c r="S47" s="10"/>
      <c r="T47" s="6" t="s">
        <v>29</v>
      </c>
      <c r="U47" s="15">
        <v>0.28000000000000003</v>
      </c>
      <c r="V47" s="15">
        <v>0.28000000000000003</v>
      </c>
      <c r="W47" s="6" t="s">
        <v>25</v>
      </c>
      <c r="X47" s="6" t="s">
        <v>5</v>
      </c>
      <c r="Y47" s="16" t="s">
        <v>5</v>
      </c>
    </row>
    <row r="48" spans="1:25">
      <c r="A48" s="13" t="s">
        <v>228</v>
      </c>
      <c r="B48" s="14">
        <v>39</v>
      </c>
      <c r="C48" s="14">
        <v>2</v>
      </c>
      <c r="D48" s="6" t="s">
        <v>125</v>
      </c>
      <c r="E48" s="6" t="s">
        <v>126</v>
      </c>
      <c r="F48" s="7" t="s">
        <v>82</v>
      </c>
      <c r="G48" s="10">
        <v>500</v>
      </c>
      <c r="H48" s="7" t="s">
        <v>127</v>
      </c>
      <c r="I48" s="10">
        <v>400</v>
      </c>
      <c r="J48" s="7" t="s">
        <v>83</v>
      </c>
      <c r="K48" s="10">
        <v>485</v>
      </c>
      <c r="L48" s="7"/>
      <c r="M48" s="10"/>
      <c r="N48" s="7"/>
      <c r="O48" s="10"/>
      <c r="P48" s="7"/>
      <c r="Q48" s="10"/>
      <c r="R48" s="7"/>
      <c r="S48" s="10"/>
      <c r="T48" s="6" t="s">
        <v>29</v>
      </c>
      <c r="U48" s="15">
        <v>1.53</v>
      </c>
      <c r="V48" s="15">
        <v>3.07</v>
      </c>
      <c r="W48" s="6" t="s">
        <v>25</v>
      </c>
      <c r="X48" s="6" t="s">
        <v>5</v>
      </c>
      <c r="Y48" s="16" t="s">
        <v>5</v>
      </c>
    </row>
    <row r="49" spans="1:25">
      <c r="A49" s="13" t="s">
        <v>228</v>
      </c>
      <c r="B49" s="14">
        <v>40</v>
      </c>
      <c r="C49" s="14">
        <v>3</v>
      </c>
      <c r="D49" s="6" t="s">
        <v>96</v>
      </c>
      <c r="E49" s="6" t="s">
        <v>97</v>
      </c>
      <c r="F49" s="7" t="s">
        <v>44</v>
      </c>
      <c r="G49" s="10">
        <v>90</v>
      </c>
      <c r="H49" s="7" t="s">
        <v>45</v>
      </c>
      <c r="I49" s="10">
        <v>0.5</v>
      </c>
      <c r="J49" s="7" t="s">
        <v>82</v>
      </c>
      <c r="K49" s="10">
        <v>400</v>
      </c>
      <c r="L49" s="7"/>
      <c r="M49" s="10"/>
      <c r="N49" s="7"/>
      <c r="O49" s="10"/>
      <c r="P49" s="7"/>
      <c r="Q49" s="10"/>
      <c r="R49" s="7"/>
      <c r="S49" s="10"/>
      <c r="T49" s="6" t="s">
        <v>29</v>
      </c>
      <c r="U49" s="15">
        <v>0.79</v>
      </c>
      <c r="V49" s="15">
        <v>2.37</v>
      </c>
      <c r="W49" s="6" t="s">
        <v>25</v>
      </c>
      <c r="X49" s="6" t="s">
        <v>5</v>
      </c>
      <c r="Y49" s="16" t="s">
        <v>5</v>
      </c>
    </row>
    <row r="50" spans="1:25">
      <c r="A50" s="13" t="s">
        <v>228</v>
      </c>
      <c r="B50" s="14">
        <v>41</v>
      </c>
      <c r="C50" s="14">
        <v>2</v>
      </c>
      <c r="D50" s="6" t="s">
        <v>144</v>
      </c>
      <c r="E50" s="6" t="s">
        <v>145</v>
      </c>
      <c r="F50" s="7" t="s">
        <v>32</v>
      </c>
      <c r="G50" s="10">
        <v>400</v>
      </c>
      <c r="H50" s="7" t="s">
        <v>28</v>
      </c>
      <c r="I50" s="10">
        <v>400</v>
      </c>
      <c r="J50" s="7"/>
      <c r="K50" s="10"/>
      <c r="L50" s="7"/>
      <c r="M50" s="10"/>
      <c r="N50" s="7"/>
      <c r="O50" s="10"/>
      <c r="P50" s="7"/>
      <c r="Q50" s="10"/>
      <c r="R50" s="7"/>
      <c r="S50" s="10"/>
      <c r="T50" s="6" t="s">
        <v>29</v>
      </c>
      <c r="U50" s="15">
        <v>0</v>
      </c>
      <c r="V50" s="6" t="s">
        <v>5</v>
      </c>
      <c r="W50" s="6" t="s">
        <v>25</v>
      </c>
      <c r="X50" s="6" t="s">
        <v>5</v>
      </c>
      <c r="Y50" s="16" t="s">
        <v>5</v>
      </c>
    </row>
    <row r="51" spans="1:25" ht="145.19999999999999">
      <c r="A51" s="13" t="s">
        <v>228</v>
      </c>
      <c r="B51" s="14">
        <v>42</v>
      </c>
      <c r="C51" s="14">
        <v>2</v>
      </c>
      <c r="D51" s="6" t="s">
        <v>245</v>
      </c>
      <c r="E51" s="6" t="s">
        <v>246</v>
      </c>
      <c r="F51" s="7" t="s">
        <v>78</v>
      </c>
      <c r="G51" s="10">
        <v>400</v>
      </c>
      <c r="H51" s="7" t="s">
        <v>111</v>
      </c>
      <c r="I51" s="10">
        <v>450</v>
      </c>
      <c r="J51" s="7"/>
      <c r="K51" s="10"/>
      <c r="L51" s="7"/>
      <c r="M51" s="10"/>
      <c r="N51" s="7"/>
      <c r="O51" s="10"/>
      <c r="P51" s="7"/>
      <c r="Q51" s="10"/>
      <c r="R51" s="7"/>
      <c r="S51" s="10"/>
      <c r="T51" s="6" t="s">
        <v>159</v>
      </c>
      <c r="U51" s="15">
        <v>0</v>
      </c>
      <c r="V51" s="6" t="s">
        <v>5</v>
      </c>
      <c r="W51" s="6" t="s">
        <v>114</v>
      </c>
      <c r="X51" s="6" t="s">
        <v>5</v>
      </c>
      <c r="Y51" s="16" t="s">
        <v>5</v>
      </c>
    </row>
    <row r="52" spans="1:25">
      <c r="A52" s="13" t="s">
        <v>228</v>
      </c>
      <c r="B52" s="14">
        <v>43</v>
      </c>
      <c r="C52" s="14">
        <v>1</v>
      </c>
      <c r="D52" s="6" t="s">
        <v>80</v>
      </c>
      <c r="E52" s="6" t="s">
        <v>81</v>
      </c>
      <c r="F52" s="7" t="s">
        <v>82</v>
      </c>
      <c r="G52" s="10">
        <v>500</v>
      </c>
      <c r="H52" s="7" t="s">
        <v>83</v>
      </c>
      <c r="I52" s="10" t="s">
        <v>247</v>
      </c>
      <c r="J52" s="7"/>
      <c r="K52" s="10"/>
      <c r="L52" s="7"/>
      <c r="M52" s="10"/>
      <c r="N52" s="7"/>
      <c r="O52" s="10"/>
      <c r="P52" s="7"/>
      <c r="Q52" s="10"/>
      <c r="R52" s="7"/>
      <c r="S52" s="10"/>
      <c r="T52" s="6" t="s">
        <v>29</v>
      </c>
      <c r="U52" s="15">
        <v>1.59</v>
      </c>
      <c r="V52" s="15">
        <v>1.59</v>
      </c>
      <c r="W52" s="6" t="s">
        <v>25</v>
      </c>
      <c r="X52" s="6" t="s">
        <v>5</v>
      </c>
      <c r="Y52" s="16" t="s">
        <v>5</v>
      </c>
    </row>
    <row r="53" spans="1:25">
      <c r="A53" s="13" t="s">
        <v>228</v>
      </c>
      <c r="B53" s="14">
        <v>44</v>
      </c>
      <c r="C53" s="14">
        <v>9</v>
      </c>
      <c r="D53" s="6" t="s">
        <v>80</v>
      </c>
      <c r="E53" s="6" t="s">
        <v>81</v>
      </c>
      <c r="F53" s="7" t="s">
        <v>82</v>
      </c>
      <c r="G53" s="10">
        <v>400</v>
      </c>
      <c r="H53" s="7" t="s">
        <v>83</v>
      </c>
      <c r="I53" s="10" t="s">
        <v>98</v>
      </c>
      <c r="J53" s="7"/>
      <c r="K53" s="10"/>
      <c r="L53" s="7"/>
      <c r="M53" s="10"/>
      <c r="N53" s="7"/>
      <c r="O53" s="10"/>
      <c r="P53" s="7"/>
      <c r="Q53" s="10"/>
      <c r="R53" s="7"/>
      <c r="S53" s="10"/>
      <c r="T53" s="6" t="s">
        <v>29</v>
      </c>
      <c r="U53" s="15">
        <v>0.63</v>
      </c>
      <c r="V53" s="15">
        <v>5.65</v>
      </c>
      <c r="W53" s="6" t="s">
        <v>25</v>
      </c>
      <c r="X53" s="6" t="s">
        <v>5</v>
      </c>
      <c r="Y53" s="16" t="s">
        <v>5</v>
      </c>
    </row>
    <row r="54" spans="1:25">
      <c r="A54" s="13" t="s">
        <v>228</v>
      </c>
      <c r="B54" s="14">
        <v>45</v>
      </c>
      <c r="C54" s="14">
        <v>1</v>
      </c>
      <c r="D54" s="6" t="s">
        <v>133</v>
      </c>
      <c r="E54" s="6" t="s">
        <v>134</v>
      </c>
      <c r="F54" s="7" t="s">
        <v>82</v>
      </c>
      <c r="G54" s="10">
        <v>500</v>
      </c>
      <c r="H54" s="7"/>
      <c r="I54" s="10"/>
      <c r="J54" s="7"/>
      <c r="K54" s="10"/>
      <c r="L54" s="7"/>
      <c r="M54" s="10"/>
      <c r="N54" s="7"/>
      <c r="O54" s="10"/>
      <c r="P54" s="7"/>
      <c r="Q54" s="10"/>
      <c r="R54" s="7"/>
      <c r="S54" s="10"/>
      <c r="T54" s="6" t="s">
        <v>29</v>
      </c>
      <c r="U54" s="15">
        <v>0.32</v>
      </c>
      <c r="V54" s="15">
        <v>0.32</v>
      </c>
      <c r="W54" s="6" t="s">
        <v>25</v>
      </c>
      <c r="X54" s="6" t="s">
        <v>5</v>
      </c>
      <c r="Y54" s="16" t="s">
        <v>5</v>
      </c>
    </row>
    <row r="55" spans="1:25">
      <c r="A55" s="13" t="s">
        <v>228</v>
      </c>
      <c r="B55" s="14">
        <v>46</v>
      </c>
      <c r="C55" s="14">
        <v>1</v>
      </c>
      <c r="D55" s="6" t="s">
        <v>40</v>
      </c>
      <c r="E55" s="6" t="s">
        <v>41</v>
      </c>
      <c r="F55" s="7" t="s">
        <v>20</v>
      </c>
      <c r="G55" s="10">
        <v>500</v>
      </c>
      <c r="H55" s="7" t="s">
        <v>21</v>
      </c>
      <c r="I55" s="10">
        <v>1000</v>
      </c>
      <c r="J55" s="7"/>
      <c r="K55" s="10"/>
      <c r="L55" s="7"/>
      <c r="M55" s="10"/>
      <c r="N55" s="7"/>
      <c r="O55" s="10"/>
      <c r="P55" s="7"/>
      <c r="Q55" s="10"/>
      <c r="R55" s="7"/>
      <c r="S55" s="10"/>
      <c r="T55" s="6" t="s">
        <v>29</v>
      </c>
      <c r="U55" s="15">
        <v>0.5</v>
      </c>
      <c r="V55" s="15">
        <v>0.5</v>
      </c>
      <c r="W55" s="6" t="s">
        <v>25</v>
      </c>
      <c r="X55" s="6" t="s">
        <v>5</v>
      </c>
      <c r="Y55" s="16" t="s">
        <v>5</v>
      </c>
    </row>
    <row r="56" spans="1:25">
      <c r="A56" s="13" t="s">
        <v>228</v>
      </c>
      <c r="B56" s="14">
        <v>47</v>
      </c>
      <c r="C56" s="14">
        <v>2</v>
      </c>
      <c r="D56" s="6" t="s">
        <v>80</v>
      </c>
      <c r="E56" s="6" t="s">
        <v>81</v>
      </c>
      <c r="F56" s="7" t="s">
        <v>82</v>
      </c>
      <c r="G56" s="10">
        <v>500</v>
      </c>
      <c r="H56" s="7" t="s">
        <v>83</v>
      </c>
      <c r="I56" s="10" t="s">
        <v>248</v>
      </c>
      <c r="J56" s="7"/>
      <c r="K56" s="10"/>
      <c r="L56" s="7"/>
      <c r="M56" s="10"/>
      <c r="N56" s="7"/>
      <c r="O56" s="10"/>
      <c r="P56" s="7"/>
      <c r="Q56" s="10"/>
      <c r="R56" s="7"/>
      <c r="S56" s="10"/>
      <c r="T56" s="6" t="s">
        <v>29</v>
      </c>
      <c r="U56" s="15">
        <v>4.5199999999999996</v>
      </c>
      <c r="V56" s="15">
        <v>9.0399999999999991</v>
      </c>
      <c r="W56" s="6" t="s">
        <v>25</v>
      </c>
      <c r="X56" s="6" t="s">
        <v>5</v>
      </c>
      <c r="Y56" s="16" t="s">
        <v>5</v>
      </c>
    </row>
    <row r="57" spans="1:25">
      <c r="A57" s="13" t="s">
        <v>228</v>
      </c>
      <c r="B57" s="14">
        <v>48</v>
      </c>
      <c r="C57" s="14">
        <v>6</v>
      </c>
      <c r="D57" s="6" t="s">
        <v>249</v>
      </c>
      <c r="E57" s="6" t="s">
        <v>47</v>
      </c>
      <c r="F57" s="7" t="s">
        <v>82</v>
      </c>
      <c r="G57" s="10">
        <v>500</v>
      </c>
      <c r="H57" s="7" t="s">
        <v>163</v>
      </c>
      <c r="I57" s="10">
        <v>400</v>
      </c>
      <c r="J57" s="7" t="s">
        <v>83</v>
      </c>
      <c r="K57" s="10">
        <v>200</v>
      </c>
      <c r="L57" s="7"/>
      <c r="M57" s="10"/>
      <c r="N57" s="7"/>
      <c r="O57" s="10"/>
      <c r="P57" s="7"/>
      <c r="Q57" s="10"/>
      <c r="R57" s="7"/>
      <c r="S57" s="10"/>
      <c r="T57" s="6" t="s">
        <v>29</v>
      </c>
      <c r="U57" s="15">
        <v>0.6</v>
      </c>
      <c r="V57" s="15">
        <v>3.61</v>
      </c>
      <c r="W57" s="6" t="s">
        <v>25</v>
      </c>
      <c r="X57" s="6" t="s">
        <v>5</v>
      </c>
      <c r="Y57" s="16" t="s">
        <v>5</v>
      </c>
    </row>
    <row r="58" spans="1:25">
      <c r="A58" s="13" t="s">
        <v>228</v>
      </c>
      <c r="B58" s="14">
        <v>49</v>
      </c>
      <c r="C58" s="14">
        <v>6</v>
      </c>
      <c r="D58" s="6" t="s">
        <v>125</v>
      </c>
      <c r="E58" s="6" t="s">
        <v>126</v>
      </c>
      <c r="F58" s="7" t="s">
        <v>82</v>
      </c>
      <c r="G58" s="10">
        <v>500</v>
      </c>
      <c r="H58" s="7" t="s">
        <v>127</v>
      </c>
      <c r="I58" s="10">
        <v>315</v>
      </c>
      <c r="J58" s="7" t="s">
        <v>83</v>
      </c>
      <c r="K58" s="10">
        <v>390</v>
      </c>
      <c r="L58" s="7"/>
      <c r="M58" s="10"/>
      <c r="N58" s="7"/>
      <c r="O58" s="10"/>
      <c r="P58" s="7"/>
      <c r="Q58" s="10"/>
      <c r="R58" s="7"/>
      <c r="S58" s="10"/>
      <c r="T58" s="6" t="s">
        <v>29</v>
      </c>
      <c r="U58" s="15">
        <v>1.26</v>
      </c>
      <c r="V58" s="15">
        <v>7.58</v>
      </c>
      <c r="W58" s="6" t="s">
        <v>25</v>
      </c>
      <c r="X58" s="6" t="s">
        <v>5</v>
      </c>
      <c r="Y58" s="16" t="s">
        <v>5</v>
      </c>
    </row>
    <row r="59" spans="1:25">
      <c r="A59" s="13" t="s">
        <v>228</v>
      </c>
      <c r="B59" s="14">
        <v>50</v>
      </c>
      <c r="C59" s="14">
        <v>5</v>
      </c>
      <c r="D59" s="6" t="s">
        <v>80</v>
      </c>
      <c r="E59" s="6" t="s">
        <v>81</v>
      </c>
      <c r="F59" s="7" t="s">
        <v>82</v>
      </c>
      <c r="G59" s="10">
        <v>315</v>
      </c>
      <c r="H59" s="7" t="s">
        <v>83</v>
      </c>
      <c r="I59" s="10" t="s">
        <v>250</v>
      </c>
      <c r="J59" s="7"/>
      <c r="K59" s="10"/>
      <c r="L59" s="7"/>
      <c r="M59" s="10"/>
      <c r="N59" s="7"/>
      <c r="O59" s="10"/>
      <c r="P59" s="7"/>
      <c r="Q59" s="10"/>
      <c r="R59" s="7"/>
      <c r="S59" s="10"/>
      <c r="T59" s="6" t="s">
        <v>29</v>
      </c>
      <c r="U59" s="15">
        <v>0.85</v>
      </c>
      <c r="V59" s="15">
        <v>4.25</v>
      </c>
      <c r="W59" s="6" t="s">
        <v>25</v>
      </c>
      <c r="X59" s="6" t="s">
        <v>5</v>
      </c>
      <c r="Y59" s="16" t="s">
        <v>5</v>
      </c>
    </row>
    <row r="60" spans="1:25">
      <c r="A60" s="13" t="s">
        <v>228</v>
      </c>
      <c r="B60" s="14">
        <v>51</v>
      </c>
      <c r="C60" s="14">
        <v>20</v>
      </c>
      <c r="D60" s="6" t="s">
        <v>96</v>
      </c>
      <c r="E60" s="6" t="s">
        <v>97</v>
      </c>
      <c r="F60" s="7" t="s">
        <v>44</v>
      </c>
      <c r="G60" s="10">
        <v>90</v>
      </c>
      <c r="H60" s="7" t="s">
        <v>45</v>
      </c>
      <c r="I60" s="10">
        <v>1</v>
      </c>
      <c r="J60" s="7" t="s">
        <v>82</v>
      </c>
      <c r="K60" s="10">
        <v>315</v>
      </c>
      <c r="L60" s="7"/>
      <c r="M60" s="10"/>
      <c r="N60" s="7"/>
      <c r="O60" s="10"/>
      <c r="P60" s="7"/>
      <c r="Q60" s="10"/>
      <c r="R60" s="7"/>
      <c r="S60" s="10"/>
      <c r="T60" s="6" t="s">
        <v>29</v>
      </c>
      <c r="U60" s="15">
        <v>0.73</v>
      </c>
      <c r="V60" s="15">
        <v>14.68</v>
      </c>
      <c r="W60" s="6" t="s">
        <v>25</v>
      </c>
      <c r="X60" s="6" t="s">
        <v>5</v>
      </c>
      <c r="Y60" s="16" t="s">
        <v>5</v>
      </c>
    </row>
    <row r="61" spans="1:25">
      <c r="A61" s="13" t="s">
        <v>228</v>
      </c>
      <c r="B61" s="14">
        <v>52</v>
      </c>
      <c r="C61" s="14">
        <v>18</v>
      </c>
      <c r="D61" s="6" t="s">
        <v>144</v>
      </c>
      <c r="E61" s="6" t="s">
        <v>145</v>
      </c>
      <c r="F61" s="7" t="s">
        <v>32</v>
      </c>
      <c r="G61" s="10">
        <v>315</v>
      </c>
      <c r="H61" s="7" t="s">
        <v>28</v>
      </c>
      <c r="I61" s="10">
        <v>315</v>
      </c>
      <c r="J61" s="7"/>
      <c r="K61" s="10"/>
      <c r="L61" s="7"/>
      <c r="M61" s="10"/>
      <c r="N61" s="7"/>
      <c r="O61" s="10"/>
      <c r="P61" s="7"/>
      <c r="Q61" s="10"/>
      <c r="R61" s="7"/>
      <c r="S61" s="10"/>
      <c r="T61" s="6" t="s">
        <v>29</v>
      </c>
      <c r="U61" s="15">
        <v>0</v>
      </c>
      <c r="V61" s="6" t="s">
        <v>5</v>
      </c>
      <c r="W61" s="6" t="s">
        <v>25</v>
      </c>
      <c r="X61" s="6" t="s">
        <v>5</v>
      </c>
      <c r="Y61" s="16" t="s">
        <v>5</v>
      </c>
    </row>
    <row r="62" spans="1:25">
      <c r="A62" s="13" t="s">
        <v>228</v>
      </c>
      <c r="B62" s="14">
        <v>53</v>
      </c>
      <c r="C62" s="14">
        <v>4</v>
      </c>
      <c r="D62" s="6" t="s">
        <v>80</v>
      </c>
      <c r="E62" s="6" t="s">
        <v>81</v>
      </c>
      <c r="F62" s="7" t="s">
        <v>82</v>
      </c>
      <c r="G62" s="10">
        <v>315</v>
      </c>
      <c r="H62" s="7" t="s">
        <v>83</v>
      </c>
      <c r="I62" s="10" t="s">
        <v>124</v>
      </c>
      <c r="J62" s="7"/>
      <c r="K62" s="10"/>
      <c r="L62" s="7"/>
      <c r="M62" s="10"/>
      <c r="N62" s="7"/>
      <c r="O62" s="10"/>
      <c r="P62" s="7"/>
      <c r="Q62" s="10"/>
      <c r="R62" s="7"/>
      <c r="S62" s="10"/>
      <c r="T62" s="6" t="s">
        <v>29</v>
      </c>
      <c r="U62" s="15">
        <v>0.53</v>
      </c>
      <c r="V62" s="15">
        <v>2.12</v>
      </c>
      <c r="W62" s="6" t="s">
        <v>25</v>
      </c>
      <c r="X62" s="6" t="s">
        <v>5</v>
      </c>
      <c r="Y62" s="16" t="s">
        <v>5</v>
      </c>
    </row>
    <row r="63" spans="1:25">
      <c r="A63" s="13" t="s">
        <v>228</v>
      </c>
      <c r="B63" s="14">
        <v>54</v>
      </c>
      <c r="C63" s="14">
        <v>4</v>
      </c>
      <c r="D63" s="6" t="s">
        <v>80</v>
      </c>
      <c r="E63" s="6" t="s">
        <v>81</v>
      </c>
      <c r="F63" s="7" t="s">
        <v>82</v>
      </c>
      <c r="G63" s="10">
        <v>315</v>
      </c>
      <c r="H63" s="7" t="s">
        <v>83</v>
      </c>
      <c r="I63" s="10" t="s">
        <v>251</v>
      </c>
      <c r="J63" s="7"/>
      <c r="K63" s="10"/>
      <c r="L63" s="7"/>
      <c r="M63" s="10"/>
      <c r="N63" s="7"/>
      <c r="O63" s="10"/>
      <c r="P63" s="7"/>
      <c r="Q63" s="10"/>
      <c r="R63" s="7"/>
      <c r="S63" s="10"/>
      <c r="T63" s="6" t="s">
        <v>29</v>
      </c>
      <c r="U63" s="15">
        <v>2.8</v>
      </c>
      <c r="V63" s="15">
        <v>11.22</v>
      </c>
      <c r="W63" s="6" t="s">
        <v>25</v>
      </c>
      <c r="X63" s="6" t="s">
        <v>5</v>
      </c>
      <c r="Y63" s="16" t="s">
        <v>5</v>
      </c>
    </row>
    <row r="64" spans="1:25">
      <c r="A64" s="13" t="s">
        <v>228</v>
      </c>
      <c r="B64" s="14">
        <v>55</v>
      </c>
      <c r="C64" s="14">
        <v>4</v>
      </c>
      <c r="D64" s="6" t="s">
        <v>80</v>
      </c>
      <c r="E64" s="6" t="s">
        <v>81</v>
      </c>
      <c r="F64" s="7" t="s">
        <v>82</v>
      </c>
      <c r="G64" s="10">
        <v>315</v>
      </c>
      <c r="H64" s="7" t="s">
        <v>83</v>
      </c>
      <c r="I64" s="10" t="s">
        <v>252</v>
      </c>
      <c r="J64" s="7"/>
      <c r="K64" s="10"/>
      <c r="L64" s="7"/>
      <c r="M64" s="10"/>
      <c r="N64" s="7"/>
      <c r="O64" s="10"/>
      <c r="P64" s="7"/>
      <c r="Q64" s="10"/>
      <c r="R64" s="7"/>
      <c r="S64" s="10"/>
      <c r="T64" s="6" t="s">
        <v>29</v>
      </c>
      <c r="U64" s="15">
        <v>1.22</v>
      </c>
      <c r="V64" s="15">
        <v>4.8600000000000003</v>
      </c>
      <c r="W64" s="6" t="s">
        <v>25</v>
      </c>
      <c r="X64" s="6" t="s">
        <v>5</v>
      </c>
      <c r="Y64" s="16" t="s">
        <v>5</v>
      </c>
    </row>
    <row r="65" spans="1:25">
      <c r="A65" s="13" t="s">
        <v>228</v>
      </c>
      <c r="B65" s="14">
        <v>56</v>
      </c>
      <c r="C65" s="14">
        <v>38</v>
      </c>
      <c r="D65" s="6" t="s">
        <v>80</v>
      </c>
      <c r="E65" s="6" t="s">
        <v>81</v>
      </c>
      <c r="F65" s="7" t="s">
        <v>82</v>
      </c>
      <c r="G65" s="10">
        <v>315</v>
      </c>
      <c r="H65" s="7" t="s">
        <v>83</v>
      </c>
      <c r="I65" s="10" t="s">
        <v>129</v>
      </c>
      <c r="J65" s="7"/>
      <c r="K65" s="10"/>
      <c r="L65" s="7"/>
      <c r="M65" s="10"/>
      <c r="N65" s="7"/>
      <c r="O65" s="10"/>
      <c r="P65" s="7"/>
      <c r="Q65" s="10"/>
      <c r="R65" s="7"/>
      <c r="S65" s="10"/>
      <c r="T65" s="6" t="s">
        <v>29</v>
      </c>
      <c r="U65" s="15">
        <v>2.97</v>
      </c>
      <c r="V65" s="15">
        <v>112.76</v>
      </c>
      <c r="W65" s="6" t="s">
        <v>25</v>
      </c>
      <c r="X65" s="6" t="s">
        <v>5</v>
      </c>
      <c r="Y65" s="16" t="s">
        <v>5</v>
      </c>
    </row>
    <row r="66" spans="1:25" ht="26.4">
      <c r="A66" s="13" t="s">
        <v>228</v>
      </c>
      <c r="B66" s="14">
        <v>57</v>
      </c>
      <c r="C66" s="14">
        <v>5</v>
      </c>
      <c r="D66" s="6" t="s">
        <v>131</v>
      </c>
      <c r="E66" s="6" t="s">
        <v>132</v>
      </c>
      <c r="F66" s="7" t="s">
        <v>89</v>
      </c>
      <c r="G66" s="10">
        <v>525</v>
      </c>
      <c r="H66" s="7" t="s">
        <v>90</v>
      </c>
      <c r="I66" s="10">
        <v>225</v>
      </c>
      <c r="J66" s="7" t="s">
        <v>78</v>
      </c>
      <c r="K66" s="10">
        <v>316</v>
      </c>
      <c r="L66" s="7"/>
      <c r="M66" s="10"/>
      <c r="N66" s="7"/>
      <c r="O66" s="10"/>
      <c r="P66" s="7"/>
      <c r="Q66" s="10"/>
      <c r="R66" s="7"/>
      <c r="S66" s="10"/>
      <c r="T66" s="6" t="s">
        <v>93</v>
      </c>
      <c r="U66" s="15">
        <v>0</v>
      </c>
      <c r="V66" s="6" t="s">
        <v>5</v>
      </c>
      <c r="W66" s="6" t="s">
        <v>101</v>
      </c>
      <c r="X66" s="6" t="s">
        <v>5</v>
      </c>
      <c r="Y66" s="16" t="s">
        <v>5</v>
      </c>
    </row>
    <row r="67" spans="1:25">
      <c r="A67" s="13" t="s">
        <v>228</v>
      </c>
      <c r="B67" s="14">
        <v>58</v>
      </c>
      <c r="C67" s="14">
        <v>4</v>
      </c>
      <c r="D67" s="6" t="s">
        <v>80</v>
      </c>
      <c r="E67" s="6" t="s">
        <v>81</v>
      </c>
      <c r="F67" s="7" t="s">
        <v>82</v>
      </c>
      <c r="G67" s="10">
        <v>315</v>
      </c>
      <c r="H67" s="7" t="s">
        <v>83</v>
      </c>
      <c r="I67" s="10" t="s">
        <v>253</v>
      </c>
      <c r="J67" s="7"/>
      <c r="K67" s="10"/>
      <c r="L67" s="7"/>
      <c r="M67" s="10"/>
      <c r="N67" s="7"/>
      <c r="O67" s="10"/>
      <c r="P67" s="7"/>
      <c r="Q67" s="10"/>
      <c r="R67" s="7"/>
      <c r="S67" s="10"/>
      <c r="T67" s="6" t="s">
        <v>29</v>
      </c>
      <c r="U67" s="15">
        <v>3.46</v>
      </c>
      <c r="V67" s="15">
        <v>13.85</v>
      </c>
      <c r="W67" s="6" t="s">
        <v>25</v>
      </c>
      <c r="X67" s="6" t="s">
        <v>5</v>
      </c>
      <c r="Y67" s="16" t="s">
        <v>5</v>
      </c>
    </row>
    <row r="68" spans="1:25">
      <c r="A68" s="13" t="s">
        <v>228</v>
      </c>
      <c r="B68" s="14">
        <v>59</v>
      </c>
      <c r="C68" s="14">
        <v>4</v>
      </c>
      <c r="D68" s="6" t="s">
        <v>254</v>
      </c>
      <c r="E68" s="6" t="s">
        <v>255</v>
      </c>
      <c r="F68" s="7" t="s">
        <v>82</v>
      </c>
      <c r="G68" s="10">
        <v>315</v>
      </c>
      <c r="H68" s="7"/>
      <c r="I68" s="10"/>
      <c r="J68" s="7"/>
      <c r="K68" s="10"/>
      <c r="L68" s="7"/>
      <c r="M68" s="10"/>
      <c r="N68" s="7"/>
      <c r="O68" s="10"/>
      <c r="P68" s="7"/>
      <c r="Q68" s="10"/>
      <c r="R68" s="7"/>
      <c r="S68" s="10"/>
      <c r="T68" s="6" t="s">
        <v>29</v>
      </c>
      <c r="U68" s="15">
        <v>0.14000000000000001</v>
      </c>
      <c r="V68" s="15">
        <v>0.55000000000000004</v>
      </c>
      <c r="W68" s="6" t="s">
        <v>25</v>
      </c>
      <c r="X68" s="6" t="s">
        <v>5</v>
      </c>
      <c r="Y68" s="16" t="s">
        <v>5</v>
      </c>
    </row>
    <row r="69" spans="1:25" ht="26.4">
      <c r="A69" s="13" t="s">
        <v>228</v>
      </c>
      <c r="B69" s="14">
        <v>60</v>
      </c>
      <c r="C69" s="14">
        <v>5</v>
      </c>
      <c r="D69" s="6" t="s">
        <v>131</v>
      </c>
      <c r="E69" s="6" t="s">
        <v>132</v>
      </c>
      <c r="F69" s="7" t="s">
        <v>89</v>
      </c>
      <c r="G69" s="10">
        <v>525</v>
      </c>
      <c r="H69" s="7" t="s">
        <v>90</v>
      </c>
      <c r="I69" s="10">
        <v>125</v>
      </c>
      <c r="J69" s="7" t="s">
        <v>78</v>
      </c>
      <c r="K69" s="10">
        <v>316</v>
      </c>
      <c r="L69" s="7"/>
      <c r="M69" s="10"/>
      <c r="N69" s="7"/>
      <c r="O69" s="10"/>
      <c r="P69" s="7"/>
      <c r="Q69" s="10"/>
      <c r="R69" s="7"/>
      <c r="S69" s="10"/>
      <c r="T69" s="6" t="s">
        <v>93</v>
      </c>
      <c r="U69" s="15">
        <v>0</v>
      </c>
      <c r="V69" s="6" t="s">
        <v>5</v>
      </c>
      <c r="W69" s="6" t="s">
        <v>101</v>
      </c>
      <c r="X69" s="6" t="s">
        <v>5</v>
      </c>
      <c r="Y69" s="16" t="s">
        <v>5</v>
      </c>
    </row>
    <row r="70" spans="1:25">
      <c r="A70" s="13" t="s">
        <v>228</v>
      </c>
      <c r="B70" s="14">
        <v>61</v>
      </c>
      <c r="C70" s="14">
        <v>2</v>
      </c>
      <c r="D70" s="6" t="s">
        <v>80</v>
      </c>
      <c r="E70" s="6" t="s">
        <v>81</v>
      </c>
      <c r="F70" s="7" t="s">
        <v>82</v>
      </c>
      <c r="G70" s="10">
        <v>315</v>
      </c>
      <c r="H70" s="7" t="s">
        <v>83</v>
      </c>
      <c r="I70" s="10" t="s">
        <v>243</v>
      </c>
      <c r="J70" s="7"/>
      <c r="K70" s="10"/>
      <c r="L70" s="7"/>
      <c r="M70" s="10"/>
      <c r="N70" s="7"/>
      <c r="O70" s="10"/>
      <c r="P70" s="7"/>
      <c r="Q70" s="10"/>
      <c r="R70" s="7"/>
      <c r="S70" s="10"/>
      <c r="T70" s="6" t="s">
        <v>29</v>
      </c>
      <c r="U70" s="15">
        <v>0.95</v>
      </c>
      <c r="V70" s="15">
        <v>1.9</v>
      </c>
      <c r="W70" s="6" t="s">
        <v>25</v>
      </c>
      <c r="X70" s="6" t="s">
        <v>5</v>
      </c>
      <c r="Y70" s="16" t="s">
        <v>5</v>
      </c>
    </row>
    <row r="71" spans="1:25">
      <c r="A71" s="13" t="s">
        <v>228</v>
      </c>
      <c r="B71" s="14">
        <v>62</v>
      </c>
      <c r="C71" s="14">
        <v>3</v>
      </c>
      <c r="D71" s="6" t="s">
        <v>96</v>
      </c>
      <c r="E71" s="6" t="s">
        <v>97</v>
      </c>
      <c r="F71" s="7" t="s">
        <v>44</v>
      </c>
      <c r="G71" s="10">
        <v>90</v>
      </c>
      <c r="H71" s="7" t="s">
        <v>45</v>
      </c>
      <c r="I71" s="10">
        <v>0.8</v>
      </c>
      <c r="J71" s="7" t="s">
        <v>82</v>
      </c>
      <c r="K71" s="10">
        <v>315</v>
      </c>
      <c r="L71" s="7"/>
      <c r="M71" s="10"/>
      <c r="N71" s="7"/>
      <c r="O71" s="10"/>
      <c r="P71" s="7"/>
      <c r="Q71" s="10"/>
      <c r="R71" s="7"/>
      <c r="S71" s="10"/>
      <c r="T71" s="6" t="s">
        <v>29</v>
      </c>
      <c r="U71" s="15">
        <v>0.64</v>
      </c>
      <c r="V71" s="15">
        <v>1.91</v>
      </c>
      <c r="W71" s="6" t="s">
        <v>25</v>
      </c>
      <c r="X71" s="6" t="s">
        <v>5</v>
      </c>
      <c r="Y71" s="16" t="s">
        <v>5</v>
      </c>
    </row>
    <row r="72" spans="1:25">
      <c r="A72" s="13" t="s">
        <v>228</v>
      </c>
      <c r="B72" s="14">
        <v>63</v>
      </c>
      <c r="C72" s="14">
        <v>3</v>
      </c>
      <c r="D72" s="6" t="s">
        <v>80</v>
      </c>
      <c r="E72" s="6" t="s">
        <v>81</v>
      </c>
      <c r="F72" s="7" t="s">
        <v>82</v>
      </c>
      <c r="G72" s="10">
        <v>315</v>
      </c>
      <c r="H72" s="7" t="s">
        <v>83</v>
      </c>
      <c r="I72" s="10" t="s">
        <v>256</v>
      </c>
      <c r="J72" s="7"/>
      <c r="K72" s="10"/>
      <c r="L72" s="7"/>
      <c r="M72" s="10"/>
      <c r="N72" s="7"/>
      <c r="O72" s="10"/>
      <c r="P72" s="7"/>
      <c r="Q72" s="10"/>
      <c r="R72" s="7"/>
      <c r="S72" s="10"/>
      <c r="T72" s="6" t="s">
        <v>29</v>
      </c>
      <c r="U72" s="15">
        <v>0.42</v>
      </c>
      <c r="V72" s="15">
        <v>1.26</v>
      </c>
      <c r="W72" s="6" t="s">
        <v>25</v>
      </c>
      <c r="X72" s="6" t="s">
        <v>5</v>
      </c>
      <c r="Y72" s="16" t="s">
        <v>5</v>
      </c>
    </row>
    <row r="73" spans="1:25">
      <c r="A73" s="13" t="s">
        <v>228</v>
      </c>
      <c r="B73" s="14">
        <v>64</v>
      </c>
      <c r="C73" s="14">
        <v>2</v>
      </c>
      <c r="D73" s="6" t="s">
        <v>80</v>
      </c>
      <c r="E73" s="6" t="s">
        <v>81</v>
      </c>
      <c r="F73" s="7" t="s">
        <v>82</v>
      </c>
      <c r="G73" s="10">
        <v>315</v>
      </c>
      <c r="H73" s="7" t="s">
        <v>83</v>
      </c>
      <c r="I73" s="10" t="s">
        <v>257</v>
      </c>
      <c r="J73" s="7"/>
      <c r="K73" s="10"/>
      <c r="L73" s="7"/>
      <c r="M73" s="10"/>
      <c r="N73" s="7"/>
      <c r="O73" s="10"/>
      <c r="P73" s="7"/>
      <c r="Q73" s="10"/>
      <c r="R73" s="7"/>
      <c r="S73" s="10"/>
      <c r="T73" s="6" t="s">
        <v>29</v>
      </c>
      <c r="U73" s="15">
        <v>1.93</v>
      </c>
      <c r="V73" s="15">
        <v>3.85</v>
      </c>
      <c r="W73" s="6" t="s">
        <v>25</v>
      </c>
      <c r="X73" s="6" t="s">
        <v>5</v>
      </c>
      <c r="Y73" s="16" t="s">
        <v>5</v>
      </c>
    </row>
    <row r="74" spans="1:25" ht="26.4">
      <c r="A74" s="13" t="s">
        <v>228</v>
      </c>
      <c r="B74" s="14">
        <v>65</v>
      </c>
      <c r="C74" s="14">
        <v>4</v>
      </c>
      <c r="D74" s="6" t="s">
        <v>131</v>
      </c>
      <c r="E74" s="6" t="s">
        <v>132</v>
      </c>
      <c r="F74" s="7" t="s">
        <v>89</v>
      </c>
      <c r="G74" s="10">
        <v>625</v>
      </c>
      <c r="H74" s="7" t="s">
        <v>90</v>
      </c>
      <c r="I74" s="10">
        <v>225</v>
      </c>
      <c r="J74" s="7" t="s">
        <v>78</v>
      </c>
      <c r="K74" s="10">
        <v>316</v>
      </c>
      <c r="L74" s="7"/>
      <c r="M74" s="10"/>
      <c r="N74" s="7"/>
      <c r="O74" s="10"/>
      <c r="P74" s="7"/>
      <c r="Q74" s="10"/>
      <c r="R74" s="7"/>
      <c r="S74" s="10"/>
      <c r="T74" s="6" t="s">
        <v>93</v>
      </c>
      <c r="U74" s="15">
        <v>0</v>
      </c>
      <c r="V74" s="6" t="s">
        <v>5</v>
      </c>
      <c r="W74" s="6" t="s">
        <v>101</v>
      </c>
      <c r="X74" s="6" t="s">
        <v>5</v>
      </c>
      <c r="Y74" s="16" t="s">
        <v>5</v>
      </c>
    </row>
    <row r="75" spans="1:25">
      <c r="A75" s="13" t="s">
        <v>228</v>
      </c>
      <c r="B75" s="14">
        <v>66</v>
      </c>
      <c r="C75" s="14">
        <v>4</v>
      </c>
      <c r="D75" s="6" t="s">
        <v>125</v>
      </c>
      <c r="E75" s="6" t="s">
        <v>126</v>
      </c>
      <c r="F75" s="7" t="s">
        <v>82</v>
      </c>
      <c r="G75" s="10">
        <v>315</v>
      </c>
      <c r="H75" s="7" t="s">
        <v>127</v>
      </c>
      <c r="I75" s="10">
        <v>250</v>
      </c>
      <c r="J75" s="7" t="s">
        <v>83</v>
      </c>
      <c r="K75" s="10">
        <v>330</v>
      </c>
      <c r="L75" s="7"/>
      <c r="M75" s="10"/>
      <c r="N75" s="7"/>
      <c r="O75" s="10"/>
      <c r="P75" s="7"/>
      <c r="Q75" s="10"/>
      <c r="R75" s="7"/>
      <c r="S75" s="10"/>
      <c r="T75" s="6" t="s">
        <v>29</v>
      </c>
      <c r="U75" s="15">
        <v>0.67</v>
      </c>
      <c r="V75" s="15">
        <v>2.68</v>
      </c>
      <c r="W75" s="6" t="s">
        <v>25</v>
      </c>
      <c r="X75" s="6" t="s">
        <v>5</v>
      </c>
      <c r="Y75" s="16" t="s">
        <v>5</v>
      </c>
    </row>
    <row r="76" spans="1:25">
      <c r="A76" s="13" t="s">
        <v>228</v>
      </c>
      <c r="B76" s="14">
        <v>67</v>
      </c>
      <c r="C76" s="14">
        <v>1</v>
      </c>
      <c r="D76" s="6" t="s">
        <v>80</v>
      </c>
      <c r="E76" s="6" t="s">
        <v>81</v>
      </c>
      <c r="F76" s="7" t="s">
        <v>82</v>
      </c>
      <c r="G76" s="10">
        <v>250</v>
      </c>
      <c r="H76" s="7" t="s">
        <v>83</v>
      </c>
      <c r="I76" s="10" t="s">
        <v>230</v>
      </c>
      <c r="J76" s="7"/>
      <c r="K76" s="10"/>
      <c r="L76" s="7"/>
      <c r="M76" s="10"/>
      <c r="N76" s="7"/>
      <c r="O76" s="10"/>
      <c r="P76" s="7"/>
      <c r="Q76" s="10"/>
      <c r="R76" s="7"/>
      <c r="S76" s="10"/>
      <c r="T76" s="6" t="s">
        <v>29</v>
      </c>
      <c r="U76" s="15">
        <v>0.41</v>
      </c>
      <c r="V76" s="15">
        <v>0.41</v>
      </c>
      <c r="W76" s="6" t="s">
        <v>25</v>
      </c>
      <c r="X76" s="6" t="s">
        <v>5</v>
      </c>
      <c r="Y76" s="16" t="s">
        <v>5</v>
      </c>
    </row>
    <row r="77" spans="1:25" ht="66">
      <c r="A77" s="13" t="s">
        <v>228</v>
      </c>
      <c r="B77" s="14">
        <v>68</v>
      </c>
      <c r="C77" s="14">
        <v>3</v>
      </c>
      <c r="D77" s="6" t="s">
        <v>258</v>
      </c>
      <c r="E77" s="6" t="s">
        <v>259</v>
      </c>
      <c r="F77" s="7" t="s">
        <v>89</v>
      </c>
      <c r="G77" s="10">
        <v>525</v>
      </c>
      <c r="H77" s="7" t="s">
        <v>90</v>
      </c>
      <c r="I77" s="10">
        <v>325</v>
      </c>
      <c r="J77" s="7" t="s">
        <v>78</v>
      </c>
      <c r="K77" s="10">
        <v>250</v>
      </c>
      <c r="L77" s="7" t="s">
        <v>152</v>
      </c>
      <c r="M77" s="10">
        <v>300</v>
      </c>
      <c r="N77" s="7" t="s">
        <v>91</v>
      </c>
      <c r="O77" s="10">
        <v>1</v>
      </c>
      <c r="P77" s="7"/>
      <c r="Q77" s="10"/>
      <c r="R77" s="7"/>
      <c r="S77" s="10"/>
      <c r="T77" s="6" t="s">
        <v>93</v>
      </c>
      <c r="U77" s="15">
        <v>0</v>
      </c>
      <c r="V77" s="6" t="s">
        <v>5</v>
      </c>
      <c r="W77" s="6" t="s">
        <v>101</v>
      </c>
      <c r="X77" s="6" t="s">
        <v>153</v>
      </c>
      <c r="Y77" s="16" t="s">
        <v>5</v>
      </c>
    </row>
    <row r="78" spans="1:25">
      <c r="A78" s="13" t="s">
        <v>228</v>
      </c>
      <c r="B78" s="14">
        <v>69</v>
      </c>
      <c r="C78" s="14">
        <v>23</v>
      </c>
      <c r="D78" s="6" t="s">
        <v>133</v>
      </c>
      <c r="E78" s="6" t="s">
        <v>134</v>
      </c>
      <c r="F78" s="7" t="s">
        <v>82</v>
      </c>
      <c r="G78" s="10">
        <v>315</v>
      </c>
      <c r="H78" s="7"/>
      <c r="I78" s="10"/>
      <c r="J78" s="7"/>
      <c r="K78" s="10"/>
      <c r="L78" s="7"/>
      <c r="M78" s="10"/>
      <c r="N78" s="7"/>
      <c r="O78" s="10"/>
      <c r="P78" s="7"/>
      <c r="Q78" s="10"/>
      <c r="R78" s="7"/>
      <c r="S78" s="10"/>
      <c r="T78" s="6" t="s">
        <v>29</v>
      </c>
      <c r="U78" s="15">
        <v>0.14000000000000001</v>
      </c>
      <c r="V78" s="15">
        <v>3.16</v>
      </c>
      <c r="W78" s="6" t="s">
        <v>25</v>
      </c>
      <c r="X78" s="6" t="s">
        <v>5</v>
      </c>
      <c r="Y78" s="16" t="s">
        <v>5</v>
      </c>
    </row>
    <row r="79" spans="1:25">
      <c r="A79" s="13" t="s">
        <v>228</v>
      </c>
      <c r="B79" s="14">
        <v>70</v>
      </c>
      <c r="C79" s="14">
        <v>1</v>
      </c>
      <c r="D79" s="6" t="s">
        <v>162</v>
      </c>
      <c r="E79" s="6" t="s">
        <v>69</v>
      </c>
      <c r="F79" s="7" t="s">
        <v>82</v>
      </c>
      <c r="G79" s="10">
        <v>400</v>
      </c>
      <c r="H79" s="7" t="s">
        <v>163</v>
      </c>
      <c r="I79" s="10">
        <v>315</v>
      </c>
      <c r="J79" s="7" t="s">
        <v>83</v>
      </c>
      <c r="K79" s="10">
        <v>152</v>
      </c>
      <c r="L79" s="7"/>
      <c r="M79" s="10"/>
      <c r="N79" s="7"/>
      <c r="O79" s="10"/>
      <c r="P79" s="7"/>
      <c r="Q79" s="10"/>
      <c r="R79" s="7"/>
      <c r="S79" s="10"/>
      <c r="T79" s="6" t="s">
        <v>29</v>
      </c>
      <c r="U79" s="15">
        <v>0.39</v>
      </c>
      <c r="V79" s="15">
        <v>0.39</v>
      </c>
      <c r="W79" s="6" t="s">
        <v>25</v>
      </c>
      <c r="X79" s="6" t="s">
        <v>5</v>
      </c>
      <c r="Y79" s="16" t="s">
        <v>5</v>
      </c>
    </row>
    <row r="80" spans="1:25">
      <c r="A80" s="13" t="s">
        <v>228</v>
      </c>
      <c r="B80" s="14">
        <v>71</v>
      </c>
      <c r="C80" s="14">
        <v>3</v>
      </c>
      <c r="D80" s="6" t="s">
        <v>80</v>
      </c>
      <c r="E80" s="6" t="s">
        <v>81</v>
      </c>
      <c r="F80" s="7" t="s">
        <v>82</v>
      </c>
      <c r="G80" s="10">
        <v>400</v>
      </c>
      <c r="H80" s="7" t="s">
        <v>83</v>
      </c>
      <c r="I80" s="10" t="s">
        <v>129</v>
      </c>
      <c r="J80" s="7"/>
      <c r="K80" s="10"/>
      <c r="L80" s="7"/>
      <c r="M80" s="10"/>
      <c r="N80" s="7"/>
      <c r="O80" s="10"/>
      <c r="P80" s="7"/>
      <c r="Q80" s="10"/>
      <c r="R80" s="7"/>
      <c r="S80" s="10"/>
      <c r="T80" s="6" t="s">
        <v>29</v>
      </c>
      <c r="U80" s="15">
        <v>3.77</v>
      </c>
      <c r="V80" s="15">
        <v>11.3</v>
      </c>
      <c r="W80" s="6" t="s">
        <v>25</v>
      </c>
      <c r="X80" s="6" t="s">
        <v>5</v>
      </c>
      <c r="Y80" s="16" t="s">
        <v>5</v>
      </c>
    </row>
    <row r="81" spans="1:25">
      <c r="A81" s="13" t="s">
        <v>228</v>
      </c>
      <c r="B81" s="14">
        <v>72</v>
      </c>
      <c r="C81" s="14">
        <v>12</v>
      </c>
      <c r="D81" s="6" t="s">
        <v>125</v>
      </c>
      <c r="E81" s="6" t="s">
        <v>126</v>
      </c>
      <c r="F81" s="7" t="s">
        <v>82</v>
      </c>
      <c r="G81" s="10">
        <v>400</v>
      </c>
      <c r="H81" s="7" t="s">
        <v>127</v>
      </c>
      <c r="I81" s="10">
        <v>315</v>
      </c>
      <c r="J81" s="7" t="s">
        <v>83</v>
      </c>
      <c r="K81" s="10">
        <v>390</v>
      </c>
      <c r="L81" s="7"/>
      <c r="M81" s="10"/>
      <c r="N81" s="7"/>
      <c r="O81" s="10"/>
      <c r="P81" s="7"/>
      <c r="Q81" s="10"/>
      <c r="R81" s="7"/>
      <c r="S81" s="10"/>
      <c r="T81" s="6" t="s">
        <v>29</v>
      </c>
      <c r="U81" s="15">
        <v>1.04</v>
      </c>
      <c r="V81" s="15">
        <v>12.5</v>
      </c>
      <c r="W81" s="6" t="s">
        <v>25</v>
      </c>
      <c r="X81" s="6" t="s">
        <v>5</v>
      </c>
      <c r="Y81" s="16" t="s">
        <v>5</v>
      </c>
    </row>
    <row r="82" spans="1:25" ht="26.4">
      <c r="A82" s="13" t="s">
        <v>228</v>
      </c>
      <c r="B82" s="14">
        <v>73</v>
      </c>
      <c r="C82" s="14">
        <v>1</v>
      </c>
      <c r="D82" s="6" t="s">
        <v>131</v>
      </c>
      <c r="E82" s="6" t="s">
        <v>132</v>
      </c>
      <c r="F82" s="7" t="s">
        <v>89</v>
      </c>
      <c r="G82" s="10">
        <v>525</v>
      </c>
      <c r="H82" s="7" t="s">
        <v>90</v>
      </c>
      <c r="I82" s="10">
        <v>250</v>
      </c>
      <c r="J82" s="7" t="s">
        <v>78</v>
      </c>
      <c r="K82" s="10">
        <v>316</v>
      </c>
      <c r="L82" s="7"/>
      <c r="M82" s="10"/>
      <c r="N82" s="7"/>
      <c r="O82" s="10"/>
      <c r="P82" s="7"/>
      <c r="Q82" s="10"/>
      <c r="R82" s="7"/>
      <c r="S82" s="10"/>
      <c r="T82" s="6" t="s">
        <v>93</v>
      </c>
      <c r="U82" s="15">
        <v>0</v>
      </c>
      <c r="V82" s="6" t="s">
        <v>5</v>
      </c>
      <c r="W82" s="6" t="s">
        <v>25</v>
      </c>
      <c r="X82" s="6" t="s">
        <v>5</v>
      </c>
      <c r="Y82" s="16" t="s">
        <v>5</v>
      </c>
    </row>
    <row r="83" spans="1:25">
      <c r="A83" s="13" t="s">
        <v>228</v>
      </c>
      <c r="B83" s="14">
        <v>74</v>
      </c>
      <c r="C83" s="14">
        <v>2</v>
      </c>
      <c r="D83" s="6" t="s">
        <v>249</v>
      </c>
      <c r="E83" s="6" t="s">
        <v>47</v>
      </c>
      <c r="F83" s="7" t="s">
        <v>82</v>
      </c>
      <c r="G83" s="10">
        <v>400</v>
      </c>
      <c r="H83" s="7" t="s">
        <v>163</v>
      </c>
      <c r="I83" s="10">
        <v>315</v>
      </c>
      <c r="J83" s="7" t="s">
        <v>83</v>
      </c>
      <c r="K83" s="10">
        <v>200</v>
      </c>
      <c r="L83" s="7"/>
      <c r="M83" s="10"/>
      <c r="N83" s="7"/>
      <c r="O83" s="10"/>
      <c r="P83" s="7"/>
      <c r="Q83" s="10"/>
      <c r="R83" s="7"/>
      <c r="S83" s="10"/>
      <c r="T83" s="6" t="s">
        <v>29</v>
      </c>
      <c r="U83" s="15">
        <v>0.47</v>
      </c>
      <c r="V83" s="15">
        <v>0.95</v>
      </c>
      <c r="W83" s="6" t="s">
        <v>25</v>
      </c>
      <c r="X83" s="6" t="s">
        <v>5</v>
      </c>
      <c r="Y83" s="16" t="s">
        <v>5</v>
      </c>
    </row>
    <row r="84" spans="1:25">
      <c r="A84" s="13" t="s">
        <v>228</v>
      </c>
      <c r="B84" s="14">
        <v>75</v>
      </c>
      <c r="C84" s="14">
        <v>1</v>
      </c>
      <c r="D84" s="6" t="s">
        <v>80</v>
      </c>
      <c r="E84" s="6" t="s">
        <v>81</v>
      </c>
      <c r="F84" s="7" t="s">
        <v>82</v>
      </c>
      <c r="G84" s="10">
        <v>315</v>
      </c>
      <c r="H84" s="7" t="s">
        <v>83</v>
      </c>
      <c r="I84" s="10" t="s">
        <v>217</v>
      </c>
      <c r="J84" s="7"/>
      <c r="K84" s="10"/>
      <c r="L84" s="7"/>
      <c r="M84" s="10"/>
      <c r="N84" s="7"/>
      <c r="O84" s="10"/>
      <c r="P84" s="7"/>
      <c r="Q84" s="10"/>
      <c r="R84" s="7"/>
      <c r="S84" s="10"/>
      <c r="T84" s="6" t="s">
        <v>29</v>
      </c>
      <c r="U84" s="15">
        <v>1.9</v>
      </c>
      <c r="V84" s="15">
        <v>1.9</v>
      </c>
      <c r="W84" s="6" t="s">
        <v>25</v>
      </c>
      <c r="X84" s="6" t="s">
        <v>5</v>
      </c>
      <c r="Y84" s="16" t="s">
        <v>5</v>
      </c>
    </row>
    <row r="85" spans="1:25">
      <c r="A85" s="13" t="s">
        <v>228</v>
      </c>
      <c r="B85" s="14">
        <v>76</v>
      </c>
      <c r="C85" s="14">
        <v>1</v>
      </c>
      <c r="D85" s="6" t="s">
        <v>125</v>
      </c>
      <c r="E85" s="6" t="s">
        <v>126</v>
      </c>
      <c r="F85" s="7" t="s">
        <v>82</v>
      </c>
      <c r="G85" s="10">
        <v>315</v>
      </c>
      <c r="H85" s="7" t="s">
        <v>127</v>
      </c>
      <c r="I85" s="10">
        <v>250</v>
      </c>
      <c r="J85" s="7" t="s">
        <v>83</v>
      </c>
      <c r="K85" s="10">
        <v>380</v>
      </c>
      <c r="L85" s="7"/>
      <c r="M85" s="10"/>
      <c r="N85" s="7"/>
      <c r="O85" s="10"/>
      <c r="P85" s="7"/>
      <c r="Q85" s="10"/>
      <c r="R85" s="7"/>
      <c r="S85" s="10"/>
      <c r="T85" s="6" t="s">
        <v>29</v>
      </c>
      <c r="U85" s="15">
        <v>0.72</v>
      </c>
      <c r="V85" s="15">
        <v>0.72</v>
      </c>
      <c r="W85" s="6" t="s">
        <v>25</v>
      </c>
      <c r="X85" s="6" t="s">
        <v>5</v>
      </c>
      <c r="Y85" s="16" t="s">
        <v>5</v>
      </c>
    </row>
    <row r="86" spans="1:25">
      <c r="A86" s="13" t="s">
        <v>228</v>
      </c>
      <c r="B86" s="14">
        <v>77</v>
      </c>
      <c r="C86" s="14">
        <v>2</v>
      </c>
      <c r="D86" s="6" t="s">
        <v>80</v>
      </c>
      <c r="E86" s="6" t="s">
        <v>81</v>
      </c>
      <c r="F86" s="7" t="s">
        <v>82</v>
      </c>
      <c r="G86" s="10">
        <v>250</v>
      </c>
      <c r="H86" s="7" t="s">
        <v>83</v>
      </c>
      <c r="I86" s="10" t="s">
        <v>98</v>
      </c>
      <c r="J86" s="7"/>
      <c r="K86" s="10"/>
      <c r="L86" s="7"/>
      <c r="M86" s="10"/>
      <c r="N86" s="7"/>
      <c r="O86" s="10"/>
      <c r="P86" s="7"/>
      <c r="Q86" s="10"/>
      <c r="R86" s="7"/>
      <c r="S86" s="10"/>
      <c r="T86" s="6" t="s">
        <v>29</v>
      </c>
      <c r="U86" s="15">
        <v>0.39</v>
      </c>
      <c r="V86" s="15">
        <v>0.78</v>
      </c>
      <c r="W86" s="6" t="s">
        <v>25</v>
      </c>
      <c r="X86" s="6" t="s">
        <v>5</v>
      </c>
      <c r="Y86" s="16" t="s">
        <v>5</v>
      </c>
    </row>
    <row r="87" spans="1:25">
      <c r="A87" s="13" t="s">
        <v>228</v>
      </c>
      <c r="B87" s="14">
        <v>78</v>
      </c>
      <c r="C87" s="14">
        <v>4</v>
      </c>
      <c r="D87" s="6" t="s">
        <v>125</v>
      </c>
      <c r="E87" s="6" t="s">
        <v>126</v>
      </c>
      <c r="F87" s="7" t="s">
        <v>82</v>
      </c>
      <c r="G87" s="10">
        <v>315</v>
      </c>
      <c r="H87" s="7" t="s">
        <v>127</v>
      </c>
      <c r="I87" s="10">
        <v>315</v>
      </c>
      <c r="J87" s="7" t="s">
        <v>83</v>
      </c>
      <c r="K87" s="10">
        <v>390</v>
      </c>
      <c r="L87" s="7"/>
      <c r="M87" s="10"/>
      <c r="N87" s="7"/>
      <c r="O87" s="10"/>
      <c r="P87" s="7"/>
      <c r="Q87" s="10"/>
      <c r="R87" s="7"/>
      <c r="S87" s="10"/>
      <c r="T87" s="6" t="s">
        <v>29</v>
      </c>
      <c r="U87" s="15">
        <v>0.8</v>
      </c>
      <c r="V87" s="15">
        <v>3.18</v>
      </c>
      <c r="W87" s="6" t="s">
        <v>25</v>
      </c>
      <c r="X87" s="6" t="s">
        <v>5</v>
      </c>
      <c r="Y87" s="16" t="s">
        <v>5</v>
      </c>
    </row>
    <row r="88" spans="1:25">
      <c r="A88" s="13" t="s">
        <v>228</v>
      </c>
      <c r="B88" s="14">
        <v>79</v>
      </c>
      <c r="C88" s="14">
        <v>1</v>
      </c>
      <c r="D88" s="6" t="s">
        <v>80</v>
      </c>
      <c r="E88" s="6" t="s">
        <v>81</v>
      </c>
      <c r="F88" s="7" t="s">
        <v>82</v>
      </c>
      <c r="G88" s="10">
        <v>315</v>
      </c>
      <c r="H88" s="7" t="s">
        <v>83</v>
      </c>
      <c r="I88" s="10" t="s">
        <v>260</v>
      </c>
      <c r="J88" s="7"/>
      <c r="K88" s="10"/>
      <c r="L88" s="7"/>
      <c r="M88" s="10"/>
      <c r="N88" s="7"/>
      <c r="O88" s="10"/>
      <c r="P88" s="7"/>
      <c r="Q88" s="10"/>
      <c r="R88" s="7"/>
      <c r="S88" s="10"/>
      <c r="T88" s="6" t="s">
        <v>29</v>
      </c>
      <c r="U88" s="15">
        <v>1.0900000000000001</v>
      </c>
      <c r="V88" s="15">
        <v>1.0900000000000001</v>
      </c>
      <c r="W88" s="6" t="s">
        <v>25</v>
      </c>
      <c r="X88" s="6" t="s">
        <v>5</v>
      </c>
      <c r="Y88" s="16" t="s">
        <v>5</v>
      </c>
    </row>
    <row r="89" spans="1:25">
      <c r="A89" s="13" t="s">
        <v>228</v>
      </c>
      <c r="B89" s="14">
        <v>80</v>
      </c>
      <c r="C89" s="14">
        <v>1</v>
      </c>
      <c r="D89" s="6" t="s">
        <v>80</v>
      </c>
      <c r="E89" s="6" t="s">
        <v>81</v>
      </c>
      <c r="F89" s="7" t="s">
        <v>82</v>
      </c>
      <c r="G89" s="10">
        <v>250</v>
      </c>
      <c r="H89" s="7" t="s">
        <v>83</v>
      </c>
      <c r="I89" s="10" t="s">
        <v>124</v>
      </c>
      <c r="J89" s="7"/>
      <c r="K89" s="10"/>
      <c r="L89" s="7"/>
      <c r="M89" s="10"/>
      <c r="N89" s="7"/>
      <c r="O89" s="10"/>
      <c r="P89" s="7"/>
      <c r="Q89" s="10"/>
      <c r="R89" s="7"/>
      <c r="S89" s="10"/>
      <c r="T89" s="6" t="s">
        <v>29</v>
      </c>
      <c r="U89" s="15">
        <v>0.42</v>
      </c>
      <c r="V89" s="15">
        <v>0.42</v>
      </c>
      <c r="W89" s="6" t="s">
        <v>25</v>
      </c>
      <c r="X89" s="6" t="s">
        <v>5</v>
      </c>
      <c r="Y89" s="16" t="s">
        <v>5</v>
      </c>
    </row>
    <row r="90" spans="1:25" ht="66">
      <c r="A90" s="13" t="s">
        <v>228</v>
      </c>
      <c r="B90" s="14">
        <v>81</v>
      </c>
      <c r="C90" s="14">
        <v>1</v>
      </c>
      <c r="D90" s="6" t="s">
        <v>258</v>
      </c>
      <c r="E90" s="6" t="s">
        <v>259</v>
      </c>
      <c r="F90" s="7" t="s">
        <v>89</v>
      </c>
      <c r="G90" s="10">
        <v>525</v>
      </c>
      <c r="H90" s="7" t="s">
        <v>90</v>
      </c>
      <c r="I90" s="10">
        <v>325</v>
      </c>
      <c r="J90" s="7" t="s">
        <v>78</v>
      </c>
      <c r="K90" s="10">
        <v>250</v>
      </c>
      <c r="L90" s="7" t="s">
        <v>152</v>
      </c>
      <c r="M90" s="10">
        <v>600</v>
      </c>
      <c r="N90" s="7" t="s">
        <v>91</v>
      </c>
      <c r="O90" s="10">
        <v>1</v>
      </c>
      <c r="P90" s="7"/>
      <c r="Q90" s="10"/>
      <c r="R90" s="7"/>
      <c r="S90" s="10"/>
      <c r="T90" s="6" t="s">
        <v>93</v>
      </c>
      <c r="U90" s="15">
        <v>0</v>
      </c>
      <c r="V90" s="6" t="s">
        <v>5</v>
      </c>
      <c r="W90" s="6" t="s">
        <v>101</v>
      </c>
      <c r="X90" s="6" t="s">
        <v>153</v>
      </c>
      <c r="Y90" s="16" t="s">
        <v>5</v>
      </c>
    </row>
    <row r="91" spans="1:25">
      <c r="A91" s="13" t="s">
        <v>228</v>
      </c>
      <c r="B91" s="14">
        <v>82</v>
      </c>
      <c r="C91" s="14">
        <v>1</v>
      </c>
      <c r="D91" s="6" t="s">
        <v>80</v>
      </c>
      <c r="E91" s="6" t="s">
        <v>81</v>
      </c>
      <c r="F91" s="7" t="s">
        <v>82</v>
      </c>
      <c r="G91" s="10">
        <v>315</v>
      </c>
      <c r="H91" s="7" t="s">
        <v>83</v>
      </c>
      <c r="I91" s="10" t="s">
        <v>261</v>
      </c>
      <c r="J91" s="7"/>
      <c r="K91" s="10"/>
      <c r="L91" s="7"/>
      <c r="M91" s="10"/>
      <c r="N91" s="7"/>
      <c r="O91" s="10"/>
      <c r="P91" s="7"/>
      <c r="Q91" s="10"/>
      <c r="R91" s="7"/>
      <c r="S91" s="10"/>
      <c r="T91" s="6" t="s">
        <v>29</v>
      </c>
      <c r="U91" s="15">
        <v>2.37</v>
      </c>
      <c r="V91" s="15">
        <v>2.37</v>
      </c>
      <c r="W91" s="6" t="s">
        <v>25</v>
      </c>
      <c r="X91" s="6" t="s">
        <v>5</v>
      </c>
      <c r="Y91" s="16" t="s">
        <v>5</v>
      </c>
    </row>
    <row r="92" spans="1:25">
      <c r="A92" s="13" t="s">
        <v>228</v>
      </c>
      <c r="B92" s="14">
        <v>83</v>
      </c>
      <c r="C92" s="14">
        <v>1</v>
      </c>
      <c r="D92" s="6" t="s">
        <v>80</v>
      </c>
      <c r="E92" s="6" t="s">
        <v>81</v>
      </c>
      <c r="F92" s="7" t="s">
        <v>82</v>
      </c>
      <c r="G92" s="10">
        <v>315</v>
      </c>
      <c r="H92" s="7" t="s">
        <v>83</v>
      </c>
      <c r="I92" s="10" t="s">
        <v>262</v>
      </c>
      <c r="J92" s="7"/>
      <c r="K92" s="10"/>
      <c r="L92" s="7"/>
      <c r="M92" s="10"/>
      <c r="N92" s="7"/>
      <c r="O92" s="10"/>
      <c r="P92" s="7"/>
      <c r="Q92" s="10"/>
      <c r="R92" s="7"/>
      <c r="S92" s="10"/>
      <c r="T92" s="6" t="s">
        <v>29</v>
      </c>
      <c r="U92" s="15">
        <v>2.4</v>
      </c>
      <c r="V92" s="15">
        <v>2.4</v>
      </c>
      <c r="W92" s="6" t="s">
        <v>25</v>
      </c>
      <c r="X92" s="6" t="s">
        <v>5</v>
      </c>
      <c r="Y92" s="16" t="s">
        <v>5</v>
      </c>
    </row>
    <row r="93" spans="1:25">
      <c r="A93" s="13" t="s">
        <v>228</v>
      </c>
      <c r="B93" s="14">
        <v>84</v>
      </c>
      <c r="C93" s="14">
        <v>1</v>
      </c>
      <c r="D93" s="6" t="s">
        <v>80</v>
      </c>
      <c r="E93" s="6" t="s">
        <v>81</v>
      </c>
      <c r="F93" s="7" t="s">
        <v>82</v>
      </c>
      <c r="G93" s="10">
        <v>315</v>
      </c>
      <c r="H93" s="7" t="s">
        <v>83</v>
      </c>
      <c r="I93" s="10" t="s">
        <v>263</v>
      </c>
      <c r="J93" s="7"/>
      <c r="K93" s="10"/>
      <c r="L93" s="7"/>
      <c r="M93" s="10"/>
      <c r="N93" s="7"/>
      <c r="O93" s="10"/>
      <c r="P93" s="7"/>
      <c r="Q93" s="10"/>
      <c r="R93" s="7"/>
      <c r="S93" s="10"/>
      <c r="T93" s="6" t="s">
        <v>29</v>
      </c>
      <c r="U93" s="15">
        <v>2.78</v>
      </c>
      <c r="V93" s="15">
        <v>2.78</v>
      </c>
      <c r="W93" s="6" t="s">
        <v>25</v>
      </c>
      <c r="X93" s="6" t="s">
        <v>5</v>
      </c>
      <c r="Y93" s="16" t="s">
        <v>5</v>
      </c>
    </row>
    <row r="94" spans="1:25">
      <c r="A94" s="13" t="s">
        <v>228</v>
      </c>
      <c r="B94" s="14">
        <v>85</v>
      </c>
      <c r="C94" s="14">
        <v>1</v>
      </c>
      <c r="D94" s="6" t="s">
        <v>80</v>
      </c>
      <c r="E94" s="6" t="s">
        <v>81</v>
      </c>
      <c r="F94" s="7" t="s">
        <v>82</v>
      </c>
      <c r="G94" s="10">
        <v>315</v>
      </c>
      <c r="H94" s="7" t="s">
        <v>83</v>
      </c>
      <c r="I94" s="10" t="s">
        <v>264</v>
      </c>
      <c r="J94" s="7"/>
      <c r="K94" s="10"/>
      <c r="L94" s="7"/>
      <c r="M94" s="10"/>
      <c r="N94" s="7"/>
      <c r="O94" s="10"/>
      <c r="P94" s="7"/>
      <c r="Q94" s="10"/>
      <c r="R94" s="7"/>
      <c r="S94" s="10"/>
      <c r="T94" s="6" t="s">
        <v>29</v>
      </c>
      <c r="U94" s="15">
        <v>3.27</v>
      </c>
      <c r="V94" s="15">
        <v>3.27</v>
      </c>
      <c r="W94" s="6" t="s">
        <v>25</v>
      </c>
      <c r="X94" s="6" t="s">
        <v>5</v>
      </c>
      <c r="Y94" s="16" t="s">
        <v>5</v>
      </c>
    </row>
    <row r="95" spans="1:25">
      <c r="A95" s="13" t="s">
        <v>228</v>
      </c>
      <c r="B95" s="14">
        <v>86</v>
      </c>
      <c r="C95" s="14">
        <v>1</v>
      </c>
      <c r="D95" s="6" t="s">
        <v>80</v>
      </c>
      <c r="E95" s="6" t="s">
        <v>81</v>
      </c>
      <c r="F95" s="7" t="s">
        <v>82</v>
      </c>
      <c r="G95" s="10">
        <v>400</v>
      </c>
      <c r="H95" s="7" t="s">
        <v>83</v>
      </c>
      <c r="I95" s="10" t="s">
        <v>189</v>
      </c>
      <c r="J95" s="7"/>
      <c r="K95" s="10"/>
      <c r="L95" s="7"/>
      <c r="M95" s="10"/>
      <c r="N95" s="7"/>
      <c r="O95" s="10"/>
      <c r="P95" s="7"/>
      <c r="Q95" s="10"/>
      <c r="R95" s="7"/>
      <c r="S95" s="10"/>
      <c r="T95" s="6" t="s">
        <v>29</v>
      </c>
      <c r="U95" s="15">
        <v>0.88</v>
      </c>
      <c r="V95" s="15">
        <v>0.88</v>
      </c>
      <c r="W95" s="6" t="s">
        <v>25</v>
      </c>
      <c r="X95" s="6" t="s">
        <v>5</v>
      </c>
      <c r="Y95" s="16" t="s">
        <v>5</v>
      </c>
    </row>
    <row r="96" spans="1:25">
      <c r="A96" s="13" t="s">
        <v>228</v>
      </c>
      <c r="B96" s="14">
        <v>87</v>
      </c>
      <c r="C96" s="14">
        <v>1</v>
      </c>
      <c r="D96" s="6" t="s">
        <v>125</v>
      </c>
      <c r="E96" s="6" t="s">
        <v>126</v>
      </c>
      <c r="F96" s="7" t="s">
        <v>82</v>
      </c>
      <c r="G96" s="10">
        <v>400</v>
      </c>
      <c r="H96" s="7" t="s">
        <v>127</v>
      </c>
      <c r="I96" s="10">
        <v>400</v>
      </c>
      <c r="J96" s="7" t="s">
        <v>83</v>
      </c>
      <c r="K96" s="10">
        <v>485</v>
      </c>
      <c r="L96" s="7"/>
      <c r="M96" s="10"/>
      <c r="N96" s="7"/>
      <c r="O96" s="10"/>
      <c r="P96" s="7"/>
      <c r="Q96" s="10"/>
      <c r="R96" s="7"/>
      <c r="S96" s="10"/>
      <c r="T96" s="6" t="s">
        <v>29</v>
      </c>
      <c r="U96" s="15">
        <v>1.27</v>
      </c>
      <c r="V96" s="15">
        <v>1.27</v>
      </c>
      <c r="W96" s="6" t="s">
        <v>25</v>
      </c>
      <c r="X96" s="6" t="s">
        <v>5</v>
      </c>
      <c r="Y96" s="16" t="s">
        <v>5</v>
      </c>
    </row>
    <row r="97" spans="1:25">
      <c r="A97" s="13" t="s">
        <v>228</v>
      </c>
      <c r="B97" s="14">
        <v>88</v>
      </c>
      <c r="C97" s="14">
        <v>1</v>
      </c>
      <c r="D97" s="6" t="s">
        <v>80</v>
      </c>
      <c r="E97" s="6" t="s">
        <v>81</v>
      </c>
      <c r="F97" s="7" t="s">
        <v>82</v>
      </c>
      <c r="G97" s="10">
        <v>400</v>
      </c>
      <c r="H97" s="7" t="s">
        <v>83</v>
      </c>
      <c r="I97" s="10" t="s">
        <v>265</v>
      </c>
      <c r="J97" s="7"/>
      <c r="K97" s="10"/>
      <c r="L97" s="7"/>
      <c r="M97" s="10"/>
      <c r="N97" s="7"/>
      <c r="O97" s="10"/>
      <c r="P97" s="7"/>
      <c r="Q97" s="10"/>
      <c r="R97" s="7"/>
      <c r="S97" s="10"/>
      <c r="T97" s="6" t="s">
        <v>29</v>
      </c>
      <c r="U97" s="15">
        <v>1.17</v>
      </c>
      <c r="V97" s="15">
        <v>1.17</v>
      </c>
      <c r="W97" s="6" t="s">
        <v>25</v>
      </c>
      <c r="X97" s="6" t="s">
        <v>5</v>
      </c>
      <c r="Y97" s="16" t="s">
        <v>5</v>
      </c>
    </row>
    <row r="98" spans="1:25">
      <c r="A98" s="13" t="s">
        <v>228</v>
      </c>
      <c r="B98" s="14">
        <v>89</v>
      </c>
      <c r="C98" s="14">
        <v>1</v>
      </c>
      <c r="D98" s="6" t="s">
        <v>125</v>
      </c>
      <c r="E98" s="6" t="s">
        <v>126</v>
      </c>
      <c r="F98" s="7" t="s">
        <v>82</v>
      </c>
      <c r="G98" s="10">
        <v>250</v>
      </c>
      <c r="H98" s="7" t="s">
        <v>127</v>
      </c>
      <c r="I98" s="10">
        <v>400</v>
      </c>
      <c r="J98" s="7" t="s">
        <v>83</v>
      </c>
      <c r="K98" s="10">
        <v>485</v>
      </c>
      <c r="L98" s="7"/>
      <c r="M98" s="10"/>
      <c r="N98" s="7"/>
      <c r="O98" s="10"/>
      <c r="P98" s="7"/>
      <c r="Q98" s="10"/>
      <c r="R98" s="7"/>
      <c r="S98" s="10"/>
      <c r="T98" s="6" t="s">
        <v>29</v>
      </c>
      <c r="U98" s="15">
        <v>0.81</v>
      </c>
      <c r="V98" s="15">
        <v>0.81</v>
      </c>
      <c r="W98" s="6" t="s">
        <v>25</v>
      </c>
      <c r="X98" s="6" t="s">
        <v>5</v>
      </c>
      <c r="Y98" s="16" t="s">
        <v>5</v>
      </c>
    </row>
    <row r="99" spans="1:25">
      <c r="A99" s="13" t="s">
        <v>228</v>
      </c>
      <c r="B99" s="14">
        <v>90</v>
      </c>
      <c r="C99" s="14">
        <v>2</v>
      </c>
      <c r="D99" s="6" t="s">
        <v>144</v>
      </c>
      <c r="E99" s="6" t="s">
        <v>145</v>
      </c>
      <c r="F99" s="7" t="s">
        <v>32</v>
      </c>
      <c r="G99" s="10">
        <v>250</v>
      </c>
      <c r="H99" s="7" t="s">
        <v>28</v>
      </c>
      <c r="I99" s="10">
        <v>250</v>
      </c>
      <c r="J99" s="7"/>
      <c r="K99" s="10"/>
      <c r="L99" s="7"/>
      <c r="M99" s="10"/>
      <c r="N99" s="7"/>
      <c r="O99" s="10"/>
      <c r="P99" s="7"/>
      <c r="Q99" s="10"/>
      <c r="R99" s="7"/>
      <c r="S99" s="10"/>
      <c r="T99" s="6" t="s">
        <v>29</v>
      </c>
      <c r="U99" s="15">
        <v>0</v>
      </c>
      <c r="V99" s="6" t="s">
        <v>5</v>
      </c>
      <c r="W99" s="6" t="s">
        <v>25</v>
      </c>
      <c r="X99" s="6" t="s">
        <v>5</v>
      </c>
      <c r="Y99" s="16" t="s">
        <v>5</v>
      </c>
    </row>
    <row r="100" spans="1:25">
      <c r="A100" s="13" t="s">
        <v>228</v>
      </c>
      <c r="B100" s="14">
        <v>91</v>
      </c>
      <c r="C100" s="14">
        <v>1</v>
      </c>
      <c r="D100" s="6" t="s">
        <v>80</v>
      </c>
      <c r="E100" s="6" t="s">
        <v>81</v>
      </c>
      <c r="F100" s="7" t="s">
        <v>82</v>
      </c>
      <c r="G100" s="10">
        <v>250</v>
      </c>
      <c r="H100" s="7" t="s">
        <v>83</v>
      </c>
      <c r="I100" s="10" t="s">
        <v>266</v>
      </c>
      <c r="J100" s="7"/>
      <c r="K100" s="10"/>
      <c r="L100" s="7"/>
      <c r="M100" s="10"/>
      <c r="N100" s="7"/>
      <c r="O100" s="10"/>
      <c r="P100" s="7"/>
      <c r="Q100" s="10"/>
      <c r="R100" s="7"/>
      <c r="S100" s="10"/>
      <c r="T100" s="6" t="s">
        <v>29</v>
      </c>
      <c r="U100" s="15">
        <v>1.57</v>
      </c>
      <c r="V100" s="15">
        <v>1.57</v>
      </c>
      <c r="W100" s="6" t="s">
        <v>25</v>
      </c>
      <c r="X100" s="6" t="s">
        <v>5</v>
      </c>
      <c r="Y100" s="16" t="s">
        <v>5</v>
      </c>
    </row>
    <row r="101" spans="1:25" ht="26.4">
      <c r="A101" s="13" t="s">
        <v>228</v>
      </c>
      <c r="B101" s="14">
        <v>92</v>
      </c>
      <c r="C101" s="14">
        <v>4</v>
      </c>
      <c r="D101" s="6" t="s">
        <v>131</v>
      </c>
      <c r="E101" s="6" t="s">
        <v>132</v>
      </c>
      <c r="F101" s="7" t="s">
        <v>89</v>
      </c>
      <c r="G101" s="10">
        <v>425</v>
      </c>
      <c r="H101" s="7" t="s">
        <v>90</v>
      </c>
      <c r="I101" s="10">
        <v>125</v>
      </c>
      <c r="J101" s="7" t="s">
        <v>78</v>
      </c>
      <c r="K101" s="10">
        <v>250</v>
      </c>
      <c r="L101" s="7"/>
      <c r="M101" s="10"/>
      <c r="N101" s="7"/>
      <c r="O101" s="10"/>
      <c r="P101" s="7"/>
      <c r="Q101" s="10"/>
      <c r="R101" s="7"/>
      <c r="S101" s="10"/>
      <c r="T101" s="6" t="s">
        <v>93</v>
      </c>
      <c r="U101" s="15">
        <v>0</v>
      </c>
      <c r="V101" s="6" t="s">
        <v>5</v>
      </c>
      <c r="W101" s="6" t="s">
        <v>101</v>
      </c>
      <c r="X101" s="6" t="s">
        <v>5</v>
      </c>
      <c r="Y101" s="16" t="s">
        <v>5</v>
      </c>
    </row>
    <row r="102" spans="1:25">
      <c r="A102" s="13" t="s">
        <v>228</v>
      </c>
      <c r="B102" s="14">
        <v>93</v>
      </c>
      <c r="C102" s="14">
        <v>1</v>
      </c>
      <c r="D102" s="6" t="s">
        <v>162</v>
      </c>
      <c r="E102" s="6" t="s">
        <v>69</v>
      </c>
      <c r="F102" s="7" t="s">
        <v>82</v>
      </c>
      <c r="G102" s="10">
        <v>160</v>
      </c>
      <c r="H102" s="7" t="s">
        <v>163</v>
      </c>
      <c r="I102" s="10">
        <v>250</v>
      </c>
      <c r="J102" s="7" t="s">
        <v>83</v>
      </c>
      <c r="K102" s="10">
        <v>200</v>
      </c>
      <c r="L102" s="7"/>
      <c r="M102" s="10"/>
      <c r="N102" s="7"/>
      <c r="O102" s="10"/>
      <c r="P102" s="7"/>
      <c r="Q102" s="10"/>
      <c r="R102" s="7"/>
      <c r="S102" s="10"/>
      <c r="T102" s="6" t="s">
        <v>29</v>
      </c>
      <c r="U102" s="15">
        <v>0.25</v>
      </c>
      <c r="V102" s="15">
        <v>0.25</v>
      </c>
      <c r="W102" s="6" t="s">
        <v>25</v>
      </c>
      <c r="X102" s="6" t="s">
        <v>5</v>
      </c>
      <c r="Y102" s="16" t="s">
        <v>5</v>
      </c>
    </row>
    <row r="103" spans="1:25">
      <c r="A103" s="13" t="s">
        <v>228</v>
      </c>
      <c r="B103" s="14">
        <v>94</v>
      </c>
      <c r="C103" s="14">
        <v>1</v>
      </c>
      <c r="D103" s="6" t="s">
        <v>125</v>
      </c>
      <c r="E103" s="6" t="s">
        <v>126</v>
      </c>
      <c r="F103" s="7" t="s">
        <v>82</v>
      </c>
      <c r="G103" s="10">
        <v>160</v>
      </c>
      <c r="H103" s="7" t="s">
        <v>127</v>
      </c>
      <c r="I103" s="10">
        <v>100</v>
      </c>
      <c r="J103" s="7" t="s">
        <v>83</v>
      </c>
      <c r="K103" s="10">
        <v>265</v>
      </c>
      <c r="L103" s="7"/>
      <c r="M103" s="10"/>
      <c r="N103" s="7"/>
      <c r="O103" s="10"/>
      <c r="P103" s="7"/>
      <c r="Q103" s="10"/>
      <c r="R103" s="7"/>
      <c r="S103" s="10"/>
      <c r="T103" s="6" t="s">
        <v>29</v>
      </c>
      <c r="U103" s="15">
        <v>0.23</v>
      </c>
      <c r="V103" s="15">
        <v>0.23</v>
      </c>
      <c r="W103" s="6" t="s">
        <v>25</v>
      </c>
      <c r="X103" s="6" t="s">
        <v>5</v>
      </c>
      <c r="Y103" s="16" t="s">
        <v>5</v>
      </c>
    </row>
    <row r="104" spans="1:25">
      <c r="A104" s="13" t="s">
        <v>228</v>
      </c>
      <c r="B104" s="14">
        <v>95</v>
      </c>
      <c r="C104" s="14">
        <v>2</v>
      </c>
      <c r="D104" s="6" t="s">
        <v>176</v>
      </c>
      <c r="E104" s="6" t="s">
        <v>177</v>
      </c>
      <c r="F104" s="7" t="s">
        <v>44</v>
      </c>
      <c r="G104" s="10">
        <v>90</v>
      </c>
      <c r="H104" s="7" t="s">
        <v>45</v>
      </c>
      <c r="I104" s="10">
        <v>1</v>
      </c>
      <c r="J104" s="7" t="s">
        <v>82</v>
      </c>
      <c r="K104" s="10">
        <v>100</v>
      </c>
      <c r="L104" s="7"/>
      <c r="M104" s="10"/>
      <c r="N104" s="7"/>
      <c r="O104" s="10"/>
      <c r="P104" s="7"/>
      <c r="Q104" s="10"/>
      <c r="R104" s="7"/>
      <c r="S104" s="10"/>
      <c r="T104" s="6" t="s">
        <v>29</v>
      </c>
      <c r="U104" s="15">
        <v>7.0000000000000007E-2</v>
      </c>
      <c r="V104" s="15">
        <v>0.15</v>
      </c>
      <c r="W104" s="6" t="s">
        <v>25</v>
      </c>
      <c r="X104" s="6" t="s">
        <v>5</v>
      </c>
      <c r="Y104" s="16" t="s">
        <v>5</v>
      </c>
    </row>
    <row r="105" spans="1:25">
      <c r="A105" s="13" t="s">
        <v>228</v>
      </c>
      <c r="B105" s="14">
        <v>96</v>
      </c>
      <c r="C105" s="14">
        <v>1</v>
      </c>
      <c r="D105" s="6" t="s">
        <v>144</v>
      </c>
      <c r="E105" s="6" t="s">
        <v>145</v>
      </c>
      <c r="F105" s="7" t="s">
        <v>32</v>
      </c>
      <c r="G105" s="10">
        <v>100</v>
      </c>
      <c r="H105" s="7" t="s">
        <v>28</v>
      </c>
      <c r="I105" s="10">
        <v>100</v>
      </c>
      <c r="J105" s="7"/>
      <c r="K105" s="10"/>
      <c r="L105" s="7"/>
      <c r="M105" s="10"/>
      <c r="N105" s="7"/>
      <c r="O105" s="10"/>
      <c r="P105" s="7"/>
      <c r="Q105" s="10"/>
      <c r="R105" s="7"/>
      <c r="S105" s="10"/>
      <c r="T105" s="6" t="s">
        <v>29</v>
      </c>
      <c r="U105" s="15">
        <v>0</v>
      </c>
      <c r="V105" s="6" t="s">
        <v>5</v>
      </c>
      <c r="W105" s="6" t="s">
        <v>25</v>
      </c>
      <c r="X105" s="6" t="s">
        <v>5</v>
      </c>
      <c r="Y105" s="16" t="s">
        <v>5</v>
      </c>
    </row>
    <row r="106" spans="1:25">
      <c r="A106" s="13" t="s">
        <v>228</v>
      </c>
      <c r="B106" s="14">
        <v>97</v>
      </c>
      <c r="C106" s="14">
        <v>1</v>
      </c>
      <c r="D106" s="6" t="s">
        <v>80</v>
      </c>
      <c r="E106" s="6" t="s">
        <v>81</v>
      </c>
      <c r="F106" s="7" t="s">
        <v>82</v>
      </c>
      <c r="G106" s="10">
        <v>100</v>
      </c>
      <c r="H106" s="7" t="s">
        <v>83</v>
      </c>
      <c r="I106" s="10" t="s">
        <v>129</v>
      </c>
      <c r="J106" s="7"/>
      <c r="K106" s="10"/>
      <c r="L106" s="7"/>
      <c r="M106" s="10"/>
      <c r="N106" s="7"/>
      <c r="O106" s="10"/>
      <c r="P106" s="7"/>
      <c r="Q106" s="10"/>
      <c r="R106" s="7"/>
      <c r="S106" s="10"/>
      <c r="T106" s="6" t="s">
        <v>29</v>
      </c>
      <c r="U106" s="15">
        <v>0.94</v>
      </c>
      <c r="V106" s="15">
        <v>0.94</v>
      </c>
      <c r="W106" s="6" t="s">
        <v>25</v>
      </c>
      <c r="X106" s="6" t="s">
        <v>5</v>
      </c>
      <c r="Y106" s="16" t="s">
        <v>5</v>
      </c>
    </row>
    <row r="107" spans="1:25">
      <c r="A107" s="13" t="s">
        <v>228</v>
      </c>
      <c r="B107" s="14">
        <v>98</v>
      </c>
      <c r="C107" s="14">
        <v>1</v>
      </c>
      <c r="D107" s="6" t="s">
        <v>80</v>
      </c>
      <c r="E107" s="6" t="s">
        <v>81</v>
      </c>
      <c r="F107" s="7" t="s">
        <v>82</v>
      </c>
      <c r="G107" s="10">
        <v>100</v>
      </c>
      <c r="H107" s="7" t="s">
        <v>83</v>
      </c>
      <c r="I107" s="10" t="s">
        <v>267</v>
      </c>
      <c r="J107" s="7"/>
      <c r="K107" s="10"/>
      <c r="L107" s="7"/>
      <c r="M107" s="10"/>
      <c r="N107" s="7"/>
      <c r="O107" s="10"/>
      <c r="P107" s="7"/>
      <c r="Q107" s="10"/>
      <c r="R107" s="7"/>
      <c r="S107" s="10"/>
      <c r="T107" s="6" t="s">
        <v>29</v>
      </c>
      <c r="U107" s="15">
        <v>0.74</v>
      </c>
      <c r="V107" s="15">
        <v>0.74</v>
      </c>
      <c r="W107" s="6" t="s">
        <v>25</v>
      </c>
      <c r="X107" s="6" t="s">
        <v>5</v>
      </c>
      <c r="Y107" s="16" t="s">
        <v>5</v>
      </c>
    </row>
    <row r="108" spans="1:25">
      <c r="A108" s="13" t="s">
        <v>228</v>
      </c>
      <c r="B108" s="14">
        <v>99</v>
      </c>
      <c r="C108" s="14">
        <v>1</v>
      </c>
      <c r="D108" s="6" t="s">
        <v>125</v>
      </c>
      <c r="E108" s="6" t="s">
        <v>126</v>
      </c>
      <c r="F108" s="7" t="s">
        <v>82</v>
      </c>
      <c r="G108" s="10">
        <v>100</v>
      </c>
      <c r="H108" s="7" t="s">
        <v>127</v>
      </c>
      <c r="I108" s="10">
        <v>100</v>
      </c>
      <c r="J108" s="7" t="s">
        <v>83</v>
      </c>
      <c r="K108" s="10">
        <v>170</v>
      </c>
      <c r="L108" s="7"/>
      <c r="M108" s="10"/>
      <c r="N108" s="7"/>
      <c r="O108" s="10"/>
      <c r="P108" s="7"/>
      <c r="Q108" s="10"/>
      <c r="R108" s="7"/>
      <c r="S108" s="10"/>
      <c r="T108" s="6" t="s">
        <v>29</v>
      </c>
      <c r="U108" s="15">
        <v>0.12</v>
      </c>
      <c r="V108" s="15">
        <v>0.12</v>
      </c>
      <c r="W108" s="6" t="s">
        <v>25</v>
      </c>
      <c r="X108" s="6" t="s">
        <v>5</v>
      </c>
      <c r="Y108" s="16" t="s">
        <v>5</v>
      </c>
    </row>
    <row r="109" spans="1:25">
      <c r="A109" s="13" t="s">
        <v>228</v>
      </c>
      <c r="B109" s="14">
        <v>100</v>
      </c>
      <c r="C109" s="14">
        <v>1</v>
      </c>
      <c r="D109" s="6" t="s">
        <v>80</v>
      </c>
      <c r="E109" s="6" t="s">
        <v>81</v>
      </c>
      <c r="F109" s="7" t="s">
        <v>82</v>
      </c>
      <c r="G109" s="10">
        <v>100</v>
      </c>
      <c r="H109" s="7" t="s">
        <v>83</v>
      </c>
      <c r="I109" s="10" t="s">
        <v>268</v>
      </c>
      <c r="J109" s="7"/>
      <c r="K109" s="10"/>
      <c r="L109" s="7"/>
      <c r="M109" s="10"/>
      <c r="N109" s="7"/>
      <c r="O109" s="10"/>
      <c r="P109" s="7"/>
      <c r="Q109" s="10"/>
      <c r="R109" s="7"/>
      <c r="S109" s="10"/>
      <c r="T109" s="6" t="s">
        <v>29</v>
      </c>
      <c r="U109" s="15">
        <v>0.67</v>
      </c>
      <c r="V109" s="15">
        <v>0.67</v>
      </c>
      <c r="W109" s="6" t="s">
        <v>25</v>
      </c>
      <c r="X109" s="6" t="s">
        <v>5</v>
      </c>
      <c r="Y109" s="16" t="s">
        <v>5</v>
      </c>
    </row>
    <row r="110" spans="1:25">
      <c r="A110" s="13" t="s">
        <v>228</v>
      </c>
      <c r="B110" s="14">
        <v>101</v>
      </c>
      <c r="C110" s="14">
        <v>2</v>
      </c>
      <c r="D110" s="6" t="s">
        <v>178</v>
      </c>
      <c r="E110" s="6" t="s">
        <v>179</v>
      </c>
      <c r="F110" s="7" t="s">
        <v>78</v>
      </c>
      <c r="G110" s="10">
        <v>100</v>
      </c>
      <c r="H110" s="7"/>
      <c r="I110" s="10"/>
      <c r="J110" s="7"/>
      <c r="K110" s="10"/>
      <c r="L110" s="7"/>
      <c r="M110" s="10"/>
      <c r="N110" s="7"/>
      <c r="O110" s="10"/>
      <c r="P110" s="7"/>
      <c r="Q110" s="10"/>
      <c r="R110" s="7"/>
      <c r="S110" s="10"/>
      <c r="T110" s="6" t="s">
        <v>93</v>
      </c>
      <c r="U110" s="15">
        <v>0</v>
      </c>
      <c r="V110" s="6" t="s">
        <v>5</v>
      </c>
      <c r="W110" s="6" t="s">
        <v>101</v>
      </c>
      <c r="X110" s="6" t="s">
        <v>5</v>
      </c>
      <c r="Y110" s="16" t="s">
        <v>5</v>
      </c>
    </row>
    <row r="111" spans="1:25">
      <c r="A111" s="13" t="s">
        <v>228</v>
      </c>
      <c r="B111" s="14">
        <v>102</v>
      </c>
      <c r="C111" s="14">
        <v>1</v>
      </c>
      <c r="D111" s="6" t="s">
        <v>80</v>
      </c>
      <c r="E111" s="6" t="s">
        <v>81</v>
      </c>
      <c r="F111" s="7" t="s">
        <v>82</v>
      </c>
      <c r="G111" s="10">
        <v>100</v>
      </c>
      <c r="H111" s="7" t="s">
        <v>83</v>
      </c>
      <c r="I111" s="10" t="s">
        <v>192</v>
      </c>
      <c r="J111" s="7"/>
      <c r="K111" s="10"/>
      <c r="L111" s="7"/>
      <c r="M111" s="10"/>
      <c r="N111" s="7"/>
      <c r="O111" s="10"/>
      <c r="P111" s="7"/>
      <c r="Q111" s="10"/>
      <c r="R111" s="7"/>
      <c r="S111" s="10"/>
      <c r="T111" s="6" t="s">
        <v>29</v>
      </c>
      <c r="U111" s="15">
        <v>0.6</v>
      </c>
      <c r="V111" s="15">
        <v>0.6</v>
      </c>
      <c r="W111" s="6" t="s">
        <v>25</v>
      </c>
      <c r="X111" s="6" t="s">
        <v>5</v>
      </c>
      <c r="Y111" s="16" t="s">
        <v>5</v>
      </c>
    </row>
    <row r="112" spans="1:25">
      <c r="A112" s="13" t="s">
        <v>228</v>
      </c>
      <c r="B112" s="14">
        <v>103</v>
      </c>
      <c r="C112" s="14">
        <v>1</v>
      </c>
      <c r="D112" s="6" t="s">
        <v>80</v>
      </c>
      <c r="E112" s="6" t="s">
        <v>81</v>
      </c>
      <c r="F112" s="7" t="s">
        <v>82</v>
      </c>
      <c r="G112" s="10">
        <v>160</v>
      </c>
      <c r="H112" s="7" t="s">
        <v>83</v>
      </c>
      <c r="I112" s="10" t="s">
        <v>269</v>
      </c>
      <c r="J112" s="7"/>
      <c r="K112" s="10"/>
      <c r="L112" s="7"/>
      <c r="M112" s="10"/>
      <c r="N112" s="7"/>
      <c r="O112" s="10"/>
      <c r="P112" s="7"/>
      <c r="Q112" s="10"/>
      <c r="R112" s="7"/>
      <c r="S112" s="10"/>
      <c r="T112" s="6" t="s">
        <v>29</v>
      </c>
      <c r="U112" s="15">
        <v>0.04</v>
      </c>
      <c r="V112" s="15">
        <v>0.04</v>
      </c>
      <c r="W112" s="6" t="s">
        <v>25</v>
      </c>
      <c r="X112" s="6" t="s">
        <v>5</v>
      </c>
      <c r="Y112" s="16" t="s">
        <v>5</v>
      </c>
    </row>
    <row r="113" spans="1:25" ht="66">
      <c r="A113" s="13" t="s">
        <v>228</v>
      </c>
      <c r="B113" s="14">
        <v>104</v>
      </c>
      <c r="C113" s="14">
        <v>1</v>
      </c>
      <c r="D113" s="6" t="s">
        <v>150</v>
      </c>
      <c r="E113" s="6" t="s">
        <v>215</v>
      </c>
      <c r="F113" s="7" t="s">
        <v>89</v>
      </c>
      <c r="G113" s="10">
        <v>425</v>
      </c>
      <c r="H113" s="7" t="s">
        <v>90</v>
      </c>
      <c r="I113" s="10">
        <v>225</v>
      </c>
      <c r="J113" s="7" t="s">
        <v>78</v>
      </c>
      <c r="K113" s="10">
        <v>160</v>
      </c>
      <c r="L113" s="7" t="s">
        <v>152</v>
      </c>
      <c r="M113" s="10">
        <v>400</v>
      </c>
      <c r="N113" s="7" t="s">
        <v>91</v>
      </c>
      <c r="O113" s="10">
        <v>1</v>
      </c>
      <c r="P113" s="7"/>
      <c r="Q113" s="10"/>
      <c r="R113" s="7"/>
      <c r="S113" s="10"/>
      <c r="T113" s="6" t="s">
        <v>93</v>
      </c>
      <c r="U113" s="15">
        <v>0</v>
      </c>
      <c r="V113" s="6" t="s">
        <v>5</v>
      </c>
      <c r="W113" s="6" t="s">
        <v>101</v>
      </c>
      <c r="X113" s="6" t="s">
        <v>153</v>
      </c>
      <c r="Y113" s="16" t="s">
        <v>5</v>
      </c>
    </row>
    <row r="114" spans="1:25">
      <c r="A114" s="13" t="s">
        <v>228</v>
      </c>
      <c r="B114" s="14">
        <v>105</v>
      </c>
      <c r="C114" s="14">
        <v>1</v>
      </c>
      <c r="D114" s="6" t="s">
        <v>80</v>
      </c>
      <c r="E114" s="6" t="s">
        <v>81</v>
      </c>
      <c r="F114" s="7" t="s">
        <v>82</v>
      </c>
      <c r="G114" s="10">
        <v>250</v>
      </c>
      <c r="H114" s="7" t="s">
        <v>83</v>
      </c>
      <c r="I114" s="10" t="s">
        <v>270</v>
      </c>
      <c r="J114" s="7"/>
      <c r="K114" s="10"/>
      <c r="L114" s="7"/>
      <c r="M114" s="10"/>
      <c r="N114" s="7"/>
      <c r="O114" s="10"/>
      <c r="P114" s="7"/>
      <c r="Q114" s="10"/>
      <c r="R114" s="7"/>
      <c r="S114" s="10"/>
      <c r="T114" s="6" t="s">
        <v>29</v>
      </c>
      <c r="U114" s="15">
        <v>2.0499999999999998</v>
      </c>
      <c r="V114" s="15">
        <v>2.0499999999999998</v>
      </c>
      <c r="W114" s="6" t="s">
        <v>25</v>
      </c>
      <c r="X114" s="6" t="s">
        <v>5</v>
      </c>
      <c r="Y114" s="16" t="s">
        <v>5</v>
      </c>
    </row>
    <row r="115" spans="1:25">
      <c r="A115" s="13" t="s">
        <v>228</v>
      </c>
      <c r="B115" s="14">
        <v>106</v>
      </c>
      <c r="C115" s="14">
        <v>1</v>
      </c>
      <c r="D115" s="6" t="s">
        <v>80</v>
      </c>
      <c r="E115" s="6" t="s">
        <v>81</v>
      </c>
      <c r="F115" s="7" t="s">
        <v>82</v>
      </c>
      <c r="G115" s="10">
        <v>250</v>
      </c>
      <c r="H115" s="7" t="s">
        <v>83</v>
      </c>
      <c r="I115" s="10" t="s">
        <v>271</v>
      </c>
      <c r="J115" s="7"/>
      <c r="K115" s="10"/>
      <c r="L115" s="7"/>
      <c r="M115" s="10"/>
      <c r="N115" s="7"/>
      <c r="O115" s="10"/>
      <c r="P115" s="7"/>
      <c r="Q115" s="10"/>
      <c r="R115" s="7"/>
      <c r="S115" s="10"/>
      <c r="T115" s="6" t="s">
        <v>29</v>
      </c>
      <c r="U115" s="15">
        <v>1.1000000000000001</v>
      </c>
      <c r="V115" s="15">
        <v>1.1000000000000001</v>
      </c>
      <c r="W115" s="6" t="s">
        <v>25</v>
      </c>
      <c r="X115" s="6" t="s">
        <v>5</v>
      </c>
      <c r="Y115" s="16" t="s">
        <v>5</v>
      </c>
    </row>
    <row r="116" spans="1:25">
      <c r="A116" s="13" t="s">
        <v>228</v>
      </c>
      <c r="B116" s="14">
        <v>107</v>
      </c>
      <c r="C116" s="14">
        <v>1</v>
      </c>
      <c r="D116" s="6" t="s">
        <v>96</v>
      </c>
      <c r="E116" s="6" t="s">
        <v>97</v>
      </c>
      <c r="F116" s="7" t="s">
        <v>44</v>
      </c>
      <c r="G116" s="10">
        <v>90</v>
      </c>
      <c r="H116" s="7" t="s">
        <v>45</v>
      </c>
      <c r="I116" s="10">
        <v>1</v>
      </c>
      <c r="J116" s="7" t="s">
        <v>82</v>
      </c>
      <c r="K116" s="10">
        <v>250</v>
      </c>
      <c r="L116" s="7"/>
      <c r="M116" s="10"/>
      <c r="N116" s="7"/>
      <c r="O116" s="10"/>
      <c r="P116" s="7"/>
      <c r="Q116" s="10"/>
      <c r="R116" s="7"/>
      <c r="S116" s="10"/>
      <c r="T116" s="6" t="s">
        <v>29</v>
      </c>
      <c r="U116" s="15">
        <v>0.46</v>
      </c>
      <c r="V116" s="15">
        <v>0.46</v>
      </c>
      <c r="W116" s="6" t="s">
        <v>25</v>
      </c>
      <c r="X116" s="6" t="s">
        <v>5</v>
      </c>
      <c r="Y116" s="16" t="s">
        <v>5</v>
      </c>
    </row>
    <row r="117" spans="1:25">
      <c r="A117" s="13" t="s">
        <v>228</v>
      </c>
      <c r="B117" s="14">
        <v>108</v>
      </c>
      <c r="C117" s="14">
        <v>3</v>
      </c>
      <c r="D117" s="6" t="s">
        <v>80</v>
      </c>
      <c r="E117" s="6" t="s">
        <v>81</v>
      </c>
      <c r="F117" s="7" t="s">
        <v>82</v>
      </c>
      <c r="G117" s="10">
        <v>250</v>
      </c>
      <c r="H117" s="7" t="s">
        <v>83</v>
      </c>
      <c r="I117" s="10" t="s">
        <v>129</v>
      </c>
      <c r="J117" s="7"/>
      <c r="K117" s="10"/>
      <c r="L117" s="7"/>
      <c r="M117" s="10"/>
      <c r="N117" s="7"/>
      <c r="O117" s="10"/>
      <c r="P117" s="7"/>
      <c r="Q117" s="10"/>
      <c r="R117" s="7"/>
      <c r="S117" s="10"/>
      <c r="T117" s="6" t="s">
        <v>29</v>
      </c>
      <c r="U117" s="15">
        <v>2.36</v>
      </c>
      <c r="V117" s="15">
        <v>7.06</v>
      </c>
      <c r="W117" s="6" t="s">
        <v>25</v>
      </c>
      <c r="X117" s="6" t="s">
        <v>5</v>
      </c>
      <c r="Y117" s="16" t="s">
        <v>5</v>
      </c>
    </row>
    <row r="118" spans="1:25" ht="26.4">
      <c r="A118" s="13" t="s">
        <v>228</v>
      </c>
      <c r="B118" s="14">
        <v>109</v>
      </c>
      <c r="C118" s="14">
        <v>2</v>
      </c>
      <c r="D118" s="6" t="s">
        <v>131</v>
      </c>
      <c r="E118" s="6" t="s">
        <v>132</v>
      </c>
      <c r="F118" s="7" t="s">
        <v>89</v>
      </c>
      <c r="G118" s="10">
        <v>525</v>
      </c>
      <c r="H118" s="7" t="s">
        <v>90</v>
      </c>
      <c r="I118" s="10">
        <v>125</v>
      </c>
      <c r="J118" s="7" t="s">
        <v>78</v>
      </c>
      <c r="K118" s="10">
        <v>250</v>
      </c>
      <c r="L118" s="7"/>
      <c r="M118" s="10"/>
      <c r="N118" s="7"/>
      <c r="O118" s="10"/>
      <c r="P118" s="7"/>
      <c r="Q118" s="10"/>
      <c r="R118" s="7"/>
      <c r="S118" s="10"/>
      <c r="T118" s="6" t="s">
        <v>93</v>
      </c>
      <c r="U118" s="15">
        <v>0</v>
      </c>
      <c r="V118" s="6" t="s">
        <v>5</v>
      </c>
      <c r="W118" s="6" t="s">
        <v>101</v>
      </c>
      <c r="X118" s="6" t="s">
        <v>5</v>
      </c>
      <c r="Y118" s="16" t="s">
        <v>5</v>
      </c>
    </row>
    <row r="119" spans="1:25">
      <c r="A119" s="13" t="s">
        <v>228</v>
      </c>
      <c r="B119" s="14">
        <v>110</v>
      </c>
      <c r="C119" s="14">
        <v>1</v>
      </c>
      <c r="D119" s="6" t="s">
        <v>80</v>
      </c>
      <c r="E119" s="6" t="s">
        <v>81</v>
      </c>
      <c r="F119" s="7" t="s">
        <v>82</v>
      </c>
      <c r="G119" s="10">
        <v>250</v>
      </c>
      <c r="H119" s="7" t="s">
        <v>83</v>
      </c>
      <c r="I119" s="10" t="s">
        <v>272</v>
      </c>
      <c r="J119" s="7"/>
      <c r="K119" s="10"/>
      <c r="L119" s="7"/>
      <c r="M119" s="10"/>
      <c r="N119" s="7"/>
      <c r="O119" s="10"/>
      <c r="P119" s="7"/>
      <c r="Q119" s="10"/>
      <c r="R119" s="7"/>
      <c r="S119" s="10"/>
      <c r="T119" s="6" t="s">
        <v>29</v>
      </c>
      <c r="U119" s="15">
        <v>0.35</v>
      </c>
      <c r="V119" s="15">
        <v>0.35</v>
      </c>
      <c r="W119" s="6" t="s">
        <v>25</v>
      </c>
      <c r="X119" s="6" t="s">
        <v>5</v>
      </c>
      <c r="Y119" s="16" t="s">
        <v>5</v>
      </c>
    </row>
    <row r="120" spans="1:25">
      <c r="A120" s="13" t="s">
        <v>228</v>
      </c>
      <c r="B120" s="14">
        <v>111</v>
      </c>
      <c r="C120" s="14">
        <v>1</v>
      </c>
      <c r="D120" s="6" t="s">
        <v>133</v>
      </c>
      <c r="E120" s="6" t="s">
        <v>134</v>
      </c>
      <c r="F120" s="7" t="s">
        <v>82</v>
      </c>
      <c r="G120" s="10">
        <v>250</v>
      </c>
      <c r="H120" s="7"/>
      <c r="I120" s="10"/>
      <c r="J120" s="7"/>
      <c r="K120" s="10"/>
      <c r="L120" s="7"/>
      <c r="M120" s="10"/>
      <c r="N120" s="7"/>
      <c r="O120" s="10"/>
      <c r="P120" s="7"/>
      <c r="Q120" s="10"/>
      <c r="R120" s="7"/>
      <c r="S120" s="10"/>
      <c r="T120" s="6" t="s">
        <v>29</v>
      </c>
      <c r="U120" s="15">
        <v>0.1</v>
      </c>
      <c r="V120" s="15">
        <v>0.1</v>
      </c>
      <c r="W120" s="6" t="s">
        <v>25</v>
      </c>
      <c r="X120" s="6" t="s">
        <v>5</v>
      </c>
      <c r="Y120" s="16" t="s">
        <v>5</v>
      </c>
    </row>
    <row r="121" spans="1:25">
      <c r="A121" s="13" t="s">
        <v>228</v>
      </c>
      <c r="B121" s="14">
        <v>112</v>
      </c>
      <c r="C121" s="14">
        <v>5</v>
      </c>
      <c r="D121" s="6" t="s">
        <v>133</v>
      </c>
      <c r="E121" s="6" t="s">
        <v>134</v>
      </c>
      <c r="F121" s="7" t="s">
        <v>82</v>
      </c>
      <c r="G121" s="10">
        <v>400</v>
      </c>
      <c r="H121" s="7"/>
      <c r="I121" s="10"/>
      <c r="J121" s="7"/>
      <c r="K121" s="10"/>
      <c r="L121" s="7"/>
      <c r="M121" s="10"/>
      <c r="N121" s="7"/>
      <c r="O121" s="10"/>
      <c r="P121" s="7"/>
      <c r="Q121" s="10"/>
      <c r="R121" s="7"/>
      <c r="S121" s="10"/>
      <c r="T121" s="6" t="s">
        <v>29</v>
      </c>
      <c r="U121" s="15">
        <v>0.23</v>
      </c>
      <c r="V121" s="15">
        <v>1.1299999999999999</v>
      </c>
      <c r="W121" s="6" t="s">
        <v>25</v>
      </c>
      <c r="X121" s="6" t="s">
        <v>5</v>
      </c>
      <c r="Y121" s="16" t="s">
        <v>5</v>
      </c>
    </row>
    <row r="122" spans="1:25" ht="66">
      <c r="A122" s="13" t="s">
        <v>228</v>
      </c>
      <c r="B122" s="14">
        <v>113</v>
      </c>
      <c r="C122" s="14">
        <v>14</v>
      </c>
      <c r="D122" s="6" t="s">
        <v>150</v>
      </c>
      <c r="E122" s="6" t="s">
        <v>273</v>
      </c>
      <c r="F122" s="7" t="s">
        <v>89</v>
      </c>
      <c r="G122" s="10">
        <v>525</v>
      </c>
      <c r="H122" s="7" t="s">
        <v>90</v>
      </c>
      <c r="I122" s="10">
        <v>225</v>
      </c>
      <c r="J122" s="7" t="s">
        <v>78</v>
      </c>
      <c r="K122" s="10">
        <v>200</v>
      </c>
      <c r="L122" s="7" t="s">
        <v>152</v>
      </c>
      <c r="M122" s="10">
        <v>400</v>
      </c>
      <c r="N122" s="7" t="s">
        <v>91</v>
      </c>
      <c r="O122" s="10">
        <v>2</v>
      </c>
      <c r="P122" s="7"/>
      <c r="Q122" s="10"/>
      <c r="R122" s="7"/>
      <c r="S122" s="10"/>
      <c r="T122" s="6" t="s">
        <v>93</v>
      </c>
      <c r="U122" s="15">
        <v>0</v>
      </c>
      <c r="V122" s="6" t="s">
        <v>5</v>
      </c>
      <c r="W122" s="6" t="s">
        <v>101</v>
      </c>
      <c r="X122" s="6" t="s">
        <v>153</v>
      </c>
      <c r="Y122" s="16" t="s">
        <v>5</v>
      </c>
    </row>
    <row r="123" spans="1:25">
      <c r="A123" s="13" t="s">
        <v>228</v>
      </c>
      <c r="B123" s="14">
        <v>114</v>
      </c>
      <c r="C123" s="14">
        <v>11</v>
      </c>
      <c r="D123" s="6" t="s">
        <v>80</v>
      </c>
      <c r="E123" s="6" t="s">
        <v>81</v>
      </c>
      <c r="F123" s="7" t="s">
        <v>82</v>
      </c>
      <c r="G123" s="10">
        <v>200</v>
      </c>
      <c r="H123" s="7" t="s">
        <v>83</v>
      </c>
      <c r="I123" s="10" t="s">
        <v>274</v>
      </c>
      <c r="J123" s="7"/>
      <c r="K123" s="10"/>
      <c r="L123" s="7"/>
      <c r="M123" s="10"/>
      <c r="N123" s="7"/>
      <c r="O123" s="10"/>
      <c r="P123" s="7"/>
      <c r="Q123" s="10"/>
      <c r="R123" s="7"/>
      <c r="S123" s="10"/>
      <c r="T123" s="6" t="s">
        <v>29</v>
      </c>
      <c r="U123" s="15">
        <v>0.24</v>
      </c>
      <c r="V123" s="15">
        <v>2.63</v>
      </c>
      <c r="W123" s="6" t="s">
        <v>25</v>
      </c>
      <c r="X123" s="6" t="s">
        <v>5</v>
      </c>
      <c r="Y123" s="16" t="s">
        <v>5</v>
      </c>
    </row>
    <row r="124" spans="1:25">
      <c r="A124" s="13" t="s">
        <v>228</v>
      </c>
      <c r="B124" s="14">
        <v>115</v>
      </c>
      <c r="C124" s="14">
        <v>46</v>
      </c>
      <c r="D124" s="6" t="s">
        <v>144</v>
      </c>
      <c r="E124" s="6" t="s">
        <v>145</v>
      </c>
      <c r="F124" s="7" t="s">
        <v>32</v>
      </c>
      <c r="G124" s="10">
        <v>200</v>
      </c>
      <c r="H124" s="7" t="s">
        <v>28</v>
      </c>
      <c r="I124" s="10">
        <v>200</v>
      </c>
      <c r="J124" s="7"/>
      <c r="K124" s="10"/>
      <c r="L124" s="7"/>
      <c r="M124" s="10"/>
      <c r="N124" s="7"/>
      <c r="O124" s="10"/>
      <c r="P124" s="7"/>
      <c r="Q124" s="10"/>
      <c r="R124" s="7"/>
      <c r="S124" s="10"/>
      <c r="T124" s="6" t="s">
        <v>29</v>
      </c>
      <c r="U124" s="15">
        <v>0</v>
      </c>
      <c r="V124" s="6" t="s">
        <v>5</v>
      </c>
      <c r="W124" s="6" t="s">
        <v>25</v>
      </c>
      <c r="X124" s="6" t="s">
        <v>5</v>
      </c>
      <c r="Y124" s="16" t="s">
        <v>5</v>
      </c>
    </row>
    <row r="125" spans="1:25">
      <c r="A125" s="13" t="s">
        <v>228</v>
      </c>
      <c r="B125" s="14">
        <v>116</v>
      </c>
      <c r="C125" s="14">
        <v>43</v>
      </c>
      <c r="D125" s="6" t="s">
        <v>80</v>
      </c>
      <c r="E125" s="6" t="s">
        <v>81</v>
      </c>
      <c r="F125" s="7" t="s">
        <v>82</v>
      </c>
      <c r="G125" s="10">
        <v>200</v>
      </c>
      <c r="H125" s="7" t="s">
        <v>83</v>
      </c>
      <c r="I125" s="10" t="s">
        <v>275</v>
      </c>
      <c r="J125" s="7"/>
      <c r="K125" s="10"/>
      <c r="L125" s="7"/>
      <c r="M125" s="10"/>
      <c r="N125" s="7"/>
      <c r="O125" s="10"/>
      <c r="P125" s="7"/>
      <c r="Q125" s="10"/>
      <c r="R125" s="7"/>
      <c r="S125" s="10"/>
      <c r="T125" s="6" t="s">
        <v>29</v>
      </c>
      <c r="U125" s="15">
        <v>0.08</v>
      </c>
      <c r="V125" s="15">
        <v>3.46</v>
      </c>
      <c r="W125" s="6" t="s">
        <v>25</v>
      </c>
      <c r="X125" s="6" t="s">
        <v>5</v>
      </c>
      <c r="Y125" s="16" t="s">
        <v>5</v>
      </c>
    </row>
    <row r="126" spans="1:25">
      <c r="A126" s="13" t="s">
        <v>228</v>
      </c>
      <c r="B126" s="14">
        <v>117</v>
      </c>
      <c r="C126" s="14">
        <v>51</v>
      </c>
      <c r="D126" s="6" t="s">
        <v>176</v>
      </c>
      <c r="E126" s="6" t="s">
        <v>177</v>
      </c>
      <c r="F126" s="7" t="s">
        <v>44</v>
      </c>
      <c r="G126" s="10">
        <v>90</v>
      </c>
      <c r="H126" s="7" t="s">
        <v>45</v>
      </c>
      <c r="I126" s="10">
        <v>0.8</v>
      </c>
      <c r="J126" s="7" t="s">
        <v>82</v>
      </c>
      <c r="K126" s="10">
        <v>200</v>
      </c>
      <c r="L126" s="7"/>
      <c r="M126" s="10"/>
      <c r="N126" s="7"/>
      <c r="O126" s="10"/>
      <c r="P126" s="7"/>
      <c r="Q126" s="10"/>
      <c r="R126" s="7"/>
      <c r="S126" s="10"/>
      <c r="T126" s="6" t="s">
        <v>29</v>
      </c>
      <c r="U126" s="15">
        <v>0.26</v>
      </c>
      <c r="V126" s="15">
        <v>13.08</v>
      </c>
      <c r="W126" s="6" t="s">
        <v>25</v>
      </c>
      <c r="X126" s="6" t="s">
        <v>5</v>
      </c>
      <c r="Y126" s="16" t="s">
        <v>5</v>
      </c>
    </row>
    <row r="127" spans="1:25">
      <c r="A127" s="13" t="s">
        <v>228</v>
      </c>
      <c r="B127" s="14">
        <v>118</v>
      </c>
      <c r="C127" s="14">
        <v>46</v>
      </c>
      <c r="D127" s="6" t="s">
        <v>125</v>
      </c>
      <c r="E127" s="6" t="s">
        <v>126</v>
      </c>
      <c r="F127" s="7" t="s">
        <v>82</v>
      </c>
      <c r="G127" s="10">
        <v>315</v>
      </c>
      <c r="H127" s="7" t="s">
        <v>127</v>
      </c>
      <c r="I127" s="10">
        <v>200</v>
      </c>
      <c r="J127" s="7" t="s">
        <v>83</v>
      </c>
      <c r="K127" s="10">
        <v>265</v>
      </c>
      <c r="L127" s="7"/>
      <c r="M127" s="10"/>
      <c r="N127" s="7"/>
      <c r="O127" s="10"/>
      <c r="P127" s="7"/>
      <c r="Q127" s="10"/>
      <c r="R127" s="7"/>
      <c r="S127" s="10"/>
      <c r="T127" s="6" t="s">
        <v>29</v>
      </c>
      <c r="U127" s="15">
        <v>0.56000000000000005</v>
      </c>
      <c r="V127" s="15">
        <v>25.75</v>
      </c>
      <c r="W127" s="6" t="s">
        <v>25</v>
      </c>
      <c r="X127" s="6" t="s">
        <v>5</v>
      </c>
      <c r="Y127" s="16" t="s">
        <v>5</v>
      </c>
    </row>
    <row r="128" spans="1:25">
      <c r="A128" s="13" t="s">
        <v>228</v>
      </c>
      <c r="B128" s="14">
        <v>119</v>
      </c>
      <c r="C128" s="14">
        <v>2</v>
      </c>
      <c r="D128" s="6" t="s">
        <v>80</v>
      </c>
      <c r="E128" s="6" t="s">
        <v>81</v>
      </c>
      <c r="F128" s="7" t="s">
        <v>82</v>
      </c>
      <c r="G128" s="10">
        <v>315</v>
      </c>
      <c r="H128" s="7" t="s">
        <v>83</v>
      </c>
      <c r="I128" s="10" t="s">
        <v>276</v>
      </c>
      <c r="J128" s="7"/>
      <c r="K128" s="10"/>
      <c r="L128" s="7"/>
      <c r="M128" s="10"/>
      <c r="N128" s="7"/>
      <c r="O128" s="10"/>
      <c r="P128" s="7"/>
      <c r="Q128" s="10"/>
      <c r="R128" s="7"/>
      <c r="S128" s="10"/>
      <c r="T128" s="6" t="s">
        <v>29</v>
      </c>
      <c r="U128" s="15">
        <v>5.66</v>
      </c>
      <c r="V128" s="15">
        <v>11.33</v>
      </c>
      <c r="W128" s="6" t="s">
        <v>25</v>
      </c>
      <c r="X128" s="6" t="s">
        <v>5</v>
      </c>
      <c r="Y128" s="16" t="s">
        <v>5</v>
      </c>
    </row>
    <row r="129" spans="1:25">
      <c r="A129" s="13" t="s">
        <v>228</v>
      </c>
      <c r="B129" s="14">
        <v>120</v>
      </c>
      <c r="C129" s="14">
        <v>8</v>
      </c>
      <c r="D129" s="6" t="s">
        <v>80</v>
      </c>
      <c r="E129" s="6" t="s">
        <v>81</v>
      </c>
      <c r="F129" s="7" t="s">
        <v>82</v>
      </c>
      <c r="G129" s="10">
        <v>200</v>
      </c>
      <c r="H129" s="7" t="s">
        <v>83</v>
      </c>
      <c r="I129" s="10" t="s">
        <v>277</v>
      </c>
      <c r="J129" s="7"/>
      <c r="K129" s="10"/>
      <c r="L129" s="7"/>
      <c r="M129" s="10"/>
      <c r="N129" s="7"/>
      <c r="O129" s="10"/>
      <c r="P129" s="7"/>
      <c r="Q129" s="10"/>
      <c r="R129" s="7"/>
      <c r="S129" s="10"/>
      <c r="T129" s="6" t="s">
        <v>29</v>
      </c>
      <c r="U129" s="15">
        <v>0.2</v>
      </c>
      <c r="V129" s="15">
        <v>1.61</v>
      </c>
      <c r="W129" s="6" t="s">
        <v>25</v>
      </c>
      <c r="X129" s="6" t="s">
        <v>5</v>
      </c>
      <c r="Y129" s="16" t="s">
        <v>5</v>
      </c>
    </row>
    <row r="130" spans="1:25" ht="66">
      <c r="A130" s="13" t="s">
        <v>228</v>
      </c>
      <c r="B130" s="14">
        <v>121</v>
      </c>
      <c r="C130" s="14">
        <v>4</v>
      </c>
      <c r="D130" s="6" t="s">
        <v>150</v>
      </c>
      <c r="E130" s="6" t="s">
        <v>215</v>
      </c>
      <c r="F130" s="7" t="s">
        <v>89</v>
      </c>
      <c r="G130" s="10">
        <v>225</v>
      </c>
      <c r="H130" s="7" t="s">
        <v>90</v>
      </c>
      <c r="I130" s="10">
        <v>225</v>
      </c>
      <c r="J130" s="7" t="s">
        <v>78</v>
      </c>
      <c r="K130" s="10">
        <v>200</v>
      </c>
      <c r="L130" s="7" t="s">
        <v>152</v>
      </c>
      <c r="M130" s="10">
        <v>400</v>
      </c>
      <c r="N130" s="7" t="s">
        <v>91</v>
      </c>
      <c r="O130" s="10">
        <v>1</v>
      </c>
      <c r="P130" s="7"/>
      <c r="Q130" s="10"/>
      <c r="R130" s="7"/>
      <c r="S130" s="10"/>
      <c r="T130" s="6" t="s">
        <v>93</v>
      </c>
      <c r="U130" s="15">
        <v>0</v>
      </c>
      <c r="V130" s="6" t="s">
        <v>5</v>
      </c>
      <c r="W130" s="6" t="s">
        <v>101</v>
      </c>
      <c r="X130" s="6" t="s">
        <v>153</v>
      </c>
      <c r="Y130" s="16" t="s">
        <v>5</v>
      </c>
    </row>
    <row r="131" spans="1:25">
      <c r="A131" s="13" t="s">
        <v>228</v>
      </c>
      <c r="B131" s="14">
        <v>122</v>
      </c>
      <c r="C131" s="14">
        <v>3</v>
      </c>
      <c r="D131" s="6" t="s">
        <v>80</v>
      </c>
      <c r="E131" s="6" t="s">
        <v>81</v>
      </c>
      <c r="F131" s="7" t="s">
        <v>82</v>
      </c>
      <c r="G131" s="10">
        <v>315</v>
      </c>
      <c r="H131" s="7" t="s">
        <v>83</v>
      </c>
      <c r="I131" s="10" t="s">
        <v>278</v>
      </c>
      <c r="J131" s="7"/>
      <c r="K131" s="10"/>
      <c r="L131" s="7"/>
      <c r="M131" s="10"/>
      <c r="N131" s="7"/>
      <c r="O131" s="10"/>
      <c r="P131" s="7"/>
      <c r="Q131" s="10"/>
      <c r="R131" s="7"/>
      <c r="S131" s="10"/>
      <c r="T131" s="6" t="s">
        <v>29</v>
      </c>
      <c r="U131" s="15">
        <v>2.6</v>
      </c>
      <c r="V131" s="15">
        <v>7.8</v>
      </c>
      <c r="W131" s="6" t="s">
        <v>25</v>
      </c>
      <c r="X131" s="6" t="s">
        <v>5</v>
      </c>
      <c r="Y131" s="16" t="s">
        <v>5</v>
      </c>
    </row>
    <row r="132" spans="1:25">
      <c r="A132" s="13" t="s">
        <v>228</v>
      </c>
      <c r="B132" s="14">
        <v>123</v>
      </c>
      <c r="C132" s="14">
        <v>3</v>
      </c>
      <c r="D132" s="6" t="s">
        <v>80</v>
      </c>
      <c r="E132" s="6" t="s">
        <v>81</v>
      </c>
      <c r="F132" s="7" t="s">
        <v>82</v>
      </c>
      <c r="G132" s="10">
        <v>315</v>
      </c>
      <c r="H132" s="7" t="s">
        <v>83</v>
      </c>
      <c r="I132" s="10" t="s">
        <v>279</v>
      </c>
      <c r="J132" s="7"/>
      <c r="K132" s="10"/>
      <c r="L132" s="7"/>
      <c r="M132" s="10"/>
      <c r="N132" s="7"/>
      <c r="O132" s="10"/>
      <c r="P132" s="7"/>
      <c r="Q132" s="10"/>
      <c r="R132" s="7"/>
      <c r="S132" s="10"/>
      <c r="T132" s="6" t="s">
        <v>29</v>
      </c>
      <c r="U132" s="15">
        <v>2.2400000000000002</v>
      </c>
      <c r="V132" s="15">
        <v>6.72</v>
      </c>
      <c r="W132" s="6" t="s">
        <v>25</v>
      </c>
      <c r="X132" s="6" t="s">
        <v>5</v>
      </c>
      <c r="Y132" s="16" t="s">
        <v>5</v>
      </c>
    </row>
    <row r="133" spans="1:25">
      <c r="A133" s="13" t="s">
        <v>228</v>
      </c>
      <c r="B133" s="14">
        <v>124</v>
      </c>
      <c r="C133" s="14">
        <v>3</v>
      </c>
      <c r="D133" s="6" t="s">
        <v>80</v>
      </c>
      <c r="E133" s="6" t="s">
        <v>81</v>
      </c>
      <c r="F133" s="7" t="s">
        <v>82</v>
      </c>
      <c r="G133" s="10">
        <v>200</v>
      </c>
      <c r="H133" s="7" t="s">
        <v>83</v>
      </c>
      <c r="I133" s="10" t="s">
        <v>280</v>
      </c>
      <c r="J133" s="7"/>
      <c r="K133" s="10"/>
      <c r="L133" s="7"/>
      <c r="M133" s="10"/>
      <c r="N133" s="7"/>
      <c r="O133" s="10"/>
      <c r="P133" s="7"/>
      <c r="Q133" s="10"/>
      <c r="R133" s="7"/>
      <c r="S133" s="10"/>
      <c r="T133" s="6" t="s">
        <v>29</v>
      </c>
      <c r="U133" s="15">
        <v>0.75</v>
      </c>
      <c r="V133" s="15">
        <v>2.2599999999999998</v>
      </c>
      <c r="W133" s="6" t="s">
        <v>25</v>
      </c>
      <c r="X133" s="6" t="s">
        <v>5</v>
      </c>
      <c r="Y133" s="16" t="s">
        <v>5</v>
      </c>
    </row>
    <row r="134" spans="1:25">
      <c r="A134" s="13" t="s">
        <v>228</v>
      </c>
      <c r="B134" s="14">
        <v>125</v>
      </c>
      <c r="C134" s="14">
        <v>3</v>
      </c>
      <c r="D134" s="6" t="s">
        <v>80</v>
      </c>
      <c r="E134" s="6" t="s">
        <v>81</v>
      </c>
      <c r="F134" s="7" t="s">
        <v>82</v>
      </c>
      <c r="G134" s="10">
        <v>200</v>
      </c>
      <c r="H134" s="7" t="s">
        <v>83</v>
      </c>
      <c r="I134" s="10" t="s">
        <v>281</v>
      </c>
      <c r="J134" s="7"/>
      <c r="K134" s="10"/>
      <c r="L134" s="7"/>
      <c r="M134" s="10"/>
      <c r="N134" s="7"/>
      <c r="O134" s="10"/>
      <c r="P134" s="7"/>
      <c r="Q134" s="10"/>
      <c r="R134" s="7"/>
      <c r="S134" s="10"/>
      <c r="T134" s="6" t="s">
        <v>29</v>
      </c>
      <c r="U134" s="15">
        <v>1.34</v>
      </c>
      <c r="V134" s="15">
        <v>4.03</v>
      </c>
      <c r="W134" s="6" t="s">
        <v>25</v>
      </c>
      <c r="X134" s="6" t="s">
        <v>5</v>
      </c>
      <c r="Y134" s="16" t="s">
        <v>5</v>
      </c>
    </row>
    <row r="135" spans="1:25">
      <c r="A135" s="13" t="s">
        <v>228</v>
      </c>
      <c r="B135" s="14">
        <v>126</v>
      </c>
      <c r="C135" s="14">
        <v>3</v>
      </c>
      <c r="D135" s="6" t="s">
        <v>80</v>
      </c>
      <c r="E135" s="6" t="s">
        <v>81</v>
      </c>
      <c r="F135" s="7" t="s">
        <v>82</v>
      </c>
      <c r="G135" s="10">
        <v>200</v>
      </c>
      <c r="H135" s="7" t="s">
        <v>83</v>
      </c>
      <c r="I135" s="10" t="s">
        <v>84</v>
      </c>
      <c r="J135" s="7"/>
      <c r="K135" s="10"/>
      <c r="L135" s="7"/>
      <c r="M135" s="10"/>
      <c r="N135" s="7"/>
      <c r="O135" s="10"/>
      <c r="P135" s="7"/>
      <c r="Q135" s="10"/>
      <c r="R135" s="7"/>
      <c r="S135" s="10"/>
      <c r="T135" s="6" t="s">
        <v>29</v>
      </c>
      <c r="U135" s="15">
        <v>0.19</v>
      </c>
      <c r="V135" s="15">
        <v>0.56999999999999995</v>
      </c>
      <c r="W135" s="6" t="s">
        <v>25</v>
      </c>
      <c r="X135" s="6" t="s">
        <v>5</v>
      </c>
      <c r="Y135" s="16" t="s">
        <v>5</v>
      </c>
    </row>
    <row r="136" spans="1:25" ht="66">
      <c r="A136" s="13" t="s">
        <v>228</v>
      </c>
      <c r="B136" s="14">
        <v>127</v>
      </c>
      <c r="C136" s="14">
        <v>3</v>
      </c>
      <c r="D136" s="6" t="s">
        <v>150</v>
      </c>
      <c r="E136" s="6" t="s">
        <v>215</v>
      </c>
      <c r="F136" s="7" t="s">
        <v>89</v>
      </c>
      <c r="G136" s="10">
        <v>425</v>
      </c>
      <c r="H136" s="7" t="s">
        <v>90</v>
      </c>
      <c r="I136" s="10">
        <v>225</v>
      </c>
      <c r="J136" s="7" t="s">
        <v>78</v>
      </c>
      <c r="K136" s="10">
        <v>200</v>
      </c>
      <c r="L136" s="7" t="s">
        <v>152</v>
      </c>
      <c r="M136" s="10">
        <v>400</v>
      </c>
      <c r="N136" s="7" t="s">
        <v>91</v>
      </c>
      <c r="O136" s="10">
        <v>1</v>
      </c>
      <c r="P136" s="7"/>
      <c r="Q136" s="10"/>
      <c r="R136" s="7"/>
      <c r="S136" s="10"/>
      <c r="T136" s="6" t="s">
        <v>93</v>
      </c>
      <c r="U136" s="15">
        <v>0</v>
      </c>
      <c r="V136" s="6" t="s">
        <v>5</v>
      </c>
      <c r="W136" s="6" t="s">
        <v>101</v>
      </c>
      <c r="X136" s="6" t="s">
        <v>153</v>
      </c>
      <c r="Y136" s="16" t="s">
        <v>5</v>
      </c>
    </row>
    <row r="137" spans="1:25">
      <c r="A137" s="13" t="s">
        <v>228</v>
      </c>
      <c r="B137" s="14">
        <v>128</v>
      </c>
      <c r="C137" s="14">
        <v>2</v>
      </c>
      <c r="D137" s="6" t="s">
        <v>80</v>
      </c>
      <c r="E137" s="6" t="s">
        <v>81</v>
      </c>
      <c r="F137" s="7" t="s">
        <v>82</v>
      </c>
      <c r="G137" s="10">
        <v>315</v>
      </c>
      <c r="H137" s="7" t="s">
        <v>83</v>
      </c>
      <c r="I137" s="10" t="s">
        <v>282</v>
      </c>
      <c r="J137" s="7"/>
      <c r="K137" s="10"/>
      <c r="L137" s="7"/>
      <c r="M137" s="10"/>
      <c r="N137" s="7"/>
      <c r="O137" s="10"/>
      <c r="P137" s="7"/>
      <c r="Q137" s="10"/>
      <c r="R137" s="7"/>
      <c r="S137" s="10"/>
      <c r="T137" s="6" t="s">
        <v>29</v>
      </c>
      <c r="U137" s="15">
        <v>0.12</v>
      </c>
      <c r="V137" s="15">
        <v>0.25</v>
      </c>
      <c r="W137" s="6" t="s">
        <v>25</v>
      </c>
      <c r="X137" s="6" t="s">
        <v>5</v>
      </c>
      <c r="Y137" s="16" t="s">
        <v>5</v>
      </c>
    </row>
    <row r="138" spans="1:25">
      <c r="A138" s="13" t="s">
        <v>228</v>
      </c>
      <c r="B138" s="14">
        <v>129</v>
      </c>
      <c r="C138" s="14">
        <v>12</v>
      </c>
      <c r="D138" s="6" t="s">
        <v>96</v>
      </c>
      <c r="E138" s="6" t="s">
        <v>97</v>
      </c>
      <c r="F138" s="7" t="s">
        <v>44</v>
      </c>
      <c r="G138" s="10">
        <v>45</v>
      </c>
      <c r="H138" s="7" t="s">
        <v>45</v>
      </c>
      <c r="I138" s="10">
        <v>1</v>
      </c>
      <c r="J138" s="7" t="s">
        <v>82</v>
      </c>
      <c r="K138" s="10">
        <v>315</v>
      </c>
      <c r="L138" s="7"/>
      <c r="M138" s="10"/>
      <c r="N138" s="7"/>
      <c r="O138" s="10"/>
      <c r="P138" s="7"/>
      <c r="Q138" s="10"/>
      <c r="R138" s="7"/>
      <c r="S138" s="10"/>
      <c r="T138" s="6" t="s">
        <v>29</v>
      </c>
      <c r="U138" s="15">
        <v>0.37</v>
      </c>
      <c r="V138" s="15">
        <v>4.4000000000000004</v>
      </c>
      <c r="W138" s="6" t="s">
        <v>25</v>
      </c>
      <c r="X138" s="6" t="s">
        <v>5</v>
      </c>
      <c r="Y138" s="16" t="s">
        <v>5</v>
      </c>
    </row>
    <row r="139" spans="1:25">
      <c r="A139" s="13" t="s">
        <v>228</v>
      </c>
      <c r="B139" s="14">
        <v>130</v>
      </c>
      <c r="C139" s="14">
        <v>2</v>
      </c>
      <c r="D139" s="6" t="s">
        <v>80</v>
      </c>
      <c r="E139" s="6" t="s">
        <v>81</v>
      </c>
      <c r="F139" s="7" t="s">
        <v>82</v>
      </c>
      <c r="G139" s="10">
        <v>315</v>
      </c>
      <c r="H139" s="7" t="s">
        <v>83</v>
      </c>
      <c r="I139" s="10" t="s">
        <v>283</v>
      </c>
      <c r="J139" s="7"/>
      <c r="K139" s="10"/>
      <c r="L139" s="7"/>
      <c r="M139" s="10"/>
      <c r="N139" s="7"/>
      <c r="O139" s="10"/>
      <c r="P139" s="7"/>
      <c r="Q139" s="10"/>
      <c r="R139" s="7"/>
      <c r="S139" s="10"/>
      <c r="T139" s="6" t="s">
        <v>29</v>
      </c>
      <c r="U139" s="15">
        <v>0.35</v>
      </c>
      <c r="V139" s="15">
        <v>0.69</v>
      </c>
      <c r="W139" s="6" t="s">
        <v>25</v>
      </c>
      <c r="X139" s="6" t="s">
        <v>5</v>
      </c>
      <c r="Y139" s="16" t="s">
        <v>5</v>
      </c>
    </row>
    <row r="140" spans="1:25">
      <c r="A140" s="13" t="s">
        <v>228</v>
      </c>
      <c r="B140" s="14">
        <v>131</v>
      </c>
      <c r="C140" s="14">
        <v>4</v>
      </c>
      <c r="D140" s="6" t="s">
        <v>80</v>
      </c>
      <c r="E140" s="6" t="s">
        <v>81</v>
      </c>
      <c r="F140" s="7" t="s">
        <v>82</v>
      </c>
      <c r="G140" s="10">
        <v>500</v>
      </c>
      <c r="H140" s="7" t="s">
        <v>83</v>
      </c>
      <c r="I140" s="10" t="s">
        <v>267</v>
      </c>
      <c r="J140" s="7"/>
      <c r="K140" s="10"/>
      <c r="L140" s="7"/>
      <c r="M140" s="10"/>
      <c r="N140" s="7"/>
      <c r="O140" s="10"/>
      <c r="P140" s="7"/>
      <c r="Q140" s="10"/>
      <c r="R140" s="7"/>
      <c r="S140" s="10"/>
      <c r="T140" s="6" t="s">
        <v>29</v>
      </c>
      <c r="U140" s="15">
        <v>3.69</v>
      </c>
      <c r="V140" s="15">
        <v>14.76</v>
      </c>
      <c r="W140" s="6" t="s">
        <v>25</v>
      </c>
      <c r="X140" s="6" t="s">
        <v>5</v>
      </c>
      <c r="Y140" s="16" t="s">
        <v>5</v>
      </c>
    </row>
    <row r="141" spans="1:25">
      <c r="A141" s="13" t="s">
        <v>228</v>
      </c>
      <c r="B141" s="14">
        <v>132</v>
      </c>
      <c r="C141" s="14">
        <v>4</v>
      </c>
      <c r="D141" s="6" t="s">
        <v>80</v>
      </c>
      <c r="E141" s="6" t="s">
        <v>81</v>
      </c>
      <c r="F141" s="7" t="s">
        <v>82</v>
      </c>
      <c r="G141" s="10">
        <v>500</v>
      </c>
      <c r="H141" s="7" t="s">
        <v>83</v>
      </c>
      <c r="I141" s="10" t="s">
        <v>98</v>
      </c>
      <c r="J141" s="7"/>
      <c r="K141" s="10"/>
      <c r="L141" s="7"/>
      <c r="M141" s="10"/>
      <c r="N141" s="7"/>
      <c r="O141" s="10"/>
      <c r="P141" s="7"/>
      <c r="Q141" s="10"/>
      <c r="R141" s="7"/>
      <c r="S141" s="10"/>
      <c r="T141" s="6" t="s">
        <v>29</v>
      </c>
      <c r="U141" s="15">
        <v>0.79</v>
      </c>
      <c r="V141" s="15">
        <v>3.14</v>
      </c>
      <c r="W141" s="6" t="s">
        <v>25</v>
      </c>
      <c r="X141" s="6" t="s">
        <v>5</v>
      </c>
      <c r="Y141" s="16" t="s">
        <v>5</v>
      </c>
    </row>
    <row r="142" spans="1:25">
      <c r="A142" s="13" t="s">
        <v>228</v>
      </c>
      <c r="B142" s="14">
        <v>133</v>
      </c>
      <c r="C142" s="14">
        <v>1</v>
      </c>
      <c r="D142" s="6" t="s">
        <v>80</v>
      </c>
      <c r="E142" s="6" t="s">
        <v>81</v>
      </c>
      <c r="F142" s="7" t="s">
        <v>82</v>
      </c>
      <c r="G142" s="10">
        <v>315</v>
      </c>
      <c r="H142" s="7" t="s">
        <v>83</v>
      </c>
      <c r="I142" s="10" t="s">
        <v>98</v>
      </c>
      <c r="J142" s="7"/>
      <c r="K142" s="10"/>
      <c r="L142" s="7"/>
      <c r="M142" s="10"/>
      <c r="N142" s="7"/>
      <c r="O142" s="10"/>
      <c r="P142" s="7"/>
      <c r="Q142" s="10"/>
      <c r="R142" s="7"/>
      <c r="S142" s="10"/>
      <c r="T142" s="6" t="s">
        <v>29</v>
      </c>
      <c r="U142" s="15">
        <v>0.49</v>
      </c>
      <c r="V142" s="15">
        <v>0.49</v>
      </c>
      <c r="W142" s="6" t="s">
        <v>25</v>
      </c>
      <c r="X142" s="6" t="s">
        <v>5</v>
      </c>
      <c r="Y142" s="16" t="s">
        <v>5</v>
      </c>
    </row>
    <row r="143" spans="1:25">
      <c r="A143" s="13" t="s">
        <v>228</v>
      </c>
      <c r="B143" s="14">
        <v>134</v>
      </c>
      <c r="C143" s="14">
        <v>1</v>
      </c>
      <c r="D143" s="6" t="s">
        <v>80</v>
      </c>
      <c r="E143" s="6" t="s">
        <v>81</v>
      </c>
      <c r="F143" s="7" t="s">
        <v>82</v>
      </c>
      <c r="G143" s="10">
        <v>315</v>
      </c>
      <c r="H143" s="7" t="s">
        <v>83</v>
      </c>
      <c r="I143" s="10" t="s">
        <v>284</v>
      </c>
      <c r="J143" s="7"/>
      <c r="K143" s="10"/>
      <c r="L143" s="7"/>
      <c r="M143" s="10"/>
      <c r="N143" s="7"/>
      <c r="O143" s="10"/>
      <c r="P143" s="7"/>
      <c r="Q143" s="10"/>
      <c r="R143" s="7"/>
      <c r="S143" s="10"/>
      <c r="T143" s="6" t="s">
        <v>29</v>
      </c>
      <c r="U143" s="15">
        <v>5.93</v>
      </c>
      <c r="V143" s="15">
        <v>5.93</v>
      </c>
      <c r="W143" s="6" t="s">
        <v>25</v>
      </c>
      <c r="X143" s="6" t="s">
        <v>5</v>
      </c>
      <c r="Y143" s="16" t="s">
        <v>5</v>
      </c>
    </row>
    <row r="144" spans="1:25">
      <c r="A144" s="13" t="s">
        <v>228</v>
      </c>
      <c r="B144" s="14">
        <v>135</v>
      </c>
      <c r="C144" s="14">
        <v>1</v>
      </c>
      <c r="D144" s="6" t="s">
        <v>80</v>
      </c>
      <c r="E144" s="6" t="s">
        <v>81</v>
      </c>
      <c r="F144" s="7" t="s">
        <v>82</v>
      </c>
      <c r="G144" s="10">
        <v>315</v>
      </c>
      <c r="H144" s="7" t="s">
        <v>83</v>
      </c>
      <c r="I144" s="10" t="s">
        <v>285</v>
      </c>
      <c r="J144" s="7"/>
      <c r="K144" s="10"/>
      <c r="L144" s="7"/>
      <c r="M144" s="10"/>
      <c r="N144" s="7"/>
      <c r="O144" s="10"/>
      <c r="P144" s="7"/>
      <c r="Q144" s="10"/>
      <c r="R144" s="7"/>
      <c r="S144" s="10"/>
      <c r="T144" s="6" t="s">
        <v>29</v>
      </c>
      <c r="U144" s="15">
        <v>0.11</v>
      </c>
      <c r="V144" s="15">
        <v>0.11</v>
      </c>
      <c r="W144" s="6" t="s">
        <v>25</v>
      </c>
      <c r="X144" s="6" t="s">
        <v>5</v>
      </c>
      <c r="Y144" s="16" t="s">
        <v>5</v>
      </c>
    </row>
    <row r="145" spans="1:25">
      <c r="A145" s="13" t="s">
        <v>228</v>
      </c>
      <c r="B145" s="14">
        <v>136</v>
      </c>
      <c r="C145" s="14">
        <v>1</v>
      </c>
      <c r="D145" s="6" t="s">
        <v>80</v>
      </c>
      <c r="E145" s="6" t="s">
        <v>81</v>
      </c>
      <c r="F145" s="7" t="s">
        <v>82</v>
      </c>
      <c r="G145" s="10">
        <v>200</v>
      </c>
      <c r="H145" s="7" t="s">
        <v>83</v>
      </c>
      <c r="I145" s="10" t="s">
        <v>286</v>
      </c>
      <c r="J145" s="7"/>
      <c r="K145" s="10"/>
      <c r="L145" s="7"/>
      <c r="M145" s="10"/>
      <c r="N145" s="7"/>
      <c r="O145" s="10"/>
      <c r="P145" s="7"/>
      <c r="Q145" s="10"/>
      <c r="R145" s="7"/>
      <c r="S145" s="10"/>
      <c r="T145" s="6" t="s">
        <v>29</v>
      </c>
      <c r="U145" s="15">
        <v>2.2599999999999998</v>
      </c>
      <c r="V145" s="15">
        <v>2.2599999999999998</v>
      </c>
      <c r="W145" s="6" t="s">
        <v>25</v>
      </c>
      <c r="X145" s="6" t="s">
        <v>5</v>
      </c>
      <c r="Y145" s="16" t="s">
        <v>5</v>
      </c>
    </row>
    <row r="146" spans="1:25">
      <c r="A146" s="13" t="s">
        <v>228</v>
      </c>
      <c r="B146" s="14">
        <v>137</v>
      </c>
      <c r="C146" s="14">
        <v>1</v>
      </c>
      <c r="D146" s="6" t="s">
        <v>80</v>
      </c>
      <c r="E146" s="6" t="s">
        <v>81</v>
      </c>
      <c r="F146" s="7" t="s">
        <v>82</v>
      </c>
      <c r="G146" s="10">
        <v>200</v>
      </c>
      <c r="H146" s="7" t="s">
        <v>83</v>
      </c>
      <c r="I146" s="10" t="s">
        <v>287</v>
      </c>
      <c r="J146" s="7"/>
      <c r="K146" s="10"/>
      <c r="L146" s="7"/>
      <c r="M146" s="10"/>
      <c r="N146" s="7"/>
      <c r="O146" s="10"/>
      <c r="P146" s="7"/>
      <c r="Q146" s="10"/>
      <c r="R146" s="7"/>
      <c r="S146" s="10"/>
      <c r="T146" s="6" t="s">
        <v>29</v>
      </c>
      <c r="U146" s="15">
        <v>0.41</v>
      </c>
      <c r="V146" s="15">
        <v>0.41</v>
      </c>
      <c r="W146" s="6" t="s">
        <v>25</v>
      </c>
      <c r="X146" s="6" t="s">
        <v>5</v>
      </c>
      <c r="Y146" s="16" t="s">
        <v>5</v>
      </c>
    </row>
    <row r="147" spans="1:25">
      <c r="A147" s="13" t="s">
        <v>228</v>
      </c>
      <c r="B147" s="14">
        <v>138</v>
      </c>
      <c r="C147" s="14">
        <v>3</v>
      </c>
      <c r="D147" s="6" t="s">
        <v>178</v>
      </c>
      <c r="E147" s="6" t="s">
        <v>179</v>
      </c>
      <c r="F147" s="7" t="s">
        <v>78</v>
      </c>
      <c r="G147" s="10">
        <v>200</v>
      </c>
      <c r="H147" s="7"/>
      <c r="I147" s="10"/>
      <c r="J147" s="7"/>
      <c r="K147" s="10"/>
      <c r="L147" s="7"/>
      <c r="M147" s="10"/>
      <c r="N147" s="7"/>
      <c r="O147" s="10"/>
      <c r="P147" s="7"/>
      <c r="Q147" s="10"/>
      <c r="R147" s="7"/>
      <c r="S147" s="10"/>
      <c r="T147" s="6" t="s">
        <v>93</v>
      </c>
      <c r="U147" s="15">
        <v>0</v>
      </c>
      <c r="V147" s="6" t="s">
        <v>5</v>
      </c>
      <c r="W147" s="6" t="s">
        <v>101</v>
      </c>
      <c r="X147" s="6" t="s">
        <v>5</v>
      </c>
      <c r="Y147" s="16" t="s">
        <v>5</v>
      </c>
    </row>
    <row r="148" spans="1:25">
      <c r="A148" s="13" t="s">
        <v>228</v>
      </c>
      <c r="B148" s="14">
        <v>139</v>
      </c>
      <c r="C148" s="14">
        <v>1</v>
      </c>
      <c r="D148" s="6" t="s">
        <v>80</v>
      </c>
      <c r="E148" s="6" t="s">
        <v>81</v>
      </c>
      <c r="F148" s="7" t="s">
        <v>82</v>
      </c>
      <c r="G148" s="10">
        <v>315</v>
      </c>
      <c r="H148" s="7" t="s">
        <v>83</v>
      </c>
      <c r="I148" s="10" t="s">
        <v>288</v>
      </c>
      <c r="J148" s="7"/>
      <c r="K148" s="10"/>
      <c r="L148" s="7"/>
      <c r="M148" s="10"/>
      <c r="N148" s="7"/>
      <c r="O148" s="10"/>
      <c r="P148" s="7"/>
      <c r="Q148" s="10"/>
      <c r="R148" s="7"/>
      <c r="S148" s="10"/>
      <c r="T148" s="6" t="s">
        <v>29</v>
      </c>
      <c r="U148" s="15">
        <v>1.71</v>
      </c>
      <c r="V148" s="15">
        <v>1.71</v>
      </c>
      <c r="W148" s="6" t="s">
        <v>25</v>
      </c>
      <c r="X148" s="6" t="s">
        <v>5</v>
      </c>
      <c r="Y148" s="16" t="s">
        <v>5</v>
      </c>
    </row>
    <row r="149" spans="1:25">
      <c r="A149" s="13" t="s">
        <v>228</v>
      </c>
      <c r="B149" s="14">
        <v>140</v>
      </c>
      <c r="C149" s="14">
        <v>2</v>
      </c>
      <c r="D149" s="6" t="s">
        <v>80</v>
      </c>
      <c r="E149" s="6" t="s">
        <v>81</v>
      </c>
      <c r="F149" s="7" t="s">
        <v>82</v>
      </c>
      <c r="G149" s="10">
        <v>315</v>
      </c>
      <c r="H149" s="7" t="s">
        <v>83</v>
      </c>
      <c r="I149" s="10" t="s">
        <v>175</v>
      </c>
      <c r="J149" s="7"/>
      <c r="K149" s="10"/>
      <c r="L149" s="7"/>
      <c r="M149" s="10"/>
      <c r="N149" s="7"/>
      <c r="O149" s="10"/>
      <c r="P149" s="7"/>
      <c r="Q149" s="10"/>
      <c r="R149" s="7"/>
      <c r="S149" s="10"/>
      <c r="T149" s="6" t="s">
        <v>29</v>
      </c>
      <c r="U149" s="15">
        <v>0.26</v>
      </c>
      <c r="V149" s="15">
        <v>0.52</v>
      </c>
      <c r="W149" s="6" t="s">
        <v>25</v>
      </c>
      <c r="X149" s="6" t="s">
        <v>5</v>
      </c>
      <c r="Y149" s="16" t="s">
        <v>5</v>
      </c>
    </row>
    <row r="150" spans="1:25">
      <c r="A150" s="13" t="s">
        <v>228</v>
      </c>
      <c r="B150" s="14">
        <v>141</v>
      </c>
      <c r="C150" s="14">
        <v>1</v>
      </c>
      <c r="D150" s="6" t="s">
        <v>80</v>
      </c>
      <c r="E150" s="6" t="s">
        <v>81</v>
      </c>
      <c r="F150" s="7" t="s">
        <v>82</v>
      </c>
      <c r="G150" s="10">
        <v>315</v>
      </c>
      <c r="H150" s="7" t="s">
        <v>83</v>
      </c>
      <c r="I150" s="10" t="s">
        <v>289</v>
      </c>
      <c r="J150" s="7"/>
      <c r="K150" s="10"/>
      <c r="L150" s="7"/>
      <c r="M150" s="10"/>
      <c r="N150" s="7"/>
      <c r="O150" s="10"/>
      <c r="P150" s="7"/>
      <c r="Q150" s="10"/>
      <c r="R150" s="7"/>
      <c r="S150" s="10"/>
      <c r="T150" s="6" t="s">
        <v>29</v>
      </c>
      <c r="U150" s="15">
        <v>1.19</v>
      </c>
      <c r="V150" s="15">
        <v>1.19</v>
      </c>
      <c r="W150" s="6" t="s">
        <v>25</v>
      </c>
      <c r="X150" s="6" t="s">
        <v>5</v>
      </c>
      <c r="Y150" s="16" t="s">
        <v>5</v>
      </c>
    </row>
    <row r="151" spans="1:25">
      <c r="A151" s="13" t="s">
        <v>228</v>
      </c>
      <c r="B151" s="14">
        <v>142</v>
      </c>
      <c r="C151" s="14">
        <v>2</v>
      </c>
      <c r="D151" s="6" t="s">
        <v>80</v>
      </c>
      <c r="E151" s="6" t="s">
        <v>81</v>
      </c>
      <c r="F151" s="7" t="s">
        <v>82</v>
      </c>
      <c r="G151" s="10">
        <v>315</v>
      </c>
      <c r="H151" s="7" t="s">
        <v>83</v>
      </c>
      <c r="I151" s="10" t="s">
        <v>290</v>
      </c>
      <c r="J151" s="7"/>
      <c r="K151" s="10"/>
      <c r="L151" s="7"/>
      <c r="M151" s="10"/>
      <c r="N151" s="7"/>
      <c r="O151" s="10"/>
      <c r="P151" s="7"/>
      <c r="Q151" s="10"/>
      <c r="R151" s="7"/>
      <c r="S151" s="10"/>
      <c r="T151" s="6" t="s">
        <v>29</v>
      </c>
      <c r="U151" s="15">
        <v>2.2799999999999998</v>
      </c>
      <c r="V151" s="15">
        <v>4.57</v>
      </c>
      <c r="W151" s="6" t="s">
        <v>25</v>
      </c>
      <c r="X151" s="6" t="s">
        <v>5</v>
      </c>
      <c r="Y151" s="16" t="s">
        <v>5</v>
      </c>
    </row>
    <row r="152" spans="1:25">
      <c r="A152" s="13" t="s">
        <v>228</v>
      </c>
      <c r="B152" s="14">
        <v>143</v>
      </c>
      <c r="C152" s="14">
        <v>1</v>
      </c>
      <c r="D152" s="6" t="s">
        <v>80</v>
      </c>
      <c r="E152" s="6" t="s">
        <v>81</v>
      </c>
      <c r="F152" s="7" t="s">
        <v>82</v>
      </c>
      <c r="G152" s="10">
        <v>315</v>
      </c>
      <c r="H152" s="7" t="s">
        <v>83</v>
      </c>
      <c r="I152" s="10" t="s">
        <v>136</v>
      </c>
      <c r="J152" s="7"/>
      <c r="K152" s="10"/>
      <c r="L152" s="7"/>
      <c r="M152" s="10"/>
      <c r="N152" s="7"/>
      <c r="O152" s="10"/>
      <c r="P152" s="7"/>
      <c r="Q152" s="10"/>
      <c r="R152" s="7"/>
      <c r="S152" s="10"/>
      <c r="T152" s="6" t="s">
        <v>29</v>
      </c>
      <c r="U152" s="15">
        <v>1.78</v>
      </c>
      <c r="V152" s="15">
        <v>1.78</v>
      </c>
      <c r="W152" s="6" t="s">
        <v>25</v>
      </c>
      <c r="X152" s="6" t="s">
        <v>5</v>
      </c>
      <c r="Y152" s="16" t="s">
        <v>5</v>
      </c>
    </row>
    <row r="153" spans="1:25">
      <c r="A153" s="13" t="s">
        <v>228</v>
      </c>
      <c r="B153" s="14">
        <v>144</v>
      </c>
      <c r="C153" s="14">
        <v>1</v>
      </c>
      <c r="D153" s="6" t="s">
        <v>80</v>
      </c>
      <c r="E153" s="6" t="s">
        <v>81</v>
      </c>
      <c r="F153" s="7" t="s">
        <v>82</v>
      </c>
      <c r="G153" s="10">
        <v>315</v>
      </c>
      <c r="H153" s="7" t="s">
        <v>83</v>
      </c>
      <c r="I153" s="10" t="s">
        <v>147</v>
      </c>
      <c r="J153" s="7"/>
      <c r="K153" s="10"/>
      <c r="L153" s="7"/>
      <c r="M153" s="10"/>
      <c r="N153" s="7"/>
      <c r="O153" s="10"/>
      <c r="P153" s="7"/>
      <c r="Q153" s="10"/>
      <c r="R153" s="7"/>
      <c r="S153" s="10"/>
      <c r="T153" s="6" t="s">
        <v>29</v>
      </c>
      <c r="U153" s="15">
        <v>0.6</v>
      </c>
      <c r="V153" s="15">
        <v>0.6</v>
      </c>
      <c r="W153" s="6" t="s">
        <v>25</v>
      </c>
      <c r="X153" s="6" t="s">
        <v>5</v>
      </c>
      <c r="Y153" s="16" t="s">
        <v>5</v>
      </c>
    </row>
    <row r="154" spans="1:25" ht="66">
      <c r="A154" s="13" t="s">
        <v>228</v>
      </c>
      <c r="B154" s="14">
        <v>145</v>
      </c>
      <c r="C154" s="14">
        <v>6</v>
      </c>
      <c r="D154" s="87" t="s">
        <v>150</v>
      </c>
      <c r="E154" s="87" t="s">
        <v>215</v>
      </c>
      <c r="F154" s="7" t="s">
        <v>89</v>
      </c>
      <c r="G154" s="10">
        <v>525</v>
      </c>
      <c r="H154" s="7" t="s">
        <v>90</v>
      </c>
      <c r="I154" s="10">
        <v>225</v>
      </c>
      <c r="J154" s="7" t="s">
        <v>78</v>
      </c>
      <c r="K154" s="10">
        <v>200</v>
      </c>
      <c r="L154" s="7" t="s">
        <v>152</v>
      </c>
      <c r="M154" s="10">
        <v>400</v>
      </c>
      <c r="N154" s="7" t="s">
        <v>91</v>
      </c>
      <c r="O154" s="10">
        <v>1</v>
      </c>
      <c r="P154" s="7"/>
      <c r="Q154" s="10"/>
      <c r="R154" s="7"/>
      <c r="S154" s="10"/>
      <c r="T154" s="6" t="s">
        <v>93</v>
      </c>
      <c r="U154" s="15">
        <v>0</v>
      </c>
      <c r="V154" s="6" t="s">
        <v>5</v>
      </c>
      <c r="W154" s="6" t="s">
        <v>101</v>
      </c>
      <c r="X154" s="6" t="s">
        <v>153</v>
      </c>
      <c r="Y154" s="16" t="s">
        <v>5</v>
      </c>
    </row>
    <row r="155" spans="1:25">
      <c r="A155" s="13" t="s">
        <v>228</v>
      </c>
      <c r="B155" s="14">
        <v>146</v>
      </c>
      <c r="C155" s="14">
        <v>10</v>
      </c>
      <c r="D155" s="6" t="s">
        <v>80</v>
      </c>
      <c r="E155" s="6" t="s">
        <v>81</v>
      </c>
      <c r="F155" s="7" t="s">
        <v>82</v>
      </c>
      <c r="G155" s="10">
        <v>200</v>
      </c>
      <c r="H155" s="7" t="s">
        <v>83</v>
      </c>
      <c r="I155" s="10" t="s">
        <v>291</v>
      </c>
      <c r="J155" s="7"/>
      <c r="K155" s="10"/>
      <c r="L155" s="7"/>
      <c r="M155" s="10"/>
      <c r="N155" s="7"/>
      <c r="O155" s="10"/>
      <c r="P155" s="7"/>
      <c r="Q155" s="10"/>
      <c r="R155" s="7"/>
      <c r="S155" s="10"/>
      <c r="T155" s="6" t="s">
        <v>29</v>
      </c>
      <c r="U155" s="15">
        <v>0.2</v>
      </c>
      <c r="V155" s="15">
        <v>1.97</v>
      </c>
      <c r="W155" s="6" t="s">
        <v>25</v>
      </c>
      <c r="X155" s="6" t="s">
        <v>5</v>
      </c>
      <c r="Y155" s="16" t="s">
        <v>5</v>
      </c>
    </row>
    <row r="156" spans="1:25">
      <c r="A156" s="13" t="s">
        <v>228</v>
      </c>
      <c r="B156" s="14">
        <v>147</v>
      </c>
      <c r="C156" s="14">
        <v>2</v>
      </c>
      <c r="D156" s="6" t="s">
        <v>80</v>
      </c>
      <c r="E156" s="6" t="s">
        <v>81</v>
      </c>
      <c r="F156" s="7" t="s">
        <v>82</v>
      </c>
      <c r="G156" s="10">
        <v>315</v>
      </c>
      <c r="H156" s="7" t="s">
        <v>83</v>
      </c>
      <c r="I156" s="10" t="s">
        <v>292</v>
      </c>
      <c r="J156" s="7"/>
      <c r="K156" s="10"/>
      <c r="L156" s="7"/>
      <c r="M156" s="10"/>
      <c r="N156" s="7"/>
      <c r="O156" s="10"/>
      <c r="P156" s="7"/>
      <c r="Q156" s="10"/>
      <c r="R156" s="7"/>
      <c r="S156" s="10"/>
      <c r="T156" s="6" t="s">
        <v>29</v>
      </c>
      <c r="U156" s="15">
        <v>0.7</v>
      </c>
      <c r="V156" s="15">
        <v>1.41</v>
      </c>
      <c r="W156" s="6" t="s">
        <v>25</v>
      </c>
      <c r="X156" s="6" t="s">
        <v>5</v>
      </c>
      <c r="Y156" s="16" t="s">
        <v>5</v>
      </c>
    </row>
    <row r="157" spans="1:25">
      <c r="A157" s="13" t="s">
        <v>228</v>
      </c>
      <c r="B157" s="14">
        <v>148</v>
      </c>
      <c r="C157" s="14">
        <v>2</v>
      </c>
      <c r="D157" s="6" t="s">
        <v>80</v>
      </c>
      <c r="E157" s="6" t="s">
        <v>81</v>
      </c>
      <c r="F157" s="7" t="s">
        <v>82</v>
      </c>
      <c r="G157" s="10">
        <v>315</v>
      </c>
      <c r="H157" s="7" t="s">
        <v>83</v>
      </c>
      <c r="I157" s="10" t="s">
        <v>293</v>
      </c>
      <c r="J157" s="7"/>
      <c r="K157" s="10"/>
      <c r="L157" s="7"/>
      <c r="M157" s="10"/>
      <c r="N157" s="7"/>
      <c r="O157" s="10"/>
      <c r="P157" s="7"/>
      <c r="Q157" s="10"/>
      <c r="R157" s="7"/>
      <c r="S157" s="10"/>
      <c r="T157" s="6" t="s">
        <v>29</v>
      </c>
      <c r="U157" s="15">
        <v>1.06</v>
      </c>
      <c r="V157" s="15">
        <v>2.12</v>
      </c>
      <c r="W157" s="6" t="s">
        <v>25</v>
      </c>
      <c r="X157" s="6" t="s">
        <v>5</v>
      </c>
      <c r="Y157" s="16" t="s">
        <v>5</v>
      </c>
    </row>
    <row r="158" spans="1:25">
      <c r="A158" s="13" t="s">
        <v>228</v>
      </c>
      <c r="B158" s="14">
        <v>149</v>
      </c>
      <c r="C158" s="14">
        <v>1</v>
      </c>
      <c r="D158" s="6" t="s">
        <v>80</v>
      </c>
      <c r="E158" s="6" t="s">
        <v>81</v>
      </c>
      <c r="F158" s="7" t="s">
        <v>82</v>
      </c>
      <c r="G158" s="10">
        <v>315</v>
      </c>
      <c r="H158" s="7" t="s">
        <v>83</v>
      </c>
      <c r="I158" s="10" t="s">
        <v>294</v>
      </c>
      <c r="J158" s="7"/>
      <c r="K158" s="10"/>
      <c r="L158" s="7"/>
      <c r="M158" s="10"/>
      <c r="N158" s="7"/>
      <c r="O158" s="10"/>
      <c r="P158" s="7"/>
      <c r="Q158" s="10"/>
      <c r="R158" s="7"/>
      <c r="S158" s="10"/>
      <c r="T158" s="6" t="s">
        <v>29</v>
      </c>
      <c r="U158" s="15">
        <v>0.94</v>
      </c>
      <c r="V158" s="15">
        <v>0.94</v>
      </c>
      <c r="W158" s="6" t="s">
        <v>25</v>
      </c>
      <c r="X158" s="6" t="s">
        <v>5</v>
      </c>
      <c r="Y158" s="16" t="s">
        <v>5</v>
      </c>
    </row>
    <row r="159" spans="1:25" ht="26.4">
      <c r="A159" s="13" t="s">
        <v>228</v>
      </c>
      <c r="B159" s="14">
        <v>150</v>
      </c>
      <c r="C159" s="14">
        <v>2</v>
      </c>
      <c r="D159" s="6" t="s">
        <v>295</v>
      </c>
      <c r="E159" s="6" t="s">
        <v>132</v>
      </c>
      <c r="F159" s="7" t="s">
        <v>89</v>
      </c>
      <c r="G159" s="10">
        <v>225</v>
      </c>
      <c r="H159" s="7" t="s">
        <v>90</v>
      </c>
      <c r="I159" s="10">
        <v>225</v>
      </c>
      <c r="J159" s="7" t="s">
        <v>78</v>
      </c>
      <c r="K159" s="10">
        <v>316</v>
      </c>
      <c r="L159" s="7"/>
      <c r="M159" s="10"/>
      <c r="N159" s="7"/>
      <c r="O159" s="10"/>
      <c r="P159" s="7"/>
      <c r="Q159" s="10"/>
      <c r="R159" s="7"/>
      <c r="S159" s="10"/>
      <c r="T159" s="6" t="s">
        <v>93</v>
      </c>
      <c r="U159" s="15">
        <v>0</v>
      </c>
      <c r="V159" s="6" t="s">
        <v>5</v>
      </c>
      <c r="W159" s="6" t="s">
        <v>101</v>
      </c>
      <c r="X159" s="6" t="s">
        <v>5</v>
      </c>
      <c r="Y159" s="16" t="s">
        <v>5</v>
      </c>
    </row>
    <row r="160" spans="1:25">
      <c r="A160" s="13" t="s">
        <v>228</v>
      </c>
      <c r="B160" s="14">
        <v>151</v>
      </c>
      <c r="C160" s="14">
        <v>1</v>
      </c>
      <c r="D160" s="6" t="s">
        <v>125</v>
      </c>
      <c r="E160" s="6" t="s">
        <v>126</v>
      </c>
      <c r="F160" s="7" t="s">
        <v>82</v>
      </c>
      <c r="G160" s="10">
        <v>400</v>
      </c>
      <c r="H160" s="7" t="s">
        <v>127</v>
      </c>
      <c r="I160" s="10">
        <v>315</v>
      </c>
      <c r="J160" s="7" t="s">
        <v>83</v>
      </c>
      <c r="K160" s="10">
        <v>465</v>
      </c>
      <c r="L160" s="7"/>
      <c r="M160" s="10"/>
      <c r="N160" s="7"/>
      <c r="O160" s="10"/>
      <c r="P160" s="7"/>
      <c r="Q160" s="10"/>
      <c r="R160" s="7"/>
      <c r="S160" s="10"/>
      <c r="T160" s="6" t="s">
        <v>29</v>
      </c>
      <c r="U160" s="15">
        <v>1.1399999999999999</v>
      </c>
      <c r="V160" s="15">
        <v>1.1399999999999999</v>
      </c>
      <c r="W160" s="6" t="s">
        <v>25</v>
      </c>
      <c r="X160" s="6" t="s">
        <v>5</v>
      </c>
      <c r="Y160" s="16" t="s">
        <v>5</v>
      </c>
    </row>
    <row r="161" spans="1:25">
      <c r="A161" s="13" t="s">
        <v>228</v>
      </c>
      <c r="B161" s="14">
        <v>152</v>
      </c>
      <c r="C161" s="14">
        <v>1</v>
      </c>
      <c r="D161" s="6" t="s">
        <v>80</v>
      </c>
      <c r="E161" s="6" t="s">
        <v>81</v>
      </c>
      <c r="F161" s="7" t="s">
        <v>82</v>
      </c>
      <c r="G161" s="10">
        <v>400</v>
      </c>
      <c r="H161" s="7" t="s">
        <v>83</v>
      </c>
      <c r="I161" s="10" t="s">
        <v>155</v>
      </c>
      <c r="J161" s="7"/>
      <c r="K161" s="10"/>
      <c r="L161" s="7"/>
      <c r="M161" s="10"/>
      <c r="N161" s="7"/>
      <c r="O161" s="10"/>
      <c r="P161" s="7"/>
      <c r="Q161" s="10"/>
      <c r="R161" s="7"/>
      <c r="S161" s="10"/>
      <c r="T161" s="6" t="s">
        <v>29</v>
      </c>
      <c r="U161" s="15">
        <v>3.52</v>
      </c>
      <c r="V161" s="15">
        <v>3.52</v>
      </c>
      <c r="W161" s="6" t="s">
        <v>25</v>
      </c>
      <c r="X161" s="6" t="s">
        <v>5</v>
      </c>
      <c r="Y161" s="16" t="s">
        <v>5</v>
      </c>
    </row>
    <row r="162" spans="1:25">
      <c r="A162" s="13" t="s">
        <v>228</v>
      </c>
      <c r="B162" s="14">
        <v>153</v>
      </c>
      <c r="C162" s="14">
        <v>1</v>
      </c>
      <c r="D162" s="6" t="s">
        <v>80</v>
      </c>
      <c r="E162" s="6" t="s">
        <v>81</v>
      </c>
      <c r="F162" s="7" t="s">
        <v>82</v>
      </c>
      <c r="G162" s="10">
        <v>315</v>
      </c>
      <c r="H162" s="7" t="s">
        <v>83</v>
      </c>
      <c r="I162" s="10" t="s">
        <v>161</v>
      </c>
      <c r="J162" s="7"/>
      <c r="K162" s="10"/>
      <c r="L162" s="7"/>
      <c r="M162" s="10"/>
      <c r="N162" s="7"/>
      <c r="O162" s="10"/>
      <c r="P162" s="7"/>
      <c r="Q162" s="10"/>
      <c r="R162" s="7"/>
      <c r="S162" s="10"/>
      <c r="T162" s="6" t="s">
        <v>29</v>
      </c>
      <c r="U162" s="15">
        <v>1.81</v>
      </c>
      <c r="V162" s="15">
        <v>1.81</v>
      </c>
      <c r="W162" s="6" t="s">
        <v>25</v>
      </c>
      <c r="X162" s="6" t="s">
        <v>5</v>
      </c>
      <c r="Y162" s="16" t="s">
        <v>5</v>
      </c>
    </row>
    <row r="163" spans="1:25">
      <c r="A163" s="13" t="s">
        <v>228</v>
      </c>
      <c r="B163" s="14">
        <v>154</v>
      </c>
      <c r="C163" s="14">
        <v>1</v>
      </c>
      <c r="D163" s="6" t="s">
        <v>80</v>
      </c>
      <c r="E163" s="6" t="s">
        <v>81</v>
      </c>
      <c r="F163" s="7" t="s">
        <v>82</v>
      </c>
      <c r="G163" s="10">
        <v>315</v>
      </c>
      <c r="H163" s="7" t="s">
        <v>83</v>
      </c>
      <c r="I163" s="10" t="s">
        <v>296</v>
      </c>
      <c r="J163" s="7"/>
      <c r="K163" s="10"/>
      <c r="L163" s="7"/>
      <c r="M163" s="10"/>
      <c r="N163" s="7"/>
      <c r="O163" s="10"/>
      <c r="P163" s="7"/>
      <c r="Q163" s="10"/>
      <c r="R163" s="7"/>
      <c r="S163" s="10"/>
      <c r="T163" s="6" t="s">
        <v>29</v>
      </c>
      <c r="U163" s="15">
        <v>1.53</v>
      </c>
      <c r="V163" s="15">
        <v>1.53</v>
      </c>
      <c r="W163" s="6" t="s">
        <v>25</v>
      </c>
      <c r="X163" s="6" t="s">
        <v>5</v>
      </c>
      <c r="Y163" s="16" t="s">
        <v>5</v>
      </c>
    </row>
    <row r="164" spans="1:25">
      <c r="A164" s="13" t="s">
        <v>228</v>
      </c>
      <c r="B164" s="14">
        <v>155</v>
      </c>
      <c r="C164" s="14">
        <v>1</v>
      </c>
      <c r="D164" s="6" t="s">
        <v>96</v>
      </c>
      <c r="E164" s="6" t="s">
        <v>97</v>
      </c>
      <c r="F164" s="7" t="s">
        <v>44</v>
      </c>
      <c r="G164" s="10">
        <v>90</v>
      </c>
      <c r="H164" s="7" t="s">
        <v>45</v>
      </c>
      <c r="I164" s="10">
        <v>0.5</v>
      </c>
      <c r="J164" s="7" t="s">
        <v>82</v>
      </c>
      <c r="K164" s="10">
        <v>315</v>
      </c>
      <c r="L164" s="7"/>
      <c r="M164" s="10"/>
      <c r="N164" s="7"/>
      <c r="O164" s="10"/>
      <c r="P164" s="7"/>
      <c r="Q164" s="10"/>
      <c r="R164" s="7"/>
      <c r="S164" s="10"/>
      <c r="T164" s="6" t="s">
        <v>29</v>
      </c>
      <c r="U164" s="15">
        <v>0.49</v>
      </c>
      <c r="V164" s="15">
        <v>0.49</v>
      </c>
      <c r="W164" s="6" t="s">
        <v>25</v>
      </c>
      <c r="X164" s="6" t="s">
        <v>5</v>
      </c>
      <c r="Y164" s="16" t="s">
        <v>5</v>
      </c>
    </row>
    <row r="165" spans="1:25">
      <c r="A165" s="13" t="s">
        <v>228</v>
      </c>
      <c r="B165" s="14">
        <v>156</v>
      </c>
      <c r="C165" s="14">
        <v>1</v>
      </c>
      <c r="D165" s="6" t="s">
        <v>80</v>
      </c>
      <c r="E165" s="6" t="s">
        <v>81</v>
      </c>
      <c r="F165" s="7" t="s">
        <v>82</v>
      </c>
      <c r="G165" s="10">
        <v>400</v>
      </c>
      <c r="H165" s="7" t="s">
        <v>83</v>
      </c>
      <c r="I165" s="10" t="s">
        <v>188</v>
      </c>
      <c r="J165" s="7"/>
      <c r="K165" s="10"/>
      <c r="L165" s="7"/>
      <c r="M165" s="10"/>
      <c r="N165" s="7"/>
      <c r="O165" s="10"/>
      <c r="P165" s="7"/>
      <c r="Q165" s="10"/>
      <c r="R165" s="7"/>
      <c r="S165" s="10"/>
      <c r="T165" s="6" t="s">
        <v>29</v>
      </c>
      <c r="U165" s="15">
        <v>0.34</v>
      </c>
      <c r="V165" s="15">
        <v>0.34</v>
      </c>
      <c r="W165" s="6" t="s">
        <v>25</v>
      </c>
      <c r="X165" s="6" t="s">
        <v>5</v>
      </c>
      <c r="Y165" s="16" t="s">
        <v>5</v>
      </c>
    </row>
    <row r="166" spans="1:25">
      <c r="A166" s="13" t="s">
        <v>228</v>
      </c>
      <c r="B166" s="14">
        <v>157</v>
      </c>
      <c r="C166" s="14">
        <v>1</v>
      </c>
      <c r="D166" s="6" t="s">
        <v>96</v>
      </c>
      <c r="E166" s="6" t="s">
        <v>97</v>
      </c>
      <c r="F166" s="7" t="s">
        <v>44</v>
      </c>
      <c r="G166" s="10">
        <v>90</v>
      </c>
      <c r="H166" s="7" t="s">
        <v>45</v>
      </c>
      <c r="I166" s="10">
        <v>1</v>
      </c>
      <c r="J166" s="7" t="s">
        <v>82</v>
      </c>
      <c r="K166" s="10">
        <v>400</v>
      </c>
      <c r="L166" s="7"/>
      <c r="M166" s="10"/>
      <c r="N166" s="7"/>
      <c r="O166" s="10"/>
      <c r="P166" s="7"/>
      <c r="Q166" s="10"/>
      <c r="R166" s="7"/>
      <c r="S166" s="10"/>
      <c r="T166" s="6" t="s">
        <v>29</v>
      </c>
      <c r="U166" s="15">
        <v>1.18</v>
      </c>
      <c r="V166" s="15">
        <v>1.18</v>
      </c>
      <c r="W166" s="6" t="s">
        <v>25</v>
      </c>
      <c r="X166" s="6" t="s">
        <v>5</v>
      </c>
      <c r="Y166" s="16" t="s">
        <v>5</v>
      </c>
    </row>
    <row r="167" spans="1:25">
      <c r="A167" s="13" t="s">
        <v>228</v>
      </c>
      <c r="B167" s="14">
        <v>158</v>
      </c>
      <c r="C167" s="14">
        <v>1</v>
      </c>
      <c r="D167" s="6" t="s">
        <v>80</v>
      </c>
      <c r="E167" s="6" t="s">
        <v>81</v>
      </c>
      <c r="F167" s="7" t="s">
        <v>82</v>
      </c>
      <c r="G167" s="10">
        <v>400</v>
      </c>
      <c r="H167" s="7" t="s">
        <v>83</v>
      </c>
      <c r="I167" s="10" t="s">
        <v>297</v>
      </c>
      <c r="J167" s="7"/>
      <c r="K167" s="10"/>
      <c r="L167" s="7"/>
      <c r="M167" s="10"/>
      <c r="N167" s="7"/>
      <c r="O167" s="10"/>
      <c r="P167" s="7"/>
      <c r="Q167" s="10"/>
      <c r="R167" s="7"/>
      <c r="S167" s="10"/>
      <c r="T167" s="6" t="s">
        <v>29</v>
      </c>
      <c r="U167" s="15">
        <v>1.3</v>
      </c>
      <c r="V167" s="15">
        <v>1.3</v>
      </c>
      <c r="W167" s="6" t="s">
        <v>25</v>
      </c>
      <c r="X167" s="6" t="s">
        <v>5</v>
      </c>
      <c r="Y167" s="16" t="s">
        <v>5</v>
      </c>
    </row>
    <row r="168" spans="1:25" ht="66">
      <c r="A168" s="13" t="s">
        <v>228</v>
      </c>
      <c r="B168" s="14">
        <v>159</v>
      </c>
      <c r="C168" s="14">
        <v>1</v>
      </c>
      <c r="D168" s="6" t="s">
        <v>150</v>
      </c>
      <c r="E168" s="6" t="s">
        <v>273</v>
      </c>
      <c r="F168" s="7" t="s">
        <v>89</v>
      </c>
      <c r="G168" s="10">
        <v>525</v>
      </c>
      <c r="H168" s="7" t="s">
        <v>90</v>
      </c>
      <c r="I168" s="10">
        <v>225</v>
      </c>
      <c r="J168" s="7" t="s">
        <v>78</v>
      </c>
      <c r="K168" s="10">
        <v>200</v>
      </c>
      <c r="L168" s="7" t="s">
        <v>152</v>
      </c>
      <c r="M168" s="10">
        <v>400</v>
      </c>
      <c r="N168" s="7" t="s">
        <v>91</v>
      </c>
      <c r="O168" s="10">
        <v>2</v>
      </c>
      <c r="P168" s="7"/>
      <c r="Q168" s="10"/>
      <c r="R168" s="7"/>
      <c r="S168" s="10"/>
      <c r="T168" s="6" t="s">
        <v>93</v>
      </c>
      <c r="U168" s="15">
        <v>0</v>
      </c>
      <c r="V168" s="6" t="s">
        <v>5</v>
      </c>
      <c r="W168" s="6" t="s">
        <v>101</v>
      </c>
      <c r="X168" s="6" t="s">
        <v>153</v>
      </c>
      <c r="Y168" s="16" t="s">
        <v>5</v>
      </c>
    </row>
    <row r="169" spans="1:25">
      <c r="A169" s="13" t="s">
        <v>228</v>
      </c>
      <c r="B169" s="14">
        <v>160</v>
      </c>
      <c r="C169" s="14">
        <v>5</v>
      </c>
      <c r="D169" s="6" t="s">
        <v>80</v>
      </c>
      <c r="E169" s="6" t="s">
        <v>81</v>
      </c>
      <c r="F169" s="7" t="s">
        <v>82</v>
      </c>
      <c r="G169" s="10">
        <v>200</v>
      </c>
      <c r="H169" s="7" t="s">
        <v>83</v>
      </c>
      <c r="I169" s="10" t="s">
        <v>298</v>
      </c>
      <c r="J169" s="7"/>
      <c r="K169" s="10"/>
      <c r="L169" s="7"/>
      <c r="M169" s="10"/>
      <c r="N169" s="7"/>
      <c r="O169" s="10"/>
      <c r="P169" s="7"/>
      <c r="Q169" s="10"/>
      <c r="R169" s="7"/>
      <c r="S169" s="10"/>
      <c r="T169" s="6" t="s">
        <v>29</v>
      </c>
      <c r="U169" s="15">
        <v>0.27</v>
      </c>
      <c r="V169" s="15">
        <v>1.36</v>
      </c>
      <c r="W169" s="6" t="s">
        <v>25</v>
      </c>
      <c r="X169" s="6" t="s">
        <v>5</v>
      </c>
      <c r="Y169" s="16" t="s">
        <v>5</v>
      </c>
    </row>
    <row r="170" spans="1:25">
      <c r="A170" s="13" t="s">
        <v>228</v>
      </c>
      <c r="B170" s="14">
        <v>161</v>
      </c>
      <c r="C170" s="14">
        <v>1</v>
      </c>
      <c r="D170" s="6" t="s">
        <v>80</v>
      </c>
      <c r="E170" s="6" t="s">
        <v>81</v>
      </c>
      <c r="F170" s="7" t="s">
        <v>82</v>
      </c>
      <c r="G170" s="10">
        <v>315</v>
      </c>
      <c r="H170" s="7" t="s">
        <v>83</v>
      </c>
      <c r="I170" s="10" t="s">
        <v>269</v>
      </c>
      <c r="J170" s="7"/>
      <c r="K170" s="10"/>
      <c r="L170" s="7"/>
      <c r="M170" s="10"/>
      <c r="N170" s="7"/>
      <c r="O170" s="10"/>
      <c r="P170" s="7"/>
      <c r="Q170" s="10"/>
      <c r="R170" s="7"/>
      <c r="S170" s="10"/>
      <c r="T170" s="6" t="s">
        <v>29</v>
      </c>
      <c r="U170" s="15">
        <v>7.0000000000000007E-2</v>
      </c>
      <c r="V170" s="15">
        <v>7.0000000000000007E-2</v>
      </c>
      <c r="W170" s="6" t="s">
        <v>25</v>
      </c>
      <c r="X170" s="6" t="s">
        <v>5</v>
      </c>
      <c r="Y170" s="16" t="s">
        <v>5</v>
      </c>
    </row>
    <row r="171" spans="1:25">
      <c r="A171" s="13" t="s">
        <v>228</v>
      </c>
      <c r="B171" s="14">
        <v>162</v>
      </c>
      <c r="C171" s="14">
        <v>2</v>
      </c>
      <c r="D171" s="6" t="s">
        <v>80</v>
      </c>
      <c r="E171" s="6" t="s">
        <v>81</v>
      </c>
      <c r="F171" s="7" t="s">
        <v>82</v>
      </c>
      <c r="G171" s="10">
        <v>315</v>
      </c>
      <c r="H171" s="7" t="s">
        <v>83</v>
      </c>
      <c r="I171" s="10" t="s">
        <v>299</v>
      </c>
      <c r="J171" s="7"/>
      <c r="K171" s="10"/>
      <c r="L171" s="7"/>
      <c r="M171" s="10"/>
      <c r="N171" s="7"/>
      <c r="O171" s="10"/>
      <c r="P171" s="7"/>
      <c r="Q171" s="10"/>
      <c r="R171" s="7"/>
      <c r="S171" s="10"/>
      <c r="T171" s="6" t="s">
        <v>29</v>
      </c>
      <c r="U171" s="15">
        <v>0.46</v>
      </c>
      <c r="V171" s="15">
        <v>0.93</v>
      </c>
      <c r="W171" s="6" t="s">
        <v>25</v>
      </c>
      <c r="X171" s="6" t="s">
        <v>5</v>
      </c>
      <c r="Y171" s="16" t="s">
        <v>5</v>
      </c>
    </row>
    <row r="172" spans="1:25">
      <c r="A172" s="13" t="s">
        <v>228</v>
      </c>
      <c r="B172" s="14">
        <v>163</v>
      </c>
      <c r="C172" s="14">
        <v>4</v>
      </c>
      <c r="D172" s="6" t="s">
        <v>80</v>
      </c>
      <c r="E172" s="6" t="s">
        <v>81</v>
      </c>
      <c r="F172" s="7" t="s">
        <v>82</v>
      </c>
      <c r="G172" s="10">
        <v>400</v>
      </c>
      <c r="H172" s="7" t="s">
        <v>83</v>
      </c>
      <c r="I172" s="10" t="s">
        <v>300</v>
      </c>
      <c r="J172" s="7"/>
      <c r="K172" s="10"/>
      <c r="L172" s="7"/>
      <c r="M172" s="10"/>
      <c r="N172" s="7"/>
      <c r="O172" s="10"/>
      <c r="P172" s="7"/>
      <c r="Q172" s="10"/>
      <c r="R172" s="7"/>
      <c r="S172" s="10"/>
      <c r="T172" s="6" t="s">
        <v>29</v>
      </c>
      <c r="U172" s="15">
        <v>3.39</v>
      </c>
      <c r="V172" s="15">
        <v>13.56</v>
      </c>
      <c r="W172" s="6" t="s">
        <v>25</v>
      </c>
      <c r="X172" s="6" t="s">
        <v>5</v>
      </c>
      <c r="Y172" s="16" t="s">
        <v>5</v>
      </c>
    </row>
    <row r="173" spans="1:25">
      <c r="A173" s="13" t="s">
        <v>228</v>
      </c>
      <c r="B173" s="14">
        <v>164</v>
      </c>
      <c r="C173" s="14">
        <v>1</v>
      </c>
      <c r="D173" s="6" t="s">
        <v>80</v>
      </c>
      <c r="E173" s="6" t="s">
        <v>81</v>
      </c>
      <c r="F173" s="7" t="s">
        <v>82</v>
      </c>
      <c r="G173" s="10">
        <v>315</v>
      </c>
      <c r="H173" s="7" t="s">
        <v>83</v>
      </c>
      <c r="I173" s="10" t="s">
        <v>301</v>
      </c>
      <c r="J173" s="7"/>
      <c r="K173" s="10"/>
      <c r="L173" s="7"/>
      <c r="M173" s="10"/>
      <c r="N173" s="7"/>
      <c r="O173" s="10"/>
      <c r="P173" s="7"/>
      <c r="Q173" s="10"/>
      <c r="R173" s="7"/>
      <c r="S173" s="10"/>
      <c r="T173" s="6" t="s">
        <v>29</v>
      </c>
      <c r="U173" s="15">
        <v>2.66</v>
      </c>
      <c r="V173" s="15">
        <v>2.66</v>
      </c>
      <c r="W173" s="6" t="s">
        <v>25</v>
      </c>
      <c r="X173" s="6" t="s">
        <v>5</v>
      </c>
      <c r="Y173" s="16" t="s">
        <v>5</v>
      </c>
    </row>
    <row r="174" spans="1:25">
      <c r="A174" s="13" t="s">
        <v>228</v>
      </c>
      <c r="B174" s="14">
        <v>165</v>
      </c>
      <c r="C174" s="14">
        <v>2</v>
      </c>
      <c r="D174" s="6" t="s">
        <v>80</v>
      </c>
      <c r="E174" s="6" t="s">
        <v>81</v>
      </c>
      <c r="F174" s="7" t="s">
        <v>82</v>
      </c>
      <c r="G174" s="10">
        <v>200</v>
      </c>
      <c r="H174" s="7" t="s">
        <v>83</v>
      </c>
      <c r="I174" s="10" t="s">
        <v>129</v>
      </c>
      <c r="J174" s="7"/>
      <c r="K174" s="10"/>
      <c r="L174" s="7"/>
      <c r="M174" s="10"/>
      <c r="N174" s="7"/>
      <c r="O174" s="10"/>
      <c r="P174" s="7"/>
      <c r="Q174" s="10"/>
      <c r="R174" s="7"/>
      <c r="S174" s="10"/>
      <c r="T174" s="6" t="s">
        <v>29</v>
      </c>
      <c r="U174" s="15">
        <v>1.88</v>
      </c>
      <c r="V174" s="15">
        <v>3.77</v>
      </c>
      <c r="W174" s="6" t="s">
        <v>25</v>
      </c>
      <c r="X174" s="6" t="s">
        <v>5</v>
      </c>
      <c r="Y174" s="16" t="s">
        <v>5</v>
      </c>
    </row>
    <row r="175" spans="1:25">
      <c r="A175" s="13" t="s">
        <v>228</v>
      </c>
      <c r="B175" s="14">
        <v>166</v>
      </c>
      <c r="C175" s="14">
        <v>1</v>
      </c>
      <c r="D175" s="6" t="s">
        <v>80</v>
      </c>
      <c r="E175" s="6" t="s">
        <v>81</v>
      </c>
      <c r="F175" s="7" t="s">
        <v>82</v>
      </c>
      <c r="G175" s="10">
        <v>200</v>
      </c>
      <c r="H175" s="7" t="s">
        <v>83</v>
      </c>
      <c r="I175" s="10" t="s">
        <v>189</v>
      </c>
      <c r="J175" s="7"/>
      <c r="K175" s="10"/>
      <c r="L175" s="7"/>
      <c r="M175" s="10"/>
      <c r="N175" s="7"/>
      <c r="O175" s="10"/>
      <c r="P175" s="7"/>
      <c r="Q175" s="10"/>
      <c r="R175" s="7"/>
      <c r="S175" s="10"/>
      <c r="T175" s="6" t="s">
        <v>29</v>
      </c>
      <c r="U175" s="15">
        <v>0.44</v>
      </c>
      <c r="V175" s="15">
        <v>0.44</v>
      </c>
      <c r="W175" s="6" t="s">
        <v>25</v>
      </c>
      <c r="X175" s="6" t="s">
        <v>5</v>
      </c>
      <c r="Y175" s="16" t="s">
        <v>5</v>
      </c>
    </row>
    <row r="176" spans="1:25">
      <c r="A176" s="13" t="s">
        <v>228</v>
      </c>
      <c r="B176" s="14">
        <v>167</v>
      </c>
      <c r="C176" s="14">
        <v>4</v>
      </c>
      <c r="D176" s="6" t="s">
        <v>176</v>
      </c>
      <c r="E176" s="6" t="s">
        <v>177</v>
      </c>
      <c r="F176" s="7" t="s">
        <v>44</v>
      </c>
      <c r="G176" s="10">
        <v>90</v>
      </c>
      <c r="H176" s="7" t="s">
        <v>45</v>
      </c>
      <c r="I176" s="10">
        <v>1</v>
      </c>
      <c r="J176" s="7" t="s">
        <v>82</v>
      </c>
      <c r="K176" s="10">
        <v>200</v>
      </c>
      <c r="L176" s="7"/>
      <c r="M176" s="10"/>
      <c r="N176" s="7"/>
      <c r="O176" s="10"/>
      <c r="P176" s="7"/>
      <c r="Q176" s="10"/>
      <c r="R176" s="7"/>
      <c r="S176" s="10"/>
      <c r="T176" s="6" t="s">
        <v>29</v>
      </c>
      <c r="U176" s="15">
        <v>0.3</v>
      </c>
      <c r="V176" s="15">
        <v>1.18</v>
      </c>
      <c r="W176" s="6" t="s">
        <v>25</v>
      </c>
      <c r="X176" s="6" t="s">
        <v>5</v>
      </c>
      <c r="Y176" s="16" t="s">
        <v>5</v>
      </c>
    </row>
    <row r="177" spans="1:25">
      <c r="A177" s="13" t="s">
        <v>228</v>
      </c>
      <c r="B177" s="14">
        <v>168</v>
      </c>
      <c r="C177" s="14">
        <v>1</v>
      </c>
      <c r="D177" s="6" t="s">
        <v>80</v>
      </c>
      <c r="E177" s="6" t="s">
        <v>81</v>
      </c>
      <c r="F177" s="7" t="s">
        <v>82</v>
      </c>
      <c r="G177" s="10">
        <v>200</v>
      </c>
      <c r="H177" s="7" t="s">
        <v>83</v>
      </c>
      <c r="I177" s="10" t="s">
        <v>302</v>
      </c>
      <c r="J177" s="7"/>
      <c r="K177" s="10"/>
      <c r="L177" s="7"/>
      <c r="M177" s="10"/>
      <c r="N177" s="7"/>
      <c r="O177" s="10"/>
      <c r="P177" s="7"/>
      <c r="Q177" s="10"/>
      <c r="R177" s="7"/>
      <c r="S177" s="10"/>
      <c r="T177" s="6" t="s">
        <v>29</v>
      </c>
      <c r="U177" s="15">
        <v>0.63</v>
      </c>
      <c r="V177" s="15">
        <v>0.63</v>
      </c>
      <c r="W177" s="6" t="s">
        <v>25</v>
      </c>
      <c r="X177" s="6" t="s">
        <v>5</v>
      </c>
      <c r="Y177" s="16" t="s">
        <v>5</v>
      </c>
    </row>
    <row r="178" spans="1:25">
      <c r="A178" s="13" t="s">
        <v>228</v>
      </c>
      <c r="B178" s="14">
        <v>169</v>
      </c>
      <c r="C178" s="14">
        <v>1</v>
      </c>
      <c r="D178" s="6" t="s">
        <v>80</v>
      </c>
      <c r="E178" s="6" t="s">
        <v>81</v>
      </c>
      <c r="F178" s="7" t="s">
        <v>82</v>
      </c>
      <c r="G178" s="10">
        <v>315</v>
      </c>
      <c r="H178" s="7" t="s">
        <v>83</v>
      </c>
      <c r="I178" s="10" t="s">
        <v>303</v>
      </c>
      <c r="J178" s="7"/>
      <c r="K178" s="10"/>
      <c r="L178" s="7"/>
      <c r="M178" s="10"/>
      <c r="N178" s="7"/>
      <c r="O178" s="10"/>
      <c r="P178" s="7"/>
      <c r="Q178" s="10"/>
      <c r="R178" s="7"/>
      <c r="S178" s="10"/>
      <c r="T178" s="6" t="s">
        <v>29</v>
      </c>
      <c r="U178" s="15">
        <v>2.57</v>
      </c>
      <c r="V178" s="15">
        <v>2.57</v>
      </c>
      <c r="W178" s="6" t="s">
        <v>25</v>
      </c>
      <c r="X178" s="6" t="s">
        <v>5</v>
      </c>
      <c r="Y178" s="16" t="s">
        <v>5</v>
      </c>
    </row>
    <row r="179" spans="1:25">
      <c r="A179" s="13" t="s">
        <v>228</v>
      </c>
      <c r="B179" s="14">
        <v>170</v>
      </c>
      <c r="C179" s="14">
        <v>4</v>
      </c>
      <c r="D179" s="6" t="s">
        <v>80</v>
      </c>
      <c r="E179" s="6" t="s">
        <v>81</v>
      </c>
      <c r="F179" s="7" t="s">
        <v>82</v>
      </c>
      <c r="G179" s="10">
        <v>315</v>
      </c>
      <c r="H179" s="7" t="s">
        <v>83</v>
      </c>
      <c r="I179" s="10" t="s">
        <v>274</v>
      </c>
      <c r="J179" s="7"/>
      <c r="K179" s="10"/>
      <c r="L179" s="7"/>
      <c r="M179" s="10"/>
      <c r="N179" s="7"/>
      <c r="O179" s="10"/>
      <c r="P179" s="7"/>
      <c r="Q179" s="10"/>
      <c r="R179" s="7"/>
      <c r="S179" s="10"/>
      <c r="T179" s="6" t="s">
        <v>29</v>
      </c>
      <c r="U179" s="15">
        <v>0.38</v>
      </c>
      <c r="V179" s="15">
        <v>1.51</v>
      </c>
      <c r="W179" s="6" t="s">
        <v>25</v>
      </c>
      <c r="X179" s="6" t="s">
        <v>5</v>
      </c>
      <c r="Y179" s="16" t="s">
        <v>5</v>
      </c>
    </row>
    <row r="180" spans="1:25">
      <c r="A180" s="13" t="s">
        <v>228</v>
      </c>
      <c r="B180" s="14">
        <v>171</v>
      </c>
      <c r="C180" s="14">
        <v>1</v>
      </c>
      <c r="D180" s="6" t="s">
        <v>80</v>
      </c>
      <c r="E180" s="6" t="s">
        <v>81</v>
      </c>
      <c r="F180" s="7" t="s">
        <v>82</v>
      </c>
      <c r="G180" s="10">
        <v>315</v>
      </c>
      <c r="H180" s="7" t="s">
        <v>83</v>
      </c>
      <c r="I180" s="10" t="s">
        <v>304</v>
      </c>
      <c r="J180" s="7"/>
      <c r="K180" s="10"/>
      <c r="L180" s="7"/>
      <c r="M180" s="10"/>
      <c r="N180" s="7"/>
      <c r="O180" s="10"/>
      <c r="P180" s="7"/>
      <c r="Q180" s="10"/>
      <c r="R180" s="7"/>
      <c r="S180" s="10"/>
      <c r="T180" s="6" t="s">
        <v>29</v>
      </c>
      <c r="U180" s="15">
        <v>1.1599999999999999</v>
      </c>
      <c r="V180" s="15">
        <v>1.1599999999999999</v>
      </c>
      <c r="W180" s="6" t="s">
        <v>25</v>
      </c>
      <c r="X180" s="6" t="s">
        <v>5</v>
      </c>
      <c r="Y180" s="16" t="s">
        <v>5</v>
      </c>
    </row>
    <row r="181" spans="1:25">
      <c r="A181" s="13" t="s">
        <v>228</v>
      </c>
      <c r="B181" s="14">
        <v>172</v>
      </c>
      <c r="C181" s="14">
        <v>1</v>
      </c>
      <c r="D181" s="6" t="s">
        <v>80</v>
      </c>
      <c r="E181" s="6" t="s">
        <v>81</v>
      </c>
      <c r="F181" s="7" t="s">
        <v>82</v>
      </c>
      <c r="G181" s="10">
        <v>315</v>
      </c>
      <c r="H181" s="7" t="s">
        <v>83</v>
      </c>
      <c r="I181" s="10" t="s">
        <v>305</v>
      </c>
      <c r="J181" s="7"/>
      <c r="K181" s="10"/>
      <c r="L181" s="7"/>
      <c r="M181" s="10"/>
      <c r="N181" s="7"/>
      <c r="O181" s="10"/>
      <c r="P181" s="7"/>
      <c r="Q181" s="10"/>
      <c r="R181" s="7"/>
      <c r="S181" s="10"/>
      <c r="T181" s="6" t="s">
        <v>29</v>
      </c>
      <c r="U181" s="15">
        <v>0.89</v>
      </c>
      <c r="V181" s="15">
        <v>0.89</v>
      </c>
      <c r="W181" s="6" t="s">
        <v>25</v>
      </c>
      <c r="X181" s="6" t="s">
        <v>5</v>
      </c>
      <c r="Y181" s="16" t="s">
        <v>5</v>
      </c>
    </row>
    <row r="182" spans="1:25" ht="66">
      <c r="A182" s="13" t="s">
        <v>228</v>
      </c>
      <c r="B182" s="14">
        <v>173</v>
      </c>
      <c r="C182" s="14">
        <v>1</v>
      </c>
      <c r="D182" s="6" t="s">
        <v>258</v>
      </c>
      <c r="E182" s="6" t="s">
        <v>259</v>
      </c>
      <c r="F182" s="7" t="s">
        <v>89</v>
      </c>
      <c r="G182" s="10">
        <v>525</v>
      </c>
      <c r="H182" s="7" t="s">
        <v>90</v>
      </c>
      <c r="I182" s="10">
        <v>325</v>
      </c>
      <c r="J182" s="7" t="s">
        <v>78</v>
      </c>
      <c r="K182" s="10">
        <v>250</v>
      </c>
      <c r="L182" s="7" t="s">
        <v>152</v>
      </c>
      <c r="M182" s="10">
        <v>200</v>
      </c>
      <c r="N182" s="7" t="s">
        <v>91</v>
      </c>
      <c r="O182" s="10">
        <v>1</v>
      </c>
      <c r="P182" s="7"/>
      <c r="Q182" s="10"/>
      <c r="R182" s="7"/>
      <c r="S182" s="10"/>
      <c r="T182" s="6" t="s">
        <v>93</v>
      </c>
      <c r="U182" s="15">
        <v>0</v>
      </c>
      <c r="V182" s="6" t="s">
        <v>5</v>
      </c>
      <c r="W182" s="6" t="s">
        <v>101</v>
      </c>
      <c r="X182" s="6" t="s">
        <v>153</v>
      </c>
      <c r="Y182" s="16" t="s">
        <v>5</v>
      </c>
    </row>
    <row r="183" spans="1:25">
      <c r="A183" s="13" t="s">
        <v>228</v>
      </c>
      <c r="B183" s="14">
        <v>174</v>
      </c>
      <c r="C183" s="14">
        <v>1</v>
      </c>
      <c r="D183" s="6" t="s">
        <v>80</v>
      </c>
      <c r="E183" s="6" t="s">
        <v>81</v>
      </c>
      <c r="F183" s="7" t="s">
        <v>82</v>
      </c>
      <c r="G183" s="10">
        <v>250</v>
      </c>
      <c r="H183" s="7" t="s">
        <v>83</v>
      </c>
      <c r="I183" s="10" t="s">
        <v>298</v>
      </c>
      <c r="J183" s="7"/>
      <c r="K183" s="10"/>
      <c r="L183" s="7"/>
      <c r="M183" s="10"/>
      <c r="N183" s="7"/>
      <c r="O183" s="10"/>
      <c r="P183" s="7"/>
      <c r="Q183" s="10"/>
      <c r="R183" s="7"/>
      <c r="S183" s="10"/>
      <c r="T183" s="6" t="s">
        <v>29</v>
      </c>
      <c r="U183" s="15">
        <v>0.34</v>
      </c>
      <c r="V183" s="15">
        <v>0.34</v>
      </c>
      <c r="W183" s="6" t="s">
        <v>25</v>
      </c>
      <c r="X183" s="6" t="s">
        <v>5</v>
      </c>
      <c r="Y183" s="16" t="s">
        <v>5</v>
      </c>
    </row>
    <row r="184" spans="1:25">
      <c r="A184" s="13" t="s">
        <v>228</v>
      </c>
      <c r="B184" s="14">
        <v>175</v>
      </c>
      <c r="C184" s="14">
        <v>1</v>
      </c>
      <c r="D184" s="6" t="s">
        <v>80</v>
      </c>
      <c r="E184" s="6" t="s">
        <v>81</v>
      </c>
      <c r="F184" s="7" t="s">
        <v>82</v>
      </c>
      <c r="G184" s="10">
        <v>315</v>
      </c>
      <c r="H184" s="7" t="s">
        <v>83</v>
      </c>
      <c r="I184" s="10" t="s">
        <v>306</v>
      </c>
      <c r="J184" s="7"/>
      <c r="K184" s="10"/>
      <c r="L184" s="7"/>
      <c r="M184" s="10"/>
      <c r="N184" s="7"/>
      <c r="O184" s="10"/>
      <c r="P184" s="7"/>
      <c r="Q184" s="10"/>
      <c r="R184" s="7"/>
      <c r="S184" s="10"/>
      <c r="T184" s="6" t="s">
        <v>29</v>
      </c>
      <c r="U184" s="15">
        <v>2.2599999999999998</v>
      </c>
      <c r="V184" s="15">
        <v>2.2599999999999998</v>
      </c>
      <c r="W184" s="6" t="s">
        <v>25</v>
      </c>
      <c r="X184" s="6" t="s">
        <v>5</v>
      </c>
      <c r="Y184" s="16" t="s">
        <v>5</v>
      </c>
    </row>
    <row r="185" spans="1:25">
      <c r="A185" s="13" t="s">
        <v>228</v>
      </c>
      <c r="B185" s="14">
        <v>176</v>
      </c>
      <c r="C185" s="14">
        <v>1</v>
      </c>
      <c r="D185" s="6" t="s">
        <v>80</v>
      </c>
      <c r="E185" s="6" t="s">
        <v>81</v>
      </c>
      <c r="F185" s="7" t="s">
        <v>82</v>
      </c>
      <c r="G185" s="10">
        <v>315</v>
      </c>
      <c r="H185" s="7" t="s">
        <v>83</v>
      </c>
      <c r="I185" s="10" t="s">
        <v>307</v>
      </c>
      <c r="J185" s="7"/>
      <c r="K185" s="10"/>
      <c r="L185" s="7"/>
      <c r="M185" s="10"/>
      <c r="N185" s="7"/>
      <c r="O185" s="10"/>
      <c r="P185" s="7"/>
      <c r="Q185" s="10"/>
      <c r="R185" s="7"/>
      <c r="S185" s="10"/>
      <c r="T185" s="6" t="s">
        <v>29</v>
      </c>
      <c r="U185" s="15">
        <v>1.37</v>
      </c>
      <c r="V185" s="15">
        <v>1.37</v>
      </c>
      <c r="W185" s="6" t="s">
        <v>25</v>
      </c>
      <c r="X185" s="6" t="s">
        <v>5</v>
      </c>
      <c r="Y185" s="16" t="s">
        <v>5</v>
      </c>
    </row>
    <row r="186" spans="1:25">
      <c r="A186" s="13" t="s">
        <v>228</v>
      </c>
      <c r="B186" s="14">
        <v>177</v>
      </c>
      <c r="C186" s="14">
        <v>1</v>
      </c>
      <c r="D186" s="6" t="s">
        <v>80</v>
      </c>
      <c r="E186" s="6" t="s">
        <v>81</v>
      </c>
      <c r="F186" s="7" t="s">
        <v>82</v>
      </c>
      <c r="G186" s="10">
        <v>315</v>
      </c>
      <c r="H186" s="7" t="s">
        <v>83</v>
      </c>
      <c r="I186" s="10" t="s">
        <v>308</v>
      </c>
      <c r="J186" s="7"/>
      <c r="K186" s="10"/>
      <c r="L186" s="7"/>
      <c r="M186" s="10"/>
      <c r="N186" s="7"/>
      <c r="O186" s="10"/>
      <c r="P186" s="7"/>
      <c r="Q186" s="10"/>
      <c r="R186" s="7"/>
      <c r="S186" s="10"/>
      <c r="T186" s="6" t="s">
        <v>29</v>
      </c>
      <c r="U186" s="15">
        <v>0.77</v>
      </c>
      <c r="V186" s="15">
        <v>0.77</v>
      </c>
      <c r="W186" s="6" t="s">
        <v>25</v>
      </c>
      <c r="X186" s="6" t="s">
        <v>5</v>
      </c>
      <c r="Y186" s="16" t="s">
        <v>5</v>
      </c>
    </row>
    <row r="187" spans="1:25">
      <c r="A187" s="13" t="s">
        <v>228</v>
      </c>
      <c r="B187" s="14">
        <v>178</v>
      </c>
      <c r="C187" s="14">
        <v>2</v>
      </c>
      <c r="D187" s="6" t="s">
        <v>80</v>
      </c>
      <c r="E187" s="6" t="s">
        <v>81</v>
      </c>
      <c r="F187" s="7" t="s">
        <v>82</v>
      </c>
      <c r="G187" s="10">
        <v>200</v>
      </c>
      <c r="H187" s="7" t="s">
        <v>83</v>
      </c>
      <c r="I187" s="10" t="s">
        <v>309</v>
      </c>
      <c r="J187" s="7"/>
      <c r="K187" s="10"/>
      <c r="L187" s="7"/>
      <c r="M187" s="10"/>
      <c r="N187" s="7"/>
      <c r="O187" s="10"/>
      <c r="P187" s="7"/>
      <c r="Q187" s="10"/>
      <c r="R187" s="7"/>
      <c r="S187" s="10"/>
      <c r="T187" s="6" t="s">
        <v>29</v>
      </c>
      <c r="U187" s="15">
        <v>0.23</v>
      </c>
      <c r="V187" s="15">
        <v>0.47</v>
      </c>
      <c r="W187" s="6" t="s">
        <v>25</v>
      </c>
      <c r="X187" s="6" t="s">
        <v>5</v>
      </c>
      <c r="Y187" s="16" t="s">
        <v>5</v>
      </c>
    </row>
    <row r="188" spans="1:25">
      <c r="A188" s="13" t="s">
        <v>228</v>
      </c>
      <c r="B188" s="14">
        <v>179</v>
      </c>
      <c r="C188" s="14">
        <v>1</v>
      </c>
      <c r="D188" s="6" t="s">
        <v>80</v>
      </c>
      <c r="E188" s="6" t="s">
        <v>81</v>
      </c>
      <c r="F188" s="7" t="s">
        <v>82</v>
      </c>
      <c r="G188" s="10">
        <v>315</v>
      </c>
      <c r="H188" s="7" t="s">
        <v>83</v>
      </c>
      <c r="I188" s="10" t="s">
        <v>248</v>
      </c>
      <c r="J188" s="7"/>
      <c r="K188" s="10"/>
      <c r="L188" s="7"/>
      <c r="M188" s="10"/>
      <c r="N188" s="7"/>
      <c r="O188" s="10"/>
      <c r="P188" s="7"/>
      <c r="Q188" s="10"/>
      <c r="R188" s="7"/>
      <c r="S188" s="10"/>
      <c r="T188" s="6" t="s">
        <v>29</v>
      </c>
      <c r="U188" s="15">
        <v>2.85</v>
      </c>
      <c r="V188" s="15">
        <v>2.85</v>
      </c>
      <c r="W188" s="6" t="s">
        <v>25</v>
      </c>
      <c r="X188" s="6" t="s">
        <v>5</v>
      </c>
      <c r="Y188" s="16" t="s">
        <v>5</v>
      </c>
    </row>
    <row r="189" spans="1:25">
      <c r="A189" s="13" t="s">
        <v>228</v>
      </c>
      <c r="B189" s="14">
        <v>180</v>
      </c>
      <c r="C189" s="14">
        <v>4</v>
      </c>
      <c r="D189" s="6" t="s">
        <v>80</v>
      </c>
      <c r="E189" s="6" t="s">
        <v>81</v>
      </c>
      <c r="F189" s="7" t="s">
        <v>82</v>
      </c>
      <c r="G189" s="10">
        <v>200</v>
      </c>
      <c r="H189" s="7" t="s">
        <v>83</v>
      </c>
      <c r="I189" s="10" t="s">
        <v>214</v>
      </c>
      <c r="J189" s="7"/>
      <c r="K189" s="10"/>
      <c r="L189" s="7"/>
      <c r="M189" s="10"/>
      <c r="N189" s="7"/>
      <c r="O189" s="10"/>
      <c r="P189" s="7"/>
      <c r="Q189" s="10"/>
      <c r="R189" s="7"/>
      <c r="S189" s="10"/>
      <c r="T189" s="6" t="s">
        <v>29</v>
      </c>
      <c r="U189" s="15">
        <v>0.24</v>
      </c>
      <c r="V189" s="15">
        <v>0.98</v>
      </c>
      <c r="W189" s="6" t="s">
        <v>25</v>
      </c>
      <c r="X189" s="6" t="s">
        <v>5</v>
      </c>
      <c r="Y189" s="16" t="s">
        <v>5</v>
      </c>
    </row>
    <row r="190" spans="1:25">
      <c r="A190" s="13" t="s">
        <v>228</v>
      </c>
      <c r="B190" s="14">
        <v>181</v>
      </c>
      <c r="C190" s="14">
        <v>2</v>
      </c>
      <c r="D190" s="6" t="s">
        <v>80</v>
      </c>
      <c r="E190" s="6" t="s">
        <v>81</v>
      </c>
      <c r="F190" s="7" t="s">
        <v>82</v>
      </c>
      <c r="G190" s="10">
        <v>315</v>
      </c>
      <c r="H190" s="7" t="s">
        <v>83</v>
      </c>
      <c r="I190" s="10" t="s">
        <v>229</v>
      </c>
      <c r="J190" s="7"/>
      <c r="K190" s="10"/>
      <c r="L190" s="7"/>
      <c r="M190" s="10"/>
      <c r="N190" s="7"/>
      <c r="O190" s="10"/>
      <c r="P190" s="7"/>
      <c r="Q190" s="10"/>
      <c r="R190" s="7"/>
      <c r="S190" s="10"/>
      <c r="T190" s="6" t="s">
        <v>29</v>
      </c>
      <c r="U190" s="15">
        <v>0.39</v>
      </c>
      <c r="V190" s="15">
        <v>0.79</v>
      </c>
      <c r="W190" s="6" t="s">
        <v>25</v>
      </c>
      <c r="X190" s="6" t="s">
        <v>5</v>
      </c>
      <c r="Y190" s="16" t="s">
        <v>5</v>
      </c>
    </row>
    <row r="191" spans="1:25">
      <c r="A191" s="13" t="s">
        <v>228</v>
      </c>
      <c r="B191" s="14">
        <v>182</v>
      </c>
      <c r="C191" s="14">
        <v>1</v>
      </c>
      <c r="D191" s="6" t="s">
        <v>80</v>
      </c>
      <c r="E191" s="6" t="s">
        <v>81</v>
      </c>
      <c r="F191" s="7" t="s">
        <v>82</v>
      </c>
      <c r="G191" s="10">
        <v>315</v>
      </c>
      <c r="H191" s="7" t="s">
        <v>83</v>
      </c>
      <c r="I191" s="10" t="s">
        <v>310</v>
      </c>
      <c r="J191" s="7"/>
      <c r="K191" s="10"/>
      <c r="L191" s="7"/>
      <c r="M191" s="10"/>
      <c r="N191" s="7"/>
      <c r="O191" s="10"/>
      <c r="P191" s="7"/>
      <c r="Q191" s="10"/>
      <c r="R191" s="7"/>
      <c r="S191" s="10"/>
      <c r="T191" s="6" t="s">
        <v>29</v>
      </c>
      <c r="U191" s="15">
        <v>2.29</v>
      </c>
      <c r="V191" s="15">
        <v>2.29</v>
      </c>
      <c r="W191" s="6" t="s">
        <v>25</v>
      </c>
      <c r="X191" s="6" t="s">
        <v>5</v>
      </c>
      <c r="Y191" s="16" t="s">
        <v>5</v>
      </c>
    </row>
    <row r="192" spans="1:25">
      <c r="A192" s="13" t="s">
        <v>228</v>
      </c>
      <c r="B192" s="14">
        <v>183</v>
      </c>
      <c r="C192" s="14">
        <v>1</v>
      </c>
      <c r="D192" s="6" t="s">
        <v>80</v>
      </c>
      <c r="E192" s="6" t="s">
        <v>81</v>
      </c>
      <c r="F192" s="7" t="s">
        <v>82</v>
      </c>
      <c r="G192" s="10">
        <v>315</v>
      </c>
      <c r="H192" s="7" t="s">
        <v>83</v>
      </c>
      <c r="I192" s="10" t="s">
        <v>311</v>
      </c>
      <c r="J192" s="7"/>
      <c r="K192" s="10"/>
      <c r="L192" s="7"/>
      <c r="M192" s="10"/>
      <c r="N192" s="7"/>
      <c r="O192" s="10"/>
      <c r="P192" s="7"/>
      <c r="Q192" s="10"/>
      <c r="R192" s="7"/>
      <c r="S192" s="10"/>
      <c r="T192" s="6" t="s">
        <v>29</v>
      </c>
      <c r="U192" s="15">
        <v>0.56999999999999995</v>
      </c>
      <c r="V192" s="15">
        <v>0.56999999999999995</v>
      </c>
      <c r="W192" s="6" t="s">
        <v>25</v>
      </c>
      <c r="X192" s="6" t="s">
        <v>5</v>
      </c>
      <c r="Y192" s="16" t="s">
        <v>5</v>
      </c>
    </row>
    <row r="193" spans="1:25">
      <c r="A193" s="13" t="s">
        <v>228</v>
      </c>
      <c r="B193" s="14">
        <v>184</v>
      </c>
      <c r="C193" s="14">
        <v>1</v>
      </c>
      <c r="D193" s="6" t="s">
        <v>80</v>
      </c>
      <c r="E193" s="6" t="s">
        <v>81</v>
      </c>
      <c r="F193" s="7" t="s">
        <v>82</v>
      </c>
      <c r="G193" s="10">
        <v>315</v>
      </c>
      <c r="H193" s="7" t="s">
        <v>83</v>
      </c>
      <c r="I193" s="10" t="s">
        <v>312</v>
      </c>
      <c r="J193" s="7"/>
      <c r="K193" s="10"/>
      <c r="L193" s="7"/>
      <c r="M193" s="10"/>
      <c r="N193" s="7"/>
      <c r="O193" s="10"/>
      <c r="P193" s="7"/>
      <c r="Q193" s="10"/>
      <c r="R193" s="7"/>
      <c r="S193" s="10"/>
      <c r="T193" s="6" t="s">
        <v>29</v>
      </c>
      <c r="U193" s="15">
        <v>0.24</v>
      </c>
      <c r="V193" s="15">
        <v>0.24</v>
      </c>
      <c r="W193" s="6" t="s">
        <v>25</v>
      </c>
      <c r="X193" s="6" t="s">
        <v>5</v>
      </c>
      <c r="Y193" s="16" t="s">
        <v>5</v>
      </c>
    </row>
    <row r="194" spans="1:25">
      <c r="A194" s="13" t="s">
        <v>228</v>
      </c>
      <c r="B194" s="14">
        <v>185</v>
      </c>
      <c r="C194" s="14">
        <v>1</v>
      </c>
      <c r="D194" s="6" t="s">
        <v>80</v>
      </c>
      <c r="E194" s="6" t="s">
        <v>81</v>
      </c>
      <c r="F194" s="7" t="s">
        <v>82</v>
      </c>
      <c r="G194" s="10">
        <v>315</v>
      </c>
      <c r="H194" s="7" t="s">
        <v>83</v>
      </c>
      <c r="I194" s="10" t="s">
        <v>313</v>
      </c>
      <c r="J194" s="7"/>
      <c r="K194" s="10"/>
      <c r="L194" s="7"/>
      <c r="M194" s="10"/>
      <c r="N194" s="7"/>
      <c r="O194" s="10"/>
      <c r="P194" s="7"/>
      <c r="Q194" s="10"/>
      <c r="R194" s="7"/>
      <c r="S194" s="10"/>
      <c r="T194" s="6" t="s">
        <v>29</v>
      </c>
      <c r="U194" s="15">
        <v>0.34</v>
      </c>
      <c r="V194" s="15">
        <v>0.34</v>
      </c>
      <c r="W194" s="6" t="s">
        <v>25</v>
      </c>
      <c r="X194" s="6" t="s">
        <v>5</v>
      </c>
      <c r="Y194" s="16" t="s">
        <v>5</v>
      </c>
    </row>
    <row r="195" spans="1:25">
      <c r="A195" s="13" t="s">
        <v>228</v>
      </c>
      <c r="B195" s="14">
        <v>186</v>
      </c>
      <c r="C195" s="14">
        <v>1</v>
      </c>
      <c r="D195" s="6" t="s">
        <v>80</v>
      </c>
      <c r="E195" s="6" t="s">
        <v>81</v>
      </c>
      <c r="F195" s="7" t="s">
        <v>82</v>
      </c>
      <c r="G195" s="10">
        <v>200</v>
      </c>
      <c r="H195" s="7" t="s">
        <v>83</v>
      </c>
      <c r="I195" s="10" t="s">
        <v>235</v>
      </c>
      <c r="J195" s="7"/>
      <c r="K195" s="10"/>
      <c r="L195" s="7"/>
      <c r="M195" s="10"/>
      <c r="N195" s="7"/>
      <c r="O195" s="10"/>
      <c r="P195" s="7"/>
      <c r="Q195" s="10"/>
      <c r="R195" s="7"/>
      <c r="S195" s="10"/>
      <c r="T195" s="6" t="s">
        <v>29</v>
      </c>
      <c r="U195" s="15">
        <v>0.13</v>
      </c>
      <c r="V195" s="15">
        <v>0.13</v>
      </c>
      <c r="W195" s="6" t="s">
        <v>25</v>
      </c>
      <c r="X195" s="6" t="s">
        <v>5</v>
      </c>
      <c r="Y195" s="16" t="s">
        <v>5</v>
      </c>
    </row>
    <row r="196" spans="1:25">
      <c r="A196" s="13" t="s">
        <v>228</v>
      </c>
      <c r="B196" s="14">
        <v>187</v>
      </c>
      <c r="C196" s="14">
        <v>2</v>
      </c>
      <c r="D196" s="6" t="s">
        <v>80</v>
      </c>
      <c r="E196" s="6" t="s">
        <v>81</v>
      </c>
      <c r="F196" s="7" t="s">
        <v>82</v>
      </c>
      <c r="G196" s="10">
        <v>315</v>
      </c>
      <c r="H196" s="7" t="s">
        <v>83</v>
      </c>
      <c r="I196" s="10" t="s">
        <v>148</v>
      </c>
      <c r="J196" s="7"/>
      <c r="K196" s="10"/>
      <c r="L196" s="7"/>
      <c r="M196" s="10"/>
      <c r="N196" s="7"/>
      <c r="O196" s="10"/>
      <c r="P196" s="7"/>
      <c r="Q196" s="10"/>
      <c r="R196" s="7"/>
      <c r="S196" s="10"/>
      <c r="T196" s="6" t="s">
        <v>29</v>
      </c>
      <c r="U196" s="15">
        <v>2.4700000000000002</v>
      </c>
      <c r="V196" s="15">
        <v>4.95</v>
      </c>
      <c r="W196" s="6" t="s">
        <v>25</v>
      </c>
      <c r="X196" s="6" t="s">
        <v>5</v>
      </c>
      <c r="Y196" s="16" t="s">
        <v>5</v>
      </c>
    </row>
    <row r="197" spans="1:25">
      <c r="A197" s="13" t="s">
        <v>228</v>
      </c>
      <c r="B197" s="14">
        <v>188</v>
      </c>
      <c r="C197" s="14">
        <v>1</v>
      </c>
      <c r="D197" s="6" t="s">
        <v>80</v>
      </c>
      <c r="E197" s="6" t="s">
        <v>81</v>
      </c>
      <c r="F197" s="7" t="s">
        <v>82</v>
      </c>
      <c r="G197" s="10">
        <v>315</v>
      </c>
      <c r="H197" s="7" t="s">
        <v>83</v>
      </c>
      <c r="I197" s="10" t="s">
        <v>194</v>
      </c>
      <c r="J197" s="7"/>
      <c r="K197" s="10"/>
      <c r="L197" s="7"/>
      <c r="M197" s="10"/>
      <c r="N197" s="7"/>
      <c r="O197" s="10"/>
      <c r="P197" s="7"/>
      <c r="Q197" s="10"/>
      <c r="R197" s="7"/>
      <c r="S197" s="10"/>
      <c r="T197" s="6" t="s">
        <v>29</v>
      </c>
      <c r="U197" s="15">
        <v>0.54</v>
      </c>
      <c r="V197" s="15">
        <v>0.54</v>
      </c>
      <c r="W197" s="6" t="s">
        <v>25</v>
      </c>
      <c r="X197" s="6" t="s">
        <v>5</v>
      </c>
      <c r="Y197" s="16" t="s">
        <v>5</v>
      </c>
    </row>
    <row r="198" spans="1:25">
      <c r="A198" s="13" t="s">
        <v>228</v>
      </c>
      <c r="B198" s="14">
        <v>189</v>
      </c>
      <c r="C198" s="14">
        <v>1</v>
      </c>
      <c r="D198" s="6" t="s">
        <v>80</v>
      </c>
      <c r="E198" s="6" t="s">
        <v>81</v>
      </c>
      <c r="F198" s="7" t="s">
        <v>82</v>
      </c>
      <c r="G198" s="10">
        <v>315</v>
      </c>
      <c r="H198" s="7" t="s">
        <v>83</v>
      </c>
      <c r="I198" s="10" t="s">
        <v>314</v>
      </c>
      <c r="J198" s="7"/>
      <c r="K198" s="10"/>
      <c r="L198" s="7"/>
      <c r="M198" s="10"/>
      <c r="N198" s="7"/>
      <c r="O198" s="10"/>
      <c r="P198" s="7"/>
      <c r="Q198" s="10"/>
      <c r="R198" s="7"/>
      <c r="S198" s="10"/>
      <c r="T198" s="6" t="s">
        <v>29</v>
      </c>
      <c r="U198" s="15">
        <v>2.62</v>
      </c>
      <c r="V198" s="15">
        <v>2.62</v>
      </c>
      <c r="W198" s="6" t="s">
        <v>25</v>
      </c>
      <c r="X198" s="6" t="s">
        <v>5</v>
      </c>
      <c r="Y198" s="16" t="s">
        <v>5</v>
      </c>
    </row>
    <row r="199" spans="1:25">
      <c r="A199" s="13" t="s">
        <v>228</v>
      </c>
      <c r="B199" s="14">
        <v>190</v>
      </c>
      <c r="C199" s="14">
        <v>1</v>
      </c>
      <c r="D199" s="6" t="s">
        <v>80</v>
      </c>
      <c r="E199" s="6" t="s">
        <v>81</v>
      </c>
      <c r="F199" s="7" t="s">
        <v>82</v>
      </c>
      <c r="G199" s="10">
        <v>315</v>
      </c>
      <c r="H199" s="7" t="s">
        <v>83</v>
      </c>
      <c r="I199" s="10" t="s">
        <v>315</v>
      </c>
      <c r="J199" s="7"/>
      <c r="K199" s="10"/>
      <c r="L199" s="7"/>
      <c r="M199" s="10"/>
      <c r="N199" s="7"/>
      <c r="O199" s="10"/>
      <c r="P199" s="7"/>
      <c r="Q199" s="10"/>
      <c r="R199" s="7"/>
      <c r="S199" s="10"/>
      <c r="T199" s="6" t="s">
        <v>29</v>
      </c>
      <c r="U199" s="15">
        <v>1.92</v>
      </c>
      <c r="V199" s="15">
        <v>1.92</v>
      </c>
      <c r="W199" s="6" t="s">
        <v>25</v>
      </c>
      <c r="X199" s="6" t="s">
        <v>5</v>
      </c>
      <c r="Y199" s="16" t="s">
        <v>5</v>
      </c>
    </row>
    <row r="200" spans="1:25">
      <c r="A200" s="13" t="s">
        <v>228</v>
      </c>
      <c r="B200" s="14">
        <v>191</v>
      </c>
      <c r="C200" s="14">
        <v>1</v>
      </c>
      <c r="D200" s="6" t="s">
        <v>80</v>
      </c>
      <c r="E200" s="6" t="s">
        <v>81</v>
      </c>
      <c r="F200" s="7" t="s">
        <v>82</v>
      </c>
      <c r="G200" s="10">
        <v>315</v>
      </c>
      <c r="H200" s="7" t="s">
        <v>83</v>
      </c>
      <c r="I200" s="10" t="s">
        <v>316</v>
      </c>
      <c r="J200" s="7"/>
      <c r="K200" s="10"/>
      <c r="L200" s="7"/>
      <c r="M200" s="10"/>
      <c r="N200" s="7"/>
      <c r="O200" s="10"/>
      <c r="P200" s="7"/>
      <c r="Q200" s="10"/>
      <c r="R200" s="7"/>
      <c r="S200" s="10"/>
      <c r="T200" s="6" t="s">
        <v>29</v>
      </c>
      <c r="U200" s="15">
        <v>0.5</v>
      </c>
      <c r="V200" s="15">
        <v>0.5</v>
      </c>
      <c r="W200" s="6" t="s">
        <v>25</v>
      </c>
      <c r="X200" s="6" t="s">
        <v>5</v>
      </c>
      <c r="Y200" s="16" t="s">
        <v>5</v>
      </c>
    </row>
    <row r="201" spans="1:25">
      <c r="A201" s="13" t="s">
        <v>228</v>
      </c>
      <c r="B201" s="6" t="s">
        <v>5</v>
      </c>
      <c r="C201" s="14">
        <v>13</v>
      </c>
      <c r="D201" s="6" t="s">
        <v>103</v>
      </c>
      <c r="E201" s="6" t="s">
        <v>104</v>
      </c>
      <c r="F201" s="7" t="s">
        <v>82</v>
      </c>
      <c r="G201" s="10">
        <v>500</v>
      </c>
      <c r="H201" s="7"/>
      <c r="I201" s="10"/>
      <c r="J201" s="7"/>
      <c r="K201" s="10"/>
      <c r="L201" s="7"/>
      <c r="M201" s="10"/>
      <c r="N201" s="7"/>
      <c r="O201" s="10"/>
      <c r="P201" s="7"/>
      <c r="Q201" s="10"/>
      <c r="R201" s="7"/>
      <c r="S201" s="10"/>
      <c r="T201" s="6" t="s">
        <v>29</v>
      </c>
      <c r="U201" s="15">
        <v>0.28000000000000003</v>
      </c>
      <c r="V201" s="15">
        <v>3.67</v>
      </c>
      <c r="W201" s="6" t="s">
        <v>25</v>
      </c>
      <c r="X201" s="6" t="s">
        <v>5</v>
      </c>
      <c r="Y201" s="16" t="s">
        <v>5</v>
      </c>
    </row>
    <row r="202" spans="1:25">
      <c r="A202" s="13" t="s">
        <v>228</v>
      </c>
      <c r="B202" s="6" t="s">
        <v>5</v>
      </c>
      <c r="C202" s="14">
        <v>7</v>
      </c>
      <c r="D202" s="6" t="s">
        <v>103</v>
      </c>
      <c r="E202" s="6" t="s">
        <v>104</v>
      </c>
      <c r="F202" s="7" t="s">
        <v>82</v>
      </c>
      <c r="G202" s="10">
        <v>400</v>
      </c>
      <c r="H202" s="7"/>
      <c r="I202" s="10"/>
      <c r="J202" s="7"/>
      <c r="K202" s="10"/>
      <c r="L202" s="7"/>
      <c r="M202" s="10"/>
      <c r="N202" s="7"/>
      <c r="O202" s="10"/>
      <c r="P202" s="7"/>
      <c r="Q202" s="10"/>
      <c r="R202" s="7"/>
      <c r="S202" s="10"/>
      <c r="T202" s="6" t="s">
        <v>29</v>
      </c>
      <c r="U202" s="15">
        <v>0.23</v>
      </c>
      <c r="V202" s="15">
        <v>1.58</v>
      </c>
      <c r="W202" s="6" t="s">
        <v>25</v>
      </c>
      <c r="X202" s="6" t="s">
        <v>5</v>
      </c>
      <c r="Y202" s="16" t="s">
        <v>5</v>
      </c>
    </row>
    <row r="203" spans="1:25">
      <c r="A203" s="13" t="s">
        <v>228</v>
      </c>
      <c r="B203" s="6" t="s">
        <v>5</v>
      </c>
      <c r="C203" s="14">
        <v>20</v>
      </c>
      <c r="D203" s="6" t="s">
        <v>103</v>
      </c>
      <c r="E203" s="6" t="s">
        <v>104</v>
      </c>
      <c r="F203" s="7" t="s">
        <v>82</v>
      </c>
      <c r="G203" s="10">
        <v>315</v>
      </c>
      <c r="H203" s="7"/>
      <c r="I203" s="10"/>
      <c r="J203" s="7"/>
      <c r="K203" s="10"/>
      <c r="L203" s="7"/>
      <c r="M203" s="10"/>
      <c r="N203" s="7"/>
      <c r="O203" s="10"/>
      <c r="P203" s="7"/>
      <c r="Q203" s="10"/>
      <c r="R203" s="7"/>
      <c r="S203" s="10"/>
      <c r="T203" s="6" t="s">
        <v>29</v>
      </c>
      <c r="U203" s="15">
        <v>0.13</v>
      </c>
      <c r="V203" s="15">
        <v>2.67</v>
      </c>
      <c r="W203" s="6" t="s">
        <v>25</v>
      </c>
      <c r="X203" s="6" t="s">
        <v>5</v>
      </c>
      <c r="Y203" s="16" t="s">
        <v>5</v>
      </c>
    </row>
    <row r="204" spans="1:25">
      <c r="A204" s="13" t="s">
        <v>228</v>
      </c>
      <c r="B204" s="6" t="s">
        <v>5</v>
      </c>
      <c r="C204" s="14">
        <v>2</v>
      </c>
      <c r="D204" s="6" t="s">
        <v>103</v>
      </c>
      <c r="E204" s="6" t="s">
        <v>104</v>
      </c>
      <c r="F204" s="7" t="s">
        <v>82</v>
      </c>
      <c r="G204" s="10">
        <v>250</v>
      </c>
      <c r="H204" s="7"/>
      <c r="I204" s="10"/>
      <c r="J204" s="7"/>
      <c r="K204" s="10"/>
      <c r="L204" s="7"/>
      <c r="M204" s="10"/>
      <c r="N204" s="7"/>
      <c r="O204" s="10"/>
      <c r="P204" s="7"/>
      <c r="Q204" s="10"/>
      <c r="R204" s="7"/>
      <c r="S204" s="10"/>
      <c r="T204" s="6" t="s">
        <v>29</v>
      </c>
      <c r="U204" s="15">
        <v>0.11</v>
      </c>
      <c r="V204" s="15">
        <v>0.21</v>
      </c>
      <c r="W204" s="6" t="s">
        <v>25</v>
      </c>
      <c r="X204" s="6" t="s">
        <v>5</v>
      </c>
      <c r="Y204" s="16" t="s">
        <v>5</v>
      </c>
    </row>
    <row r="205" spans="1:25">
      <c r="A205" s="13" t="s">
        <v>228</v>
      </c>
      <c r="B205" s="6" t="s">
        <v>5</v>
      </c>
      <c r="C205" s="14">
        <v>3</v>
      </c>
      <c r="D205" s="6" t="s">
        <v>103</v>
      </c>
      <c r="E205" s="6" t="s">
        <v>104</v>
      </c>
      <c r="F205" s="7" t="s">
        <v>82</v>
      </c>
      <c r="G205" s="10">
        <v>200</v>
      </c>
      <c r="H205" s="7"/>
      <c r="I205" s="10"/>
      <c r="J205" s="7"/>
      <c r="K205" s="10"/>
      <c r="L205" s="7"/>
      <c r="M205" s="10"/>
      <c r="N205" s="7"/>
      <c r="O205" s="10"/>
      <c r="P205" s="7"/>
      <c r="Q205" s="10"/>
      <c r="R205" s="7"/>
      <c r="S205" s="10"/>
      <c r="T205" s="6" t="s">
        <v>29</v>
      </c>
      <c r="U205" s="15">
        <v>0.06</v>
      </c>
      <c r="V205" s="15">
        <v>0.18</v>
      </c>
      <c r="W205" s="6" t="s">
        <v>25</v>
      </c>
      <c r="X205" s="6" t="s">
        <v>5</v>
      </c>
      <c r="Y205" s="16" t="s">
        <v>5</v>
      </c>
    </row>
    <row r="206" spans="1:25">
      <c r="A206" s="13" t="s">
        <v>228</v>
      </c>
      <c r="B206" s="6" t="s">
        <v>5</v>
      </c>
      <c r="C206" s="14">
        <v>1</v>
      </c>
      <c r="D206" s="6" t="s">
        <v>103</v>
      </c>
      <c r="E206" s="6" t="s">
        <v>104</v>
      </c>
      <c r="F206" s="7" t="s">
        <v>82</v>
      </c>
      <c r="G206" s="10">
        <v>160</v>
      </c>
      <c r="H206" s="7"/>
      <c r="I206" s="10"/>
      <c r="J206" s="7"/>
      <c r="K206" s="10"/>
      <c r="L206" s="7"/>
      <c r="M206" s="10"/>
      <c r="N206" s="7"/>
      <c r="O206" s="10"/>
      <c r="P206" s="7"/>
      <c r="Q206" s="10"/>
      <c r="R206" s="7"/>
      <c r="S206" s="10"/>
      <c r="T206" s="6" t="s">
        <v>29</v>
      </c>
      <c r="U206" s="15">
        <v>0.05</v>
      </c>
      <c r="V206" s="15">
        <v>0.05</v>
      </c>
      <c r="W206" s="6" t="s">
        <v>25</v>
      </c>
      <c r="X206" s="6" t="s">
        <v>5</v>
      </c>
      <c r="Y206" s="16" t="s">
        <v>5</v>
      </c>
    </row>
    <row r="207" spans="1:25" ht="13.8" thickBot="1">
      <c r="A207" s="21" t="s">
        <v>228</v>
      </c>
      <c r="B207" s="8" t="s">
        <v>5</v>
      </c>
      <c r="C207" s="22">
        <v>3</v>
      </c>
      <c r="D207" s="8" t="s">
        <v>103</v>
      </c>
      <c r="E207" s="8" t="s">
        <v>104</v>
      </c>
      <c r="F207" s="9" t="s">
        <v>82</v>
      </c>
      <c r="G207" s="23">
        <v>100</v>
      </c>
      <c r="H207" s="9"/>
      <c r="I207" s="23"/>
      <c r="J207" s="9"/>
      <c r="K207" s="23"/>
      <c r="L207" s="9"/>
      <c r="M207" s="23"/>
      <c r="N207" s="9"/>
      <c r="O207" s="23"/>
      <c r="P207" s="9"/>
      <c r="Q207" s="23"/>
      <c r="R207" s="9"/>
      <c r="S207" s="23"/>
      <c r="T207" s="8" t="s">
        <v>29</v>
      </c>
      <c r="U207" s="24">
        <v>0.03</v>
      </c>
      <c r="V207" s="24">
        <v>0.09</v>
      </c>
      <c r="W207" s="8" t="s">
        <v>25</v>
      </c>
      <c r="X207" s="8" t="s">
        <v>5</v>
      </c>
      <c r="Y207" s="25" t="s">
        <v>5</v>
      </c>
    </row>
    <row r="208" spans="1:25">
      <c r="V208" s="86">
        <f>SUMIF($E$7:$E$207,"Przewód prostokątny",$V$7:$V$207)</f>
        <v>27.060000000000002</v>
      </c>
    </row>
  </sheetData>
  <mergeCells count="12">
    <mergeCell ref="A26:A27"/>
    <mergeCell ref="C26:C27"/>
    <mergeCell ref="U26:U27"/>
    <mergeCell ref="E26:E27"/>
    <mergeCell ref="F6:S6"/>
    <mergeCell ref="D26:D27"/>
    <mergeCell ref="V26:V27"/>
    <mergeCell ref="T26:T27"/>
    <mergeCell ref="B26:B27"/>
    <mergeCell ref="Y26:Y27"/>
    <mergeCell ref="W26:W27"/>
    <mergeCell ref="X26:X27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3"/>
  <sheetViews>
    <sheetView topLeftCell="A16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5.441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317</v>
      </c>
      <c r="D2" s="26"/>
    </row>
    <row r="3" spans="1:25">
      <c r="A3" s="26"/>
      <c r="B3" s="1" t="s">
        <v>2</v>
      </c>
      <c r="C3" s="2" t="s">
        <v>76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s="40" customFormat="1">
      <c r="A7" s="32" t="s">
        <v>444</v>
      </c>
      <c r="B7" s="33"/>
      <c r="C7" s="33">
        <v>1</v>
      </c>
      <c r="D7" s="33"/>
      <c r="E7" s="33" t="s">
        <v>443</v>
      </c>
      <c r="F7" s="30" t="s">
        <v>445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7"/>
      <c r="U7" s="37"/>
      <c r="V7" s="37"/>
      <c r="W7" s="37"/>
      <c r="X7" s="37"/>
      <c r="Y7" s="39"/>
    </row>
    <row r="8" spans="1:25">
      <c r="A8" s="13" t="s">
        <v>317</v>
      </c>
      <c r="B8" s="14">
        <v>1</v>
      </c>
      <c r="C8" s="14">
        <v>1</v>
      </c>
      <c r="D8" s="6" t="s">
        <v>42</v>
      </c>
      <c r="E8" s="6" t="s">
        <v>43</v>
      </c>
      <c r="F8" s="7" t="s">
        <v>44</v>
      </c>
      <c r="G8" s="10">
        <v>90</v>
      </c>
      <c r="H8" s="7" t="s">
        <v>20</v>
      </c>
      <c r="I8" s="10">
        <v>315</v>
      </c>
      <c r="J8" s="7" t="s">
        <v>21</v>
      </c>
      <c r="K8" s="10">
        <v>821</v>
      </c>
      <c r="L8" s="7" t="s">
        <v>32</v>
      </c>
      <c r="M8" s="10">
        <v>500</v>
      </c>
      <c r="N8" s="7" t="s">
        <v>33</v>
      </c>
      <c r="O8" s="10">
        <v>50</v>
      </c>
      <c r="P8" s="7" t="s">
        <v>38</v>
      </c>
      <c r="Q8" s="10">
        <v>50</v>
      </c>
      <c r="R8" s="7" t="s">
        <v>45</v>
      </c>
      <c r="S8" s="10">
        <v>100</v>
      </c>
      <c r="T8" s="6" t="s">
        <v>29</v>
      </c>
      <c r="U8" s="15">
        <v>3.51</v>
      </c>
      <c r="V8" s="15">
        <v>3.51</v>
      </c>
      <c r="W8" s="6" t="s">
        <v>25</v>
      </c>
      <c r="X8" s="6" t="s">
        <v>5</v>
      </c>
      <c r="Y8" s="16" t="s">
        <v>5</v>
      </c>
    </row>
    <row r="9" spans="1:25">
      <c r="A9" s="13" t="s">
        <v>317</v>
      </c>
      <c r="B9" s="14">
        <v>2</v>
      </c>
      <c r="C9" s="14">
        <v>1</v>
      </c>
      <c r="D9" s="6" t="s">
        <v>26</v>
      </c>
      <c r="E9" s="6" t="s">
        <v>27</v>
      </c>
      <c r="F9" s="7" t="s">
        <v>20</v>
      </c>
      <c r="G9" s="10">
        <v>315</v>
      </c>
      <c r="H9" s="7" t="s">
        <v>21</v>
      </c>
      <c r="I9" s="10">
        <v>500</v>
      </c>
      <c r="J9" s="7" t="s">
        <v>28</v>
      </c>
      <c r="K9" s="10">
        <v>138</v>
      </c>
      <c r="L9" s="7"/>
      <c r="M9" s="10"/>
      <c r="N9" s="7"/>
      <c r="O9" s="10"/>
      <c r="P9" s="7"/>
      <c r="Q9" s="10"/>
      <c r="R9" s="7"/>
      <c r="S9" s="10"/>
      <c r="T9" s="6" t="s">
        <v>29</v>
      </c>
      <c r="U9" s="15">
        <v>0.22</v>
      </c>
      <c r="V9" s="15">
        <v>0.22</v>
      </c>
      <c r="W9" s="6" t="s">
        <v>25</v>
      </c>
      <c r="X9" s="6" t="s">
        <v>5</v>
      </c>
      <c r="Y9" s="16" t="s">
        <v>5</v>
      </c>
    </row>
    <row r="10" spans="1:25">
      <c r="A10" s="13" t="s">
        <v>317</v>
      </c>
      <c r="B10" s="14">
        <v>3</v>
      </c>
      <c r="C10" s="14">
        <v>1</v>
      </c>
      <c r="D10" s="6" t="s">
        <v>66</v>
      </c>
      <c r="E10" s="6" t="s">
        <v>67</v>
      </c>
      <c r="F10" s="7" t="s">
        <v>44</v>
      </c>
      <c r="G10" s="10">
        <v>90</v>
      </c>
      <c r="H10" s="7" t="s">
        <v>20</v>
      </c>
      <c r="I10" s="10">
        <v>315</v>
      </c>
      <c r="J10" s="7" t="s">
        <v>21</v>
      </c>
      <c r="K10" s="10">
        <v>500</v>
      </c>
      <c r="L10" s="7" t="s">
        <v>33</v>
      </c>
      <c r="M10" s="10">
        <v>50</v>
      </c>
      <c r="N10" s="7" t="s">
        <v>38</v>
      </c>
      <c r="O10" s="10">
        <v>50</v>
      </c>
      <c r="P10" s="7" t="s">
        <v>45</v>
      </c>
      <c r="Q10" s="10">
        <v>100</v>
      </c>
      <c r="R10" s="7"/>
      <c r="S10" s="10"/>
      <c r="T10" s="6" t="s">
        <v>29</v>
      </c>
      <c r="U10" s="15">
        <v>1.7</v>
      </c>
      <c r="V10" s="15">
        <v>1.7</v>
      </c>
      <c r="W10" s="6" t="s">
        <v>25</v>
      </c>
      <c r="X10" s="6" t="s">
        <v>5</v>
      </c>
      <c r="Y10" s="16" t="s">
        <v>5</v>
      </c>
    </row>
    <row r="11" spans="1:25">
      <c r="A11" s="13" t="s">
        <v>317</v>
      </c>
      <c r="B11" s="14">
        <v>4</v>
      </c>
      <c r="C11" s="14">
        <v>1</v>
      </c>
      <c r="D11" s="6" t="s">
        <v>68</v>
      </c>
      <c r="E11" s="6" t="s">
        <v>69</v>
      </c>
      <c r="F11" s="7" t="s">
        <v>20</v>
      </c>
      <c r="G11" s="10">
        <v>315</v>
      </c>
      <c r="H11" s="7" t="s">
        <v>21</v>
      </c>
      <c r="I11" s="10">
        <v>500</v>
      </c>
      <c r="J11" s="7" t="s">
        <v>48</v>
      </c>
      <c r="K11" s="10">
        <v>500</v>
      </c>
      <c r="L11" s="7" t="s">
        <v>32</v>
      </c>
      <c r="M11" s="10">
        <v>1100</v>
      </c>
      <c r="N11" s="7" t="s">
        <v>28</v>
      </c>
      <c r="O11" s="10">
        <v>300</v>
      </c>
      <c r="P11" s="7"/>
      <c r="Q11" s="10"/>
      <c r="R11" s="7"/>
      <c r="S11" s="10"/>
      <c r="T11" s="6" t="s">
        <v>29</v>
      </c>
      <c r="U11" s="15">
        <v>1</v>
      </c>
      <c r="V11" s="15">
        <v>1</v>
      </c>
      <c r="W11" s="6" t="s">
        <v>25</v>
      </c>
      <c r="X11" s="6" t="s">
        <v>5</v>
      </c>
      <c r="Y11" s="16" t="s">
        <v>5</v>
      </c>
    </row>
    <row r="12" spans="1:25" ht="39.6">
      <c r="A12" s="13" t="s">
        <v>317</v>
      </c>
      <c r="B12" s="14">
        <v>5</v>
      </c>
      <c r="C12" s="14">
        <v>1</v>
      </c>
      <c r="D12" s="6" t="s">
        <v>118</v>
      </c>
      <c r="E12" s="6" t="s">
        <v>107</v>
      </c>
      <c r="F12" s="7" t="s">
        <v>20</v>
      </c>
      <c r="G12" s="10">
        <v>500</v>
      </c>
      <c r="H12" s="7" t="s">
        <v>21</v>
      </c>
      <c r="I12" s="10">
        <v>1100</v>
      </c>
      <c r="J12" s="7" t="s">
        <v>28</v>
      </c>
      <c r="K12" s="10">
        <v>3000</v>
      </c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0</v>
      </c>
      <c r="V12" s="6" t="s">
        <v>5</v>
      </c>
      <c r="W12" s="6" t="s">
        <v>108</v>
      </c>
      <c r="X12" s="6" t="s">
        <v>5</v>
      </c>
      <c r="Y12" s="16" t="s">
        <v>5</v>
      </c>
    </row>
    <row r="13" spans="1:25">
      <c r="A13" s="13" t="s">
        <v>317</v>
      </c>
      <c r="B13" s="14">
        <v>6</v>
      </c>
      <c r="C13" s="14">
        <v>1</v>
      </c>
      <c r="D13" s="6" t="s">
        <v>68</v>
      </c>
      <c r="E13" s="6" t="s">
        <v>69</v>
      </c>
      <c r="F13" s="7" t="s">
        <v>20</v>
      </c>
      <c r="G13" s="10">
        <v>500</v>
      </c>
      <c r="H13" s="7" t="s">
        <v>21</v>
      </c>
      <c r="I13" s="10">
        <v>1100</v>
      </c>
      <c r="J13" s="7" t="s">
        <v>48</v>
      </c>
      <c r="K13" s="10">
        <v>400</v>
      </c>
      <c r="L13" s="7" t="s">
        <v>32</v>
      </c>
      <c r="M13" s="10">
        <v>500</v>
      </c>
      <c r="N13" s="7" t="s">
        <v>28</v>
      </c>
      <c r="O13" s="10">
        <v>300</v>
      </c>
      <c r="P13" s="7"/>
      <c r="Q13" s="10"/>
      <c r="R13" s="7"/>
      <c r="S13" s="10"/>
      <c r="T13" s="6" t="s">
        <v>29</v>
      </c>
      <c r="U13" s="15">
        <v>1.36</v>
      </c>
      <c r="V13" s="15">
        <v>1.36</v>
      </c>
      <c r="W13" s="6" t="s">
        <v>25</v>
      </c>
      <c r="X13" s="6" t="s">
        <v>5</v>
      </c>
      <c r="Y13" s="16" t="s">
        <v>5</v>
      </c>
    </row>
    <row r="14" spans="1:25">
      <c r="A14" s="13" t="s">
        <v>317</v>
      </c>
      <c r="B14" s="14">
        <v>7</v>
      </c>
      <c r="C14" s="14">
        <v>1</v>
      </c>
      <c r="D14" s="6" t="s">
        <v>26</v>
      </c>
      <c r="E14" s="6" t="s">
        <v>27</v>
      </c>
      <c r="F14" s="7" t="s">
        <v>20</v>
      </c>
      <c r="G14" s="10">
        <v>500</v>
      </c>
      <c r="H14" s="7" t="s">
        <v>21</v>
      </c>
      <c r="I14" s="10">
        <v>400</v>
      </c>
      <c r="J14" s="7" t="s">
        <v>28</v>
      </c>
      <c r="K14" s="10">
        <v>650</v>
      </c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1.17</v>
      </c>
      <c r="V14" s="15">
        <v>1.17</v>
      </c>
      <c r="W14" s="6" t="s">
        <v>25</v>
      </c>
      <c r="X14" s="6" t="s">
        <v>5</v>
      </c>
      <c r="Y14" s="16" t="s">
        <v>5</v>
      </c>
    </row>
    <row r="15" spans="1:25">
      <c r="A15" s="13" t="s">
        <v>317</v>
      </c>
      <c r="B15" s="14">
        <v>8</v>
      </c>
      <c r="C15" s="14">
        <v>1</v>
      </c>
      <c r="D15" s="6" t="s">
        <v>66</v>
      </c>
      <c r="E15" s="6" t="s">
        <v>67</v>
      </c>
      <c r="F15" s="7" t="s">
        <v>44</v>
      </c>
      <c r="G15" s="10">
        <v>90</v>
      </c>
      <c r="H15" s="7" t="s">
        <v>20</v>
      </c>
      <c r="I15" s="10">
        <v>400</v>
      </c>
      <c r="J15" s="7" t="s">
        <v>21</v>
      </c>
      <c r="K15" s="10">
        <v>500</v>
      </c>
      <c r="L15" s="7" t="s">
        <v>33</v>
      </c>
      <c r="M15" s="10">
        <v>50</v>
      </c>
      <c r="N15" s="7" t="s">
        <v>38</v>
      </c>
      <c r="O15" s="10">
        <v>50</v>
      </c>
      <c r="P15" s="7" t="s">
        <v>45</v>
      </c>
      <c r="Q15" s="10">
        <v>100</v>
      </c>
      <c r="R15" s="7"/>
      <c r="S15" s="10"/>
      <c r="T15" s="6" t="s">
        <v>29</v>
      </c>
      <c r="U15" s="15">
        <v>1.88</v>
      </c>
      <c r="V15" s="15">
        <v>1.88</v>
      </c>
      <c r="W15" s="6" t="s">
        <v>25</v>
      </c>
      <c r="X15" s="6" t="s">
        <v>5</v>
      </c>
      <c r="Y15" s="16" t="s">
        <v>5</v>
      </c>
    </row>
    <row r="16" spans="1:25" ht="171.6">
      <c r="A16" s="13" t="s">
        <v>317</v>
      </c>
      <c r="B16" s="14">
        <v>9</v>
      </c>
      <c r="C16" s="14">
        <v>1</v>
      </c>
      <c r="D16" s="6" t="s">
        <v>119</v>
      </c>
      <c r="E16" s="6" t="s">
        <v>120</v>
      </c>
      <c r="F16" s="7" t="s">
        <v>89</v>
      </c>
      <c r="G16" s="10">
        <v>500</v>
      </c>
      <c r="H16" s="7" t="s">
        <v>90</v>
      </c>
      <c r="I16" s="10">
        <v>400</v>
      </c>
      <c r="J16" s="7" t="s">
        <v>111</v>
      </c>
      <c r="K16" s="10">
        <v>290</v>
      </c>
      <c r="L16" s="7" t="s">
        <v>112</v>
      </c>
      <c r="M16" s="10">
        <v>145</v>
      </c>
      <c r="N16" s="7"/>
      <c r="O16" s="10"/>
      <c r="P16" s="7"/>
      <c r="Q16" s="10"/>
      <c r="R16" s="7"/>
      <c r="S16" s="10"/>
      <c r="T16" s="6" t="s">
        <v>113</v>
      </c>
      <c r="U16" s="15">
        <v>0</v>
      </c>
      <c r="V16" s="6" t="s">
        <v>5</v>
      </c>
      <c r="W16" s="6" t="s">
        <v>114</v>
      </c>
      <c r="X16" s="6" t="s">
        <v>5</v>
      </c>
      <c r="Y16" s="16" t="s">
        <v>5</v>
      </c>
    </row>
    <row r="17" spans="1:25">
      <c r="A17" s="13" t="s">
        <v>317</v>
      </c>
      <c r="B17" s="14">
        <v>10</v>
      </c>
      <c r="C17" s="14">
        <v>1</v>
      </c>
      <c r="D17" s="6" t="s">
        <v>26</v>
      </c>
      <c r="E17" s="6" t="s">
        <v>27</v>
      </c>
      <c r="F17" s="7" t="s">
        <v>20</v>
      </c>
      <c r="G17" s="10">
        <v>400</v>
      </c>
      <c r="H17" s="7" t="s">
        <v>21</v>
      </c>
      <c r="I17" s="10">
        <v>500</v>
      </c>
      <c r="J17" s="7" t="s">
        <v>28</v>
      </c>
      <c r="K17" s="10">
        <v>451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0.81</v>
      </c>
      <c r="V17" s="15">
        <v>0.81</v>
      </c>
      <c r="W17" s="6" t="s">
        <v>25</v>
      </c>
      <c r="X17" s="6" t="s">
        <v>5</v>
      </c>
      <c r="Y17" s="16" t="s">
        <v>5</v>
      </c>
    </row>
    <row r="18" spans="1:25">
      <c r="A18" s="13" t="s">
        <v>317</v>
      </c>
      <c r="B18" s="14">
        <v>11</v>
      </c>
      <c r="C18" s="14">
        <v>1</v>
      </c>
      <c r="D18" s="6" t="s">
        <v>66</v>
      </c>
      <c r="E18" s="6" t="s">
        <v>67</v>
      </c>
      <c r="F18" s="7" t="s">
        <v>44</v>
      </c>
      <c r="G18" s="10">
        <v>90</v>
      </c>
      <c r="H18" s="7" t="s">
        <v>20</v>
      </c>
      <c r="I18" s="10">
        <v>500</v>
      </c>
      <c r="J18" s="7" t="s">
        <v>21</v>
      </c>
      <c r="K18" s="10">
        <v>400</v>
      </c>
      <c r="L18" s="7" t="s">
        <v>33</v>
      </c>
      <c r="M18" s="10">
        <v>50</v>
      </c>
      <c r="N18" s="7" t="s">
        <v>38</v>
      </c>
      <c r="O18" s="10">
        <v>50</v>
      </c>
      <c r="P18" s="7" t="s">
        <v>45</v>
      </c>
      <c r="Q18" s="10">
        <v>100</v>
      </c>
      <c r="R18" s="7"/>
      <c r="S18" s="10"/>
      <c r="T18" s="6" t="s">
        <v>29</v>
      </c>
      <c r="U18" s="15">
        <v>1.59</v>
      </c>
      <c r="V18" s="15">
        <v>1.59</v>
      </c>
      <c r="W18" s="6" t="s">
        <v>25</v>
      </c>
      <c r="X18" s="6" t="s">
        <v>5</v>
      </c>
      <c r="Y18" s="16" t="s">
        <v>5</v>
      </c>
    </row>
    <row r="19" spans="1:25">
      <c r="A19" s="13" t="s">
        <v>317</v>
      </c>
      <c r="B19" s="14">
        <v>12</v>
      </c>
      <c r="C19" s="14">
        <v>1</v>
      </c>
      <c r="D19" s="6" t="s">
        <v>26</v>
      </c>
      <c r="E19" s="6" t="s">
        <v>27</v>
      </c>
      <c r="F19" s="7" t="s">
        <v>20</v>
      </c>
      <c r="G19" s="10">
        <v>400</v>
      </c>
      <c r="H19" s="7" t="s">
        <v>21</v>
      </c>
      <c r="I19" s="10">
        <v>500</v>
      </c>
      <c r="J19" s="7" t="s">
        <v>28</v>
      </c>
      <c r="K19" s="10">
        <v>1500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2.7</v>
      </c>
      <c r="V19" s="15">
        <v>2.7</v>
      </c>
      <c r="W19" s="6" t="s">
        <v>25</v>
      </c>
      <c r="X19" s="6" t="s">
        <v>5</v>
      </c>
      <c r="Y19" s="16" t="s">
        <v>5</v>
      </c>
    </row>
    <row r="20" spans="1:25">
      <c r="A20" s="13" t="s">
        <v>317</v>
      </c>
      <c r="B20" s="14">
        <v>13</v>
      </c>
      <c r="C20" s="14">
        <v>1</v>
      </c>
      <c r="D20" s="6" t="s">
        <v>26</v>
      </c>
      <c r="E20" s="6" t="s">
        <v>27</v>
      </c>
      <c r="F20" s="7" t="s">
        <v>20</v>
      </c>
      <c r="G20" s="10">
        <v>400</v>
      </c>
      <c r="H20" s="7" t="s">
        <v>21</v>
      </c>
      <c r="I20" s="10">
        <v>500</v>
      </c>
      <c r="J20" s="7" t="s">
        <v>28</v>
      </c>
      <c r="K20" s="10">
        <v>175</v>
      </c>
      <c r="L20" s="7"/>
      <c r="M20" s="10"/>
      <c r="N20" s="7"/>
      <c r="O20" s="10"/>
      <c r="P20" s="7"/>
      <c r="Q20" s="10"/>
      <c r="R20" s="7"/>
      <c r="S20" s="10"/>
      <c r="T20" s="6" t="s">
        <v>29</v>
      </c>
      <c r="U20" s="15">
        <v>0.32</v>
      </c>
      <c r="V20" s="15">
        <v>0.32</v>
      </c>
      <c r="W20" s="6" t="s">
        <v>25</v>
      </c>
      <c r="X20" s="6" t="s">
        <v>5</v>
      </c>
      <c r="Y20" s="16" t="s">
        <v>5</v>
      </c>
    </row>
    <row r="21" spans="1:25" ht="26.4">
      <c r="A21" s="13" t="s">
        <v>317</v>
      </c>
      <c r="B21" s="14">
        <v>14</v>
      </c>
      <c r="C21" s="14">
        <v>1</v>
      </c>
      <c r="D21" s="6" t="s">
        <v>121</v>
      </c>
      <c r="E21" s="6" t="s">
        <v>122</v>
      </c>
      <c r="F21" s="7" t="s">
        <v>20</v>
      </c>
      <c r="G21" s="10">
        <v>500</v>
      </c>
      <c r="H21" s="7" t="s">
        <v>21</v>
      </c>
      <c r="I21" s="10">
        <v>400</v>
      </c>
      <c r="J21" s="7" t="s">
        <v>32</v>
      </c>
      <c r="K21" s="10">
        <v>500</v>
      </c>
      <c r="L21" s="7" t="s">
        <v>28</v>
      </c>
      <c r="M21" s="10">
        <v>560</v>
      </c>
      <c r="N21" s="7" t="s">
        <v>33</v>
      </c>
      <c r="O21" s="10">
        <v>280</v>
      </c>
      <c r="P21" s="7" t="s">
        <v>38</v>
      </c>
      <c r="Q21" s="10">
        <v>250</v>
      </c>
      <c r="R21" s="7"/>
      <c r="S21" s="10"/>
      <c r="T21" s="6" t="s">
        <v>29</v>
      </c>
      <c r="U21" s="15">
        <v>1.26</v>
      </c>
      <c r="V21" s="15">
        <v>1.26</v>
      </c>
      <c r="W21" s="6" t="s">
        <v>25</v>
      </c>
      <c r="X21" s="6" t="s">
        <v>5</v>
      </c>
      <c r="Y21" s="16" t="s">
        <v>5</v>
      </c>
    </row>
    <row r="22" spans="1:25">
      <c r="A22" s="13" t="s">
        <v>317</v>
      </c>
      <c r="B22" s="14">
        <v>15</v>
      </c>
      <c r="C22" s="14">
        <v>1</v>
      </c>
      <c r="D22" s="6" t="s">
        <v>80</v>
      </c>
      <c r="E22" s="6" t="s">
        <v>81</v>
      </c>
      <c r="F22" s="7" t="s">
        <v>82</v>
      </c>
      <c r="G22" s="10">
        <v>500</v>
      </c>
      <c r="H22" s="7" t="s">
        <v>83</v>
      </c>
      <c r="I22" s="10" t="s">
        <v>305</v>
      </c>
      <c r="J22" s="7"/>
      <c r="K22" s="10"/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1.41</v>
      </c>
      <c r="V22" s="15">
        <v>1.41</v>
      </c>
      <c r="W22" s="6" t="s">
        <v>25</v>
      </c>
      <c r="X22" s="6" t="s">
        <v>5</v>
      </c>
      <c r="Y22" s="16" t="s">
        <v>5</v>
      </c>
    </row>
    <row r="23" spans="1:25">
      <c r="A23" s="13" t="s">
        <v>317</v>
      </c>
      <c r="B23" s="14">
        <v>16</v>
      </c>
      <c r="C23" s="14">
        <v>2</v>
      </c>
      <c r="D23" s="6" t="s">
        <v>96</v>
      </c>
      <c r="E23" s="6" t="s">
        <v>97</v>
      </c>
      <c r="F23" s="7" t="s">
        <v>44</v>
      </c>
      <c r="G23" s="10">
        <v>90</v>
      </c>
      <c r="H23" s="7" t="s">
        <v>45</v>
      </c>
      <c r="I23" s="10">
        <v>1</v>
      </c>
      <c r="J23" s="7" t="s">
        <v>82</v>
      </c>
      <c r="K23" s="10">
        <v>500</v>
      </c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1.85</v>
      </c>
      <c r="V23" s="15">
        <v>3.7</v>
      </c>
      <c r="W23" s="6" t="s">
        <v>25</v>
      </c>
      <c r="X23" s="6" t="s">
        <v>5</v>
      </c>
      <c r="Y23" s="16" t="s">
        <v>5</v>
      </c>
    </row>
    <row r="24" spans="1:25">
      <c r="A24" s="13" t="s">
        <v>317</v>
      </c>
      <c r="B24" s="14">
        <v>17</v>
      </c>
      <c r="C24" s="14">
        <v>1</v>
      </c>
      <c r="D24" s="6" t="s">
        <v>80</v>
      </c>
      <c r="E24" s="6" t="s">
        <v>81</v>
      </c>
      <c r="F24" s="7" t="s">
        <v>82</v>
      </c>
      <c r="G24" s="10">
        <v>500</v>
      </c>
      <c r="H24" s="7" t="s">
        <v>83</v>
      </c>
      <c r="I24" s="10" t="s">
        <v>124</v>
      </c>
      <c r="J24" s="7"/>
      <c r="K24" s="10"/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0.84</v>
      </c>
      <c r="V24" s="15">
        <v>0.84</v>
      </c>
      <c r="W24" s="6" t="s">
        <v>25</v>
      </c>
      <c r="X24" s="6" t="s">
        <v>5</v>
      </c>
      <c r="Y24" s="16" t="s">
        <v>5</v>
      </c>
    </row>
    <row r="25" spans="1:25">
      <c r="A25" s="13" t="s">
        <v>317</v>
      </c>
      <c r="B25" s="14">
        <v>18</v>
      </c>
      <c r="C25" s="14">
        <v>1</v>
      </c>
      <c r="D25" s="6" t="s">
        <v>125</v>
      </c>
      <c r="E25" s="6" t="s">
        <v>126</v>
      </c>
      <c r="F25" s="7" t="s">
        <v>82</v>
      </c>
      <c r="G25" s="10">
        <v>500</v>
      </c>
      <c r="H25" s="7" t="s">
        <v>127</v>
      </c>
      <c r="I25" s="10">
        <v>500</v>
      </c>
      <c r="J25" s="7" t="s">
        <v>83</v>
      </c>
      <c r="K25" s="10">
        <v>590</v>
      </c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1.84</v>
      </c>
      <c r="V25" s="15">
        <v>1.84</v>
      </c>
      <c r="W25" s="6" t="s">
        <v>25</v>
      </c>
      <c r="X25" s="6" t="s">
        <v>5</v>
      </c>
      <c r="Y25" s="16" t="s">
        <v>5</v>
      </c>
    </row>
    <row r="26" spans="1:25">
      <c r="A26" s="13" t="s">
        <v>317</v>
      </c>
      <c r="B26" s="14">
        <v>19</v>
      </c>
      <c r="C26" s="14">
        <v>6</v>
      </c>
      <c r="D26" s="6" t="s">
        <v>80</v>
      </c>
      <c r="E26" s="6" t="s">
        <v>81</v>
      </c>
      <c r="F26" s="7" t="s">
        <v>82</v>
      </c>
      <c r="G26" s="10">
        <v>500</v>
      </c>
      <c r="H26" s="7" t="s">
        <v>83</v>
      </c>
      <c r="I26" s="10" t="s">
        <v>129</v>
      </c>
      <c r="J26" s="7"/>
      <c r="K26" s="10"/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4.71</v>
      </c>
      <c r="V26" s="15">
        <v>28.26</v>
      </c>
      <c r="W26" s="6" t="s">
        <v>25</v>
      </c>
      <c r="X26" s="6" t="s">
        <v>5</v>
      </c>
      <c r="Y26" s="16" t="s">
        <v>5</v>
      </c>
    </row>
    <row r="27" spans="1:25">
      <c r="A27" s="13" t="s">
        <v>317</v>
      </c>
      <c r="B27" s="14">
        <v>20</v>
      </c>
      <c r="C27" s="14">
        <v>1</v>
      </c>
      <c r="D27" s="6" t="s">
        <v>80</v>
      </c>
      <c r="E27" s="6" t="s">
        <v>81</v>
      </c>
      <c r="F27" s="7" t="s">
        <v>82</v>
      </c>
      <c r="G27" s="10">
        <v>500</v>
      </c>
      <c r="H27" s="7" t="s">
        <v>83</v>
      </c>
      <c r="I27" s="10" t="s">
        <v>130</v>
      </c>
      <c r="J27" s="7"/>
      <c r="K27" s="10"/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3.08</v>
      </c>
      <c r="V27" s="15">
        <v>3.08</v>
      </c>
      <c r="W27" s="6" t="s">
        <v>25</v>
      </c>
      <c r="X27" s="6" t="s">
        <v>5</v>
      </c>
      <c r="Y27" s="16" t="s">
        <v>5</v>
      </c>
    </row>
    <row r="28" spans="1:25" ht="26.4">
      <c r="A28" s="13" t="s">
        <v>317</v>
      </c>
      <c r="B28" s="14">
        <v>21</v>
      </c>
      <c r="C28" s="14">
        <v>3</v>
      </c>
      <c r="D28" s="6" t="s">
        <v>131</v>
      </c>
      <c r="E28" s="6" t="s">
        <v>132</v>
      </c>
      <c r="F28" s="7" t="s">
        <v>89</v>
      </c>
      <c r="G28" s="10">
        <v>525</v>
      </c>
      <c r="H28" s="7" t="s">
        <v>90</v>
      </c>
      <c r="I28" s="10">
        <v>325</v>
      </c>
      <c r="J28" s="7" t="s">
        <v>78</v>
      </c>
      <c r="K28" s="10">
        <v>500</v>
      </c>
      <c r="L28" s="7"/>
      <c r="M28" s="10"/>
      <c r="N28" s="7"/>
      <c r="O28" s="10"/>
      <c r="P28" s="7"/>
      <c r="Q28" s="10"/>
      <c r="R28" s="7"/>
      <c r="S28" s="10"/>
      <c r="T28" s="6" t="s">
        <v>93</v>
      </c>
      <c r="U28" s="15">
        <v>0</v>
      </c>
      <c r="V28" s="6" t="s">
        <v>5</v>
      </c>
      <c r="W28" s="6" t="s">
        <v>101</v>
      </c>
      <c r="X28" s="6" t="s">
        <v>5</v>
      </c>
      <c r="Y28" s="16" t="s">
        <v>5</v>
      </c>
    </row>
    <row r="29" spans="1:25">
      <c r="A29" s="13" t="s">
        <v>317</v>
      </c>
      <c r="B29" s="14">
        <v>22</v>
      </c>
      <c r="C29" s="14">
        <v>2</v>
      </c>
      <c r="D29" s="6" t="s">
        <v>133</v>
      </c>
      <c r="E29" s="6" t="s">
        <v>134</v>
      </c>
      <c r="F29" s="7" t="s">
        <v>82</v>
      </c>
      <c r="G29" s="10">
        <v>500</v>
      </c>
      <c r="H29" s="7"/>
      <c r="I29" s="10"/>
      <c r="J29" s="7"/>
      <c r="K29" s="10"/>
      <c r="L29" s="7"/>
      <c r="M29" s="10"/>
      <c r="N29" s="7"/>
      <c r="O29" s="10"/>
      <c r="P29" s="7"/>
      <c r="Q29" s="10"/>
      <c r="R29" s="7"/>
      <c r="S29" s="10"/>
      <c r="T29" s="6" t="s">
        <v>29</v>
      </c>
      <c r="U29" s="15">
        <v>0.32</v>
      </c>
      <c r="V29" s="15">
        <v>0.64</v>
      </c>
      <c r="W29" s="6" t="s">
        <v>25</v>
      </c>
      <c r="X29" s="6" t="s">
        <v>5</v>
      </c>
      <c r="Y29" s="16" t="s">
        <v>5</v>
      </c>
    </row>
    <row r="30" spans="1:25">
      <c r="A30" s="13" t="s">
        <v>317</v>
      </c>
      <c r="B30" s="14">
        <v>23</v>
      </c>
      <c r="C30" s="14">
        <v>1</v>
      </c>
      <c r="D30" s="6" t="s">
        <v>80</v>
      </c>
      <c r="E30" s="6" t="s">
        <v>81</v>
      </c>
      <c r="F30" s="7" t="s">
        <v>82</v>
      </c>
      <c r="G30" s="10">
        <v>500</v>
      </c>
      <c r="H30" s="7" t="s">
        <v>83</v>
      </c>
      <c r="I30" s="10" t="s">
        <v>135</v>
      </c>
      <c r="J30" s="7"/>
      <c r="K30" s="10"/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1.66</v>
      </c>
      <c r="V30" s="15">
        <v>1.66</v>
      </c>
      <c r="W30" s="6" t="s">
        <v>25</v>
      </c>
      <c r="X30" s="6" t="s">
        <v>5</v>
      </c>
      <c r="Y30" s="16" t="s">
        <v>5</v>
      </c>
    </row>
    <row r="31" spans="1:25">
      <c r="A31" s="13" t="s">
        <v>317</v>
      </c>
      <c r="B31" s="14">
        <v>24</v>
      </c>
      <c r="C31" s="14">
        <v>1</v>
      </c>
      <c r="D31" s="6" t="s">
        <v>80</v>
      </c>
      <c r="E31" s="6" t="s">
        <v>81</v>
      </c>
      <c r="F31" s="7" t="s">
        <v>82</v>
      </c>
      <c r="G31" s="10">
        <v>500</v>
      </c>
      <c r="H31" s="7" t="s">
        <v>83</v>
      </c>
      <c r="I31" s="10" t="s">
        <v>136</v>
      </c>
      <c r="J31" s="7"/>
      <c r="K31" s="10"/>
      <c r="L31" s="7"/>
      <c r="M31" s="10"/>
      <c r="N31" s="7"/>
      <c r="O31" s="10"/>
      <c r="P31" s="7"/>
      <c r="Q31" s="10"/>
      <c r="R31" s="7"/>
      <c r="S31" s="10"/>
      <c r="T31" s="6" t="s">
        <v>29</v>
      </c>
      <c r="U31" s="15">
        <v>2.83</v>
      </c>
      <c r="V31" s="15">
        <v>2.83</v>
      </c>
      <c r="W31" s="6" t="s">
        <v>25</v>
      </c>
      <c r="X31" s="6" t="s">
        <v>5</v>
      </c>
      <c r="Y31" s="16" t="s">
        <v>5</v>
      </c>
    </row>
    <row r="32" spans="1:25" ht="13.8" thickBot="1">
      <c r="A32" s="21" t="s">
        <v>317</v>
      </c>
      <c r="B32" s="22">
        <v>25</v>
      </c>
      <c r="C32" s="22">
        <v>1</v>
      </c>
      <c r="D32" s="8" t="s">
        <v>40</v>
      </c>
      <c r="E32" s="8" t="s">
        <v>41</v>
      </c>
      <c r="F32" s="9" t="s">
        <v>20</v>
      </c>
      <c r="G32" s="23">
        <v>500</v>
      </c>
      <c r="H32" s="9" t="s">
        <v>21</v>
      </c>
      <c r="I32" s="23">
        <v>400</v>
      </c>
      <c r="J32" s="9"/>
      <c r="K32" s="23"/>
      <c r="L32" s="9"/>
      <c r="M32" s="23"/>
      <c r="N32" s="9"/>
      <c r="O32" s="23"/>
      <c r="P32" s="9"/>
      <c r="Q32" s="23"/>
      <c r="R32" s="9"/>
      <c r="S32" s="23"/>
      <c r="T32" s="8" t="s">
        <v>29</v>
      </c>
      <c r="U32" s="24">
        <v>0.2</v>
      </c>
      <c r="V32" s="24">
        <v>0.2</v>
      </c>
      <c r="W32" s="8" t="s">
        <v>25</v>
      </c>
      <c r="X32" s="8" t="s">
        <v>5</v>
      </c>
      <c r="Y32" s="25" t="s">
        <v>5</v>
      </c>
    </row>
    <row r="33" spans="22:22">
      <c r="V33" s="86">
        <f>SUMIF($E$7:$E$32,"Przewód prostokątny",$V$7:$V$32)</f>
        <v>5.2200000000000006</v>
      </c>
    </row>
  </sheetData>
  <mergeCells count="1">
    <mergeCell ref="F6:S6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55"/>
  <sheetViews>
    <sheetView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318</v>
      </c>
      <c r="D2" s="26"/>
    </row>
    <row r="3" spans="1:25">
      <c r="A3" s="26"/>
      <c r="B3" s="1" t="s">
        <v>2</v>
      </c>
      <c r="C3" s="2" t="s">
        <v>319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>
      <c r="A7" s="13" t="s">
        <v>318</v>
      </c>
      <c r="B7" s="14">
        <v>1</v>
      </c>
      <c r="C7" s="14">
        <v>3</v>
      </c>
      <c r="D7" s="6" t="s">
        <v>320</v>
      </c>
      <c r="E7" s="6" t="s">
        <v>179</v>
      </c>
      <c r="F7" s="7" t="s">
        <v>78</v>
      </c>
      <c r="G7" s="10">
        <v>100</v>
      </c>
      <c r="H7" s="7"/>
      <c r="I7" s="10"/>
      <c r="J7" s="7"/>
      <c r="K7" s="10"/>
      <c r="L7" s="7"/>
      <c r="M7" s="10"/>
      <c r="N7" s="7"/>
      <c r="O7" s="10"/>
      <c r="P7" s="7"/>
      <c r="Q7" s="10"/>
      <c r="R7" s="7"/>
      <c r="S7" s="10"/>
      <c r="T7" s="6" t="s">
        <v>93</v>
      </c>
      <c r="U7" s="15">
        <v>0</v>
      </c>
      <c r="V7" s="6" t="s">
        <v>5</v>
      </c>
      <c r="W7" s="6" t="s">
        <v>101</v>
      </c>
      <c r="X7" s="6" t="s">
        <v>5</v>
      </c>
      <c r="Y7" s="16" t="s">
        <v>5</v>
      </c>
    </row>
    <row r="8" spans="1:25" ht="26.4">
      <c r="A8" s="13" t="s">
        <v>318</v>
      </c>
      <c r="B8" s="14">
        <v>2</v>
      </c>
      <c r="C8" s="14">
        <v>4</v>
      </c>
      <c r="D8" s="6" t="s">
        <v>176</v>
      </c>
      <c r="E8" s="6" t="s">
        <v>177</v>
      </c>
      <c r="F8" s="7" t="s">
        <v>44</v>
      </c>
      <c r="G8" s="10">
        <v>90</v>
      </c>
      <c r="H8" s="7" t="s">
        <v>45</v>
      </c>
      <c r="I8" s="10">
        <v>1</v>
      </c>
      <c r="J8" s="7" t="s">
        <v>82</v>
      </c>
      <c r="K8" s="10">
        <v>100</v>
      </c>
      <c r="L8" s="7"/>
      <c r="M8" s="10"/>
      <c r="N8" s="7"/>
      <c r="O8" s="10"/>
      <c r="P8" s="7"/>
      <c r="Q8" s="10"/>
      <c r="R8" s="7"/>
      <c r="S8" s="10"/>
      <c r="T8" s="6" t="s">
        <v>29</v>
      </c>
      <c r="U8" s="15">
        <v>7.0000000000000007E-2</v>
      </c>
      <c r="V8" s="15">
        <v>0.3</v>
      </c>
      <c r="W8" s="6" t="s">
        <v>25</v>
      </c>
      <c r="X8" s="6" t="s">
        <v>5</v>
      </c>
      <c r="Y8" s="16" t="s">
        <v>5</v>
      </c>
    </row>
    <row r="9" spans="1:25">
      <c r="A9" s="13" t="s">
        <v>318</v>
      </c>
      <c r="B9" s="14">
        <v>3</v>
      </c>
      <c r="C9" s="14">
        <v>1</v>
      </c>
      <c r="D9" s="6" t="s">
        <v>26</v>
      </c>
      <c r="E9" s="6" t="s">
        <v>27</v>
      </c>
      <c r="F9" s="7" t="s">
        <v>20</v>
      </c>
      <c r="G9" s="10">
        <v>600</v>
      </c>
      <c r="H9" s="7" t="s">
        <v>21</v>
      </c>
      <c r="I9" s="10">
        <v>900</v>
      </c>
      <c r="J9" s="7" t="s">
        <v>28</v>
      </c>
      <c r="K9" s="10">
        <v>605</v>
      </c>
      <c r="L9" s="7"/>
      <c r="M9" s="10"/>
      <c r="N9" s="7"/>
      <c r="O9" s="10"/>
      <c r="P9" s="7"/>
      <c r="Q9" s="10"/>
      <c r="R9" s="7"/>
      <c r="S9" s="10"/>
      <c r="T9" s="6" t="s">
        <v>29</v>
      </c>
      <c r="U9" s="15">
        <v>1.81</v>
      </c>
      <c r="V9" s="15">
        <v>1.81</v>
      </c>
      <c r="W9" s="6" t="s">
        <v>25</v>
      </c>
      <c r="X9" s="6" t="s">
        <v>5</v>
      </c>
      <c r="Y9" s="16" t="s">
        <v>5</v>
      </c>
    </row>
    <row r="10" spans="1:25">
      <c r="A10" s="13" t="s">
        <v>318</v>
      </c>
      <c r="B10" s="14">
        <v>4</v>
      </c>
      <c r="C10" s="14">
        <v>1</v>
      </c>
      <c r="D10" s="6" t="s">
        <v>68</v>
      </c>
      <c r="E10" s="6" t="s">
        <v>69</v>
      </c>
      <c r="F10" s="7" t="s">
        <v>20</v>
      </c>
      <c r="G10" s="10">
        <v>575</v>
      </c>
      <c r="H10" s="7" t="s">
        <v>21</v>
      </c>
      <c r="I10" s="10">
        <v>1199</v>
      </c>
      <c r="J10" s="7" t="s">
        <v>48</v>
      </c>
      <c r="K10" s="10">
        <v>600</v>
      </c>
      <c r="L10" s="7" t="s">
        <v>32</v>
      </c>
      <c r="M10" s="10">
        <v>900</v>
      </c>
      <c r="N10" s="7" t="s">
        <v>28</v>
      </c>
      <c r="O10" s="10">
        <v>400</v>
      </c>
      <c r="P10" s="7"/>
      <c r="Q10" s="10"/>
      <c r="R10" s="7"/>
      <c r="S10" s="10"/>
      <c r="T10" s="6" t="s">
        <v>29</v>
      </c>
      <c r="U10" s="15">
        <v>1.52</v>
      </c>
      <c r="V10" s="15">
        <v>1.52</v>
      </c>
      <c r="W10" s="6" t="s">
        <v>25</v>
      </c>
      <c r="X10" s="6" t="s">
        <v>5</v>
      </c>
      <c r="Y10" s="16" t="s">
        <v>5</v>
      </c>
    </row>
    <row r="11" spans="1:25">
      <c r="A11" s="13" t="s">
        <v>318</v>
      </c>
      <c r="B11" s="14">
        <v>5</v>
      </c>
      <c r="C11" s="14">
        <v>1</v>
      </c>
      <c r="D11" s="6" t="s">
        <v>26</v>
      </c>
      <c r="E11" s="6" t="s">
        <v>27</v>
      </c>
      <c r="F11" s="7" t="s">
        <v>20</v>
      </c>
      <c r="G11" s="10">
        <v>600</v>
      </c>
      <c r="H11" s="7" t="s">
        <v>21</v>
      </c>
      <c r="I11" s="10">
        <v>900</v>
      </c>
      <c r="J11" s="7" t="s">
        <v>28</v>
      </c>
      <c r="K11" s="10">
        <v>332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1</v>
      </c>
      <c r="V11" s="15">
        <v>1</v>
      </c>
      <c r="W11" s="6" t="s">
        <v>25</v>
      </c>
      <c r="X11" s="6" t="s">
        <v>5</v>
      </c>
      <c r="Y11" s="16" t="s">
        <v>5</v>
      </c>
    </row>
    <row r="12" spans="1:25" ht="26.4">
      <c r="A12" s="13" t="s">
        <v>318</v>
      </c>
      <c r="B12" s="14">
        <v>6</v>
      </c>
      <c r="C12" s="14">
        <v>1</v>
      </c>
      <c r="D12" s="6" t="s">
        <v>66</v>
      </c>
      <c r="E12" s="6" t="s">
        <v>67</v>
      </c>
      <c r="F12" s="7" t="s">
        <v>44</v>
      </c>
      <c r="G12" s="10">
        <v>90</v>
      </c>
      <c r="H12" s="7" t="s">
        <v>20</v>
      </c>
      <c r="I12" s="10">
        <v>600</v>
      </c>
      <c r="J12" s="7" t="s">
        <v>21</v>
      </c>
      <c r="K12" s="10">
        <v>900</v>
      </c>
      <c r="L12" s="7" t="s">
        <v>33</v>
      </c>
      <c r="M12" s="10">
        <v>50</v>
      </c>
      <c r="N12" s="7" t="s">
        <v>38</v>
      </c>
      <c r="O12" s="10">
        <v>50</v>
      </c>
      <c r="P12" s="7" t="s">
        <v>45</v>
      </c>
      <c r="Q12" s="10">
        <v>100</v>
      </c>
      <c r="R12" s="7"/>
      <c r="S12" s="10"/>
      <c r="T12" s="6" t="s">
        <v>29</v>
      </c>
      <c r="U12" s="15">
        <v>5.01</v>
      </c>
      <c r="V12" s="15">
        <v>5.01</v>
      </c>
      <c r="W12" s="6" t="s">
        <v>25</v>
      </c>
      <c r="X12" s="6" t="s">
        <v>5</v>
      </c>
      <c r="Y12" s="16" t="s">
        <v>5</v>
      </c>
    </row>
    <row r="13" spans="1:25">
      <c r="A13" s="13" t="s">
        <v>318</v>
      </c>
      <c r="B13" s="14">
        <v>7</v>
      </c>
      <c r="C13" s="14">
        <v>1</v>
      </c>
      <c r="D13" s="6" t="s">
        <v>125</v>
      </c>
      <c r="E13" s="6" t="s">
        <v>126</v>
      </c>
      <c r="F13" s="7" t="s">
        <v>82</v>
      </c>
      <c r="G13" s="10">
        <v>100</v>
      </c>
      <c r="H13" s="7" t="s">
        <v>127</v>
      </c>
      <c r="I13" s="10">
        <v>100</v>
      </c>
      <c r="J13" s="7" t="s">
        <v>83</v>
      </c>
      <c r="K13" s="10">
        <v>170</v>
      </c>
      <c r="L13" s="7"/>
      <c r="M13" s="10"/>
      <c r="N13" s="7"/>
      <c r="O13" s="10"/>
      <c r="P13" s="7"/>
      <c r="Q13" s="10"/>
      <c r="R13" s="7"/>
      <c r="S13" s="10"/>
      <c r="T13" s="6" t="s">
        <v>29</v>
      </c>
      <c r="U13" s="15">
        <v>0.12</v>
      </c>
      <c r="V13" s="15">
        <v>0.12</v>
      </c>
      <c r="W13" s="6" t="s">
        <v>25</v>
      </c>
      <c r="X13" s="6" t="s">
        <v>5</v>
      </c>
      <c r="Y13" s="16" t="s">
        <v>5</v>
      </c>
    </row>
    <row r="14" spans="1:25">
      <c r="A14" s="13" t="s">
        <v>318</v>
      </c>
      <c r="B14" s="14">
        <v>8</v>
      </c>
      <c r="C14" s="14">
        <v>2</v>
      </c>
      <c r="D14" s="6" t="s">
        <v>144</v>
      </c>
      <c r="E14" s="6" t="s">
        <v>145</v>
      </c>
      <c r="F14" s="7" t="s">
        <v>32</v>
      </c>
      <c r="G14" s="10">
        <v>100</v>
      </c>
      <c r="H14" s="7" t="s">
        <v>28</v>
      </c>
      <c r="I14" s="10">
        <v>100</v>
      </c>
      <c r="J14" s="7"/>
      <c r="K14" s="10"/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0</v>
      </c>
      <c r="V14" s="6" t="s">
        <v>5</v>
      </c>
      <c r="W14" s="6" t="s">
        <v>25</v>
      </c>
      <c r="X14" s="6" t="s">
        <v>5</v>
      </c>
      <c r="Y14" s="16" t="s">
        <v>5</v>
      </c>
    </row>
    <row r="15" spans="1:25">
      <c r="A15" s="13" t="s">
        <v>318</v>
      </c>
      <c r="B15" s="14">
        <v>9</v>
      </c>
      <c r="C15" s="14">
        <v>1</v>
      </c>
      <c r="D15" s="6" t="s">
        <v>80</v>
      </c>
      <c r="E15" s="6" t="s">
        <v>81</v>
      </c>
      <c r="F15" s="7" t="s">
        <v>82</v>
      </c>
      <c r="G15" s="10">
        <v>100</v>
      </c>
      <c r="H15" s="7" t="s">
        <v>83</v>
      </c>
      <c r="I15" s="10" t="s">
        <v>321</v>
      </c>
      <c r="J15" s="7"/>
      <c r="K15" s="10"/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0.34</v>
      </c>
      <c r="V15" s="15">
        <v>0.34</v>
      </c>
      <c r="W15" s="6" t="s">
        <v>25</v>
      </c>
      <c r="X15" s="6" t="s">
        <v>5</v>
      </c>
      <c r="Y15" s="16" t="s">
        <v>5</v>
      </c>
    </row>
    <row r="16" spans="1:25">
      <c r="A16" s="13" t="s">
        <v>318</v>
      </c>
      <c r="B16" s="14">
        <v>10</v>
      </c>
      <c r="C16" s="14">
        <v>1</v>
      </c>
      <c r="D16" s="6" t="s">
        <v>80</v>
      </c>
      <c r="E16" s="6" t="s">
        <v>81</v>
      </c>
      <c r="F16" s="7" t="s">
        <v>82</v>
      </c>
      <c r="G16" s="10">
        <v>100</v>
      </c>
      <c r="H16" s="7" t="s">
        <v>83</v>
      </c>
      <c r="I16" s="10" t="s">
        <v>129</v>
      </c>
      <c r="J16" s="7"/>
      <c r="K16" s="10"/>
      <c r="L16" s="7"/>
      <c r="M16" s="10"/>
      <c r="N16" s="7"/>
      <c r="O16" s="10"/>
      <c r="P16" s="7"/>
      <c r="Q16" s="10"/>
      <c r="R16" s="7"/>
      <c r="S16" s="10"/>
      <c r="T16" s="6" t="s">
        <v>29</v>
      </c>
      <c r="U16" s="15">
        <v>0.94</v>
      </c>
      <c r="V16" s="15">
        <v>0.94</v>
      </c>
      <c r="W16" s="6" t="s">
        <v>25</v>
      </c>
      <c r="X16" s="6" t="s">
        <v>5</v>
      </c>
      <c r="Y16" s="16" t="s">
        <v>5</v>
      </c>
    </row>
    <row r="17" spans="1:25">
      <c r="A17" s="13" t="s">
        <v>318</v>
      </c>
      <c r="B17" s="14">
        <v>11</v>
      </c>
      <c r="C17" s="14">
        <v>1</v>
      </c>
      <c r="D17" s="6" t="s">
        <v>162</v>
      </c>
      <c r="E17" s="6" t="s">
        <v>69</v>
      </c>
      <c r="F17" s="7" t="s">
        <v>82</v>
      </c>
      <c r="G17" s="10">
        <v>125</v>
      </c>
      <c r="H17" s="7" t="s">
        <v>163</v>
      </c>
      <c r="I17" s="10">
        <v>100</v>
      </c>
      <c r="J17" s="7" t="s">
        <v>83</v>
      </c>
      <c r="K17" s="10">
        <v>64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0.06</v>
      </c>
      <c r="V17" s="15">
        <v>0.06</v>
      </c>
      <c r="W17" s="6" t="s">
        <v>25</v>
      </c>
      <c r="X17" s="6" t="s">
        <v>5</v>
      </c>
      <c r="Y17" s="16" t="s">
        <v>5</v>
      </c>
    </row>
    <row r="18" spans="1:25">
      <c r="A18" s="13" t="s">
        <v>318</v>
      </c>
      <c r="B18" s="14">
        <v>12</v>
      </c>
      <c r="C18" s="14">
        <v>1</v>
      </c>
      <c r="D18" s="6" t="s">
        <v>125</v>
      </c>
      <c r="E18" s="6" t="s">
        <v>126</v>
      </c>
      <c r="F18" s="7" t="s">
        <v>82</v>
      </c>
      <c r="G18" s="10">
        <v>125</v>
      </c>
      <c r="H18" s="7" t="s">
        <v>127</v>
      </c>
      <c r="I18" s="10">
        <v>100</v>
      </c>
      <c r="J18" s="7" t="s">
        <v>83</v>
      </c>
      <c r="K18" s="10">
        <v>170</v>
      </c>
      <c r="L18" s="7"/>
      <c r="M18" s="10"/>
      <c r="N18" s="7"/>
      <c r="O18" s="10"/>
      <c r="P18" s="7"/>
      <c r="Q18" s="10"/>
      <c r="R18" s="7"/>
      <c r="S18" s="10"/>
      <c r="T18" s="6" t="s">
        <v>29</v>
      </c>
      <c r="U18" s="15">
        <v>0.15</v>
      </c>
      <c r="V18" s="15">
        <v>0.15</v>
      </c>
      <c r="W18" s="6" t="s">
        <v>25</v>
      </c>
      <c r="X18" s="6" t="s">
        <v>5</v>
      </c>
      <c r="Y18" s="16" t="s">
        <v>5</v>
      </c>
    </row>
    <row r="19" spans="1:25">
      <c r="A19" s="13" t="s">
        <v>318</v>
      </c>
      <c r="B19" s="14">
        <v>13</v>
      </c>
      <c r="C19" s="14">
        <v>1</v>
      </c>
      <c r="D19" s="6" t="s">
        <v>80</v>
      </c>
      <c r="E19" s="6" t="s">
        <v>81</v>
      </c>
      <c r="F19" s="7" t="s">
        <v>82</v>
      </c>
      <c r="G19" s="10">
        <v>125</v>
      </c>
      <c r="H19" s="7" t="s">
        <v>83</v>
      </c>
      <c r="I19" s="10" t="s">
        <v>316</v>
      </c>
      <c r="J19" s="7"/>
      <c r="K19" s="10"/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0.2</v>
      </c>
      <c r="V19" s="15">
        <v>0.2</v>
      </c>
      <c r="W19" s="6" t="s">
        <v>25</v>
      </c>
      <c r="X19" s="6" t="s">
        <v>5</v>
      </c>
      <c r="Y19" s="16" t="s">
        <v>5</v>
      </c>
    </row>
    <row r="20" spans="1:25" ht="26.4">
      <c r="A20" s="13" t="s">
        <v>318</v>
      </c>
      <c r="B20" s="14">
        <v>14</v>
      </c>
      <c r="C20" s="14">
        <v>2</v>
      </c>
      <c r="D20" s="6" t="s">
        <v>176</v>
      </c>
      <c r="E20" s="6" t="s">
        <v>177</v>
      </c>
      <c r="F20" s="7" t="s">
        <v>44</v>
      </c>
      <c r="G20" s="10">
        <v>90</v>
      </c>
      <c r="H20" s="7" t="s">
        <v>45</v>
      </c>
      <c r="I20" s="10">
        <v>1</v>
      </c>
      <c r="J20" s="7" t="s">
        <v>82</v>
      </c>
      <c r="K20" s="10">
        <v>125</v>
      </c>
      <c r="L20" s="7"/>
      <c r="M20" s="10"/>
      <c r="N20" s="7"/>
      <c r="O20" s="10"/>
      <c r="P20" s="7"/>
      <c r="Q20" s="10"/>
      <c r="R20" s="7"/>
      <c r="S20" s="10"/>
      <c r="T20" s="6" t="s">
        <v>29</v>
      </c>
      <c r="U20" s="15">
        <v>0.12</v>
      </c>
      <c r="V20" s="15">
        <v>0.23</v>
      </c>
      <c r="W20" s="6" t="s">
        <v>25</v>
      </c>
      <c r="X20" s="6" t="s">
        <v>5</v>
      </c>
      <c r="Y20" s="16" t="s">
        <v>5</v>
      </c>
    </row>
    <row r="21" spans="1:25">
      <c r="A21" s="13" t="s">
        <v>318</v>
      </c>
      <c r="B21" s="14">
        <v>15</v>
      </c>
      <c r="C21" s="14">
        <v>1</v>
      </c>
      <c r="D21" s="6" t="s">
        <v>80</v>
      </c>
      <c r="E21" s="6" t="s">
        <v>81</v>
      </c>
      <c r="F21" s="7" t="s">
        <v>82</v>
      </c>
      <c r="G21" s="10">
        <v>125</v>
      </c>
      <c r="H21" s="7" t="s">
        <v>83</v>
      </c>
      <c r="I21" s="10" t="s">
        <v>322</v>
      </c>
      <c r="J21" s="7"/>
      <c r="K21" s="10"/>
      <c r="L21" s="7"/>
      <c r="M21" s="10"/>
      <c r="N21" s="7"/>
      <c r="O21" s="10"/>
      <c r="P21" s="7"/>
      <c r="Q21" s="10"/>
      <c r="R21" s="7"/>
      <c r="S21" s="10"/>
      <c r="T21" s="6" t="s">
        <v>29</v>
      </c>
      <c r="U21" s="15">
        <v>0.71</v>
      </c>
      <c r="V21" s="15">
        <v>0.71</v>
      </c>
      <c r="W21" s="6" t="s">
        <v>25</v>
      </c>
      <c r="X21" s="6" t="s">
        <v>5</v>
      </c>
      <c r="Y21" s="16" t="s">
        <v>5</v>
      </c>
    </row>
    <row r="22" spans="1:25">
      <c r="A22" s="13" t="s">
        <v>318</v>
      </c>
      <c r="B22" s="14">
        <v>16</v>
      </c>
      <c r="C22" s="14">
        <v>2</v>
      </c>
      <c r="D22" s="6" t="s">
        <v>144</v>
      </c>
      <c r="E22" s="6" t="s">
        <v>145</v>
      </c>
      <c r="F22" s="7" t="s">
        <v>32</v>
      </c>
      <c r="G22" s="10">
        <v>125</v>
      </c>
      <c r="H22" s="7" t="s">
        <v>28</v>
      </c>
      <c r="I22" s="10">
        <v>125</v>
      </c>
      <c r="J22" s="7"/>
      <c r="K22" s="10"/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0</v>
      </c>
      <c r="V22" s="6" t="s">
        <v>5</v>
      </c>
      <c r="W22" s="6" t="s">
        <v>25</v>
      </c>
      <c r="X22" s="6" t="s">
        <v>5</v>
      </c>
      <c r="Y22" s="16" t="s">
        <v>5</v>
      </c>
    </row>
    <row r="23" spans="1:25" ht="26.4">
      <c r="A23" s="13" t="s">
        <v>318</v>
      </c>
      <c r="B23" s="14">
        <v>17</v>
      </c>
      <c r="C23" s="14">
        <v>2</v>
      </c>
      <c r="D23" s="6" t="s">
        <v>121</v>
      </c>
      <c r="E23" s="6" t="s">
        <v>122</v>
      </c>
      <c r="F23" s="7" t="s">
        <v>20</v>
      </c>
      <c r="G23" s="10">
        <v>400</v>
      </c>
      <c r="H23" s="7" t="s">
        <v>21</v>
      </c>
      <c r="I23" s="10">
        <v>900</v>
      </c>
      <c r="J23" s="7" t="s">
        <v>32</v>
      </c>
      <c r="K23" s="10">
        <v>125</v>
      </c>
      <c r="L23" s="7" t="s">
        <v>28</v>
      </c>
      <c r="M23" s="10">
        <v>450</v>
      </c>
      <c r="N23" s="7" t="s">
        <v>33</v>
      </c>
      <c r="O23" s="10">
        <v>225</v>
      </c>
      <c r="P23" s="7" t="s">
        <v>38</v>
      </c>
      <c r="Q23" s="10">
        <v>200</v>
      </c>
      <c r="R23" s="7"/>
      <c r="S23" s="10"/>
      <c r="T23" s="6" t="s">
        <v>29</v>
      </c>
      <c r="U23" s="15">
        <v>1.2</v>
      </c>
      <c r="V23" s="15">
        <v>2.4</v>
      </c>
      <c r="W23" s="6" t="s">
        <v>25</v>
      </c>
      <c r="X23" s="6" t="s">
        <v>5</v>
      </c>
      <c r="Y23" s="16" t="s">
        <v>5</v>
      </c>
    </row>
    <row r="24" spans="1:25">
      <c r="A24" s="165" t="s">
        <v>318</v>
      </c>
      <c r="B24" s="163">
        <v>18</v>
      </c>
      <c r="C24" s="163">
        <v>1</v>
      </c>
      <c r="D24" s="159" t="s">
        <v>34</v>
      </c>
      <c r="E24" s="159" t="s">
        <v>35</v>
      </c>
      <c r="F24" s="7" t="s">
        <v>20</v>
      </c>
      <c r="G24" s="10">
        <v>400</v>
      </c>
      <c r="H24" s="7" t="s">
        <v>21</v>
      </c>
      <c r="I24" s="10">
        <v>900</v>
      </c>
      <c r="J24" s="7" t="s">
        <v>36</v>
      </c>
      <c r="K24" s="10">
        <v>400</v>
      </c>
      <c r="L24" s="7" t="s">
        <v>37</v>
      </c>
      <c r="M24" s="10">
        <v>800</v>
      </c>
      <c r="N24" s="7" t="s">
        <v>28</v>
      </c>
      <c r="O24" s="10">
        <v>860</v>
      </c>
      <c r="P24" s="7" t="s">
        <v>33</v>
      </c>
      <c r="Q24" s="10">
        <v>430</v>
      </c>
      <c r="R24" s="7" t="s">
        <v>38</v>
      </c>
      <c r="S24" s="10">
        <v>200</v>
      </c>
      <c r="T24" s="159" t="s">
        <v>29</v>
      </c>
      <c r="U24" s="161">
        <v>2.48</v>
      </c>
      <c r="V24" s="161">
        <v>2.48</v>
      </c>
      <c r="W24" s="159" t="s">
        <v>25</v>
      </c>
      <c r="X24" s="159" t="s">
        <v>5</v>
      </c>
      <c r="Y24" s="167" t="s">
        <v>5</v>
      </c>
    </row>
    <row r="25" spans="1:25">
      <c r="A25" s="166"/>
      <c r="B25" s="164"/>
      <c r="C25" s="164"/>
      <c r="D25" s="160"/>
      <c r="E25" s="160"/>
      <c r="F25" s="7" t="s">
        <v>39</v>
      </c>
      <c r="G25" s="10">
        <v>100</v>
      </c>
      <c r="H25" s="7"/>
      <c r="I25" s="10"/>
      <c r="J25" s="7"/>
      <c r="K25" s="10"/>
      <c r="L25" s="7"/>
      <c r="M25" s="10"/>
      <c r="N25" s="7"/>
      <c r="O25" s="10"/>
      <c r="P25" s="7"/>
      <c r="Q25" s="10"/>
      <c r="R25" s="7"/>
      <c r="S25" s="10"/>
      <c r="T25" s="160"/>
      <c r="U25" s="162"/>
      <c r="V25" s="162"/>
      <c r="W25" s="160"/>
      <c r="X25" s="160"/>
      <c r="Y25" s="168"/>
    </row>
    <row r="26" spans="1:25">
      <c r="A26" s="13" t="s">
        <v>318</v>
      </c>
      <c r="B26" s="14">
        <v>19</v>
      </c>
      <c r="C26" s="14">
        <v>1</v>
      </c>
      <c r="D26" s="6" t="s">
        <v>205</v>
      </c>
      <c r="E26" s="6" t="s">
        <v>206</v>
      </c>
      <c r="F26" s="7" t="s">
        <v>20</v>
      </c>
      <c r="G26" s="10">
        <v>400</v>
      </c>
      <c r="H26" s="7" t="s">
        <v>21</v>
      </c>
      <c r="I26" s="10">
        <v>800</v>
      </c>
      <c r="J26" s="7" t="s">
        <v>28</v>
      </c>
      <c r="K26" s="10">
        <v>200</v>
      </c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0</v>
      </c>
      <c r="V26" s="6" t="s">
        <v>5</v>
      </c>
      <c r="W26" s="6" t="s">
        <v>25</v>
      </c>
      <c r="X26" s="6" t="s">
        <v>5</v>
      </c>
      <c r="Y26" s="16" t="s">
        <v>5</v>
      </c>
    </row>
    <row r="27" spans="1:25">
      <c r="A27" s="13" t="s">
        <v>318</v>
      </c>
      <c r="B27" s="14">
        <v>20</v>
      </c>
      <c r="C27" s="14">
        <v>1</v>
      </c>
      <c r="D27" s="6" t="s">
        <v>26</v>
      </c>
      <c r="E27" s="6" t="s">
        <v>27</v>
      </c>
      <c r="F27" s="7" t="s">
        <v>20</v>
      </c>
      <c r="G27" s="10">
        <v>400</v>
      </c>
      <c r="H27" s="7" t="s">
        <v>21</v>
      </c>
      <c r="I27" s="10">
        <v>800</v>
      </c>
      <c r="J27" s="7" t="s">
        <v>28</v>
      </c>
      <c r="K27" s="10">
        <v>1500</v>
      </c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3.6</v>
      </c>
      <c r="V27" s="15">
        <v>3.6</v>
      </c>
      <c r="W27" s="6" t="s">
        <v>25</v>
      </c>
      <c r="X27" s="6" t="s">
        <v>5</v>
      </c>
      <c r="Y27" s="16" t="s">
        <v>5</v>
      </c>
    </row>
    <row r="28" spans="1:25">
      <c r="A28" s="13" t="s">
        <v>318</v>
      </c>
      <c r="B28" s="14">
        <v>21</v>
      </c>
      <c r="C28" s="14">
        <v>1</v>
      </c>
      <c r="D28" s="6" t="s">
        <v>26</v>
      </c>
      <c r="E28" s="6" t="s">
        <v>27</v>
      </c>
      <c r="F28" s="7" t="s">
        <v>20</v>
      </c>
      <c r="G28" s="10">
        <v>400</v>
      </c>
      <c r="H28" s="7" t="s">
        <v>21</v>
      </c>
      <c r="I28" s="10">
        <v>800</v>
      </c>
      <c r="J28" s="7" t="s">
        <v>28</v>
      </c>
      <c r="K28" s="10">
        <v>498</v>
      </c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1.2</v>
      </c>
      <c r="V28" s="15">
        <v>1.2</v>
      </c>
      <c r="W28" s="6" t="s">
        <v>25</v>
      </c>
      <c r="X28" s="6" t="s">
        <v>5</v>
      </c>
      <c r="Y28" s="16" t="s">
        <v>5</v>
      </c>
    </row>
    <row r="29" spans="1:25" ht="26.4">
      <c r="A29" s="13" t="s">
        <v>318</v>
      </c>
      <c r="B29" s="14">
        <v>22</v>
      </c>
      <c r="C29" s="14">
        <v>1</v>
      </c>
      <c r="D29" s="6" t="s">
        <v>100</v>
      </c>
      <c r="E29" s="6" t="s">
        <v>88</v>
      </c>
      <c r="F29" s="7" t="s">
        <v>89</v>
      </c>
      <c r="G29" s="10">
        <v>800</v>
      </c>
      <c r="H29" s="7" t="s">
        <v>90</v>
      </c>
      <c r="I29" s="10">
        <v>400</v>
      </c>
      <c r="J29" s="7" t="s">
        <v>91</v>
      </c>
      <c r="K29" s="10" t="s">
        <v>92</v>
      </c>
      <c r="L29" s="7"/>
      <c r="M29" s="10"/>
      <c r="N29" s="7"/>
      <c r="O29" s="10"/>
      <c r="P29" s="7"/>
      <c r="Q29" s="10"/>
      <c r="R29" s="7"/>
      <c r="S29" s="10"/>
      <c r="T29" s="6" t="s">
        <v>93</v>
      </c>
      <c r="U29" s="15">
        <v>0</v>
      </c>
      <c r="V29" s="6" t="s">
        <v>5</v>
      </c>
      <c r="W29" s="6" t="s">
        <v>101</v>
      </c>
      <c r="X29" s="6" t="s">
        <v>5</v>
      </c>
      <c r="Y29" s="16" t="s">
        <v>5</v>
      </c>
    </row>
    <row r="30" spans="1:25">
      <c r="A30" s="13" t="s">
        <v>318</v>
      </c>
      <c r="B30" s="14">
        <v>23</v>
      </c>
      <c r="C30" s="14">
        <v>8</v>
      </c>
      <c r="D30" s="6" t="s">
        <v>26</v>
      </c>
      <c r="E30" s="6" t="s">
        <v>27</v>
      </c>
      <c r="F30" s="7" t="s">
        <v>20</v>
      </c>
      <c r="G30" s="10">
        <v>400</v>
      </c>
      <c r="H30" s="7" t="s">
        <v>21</v>
      </c>
      <c r="I30" s="10">
        <v>900</v>
      </c>
      <c r="J30" s="7" t="s">
        <v>28</v>
      </c>
      <c r="K30" s="10">
        <v>1500</v>
      </c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3.9</v>
      </c>
      <c r="V30" s="15">
        <v>31.2</v>
      </c>
      <c r="W30" s="6" t="s">
        <v>25</v>
      </c>
      <c r="X30" s="6" t="s">
        <v>5</v>
      </c>
      <c r="Y30" s="16" t="s">
        <v>5</v>
      </c>
    </row>
    <row r="31" spans="1:25">
      <c r="A31" s="13" t="s">
        <v>318</v>
      </c>
      <c r="B31" s="14">
        <v>24</v>
      </c>
      <c r="C31" s="14">
        <v>1</v>
      </c>
      <c r="D31" s="6" t="s">
        <v>26</v>
      </c>
      <c r="E31" s="6" t="s">
        <v>27</v>
      </c>
      <c r="F31" s="7" t="s">
        <v>20</v>
      </c>
      <c r="G31" s="10">
        <v>400</v>
      </c>
      <c r="H31" s="7" t="s">
        <v>21</v>
      </c>
      <c r="I31" s="10">
        <v>900</v>
      </c>
      <c r="J31" s="7" t="s">
        <v>28</v>
      </c>
      <c r="K31" s="10">
        <v>1095</v>
      </c>
      <c r="L31" s="7"/>
      <c r="M31" s="10"/>
      <c r="N31" s="7"/>
      <c r="O31" s="10"/>
      <c r="P31" s="7"/>
      <c r="Q31" s="10"/>
      <c r="R31" s="7"/>
      <c r="S31" s="10"/>
      <c r="T31" s="6" t="s">
        <v>29</v>
      </c>
      <c r="U31" s="15">
        <v>2.85</v>
      </c>
      <c r="V31" s="15">
        <v>2.85</v>
      </c>
      <c r="W31" s="6" t="s">
        <v>25</v>
      </c>
      <c r="X31" s="6" t="s">
        <v>5</v>
      </c>
      <c r="Y31" s="16" t="s">
        <v>5</v>
      </c>
    </row>
    <row r="32" spans="1:25" ht="26.4">
      <c r="A32" s="13" t="s">
        <v>318</v>
      </c>
      <c r="B32" s="14">
        <v>25</v>
      </c>
      <c r="C32" s="14">
        <v>1</v>
      </c>
      <c r="D32" s="6" t="s">
        <v>66</v>
      </c>
      <c r="E32" s="6" t="s">
        <v>67</v>
      </c>
      <c r="F32" s="7" t="s">
        <v>44</v>
      </c>
      <c r="G32" s="10">
        <v>90</v>
      </c>
      <c r="H32" s="7" t="s">
        <v>20</v>
      </c>
      <c r="I32" s="10">
        <v>400</v>
      </c>
      <c r="J32" s="7" t="s">
        <v>21</v>
      </c>
      <c r="K32" s="10">
        <v>900</v>
      </c>
      <c r="L32" s="7" t="s">
        <v>33</v>
      </c>
      <c r="M32" s="10">
        <v>50</v>
      </c>
      <c r="N32" s="7" t="s">
        <v>38</v>
      </c>
      <c r="O32" s="10">
        <v>50</v>
      </c>
      <c r="P32" s="7" t="s">
        <v>45</v>
      </c>
      <c r="Q32" s="10">
        <v>100</v>
      </c>
      <c r="R32" s="7"/>
      <c r="S32" s="10"/>
      <c r="T32" s="6" t="s">
        <v>29</v>
      </c>
      <c r="U32" s="15">
        <v>4.34</v>
      </c>
      <c r="V32" s="15">
        <v>4.34</v>
      </c>
      <c r="W32" s="6" t="s">
        <v>25</v>
      </c>
      <c r="X32" s="6" t="s">
        <v>5</v>
      </c>
      <c r="Y32" s="16" t="s">
        <v>5</v>
      </c>
    </row>
    <row r="33" spans="1:25">
      <c r="A33" s="13" t="s">
        <v>318</v>
      </c>
      <c r="B33" s="14">
        <v>26</v>
      </c>
      <c r="C33" s="14">
        <v>1</v>
      </c>
      <c r="D33" s="6" t="s">
        <v>26</v>
      </c>
      <c r="E33" s="6" t="s">
        <v>27</v>
      </c>
      <c r="F33" s="7" t="s">
        <v>20</v>
      </c>
      <c r="G33" s="10">
        <v>400</v>
      </c>
      <c r="H33" s="7" t="s">
        <v>21</v>
      </c>
      <c r="I33" s="10">
        <v>900</v>
      </c>
      <c r="J33" s="7" t="s">
        <v>28</v>
      </c>
      <c r="K33" s="10">
        <v>200</v>
      </c>
      <c r="L33" s="7"/>
      <c r="M33" s="10"/>
      <c r="N33" s="7"/>
      <c r="O33" s="10"/>
      <c r="P33" s="7"/>
      <c r="Q33" s="10"/>
      <c r="R33" s="7"/>
      <c r="S33" s="10"/>
      <c r="T33" s="6" t="s">
        <v>29</v>
      </c>
      <c r="U33" s="15">
        <v>0.52</v>
      </c>
      <c r="V33" s="15">
        <v>0.52</v>
      </c>
      <c r="W33" s="6" t="s">
        <v>25</v>
      </c>
      <c r="X33" s="6" t="s">
        <v>5</v>
      </c>
      <c r="Y33" s="16" t="s">
        <v>5</v>
      </c>
    </row>
    <row r="34" spans="1:25">
      <c r="A34" s="165" t="s">
        <v>318</v>
      </c>
      <c r="B34" s="163">
        <v>27</v>
      </c>
      <c r="C34" s="163">
        <v>1</v>
      </c>
      <c r="D34" s="159" t="s">
        <v>34</v>
      </c>
      <c r="E34" s="159" t="s">
        <v>35</v>
      </c>
      <c r="F34" s="7" t="s">
        <v>20</v>
      </c>
      <c r="G34" s="10">
        <v>900</v>
      </c>
      <c r="H34" s="7" t="s">
        <v>21</v>
      </c>
      <c r="I34" s="10">
        <v>400</v>
      </c>
      <c r="J34" s="7" t="s">
        <v>36</v>
      </c>
      <c r="K34" s="10">
        <v>400</v>
      </c>
      <c r="L34" s="7" t="s">
        <v>37</v>
      </c>
      <c r="M34" s="10">
        <v>900</v>
      </c>
      <c r="N34" s="7" t="s">
        <v>28</v>
      </c>
      <c r="O34" s="10">
        <v>1100</v>
      </c>
      <c r="P34" s="7" t="s">
        <v>33</v>
      </c>
      <c r="Q34" s="10">
        <v>550</v>
      </c>
      <c r="R34" s="7" t="s">
        <v>38</v>
      </c>
      <c r="S34" s="10">
        <v>700</v>
      </c>
      <c r="T34" s="159" t="s">
        <v>29</v>
      </c>
      <c r="U34" s="161">
        <v>3.12</v>
      </c>
      <c r="V34" s="161">
        <v>3.12</v>
      </c>
      <c r="W34" s="159" t="s">
        <v>25</v>
      </c>
      <c r="X34" s="159" t="s">
        <v>5</v>
      </c>
      <c r="Y34" s="167" t="s">
        <v>5</v>
      </c>
    </row>
    <row r="35" spans="1:25">
      <c r="A35" s="166"/>
      <c r="B35" s="164"/>
      <c r="C35" s="164"/>
      <c r="D35" s="160"/>
      <c r="E35" s="160"/>
      <c r="F35" s="7" t="s">
        <v>39</v>
      </c>
      <c r="G35" s="10">
        <v>100</v>
      </c>
      <c r="H35" s="7"/>
      <c r="I35" s="10"/>
      <c r="J35" s="7"/>
      <c r="K35" s="10"/>
      <c r="L35" s="7"/>
      <c r="M35" s="10"/>
      <c r="N35" s="7"/>
      <c r="O35" s="10"/>
      <c r="P35" s="7"/>
      <c r="Q35" s="10"/>
      <c r="R35" s="7"/>
      <c r="S35" s="10"/>
      <c r="T35" s="160"/>
      <c r="U35" s="162"/>
      <c r="V35" s="162"/>
      <c r="W35" s="160"/>
      <c r="X35" s="160"/>
      <c r="Y35" s="168"/>
    </row>
    <row r="36" spans="1:25">
      <c r="A36" s="13" t="s">
        <v>318</v>
      </c>
      <c r="B36" s="14">
        <v>28</v>
      </c>
      <c r="C36" s="14">
        <v>1</v>
      </c>
      <c r="D36" s="6" t="s">
        <v>26</v>
      </c>
      <c r="E36" s="6" t="s">
        <v>27</v>
      </c>
      <c r="F36" s="7" t="s">
        <v>20</v>
      </c>
      <c r="G36" s="10">
        <v>900</v>
      </c>
      <c r="H36" s="7" t="s">
        <v>21</v>
      </c>
      <c r="I36" s="10">
        <v>400</v>
      </c>
      <c r="J36" s="7" t="s">
        <v>28</v>
      </c>
      <c r="K36" s="10">
        <v>250</v>
      </c>
      <c r="L36" s="7"/>
      <c r="M36" s="10"/>
      <c r="N36" s="7"/>
      <c r="O36" s="10"/>
      <c r="P36" s="7"/>
      <c r="Q36" s="10"/>
      <c r="R36" s="7"/>
      <c r="S36" s="10"/>
      <c r="T36" s="6" t="s">
        <v>29</v>
      </c>
      <c r="U36" s="15">
        <v>0.65</v>
      </c>
      <c r="V36" s="15">
        <v>0.65</v>
      </c>
      <c r="W36" s="6" t="s">
        <v>25</v>
      </c>
      <c r="X36" s="6" t="s">
        <v>5</v>
      </c>
      <c r="Y36" s="16" t="s">
        <v>5</v>
      </c>
    </row>
    <row r="37" spans="1:25" ht="26.4">
      <c r="A37" s="13" t="s">
        <v>318</v>
      </c>
      <c r="B37" s="14">
        <v>29</v>
      </c>
      <c r="C37" s="14">
        <v>2</v>
      </c>
      <c r="D37" s="6" t="s">
        <v>66</v>
      </c>
      <c r="E37" s="6" t="s">
        <v>67</v>
      </c>
      <c r="F37" s="7" t="s">
        <v>44</v>
      </c>
      <c r="G37" s="10">
        <v>90</v>
      </c>
      <c r="H37" s="7" t="s">
        <v>20</v>
      </c>
      <c r="I37" s="10">
        <v>900</v>
      </c>
      <c r="J37" s="7" t="s">
        <v>21</v>
      </c>
      <c r="K37" s="10">
        <v>400</v>
      </c>
      <c r="L37" s="7" t="s">
        <v>33</v>
      </c>
      <c r="M37" s="10">
        <v>50</v>
      </c>
      <c r="N37" s="7" t="s">
        <v>38</v>
      </c>
      <c r="O37" s="10">
        <v>50</v>
      </c>
      <c r="P37" s="7" t="s">
        <v>45</v>
      </c>
      <c r="Q37" s="10">
        <v>100</v>
      </c>
      <c r="R37" s="7"/>
      <c r="S37" s="10"/>
      <c r="T37" s="6" t="s">
        <v>29</v>
      </c>
      <c r="U37" s="15">
        <v>2.2999999999999998</v>
      </c>
      <c r="V37" s="15">
        <v>4.5999999999999996</v>
      </c>
      <c r="W37" s="6" t="s">
        <v>25</v>
      </c>
      <c r="X37" s="6" t="s">
        <v>5</v>
      </c>
      <c r="Y37" s="16" t="s">
        <v>5</v>
      </c>
    </row>
    <row r="38" spans="1:25">
      <c r="A38" s="13" t="s">
        <v>318</v>
      </c>
      <c r="B38" s="14">
        <v>30</v>
      </c>
      <c r="C38" s="14">
        <v>1</v>
      </c>
      <c r="D38" s="6" t="s">
        <v>26</v>
      </c>
      <c r="E38" s="6" t="s">
        <v>27</v>
      </c>
      <c r="F38" s="7" t="s">
        <v>20</v>
      </c>
      <c r="G38" s="10">
        <v>900</v>
      </c>
      <c r="H38" s="7" t="s">
        <v>21</v>
      </c>
      <c r="I38" s="10">
        <v>400</v>
      </c>
      <c r="J38" s="7" t="s">
        <v>28</v>
      </c>
      <c r="K38" s="10">
        <v>150</v>
      </c>
      <c r="L38" s="7"/>
      <c r="M38" s="10"/>
      <c r="N38" s="7"/>
      <c r="O38" s="10"/>
      <c r="P38" s="7"/>
      <c r="Q38" s="10"/>
      <c r="R38" s="7"/>
      <c r="S38" s="10"/>
      <c r="T38" s="6" t="s">
        <v>29</v>
      </c>
      <c r="U38" s="15">
        <v>0.39</v>
      </c>
      <c r="V38" s="15">
        <v>0.39</v>
      </c>
      <c r="W38" s="6" t="s">
        <v>25</v>
      </c>
      <c r="X38" s="6" t="s">
        <v>5</v>
      </c>
      <c r="Y38" s="16" t="s">
        <v>5</v>
      </c>
    </row>
    <row r="39" spans="1:25">
      <c r="A39" s="13" t="s">
        <v>318</v>
      </c>
      <c r="B39" s="14">
        <v>31</v>
      </c>
      <c r="C39" s="14">
        <v>1</v>
      </c>
      <c r="D39" s="6" t="s">
        <v>26</v>
      </c>
      <c r="E39" s="6" t="s">
        <v>27</v>
      </c>
      <c r="F39" s="7" t="s">
        <v>20</v>
      </c>
      <c r="G39" s="10">
        <v>900</v>
      </c>
      <c r="H39" s="7" t="s">
        <v>21</v>
      </c>
      <c r="I39" s="10">
        <v>400</v>
      </c>
      <c r="J39" s="7" t="s">
        <v>28</v>
      </c>
      <c r="K39" s="10">
        <v>93</v>
      </c>
      <c r="L39" s="7"/>
      <c r="M39" s="10"/>
      <c r="N39" s="7"/>
      <c r="O39" s="10"/>
      <c r="P39" s="7"/>
      <c r="Q39" s="10"/>
      <c r="R39" s="7"/>
      <c r="S39" s="10"/>
      <c r="T39" s="6" t="s">
        <v>29</v>
      </c>
      <c r="U39" s="15">
        <v>0.24</v>
      </c>
      <c r="V39" s="15">
        <v>0.24</v>
      </c>
      <c r="W39" s="6" t="s">
        <v>25</v>
      </c>
      <c r="X39" s="6" t="s">
        <v>5</v>
      </c>
      <c r="Y39" s="16" t="s">
        <v>5</v>
      </c>
    </row>
    <row r="40" spans="1:25" ht="26.4">
      <c r="A40" s="13" t="s">
        <v>318</v>
      </c>
      <c r="B40" s="14">
        <v>32</v>
      </c>
      <c r="C40" s="14">
        <v>1</v>
      </c>
      <c r="D40" s="6" t="s">
        <v>42</v>
      </c>
      <c r="E40" s="6" t="s">
        <v>43</v>
      </c>
      <c r="F40" s="7" t="s">
        <v>44</v>
      </c>
      <c r="G40" s="10">
        <v>90</v>
      </c>
      <c r="H40" s="7" t="s">
        <v>20</v>
      </c>
      <c r="I40" s="10">
        <v>900</v>
      </c>
      <c r="J40" s="7" t="s">
        <v>21</v>
      </c>
      <c r="K40" s="10">
        <v>600</v>
      </c>
      <c r="L40" s="7" t="s">
        <v>32</v>
      </c>
      <c r="M40" s="10">
        <v>400</v>
      </c>
      <c r="N40" s="7" t="s">
        <v>33</v>
      </c>
      <c r="O40" s="10">
        <v>50</v>
      </c>
      <c r="P40" s="7" t="s">
        <v>38</v>
      </c>
      <c r="Q40" s="10">
        <v>50</v>
      </c>
      <c r="R40" s="7" t="s">
        <v>45</v>
      </c>
      <c r="S40" s="10">
        <v>100</v>
      </c>
      <c r="T40" s="6" t="s">
        <v>29</v>
      </c>
      <c r="U40" s="15">
        <v>3.6</v>
      </c>
      <c r="V40" s="15">
        <v>3.6</v>
      </c>
      <c r="W40" s="6" t="s">
        <v>25</v>
      </c>
      <c r="X40" s="6" t="s">
        <v>5</v>
      </c>
      <c r="Y40" s="16" t="s">
        <v>5</v>
      </c>
    </row>
    <row r="41" spans="1:25" ht="171.6">
      <c r="A41" s="13" t="s">
        <v>318</v>
      </c>
      <c r="B41" s="14">
        <v>33</v>
      </c>
      <c r="C41" s="14">
        <v>1</v>
      </c>
      <c r="D41" s="6" t="s">
        <v>109</v>
      </c>
      <c r="E41" s="6" t="s">
        <v>110</v>
      </c>
      <c r="F41" s="7" t="s">
        <v>89</v>
      </c>
      <c r="G41" s="10">
        <v>900</v>
      </c>
      <c r="H41" s="7" t="s">
        <v>90</v>
      </c>
      <c r="I41" s="10">
        <v>600</v>
      </c>
      <c r="J41" s="7" t="s">
        <v>111</v>
      </c>
      <c r="K41" s="10">
        <v>290</v>
      </c>
      <c r="L41" s="7" t="s">
        <v>112</v>
      </c>
      <c r="M41" s="10">
        <v>145</v>
      </c>
      <c r="N41" s="7"/>
      <c r="O41" s="10"/>
      <c r="P41" s="7"/>
      <c r="Q41" s="10"/>
      <c r="R41" s="7"/>
      <c r="S41" s="10"/>
      <c r="T41" s="6" t="s">
        <v>113</v>
      </c>
      <c r="U41" s="15">
        <v>0</v>
      </c>
      <c r="V41" s="6" t="s">
        <v>5</v>
      </c>
      <c r="W41" s="6" t="s">
        <v>114</v>
      </c>
      <c r="X41" s="6" t="s">
        <v>5</v>
      </c>
      <c r="Y41" s="16" t="s">
        <v>5</v>
      </c>
    </row>
    <row r="42" spans="1:25">
      <c r="A42" s="13" t="s">
        <v>318</v>
      </c>
      <c r="B42" s="14">
        <v>34</v>
      </c>
      <c r="C42" s="14">
        <v>1</v>
      </c>
      <c r="D42" s="6" t="s">
        <v>40</v>
      </c>
      <c r="E42" s="6" t="s">
        <v>41</v>
      </c>
      <c r="F42" s="7" t="s">
        <v>20</v>
      </c>
      <c r="G42" s="10">
        <v>400</v>
      </c>
      <c r="H42" s="7" t="s">
        <v>21</v>
      </c>
      <c r="I42" s="10">
        <v>900</v>
      </c>
      <c r="J42" s="7"/>
      <c r="K42" s="10"/>
      <c r="L42" s="7"/>
      <c r="M42" s="10"/>
      <c r="N42" s="7"/>
      <c r="O42" s="10"/>
      <c r="P42" s="7"/>
      <c r="Q42" s="10"/>
      <c r="R42" s="7"/>
      <c r="S42" s="10"/>
      <c r="T42" s="6" t="s">
        <v>29</v>
      </c>
      <c r="U42" s="15">
        <v>0.36</v>
      </c>
      <c r="V42" s="15">
        <v>0.36</v>
      </c>
      <c r="W42" s="6" t="s">
        <v>25</v>
      </c>
      <c r="X42" s="6" t="s">
        <v>5</v>
      </c>
      <c r="Y42" s="16" t="s">
        <v>5</v>
      </c>
    </row>
    <row r="43" spans="1:25">
      <c r="A43" s="13" t="s">
        <v>318</v>
      </c>
      <c r="B43" s="14">
        <v>35</v>
      </c>
      <c r="C43" s="14">
        <v>1</v>
      </c>
      <c r="D43" s="6" t="s">
        <v>80</v>
      </c>
      <c r="E43" s="6" t="s">
        <v>81</v>
      </c>
      <c r="F43" s="7" t="s">
        <v>82</v>
      </c>
      <c r="G43" s="10">
        <v>125</v>
      </c>
      <c r="H43" s="7" t="s">
        <v>83</v>
      </c>
      <c r="I43" s="10" t="s">
        <v>302</v>
      </c>
      <c r="J43" s="7"/>
      <c r="K43" s="10"/>
      <c r="L43" s="7"/>
      <c r="M43" s="10"/>
      <c r="N43" s="7"/>
      <c r="O43" s="10"/>
      <c r="P43" s="7"/>
      <c r="Q43" s="10"/>
      <c r="R43" s="7"/>
      <c r="S43" s="10"/>
      <c r="T43" s="6" t="s">
        <v>29</v>
      </c>
      <c r="U43" s="15">
        <v>0.39</v>
      </c>
      <c r="V43" s="15">
        <v>0.39</v>
      </c>
      <c r="W43" s="6" t="s">
        <v>25</v>
      </c>
      <c r="X43" s="6" t="s">
        <v>5</v>
      </c>
      <c r="Y43" s="16" t="s">
        <v>5</v>
      </c>
    </row>
    <row r="44" spans="1:25">
      <c r="A44" s="13" t="s">
        <v>318</v>
      </c>
      <c r="B44" s="14">
        <v>36</v>
      </c>
      <c r="C44" s="14">
        <v>1</v>
      </c>
      <c r="D44" s="6" t="s">
        <v>320</v>
      </c>
      <c r="E44" s="6" t="s">
        <v>179</v>
      </c>
      <c r="F44" s="7" t="s">
        <v>78</v>
      </c>
      <c r="G44" s="10">
        <v>125</v>
      </c>
      <c r="H44" s="7"/>
      <c r="I44" s="10"/>
      <c r="J44" s="7"/>
      <c r="K44" s="10"/>
      <c r="L44" s="7"/>
      <c r="M44" s="10"/>
      <c r="N44" s="7"/>
      <c r="O44" s="10"/>
      <c r="P44" s="7"/>
      <c r="Q44" s="10"/>
      <c r="R44" s="7"/>
      <c r="S44" s="10"/>
      <c r="T44" s="6" t="s">
        <v>93</v>
      </c>
      <c r="U44" s="15">
        <v>0</v>
      </c>
      <c r="V44" s="6" t="s">
        <v>5</v>
      </c>
      <c r="W44" s="6" t="s">
        <v>101</v>
      </c>
      <c r="X44" s="6" t="s">
        <v>5</v>
      </c>
      <c r="Y44" s="16" t="s">
        <v>5</v>
      </c>
    </row>
    <row r="45" spans="1:25">
      <c r="A45" s="13" t="s">
        <v>318</v>
      </c>
      <c r="B45" s="14">
        <v>37</v>
      </c>
      <c r="C45" s="14">
        <v>1</v>
      </c>
      <c r="D45" s="6" t="s">
        <v>46</v>
      </c>
      <c r="E45" s="6" t="s">
        <v>47</v>
      </c>
      <c r="F45" s="7" t="s">
        <v>20</v>
      </c>
      <c r="G45" s="10">
        <v>400</v>
      </c>
      <c r="H45" s="7" t="s">
        <v>21</v>
      </c>
      <c r="I45" s="10">
        <v>900</v>
      </c>
      <c r="J45" s="7" t="s">
        <v>48</v>
      </c>
      <c r="K45" s="10">
        <v>400</v>
      </c>
      <c r="L45" s="7" t="s">
        <v>32</v>
      </c>
      <c r="M45" s="10">
        <v>600</v>
      </c>
      <c r="N45" s="7" t="s">
        <v>28</v>
      </c>
      <c r="O45" s="10">
        <v>500</v>
      </c>
      <c r="P45" s="7" t="s">
        <v>33</v>
      </c>
      <c r="Q45" s="10">
        <v>0</v>
      </c>
      <c r="R45" s="7" t="s">
        <v>38</v>
      </c>
      <c r="S45" s="10">
        <v>0</v>
      </c>
      <c r="T45" s="6" t="s">
        <v>29</v>
      </c>
      <c r="U45" s="15">
        <v>1.52</v>
      </c>
      <c r="V45" s="15">
        <v>1.52</v>
      </c>
      <c r="W45" s="6" t="s">
        <v>25</v>
      </c>
      <c r="X45" s="6" t="s">
        <v>5</v>
      </c>
      <c r="Y45" s="16" t="s">
        <v>5</v>
      </c>
    </row>
    <row r="46" spans="1:25">
      <c r="A46" s="13" t="s">
        <v>318</v>
      </c>
      <c r="B46" s="14">
        <v>38</v>
      </c>
      <c r="C46" s="14">
        <v>1</v>
      </c>
      <c r="D46" s="6" t="s">
        <v>26</v>
      </c>
      <c r="E46" s="6" t="s">
        <v>27</v>
      </c>
      <c r="F46" s="7" t="s">
        <v>20</v>
      </c>
      <c r="G46" s="10">
        <v>400</v>
      </c>
      <c r="H46" s="7" t="s">
        <v>21</v>
      </c>
      <c r="I46" s="10">
        <v>600</v>
      </c>
      <c r="J46" s="7" t="s">
        <v>28</v>
      </c>
      <c r="K46" s="10">
        <v>925</v>
      </c>
      <c r="L46" s="7"/>
      <c r="M46" s="10"/>
      <c r="N46" s="7"/>
      <c r="O46" s="10"/>
      <c r="P46" s="7"/>
      <c r="Q46" s="10"/>
      <c r="R46" s="7"/>
      <c r="S46" s="10"/>
      <c r="T46" s="6" t="s">
        <v>29</v>
      </c>
      <c r="U46" s="15">
        <v>1.85</v>
      </c>
      <c r="V46" s="15">
        <v>1.85</v>
      </c>
      <c r="W46" s="6" t="s">
        <v>25</v>
      </c>
      <c r="X46" s="6" t="s">
        <v>5</v>
      </c>
      <c r="Y46" s="16" t="s">
        <v>5</v>
      </c>
    </row>
    <row r="47" spans="1:25" ht="26.4">
      <c r="A47" s="13" t="s">
        <v>318</v>
      </c>
      <c r="B47" s="14">
        <v>39</v>
      </c>
      <c r="C47" s="14">
        <v>1</v>
      </c>
      <c r="D47" s="6" t="s">
        <v>66</v>
      </c>
      <c r="E47" s="6" t="s">
        <v>67</v>
      </c>
      <c r="F47" s="7" t="s">
        <v>44</v>
      </c>
      <c r="G47" s="10">
        <v>90</v>
      </c>
      <c r="H47" s="7" t="s">
        <v>20</v>
      </c>
      <c r="I47" s="10">
        <v>400</v>
      </c>
      <c r="J47" s="7" t="s">
        <v>21</v>
      </c>
      <c r="K47" s="10">
        <v>600</v>
      </c>
      <c r="L47" s="7" t="s">
        <v>33</v>
      </c>
      <c r="M47" s="10">
        <v>50</v>
      </c>
      <c r="N47" s="7" t="s">
        <v>38</v>
      </c>
      <c r="O47" s="10">
        <v>50</v>
      </c>
      <c r="P47" s="7" t="s">
        <v>45</v>
      </c>
      <c r="Q47" s="10">
        <v>50</v>
      </c>
      <c r="R47" s="7"/>
      <c r="S47" s="10"/>
      <c r="T47" s="6" t="s">
        <v>29</v>
      </c>
      <c r="U47" s="15">
        <v>2.2400000000000002</v>
      </c>
      <c r="V47" s="15">
        <v>2.2400000000000002</v>
      </c>
      <c r="W47" s="6" t="s">
        <v>25</v>
      </c>
      <c r="X47" s="6" t="s">
        <v>5</v>
      </c>
      <c r="Y47" s="16" t="s">
        <v>5</v>
      </c>
    </row>
    <row r="48" spans="1:25" ht="26.4">
      <c r="A48" s="13" t="s">
        <v>318</v>
      </c>
      <c r="B48" s="14">
        <v>40</v>
      </c>
      <c r="C48" s="14">
        <v>3</v>
      </c>
      <c r="D48" s="6" t="s">
        <v>121</v>
      </c>
      <c r="E48" s="6" t="s">
        <v>122</v>
      </c>
      <c r="F48" s="7" t="s">
        <v>20</v>
      </c>
      <c r="G48" s="10">
        <v>400</v>
      </c>
      <c r="H48" s="7" t="s">
        <v>21</v>
      </c>
      <c r="I48" s="10">
        <v>600</v>
      </c>
      <c r="J48" s="7" t="s">
        <v>32</v>
      </c>
      <c r="K48" s="10">
        <v>315</v>
      </c>
      <c r="L48" s="7" t="s">
        <v>28</v>
      </c>
      <c r="M48" s="10">
        <v>450</v>
      </c>
      <c r="N48" s="7" t="s">
        <v>33</v>
      </c>
      <c r="O48" s="10">
        <v>225</v>
      </c>
      <c r="P48" s="7" t="s">
        <v>38</v>
      </c>
      <c r="Q48" s="10">
        <v>200</v>
      </c>
      <c r="R48" s="7"/>
      <c r="S48" s="10"/>
      <c r="T48" s="6" t="s">
        <v>29</v>
      </c>
      <c r="U48" s="15">
        <v>1.02</v>
      </c>
      <c r="V48" s="15">
        <v>3.06</v>
      </c>
      <c r="W48" s="6" t="s">
        <v>25</v>
      </c>
      <c r="X48" s="6" t="s">
        <v>5</v>
      </c>
      <c r="Y48" s="16" t="s">
        <v>5</v>
      </c>
    </row>
    <row r="49" spans="1:25">
      <c r="A49" s="13" t="s">
        <v>318</v>
      </c>
      <c r="B49" s="14">
        <v>41</v>
      </c>
      <c r="C49" s="14">
        <v>3</v>
      </c>
      <c r="D49" s="6" t="s">
        <v>144</v>
      </c>
      <c r="E49" s="6" t="s">
        <v>145</v>
      </c>
      <c r="F49" s="7" t="s">
        <v>32</v>
      </c>
      <c r="G49" s="10">
        <v>315</v>
      </c>
      <c r="H49" s="7" t="s">
        <v>28</v>
      </c>
      <c r="I49" s="10">
        <v>315</v>
      </c>
      <c r="J49" s="7"/>
      <c r="K49" s="10"/>
      <c r="L49" s="7"/>
      <c r="M49" s="10"/>
      <c r="N49" s="7"/>
      <c r="O49" s="10"/>
      <c r="P49" s="7"/>
      <c r="Q49" s="10"/>
      <c r="R49" s="7"/>
      <c r="S49" s="10"/>
      <c r="T49" s="6" t="s">
        <v>29</v>
      </c>
      <c r="U49" s="15">
        <v>0</v>
      </c>
      <c r="V49" s="6" t="s">
        <v>5</v>
      </c>
      <c r="W49" s="6" t="s">
        <v>25</v>
      </c>
      <c r="X49" s="6" t="s">
        <v>5</v>
      </c>
      <c r="Y49" s="16" t="s">
        <v>5</v>
      </c>
    </row>
    <row r="50" spans="1:25">
      <c r="A50" s="13" t="s">
        <v>318</v>
      </c>
      <c r="B50" s="14">
        <v>42</v>
      </c>
      <c r="C50" s="14">
        <v>1</v>
      </c>
      <c r="D50" s="6" t="s">
        <v>40</v>
      </c>
      <c r="E50" s="6" t="s">
        <v>41</v>
      </c>
      <c r="F50" s="7" t="s">
        <v>20</v>
      </c>
      <c r="G50" s="10">
        <v>400</v>
      </c>
      <c r="H50" s="7" t="s">
        <v>21</v>
      </c>
      <c r="I50" s="10">
        <v>600</v>
      </c>
      <c r="J50" s="7"/>
      <c r="K50" s="10"/>
      <c r="L50" s="7"/>
      <c r="M50" s="10"/>
      <c r="N50" s="7"/>
      <c r="O50" s="10"/>
      <c r="P50" s="7"/>
      <c r="Q50" s="10"/>
      <c r="R50" s="7"/>
      <c r="S50" s="10"/>
      <c r="T50" s="6" t="s">
        <v>29</v>
      </c>
      <c r="U50" s="15">
        <v>0.24</v>
      </c>
      <c r="V50" s="15">
        <v>0.24</v>
      </c>
      <c r="W50" s="6" t="s">
        <v>25</v>
      </c>
      <c r="X50" s="6" t="s">
        <v>5</v>
      </c>
      <c r="Y50" s="16" t="s">
        <v>5</v>
      </c>
    </row>
    <row r="51" spans="1:25">
      <c r="A51" s="13" t="s">
        <v>318</v>
      </c>
      <c r="B51" s="14">
        <v>43</v>
      </c>
      <c r="C51" s="14">
        <v>1</v>
      </c>
      <c r="D51" s="6" t="s">
        <v>80</v>
      </c>
      <c r="E51" s="6" t="s">
        <v>81</v>
      </c>
      <c r="F51" s="7" t="s">
        <v>82</v>
      </c>
      <c r="G51" s="10">
        <v>100</v>
      </c>
      <c r="H51" s="7" t="s">
        <v>83</v>
      </c>
      <c r="I51" s="10" t="s">
        <v>323</v>
      </c>
      <c r="J51" s="7"/>
      <c r="K51" s="10"/>
      <c r="L51" s="7"/>
      <c r="M51" s="10"/>
      <c r="N51" s="7"/>
      <c r="O51" s="10"/>
      <c r="P51" s="7"/>
      <c r="Q51" s="10"/>
      <c r="R51" s="7"/>
      <c r="S51" s="10"/>
      <c r="T51" s="6" t="s">
        <v>29</v>
      </c>
      <c r="U51" s="15">
        <v>0.75</v>
      </c>
      <c r="V51" s="15">
        <v>0.75</v>
      </c>
      <c r="W51" s="6" t="s">
        <v>25</v>
      </c>
      <c r="X51" s="6" t="s">
        <v>5</v>
      </c>
      <c r="Y51" s="16" t="s">
        <v>5</v>
      </c>
    </row>
    <row r="52" spans="1:25" ht="39.6">
      <c r="A52" s="13" t="s">
        <v>318</v>
      </c>
      <c r="B52" s="14">
        <v>44</v>
      </c>
      <c r="C52" s="14">
        <v>1</v>
      </c>
      <c r="D52" s="6" t="s">
        <v>106</v>
      </c>
      <c r="E52" s="6" t="s">
        <v>107</v>
      </c>
      <c r="F52" s="7" t="s">
        <v>20</v>
      </c>
      <c r="G52" s="10">
        <v>600</v>
      </c>
      <c r="H52" s="7" t="s">
        <v>21</v>
      </c>
      <c r="I52" s="10">
        <v>900</v>
      </c>
      <c r="J52" s="7" t="s">
        <v>28</v>
      </c>
      <c r="K52" s="10">
        <v>1750</v>
      </c>
      <c r="L52" s="7"/>
      <c r="M52" s="10"/>
      <c r="N52" s="7"/>
      <c r="O52" s="10"/>
      <c r="P52" s="7"/>
      <c r="Q52" s="10"/>
      <c r="R52" s="7"/>
      <c r="S52" s="10"/>
      <c r="T52" s="6" t="s">
        <v>29</v>
      </c>
      <c r="U52" s="15">
        <v>0</v>
      </c>
      <c r="V52" s="6" t="s">
        <v>5</v>
      </c>
      <c r="W52" s="6" t="s">
        <v>108</v>
      </c>
      <c r="X52" s="6" t="s">
        <v>5</v>
      </c>
      <c r="Y52" s="16" t="s">
        <v>5</v>
      </c>
    </row>
    <row r="53" spans="1:25">
      <c r="A53" s="13" t="s">
        <v>318</v>
      </c>
      <c r="B53" s="6" t="s">
        <v>5</v>
      </c>
      <c r="C53" s="14">
        <v>3</v>
      </c>
      <c r="D53" s="6" t="s">
        <v>103</v>
      </c>
      <c r="E53" s="6" t="s">
        <v>104</v>
      </c>
      <c r="F53" s="7" t="s">
        <v>82</v>
      </c>
      <c r="G53" s="10">
        <v>315</v>
      </c>
      <c r="H53" s="7"/>
      <c r="I53" s="10"/>
      <c r="J53" s="7"/>
      <c r="K53" s="10"/>
      <c r="L53" s="7"/>
      <c r="M53" s="10"/>
      <c r="N53" s="7"/>
      <c r="O53" s="10"/>
      <c r="P53" s="7"/>
      <c r="Q53" s="10"/>
      <c r="R53" s="7"/>
      <c r="S53" s="10"/>
      <c r="T53" s="6" t="s">
        <v>29</v>
      </c>
      <c r="U53" s="15">
        <v>0.13</v>
      </c>
      <c r="V53" s="15">
        <v>0.4</v>
      </c>
      <c r="W53" s="6" t="s">
        <v>25</v>
      </c>
      <c r="X53" s="6" t="s">
        <v>5</v>
      </c>
      <c r="Y53" s="16" t="s">
        <v>5</v>
      </c>
    </row>
    <row r="54" spans="1:25">
      <c r="A54" s="13" t="s">
        <v>318</v>
      </c>
      <c r="B54" s="6" t="s">
        <v>5</v>
      </c>
      <c r="C54" s="14">
        <v>4</v>
      </c>
      <c r="D54" s="6" t="s">
        <v>103</v>
      </c>
      <c r="E54" s="6" t="s">
        <v>104</v>
      </c>
      <c r="F54" s="7" t="s">
        <v>82</v>
      </c>
      <c r="G54" s="10">
        <v>125</v>
      </c>
      <c r="H54" s="7"/>
      <c r="I54" s="10"/>
      <c r="J54" s="7"/>
      <c r="K54" s="10"/>
      <c r="L54" s="7"/>
      <c r="M54" s="10"/>
      <c r="N54" s="7"/>
      <c r="O54" s="10"/>
      <c r="P54" s="7"/>
      <c r="Q54" s="10"/>
      <c r="R54" s="7"/>
      <c r="S54" s="10"/>
      <c r="T54" s="6" t="s">
        <v>29</v>
      </c>
      <c r="U54" s="15">
        <v>0.04</v>
      </c>
      <c r="V54" s="15">
        <v>0.15</v>
      </c>
      <c r="W54" s="6" t="s">
        <v>25</v>
      </c>
      <c r="X54" s="6" t="s">
        <v>5</v>
      </c>
      <c r="Y54" s="16" t="s">
        <v>5</v>
      </c>
    </row>
    <row r="55" spans="1:25" ht="13.8" thickBot="1">
      <c r="A55" s="21" t="s">
        <v>318</v>
      </c>
      <c r="B55" s="8" t="s">
        <v>5</v>
      </c>
      <c r="C55" s="22">
        <v>8</v>
      </c>
      <c r="D55" s="8" t="s">
        <v>103</v>
      </c>
      <c r="E55" s="8" t="s">
        <v>104</v>
      </c>
      <c r="F55" s="9" t="s">
        <v>82</v>
      </c>
      <c r="G55" s="23">
        <v>100</v>
      </c>
      <c r="H55" s="9"/>
      <c r="I55" s="23"/>
      <c r="J55" s="9"/>
      <c r="K55" s="23"/>
      <c r="L55" s="9"/>
      <c r="M55" s="23"/>
      <c r="N55" s="9"/>
      <c r="O55" s="23"/>
      <c r="P55" s="9"/>
      <c r="Q55" s="23"/>
      <c r="R55" s="9"/>
      <c r="S55" s="23"/>
      <c r="T55" s="8" t="s">
        <v>29</v>
      </c>
      <c r="U55" s="24">
        <v>0.03</v>
      </c>
      <c r="V55" s="24">
        <v>0.24</v>
      </c>
      <c r="W55" s="8" t="s">
        <v>25</v>
      </c>
      <c r="X55" s="8" t="s">
        <v>5</v>
      </c>
      <c r="Y55" s="25" t="s">
        <v>5</v>
      </c>
    </row>
  </sheetData>
  <mergeCells count="23">
    <mergeCell ref="A34:A35"/>
    <mergeCell ref="D24:D25"/>
    <mergeCell ref="W34:W35"/>
    <mergeCell ref="V34:V35"/>
    <mergeCell ref="T34:T35"/>
    <mergeCell ref="A24:A25"/>
    <mergeCell ref="U24:U25"/>
    <mergeCell ref="E24:E25"/>
    <mergeCell ref="C34:C35"/>
    <mergeCell ref="V24:V25"/>
    <mergeCell ref="B34:B35"/>
    <mergeCell ref="B24:B25"/>
    <mergeCell ref="Y24:Y25"/>
    <mergeCell ref="D34:D35"/>
    <mergeCell ref="W24:W25"/>
    <mergeCell ref="X24:X25"/>
    <mergeCell ref="X34:X35"/>
    <mergeCell ref="C24:C25"/>
    <mergeCell ref="F6:S6"/>
    <mergeCell ref="U34:U35"/>
    <mergeCell ref="E34:E35"/>
    <mergeCell ref="Y34:Y35"/>
    <mergeCell ref="T24:T25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8"/>
  <sheetViews>
    <sheetView topLeftCell="A10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324</v>
      </c>
      <c r="D2" s="26"/>
    </row>
    <row r="3" spans="1:25">
      <c r="A3" s="26"/>
      <c r="B3" s="1" t="s">
        <v>2</v>
      </c>
      <c r="C3" s="2" t="s">
        <v>319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ht="66">
      <c r="A7" s="13" t="s">
        <v>324</v>
      </c>
      <c r="B7" s="14">
        <v>1</v>
      </c>
      <c r="C7" s="14">
        <v>1</v>
      </c>
      <c r="D7" s="6" t="s">
        <v>258</v>
      </c>
      <c r="E7" s="6" t="s">
        <v>259</v>
      </c>
      <c r="F7" s="7" t="s">
        <v>89</v>
      </c>
      <c r="G7" s="10">
        <v>525</v>
      </c>
      <c r="H7" s="7" t="s">
        <v>90</v>
      </c>
      <c r="I7" s="10">
        <v>525</v>
      </c>
      <c r="J7" s="7" t="s">
        <v>78</v>
      </c>
      <c r="K7" s="10">
        <v>500</v>
      </c>
      <c r="L7" s="7" t="s">
        <v>152</v>
      </c>
      <c r="M7" s="10">
        <v>250</v>
      </c>
      <c r="N7" s="7" t="s">
        <v>91</v>
      </c>
      <c r="O7" s="10">
        <v>1</v>
      </c>
      <c r="P7" s="7"/>
      <c r="Q7" s="10"/>
      <c r="R7" s="7"/>
      <c r="S7" s="10"/>
      <c r="T7" s="6" t="s">
        <v>93</v>
      </c>
      <c r="U7" s="15">
        <v>0</v>
      </c>
      <c r="V7" s="6" t="s">
        <v>5</v>
      </c>
      <c r="W7" s="6" t="s">
        <v>101</v>
      </c>
      <c r="X7" s="6" t="s">
        <v>153</v>
      </c>
      <c r="Y7" s="16" t="s">
        <v>5</v>
      </c>
    </row>
    <row r="8" spans="1:25">
      <c r="A8" s="13" t="s">
        <v>324</v>
      </c>
      <c r="B8" s="14">
        <v>2</v>
      </c>
      <c r="C8" s="14">
        <v>1</v>
      </c>
      <c r="D8" s="6" t="s">
        <v>80</v>
      </c>
      <c r="E8" s="6" t="s">
        <v>81</v>
      </c>
      <c r="F8" s="7" t="s">
        <v>82</v>
      </c>
      <c r="G8" s="10">
        <v>500</v>
      </c>
      <c r="H8" s="7" t="s">
        <v>83</v>
      </c>
      <c r="I8" s="10" t="s">
        <v>325</v>
      </c>
      <c r="J8" s="7"/>
      <c r="K8" s="10"/>
      <c r="L8" s="7"/>
      <c r="M8" s="10"/>
      <c r="N8" s="7"/>
      <c r="O8" s="10"/>
      <c r="P8" s="7"/>
      <c r="Q8" s="10"/>
      <c r="R8" s="7"/>
      <c r="S8" s="10"/>
      <c r="T8" s="6" t="s">
        <v>29</v>
      </c>
      <c r="U8" s="15">
        <v>1.79</v>
      </c>
      <c r="V8" s="15">
        <v>1.79</v>
      </c>
      <c r="W8" s="6" t="s">
        <v>25</v>
      </c>
      <c r="X8" s="6" t="s">
        <v>5</v>
      </c>
      <c r="Y8" s="16" t="s">
        <v>5</v>
      </c>
    </row>
    <row r="9" spans="1:25" ht="26.4">
      <c r="A9" s="13" t="s">
        <v>324</v>
      </c>
      <c r="B9" s="14">
        <v>3</v>
      </c>
      <c r="C9" s="14">
        <v>1</v>
      </c>
      <c r="D9" s="6" t="s">
        <v>295</v>
      </c>
      <c r="E9" s="6" t="s">
        <v>132</v>
      </c>
      <c r="F9" s="7" t="s">
        <v>89</v>
      </c>
      <c r="G9" s="10">
        <v>625</v>
      </c>
      <c r="H9" s="7" t="s">
        <v>90</v>
      </c>
      <c r="I9" s="10">
        <v>325</v>
      </c>
      <c r="J9" s="7" t="s">
        <v>78</v>
      </c>
      <c r="K9" s="10">
        <v>500</v>
      </c>
      <c r="L9" s="7"/>
      <c r="M9" s="10"/>
      <c r="N9" s="7"/>
      <c r="O9" s="10"/>
      <c r="P9" s="7"/>
      <c r="Q9" s="10"/>
      <c r="R9" s="7"/>
      <c r="S9" s="10"/>
      <c r="T9" s="6" t="s">
        <v>93</v>
      </c>
      <c r="U9" s="15">
        <v>0</v>
      </c>
      <c r="V9" s="6" t="s">
        <v>5</v>
      </c>
      <c r="W9" s="6" t="s">
        <v>101</v>
      </c>
      <c r="X9" s="6" t="s">
        <v>5</v>
      </c>
      <c r="Y9" s="16" t="s">
        <v>5</v>
      </c>
    </row>
    <row r="10" spans="1:25">
      <c r="A10" s="13" t="s">
        <v>324</v>
      </c>
      <c r="B10" s="14">
        <v>4</v>
      </c>
      <c r="C10" s="14">
        <v>2</v>
      </c>
      <c r="D10" s="6" t="s">
        <v>80</v>
      </c>
      <c r="E10" s="6" t="s">
        <v>81</v>
      </c>
      <c r="F10" s="7" t="s">
        <v>82</v>
      </c>
      <c r="G10" s="10">
        <v>500</v>
      </c>
      <c r="H10" s="7" t="s">
        <v>83</v>
      </c>
      <c r="I10" s="10" t="s">
        <v>129</v>
      </c>
      <c r="J10" s="7"/>
      <c r="K10" s="10"/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4.71</v>
      </c>
      <c r="V10" s="15">
        <v>9.42</v>
      </c>
      <c r="W10" s="6" t="s">
        <v>25</v>
      </c>
      <c r="X10" s="6" t="s">
        <v>5</v>
      </c>
      <c r="Y10" s="16" t="s">
        <v>5</v>
      </c>
    </row>
    <row r="11" spans="1:25" ht="26.4">
      <c r="A11" s="13" t="s">
        <v>324</v>
      </c>
      <c r="B11" s="14">
        <v>5</v>
      </c>
      <c r="C11" s="14">
        <v>1</v>
      </c>
      <c r="D11" s="6" t="s">
        <v>96</v>
      </c>
      <c r="E11" s="6" t="s">
        <v>97</v>
      </c>
      <c r="F11" s="7" t="s">
        <v>44</v>
      </c>
      <c r="G11" s="10">
        <v>90</v>
      </c>
      <c r="H11" s="7" t="s">
        <v>45</v>
      </c>
      <c r="I11" s="10">
        <v>1</v>
      </c>
      <c r="J11" s="7" t="s">
        <v>82</v>
      </c>
      <c r="K11" s="10">
        <v>500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1.85</v>
      </c>
      <c r="V11" s="15">
        <v>1.85</v>
      </c>
      <c r="W11" s="6" t="s">
        <v>25</v>
      </c>
      <c r="X11" s="6" t="s">
        <v>5</v>
      </c>
      <c r="Y11" s="16" t="s">
        <v>5</v>
      </c>
    </row>
    <row r="12" spans="1:25">
      <c r="A12" s="13" t="s">
        <v>324</v>
      </c>
      <c r="B12" s="14">
        <v>6</v>
      </c>
      <c r="C12" s="14">
        <v>1</v>
      </c>
      <c r="D12" s="6" t="s">
        <v>80</v>
      </c>
      <c r="E12" s="6" t="s">
        <v>81</v>
      </c>
      <c r="F12" s="7" t="s">
        <v>82</v>
      </c>
      <c r="G12" s="10">
        <v>500</v>
      </c>
      <c r="H12" s="7" t="s">
        <v>83</v>
      </c>
      <c r="I12" s="10" t="s">
        <v>274</v>
      </c>
      <c r="J12" s="7"/>
      <c r="K12" s="10"/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0.6</v>
      </c>
      <c r="V12" s="15">
        <v>0.6</v>
      </c>
      <c r="W12" s="6" t="s">
        <v>25</v>
      </c>
      <c r="X12" s="6" t="s">
        <v>5</v>
      </c>
      <c r="Y12" s="16" t="s">
        <v>5</v>
      </c>
    </row>
    <row r="13" spans="1:25" ht="26.4">
      <c r="A13" s="13" t="s">
        <v>324</v>
      </c>
      <c r="B13" s="14">
        <v>7</v>
      </c>
      <c r="C13" s="14">
        <v>1</v>
      </c>
      <c r="D13" s="6" t="s">
        <v>121</v>
      </c>
      <c r="E13" s="6" t="s">
        <v>122</v>
      </c>
      <c r="F13" s="7" t="s">
        <v>20</v>
      </c>
      <c r="G13" s="10">
        <v>500</v>
      </c>
      <c r="H13" s="7" t="s">
        <v>21</v>
      </c>
      <c r="I13" s="10">
        <v>400</v>
      </c>
      <c r="J13" s="7" t="s">
        <v>32</v>
      </c>
      <c r="K13" s="10">
        <v>500</v>
      </c>
      <c r="L13" s="7" t="s">
        <v>28</v>
      </c>
      <c r="M13" s="10">
        <v>560</v>
      </c>
      <c r="N13" s="7" t="s">
        <v>33</v>
      </c>
      <c r="O13" s="10">
        <v>280</v>
      </c>
      <c r="P13" s="7" t="s">
        <v>38</v>
      </c>
      <c r="Q13" s="10">
        <v>250</v>
      </c>
      <c r="R13" s="7"/>
      <c r="S13" s="10"/>
      <c r="T13" s="6" t="s">
        <v>29</v>
      </c>
      <c r="U13" s="15">
        <v>1.26</v>
      </c>
      <c r="V13" s="15">
        <v>1.26</v>
      </c>
      <c r="W13" s="6" t="s">
        <v>25</v>
      </c>
      <c r="X13" s="6" t="s">
        <v>5</v>
      </c>
      <c r="Y13" s="16" t="s">
        <v>5</v>
      </c>
    </row>
    <row r="14" spans="1:25">
      <c r="A14" s="13" t="s">
        <v>324</v>
      </c>
      <c r="B14" s="14">
        <v>8</v>
      </c>
      <c r="C14" s="14">
        <v>1</v>
      </c>
      <c r="D14" s="6" t="s">
        <v>26</v>
      </c>
      <c r="E14" s="6" t="s">
        <v>27</v>
      </c>
      <c r="F14" s="7" t="s">
        <v>20</v>
      </c>
      <c r="G14" s="10">
        <v>400</v>
      </c>
      <c r="H14" s="7" t="s">
        <v>21</v>
      </c>
      <c r="I14" s="10">
        <v>500</v>
      </c>
      <c r="J14" s="7" t="s">
        <v>28</v>
      </c>
      <c r="K14" s="10">
        <v>1135</v>
      </c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2.04</v>
      </c>
      <c r="V14" s="15">
        <v>2.04</v>
      </c>
      <c r="W14" s="6" t="s">
        <v>25</v>
      </c>
      <c r="X14" s="6" t="s">
        <v>5</v>
      </c>
      <c r="Y14" s="16" t="s">
        <v>5</v>
      </c>
    </row>
    <row r="15" spans="1:25" ht="26.4">
      <c r="A15" s="13" t="s">
        <v>324</v>
      </c>
      <c r="B15" s="14">
        <v>9</v>
      </c>
      <c r="C15" s="14">
        <v>1</v>
      </c>
      <c r="D15" s="6" t="s">
        <v>115</v>
      </c>
      <c r="E15" s="6" t="s">
        <v>326</v>
      </c>
      <c r="F15" s="7" t="s">
        <v>89</v>
      </c>
      <c r="G15" s="10">
        <v>500</v>
      </c>
      <c r="H15" s="7" t="s">
        <v>90</v>
      </c>
      <c r="I15" s="10">
        <v>425</v>
      </c>
      <c r="J15" s="7" t="s">
        <v>91</v>
      </c>
      <c r="K15" s="10" t="s">
        <v>92</v>
      </c>
      <c r="L15" s="7"/>
      <c r="M15" s="10"/>
      <c r="N15" s="7"/>
      <c r="O15" s="10"/>
      <c r="P15" s="7"/>
      <c r="Q15" s="10"/>
      <c r="R15" s="7"/>
      <c r="S15" s="10"/>
      <c r="T15" s="6" t="s">
        <v>93</v>
      </c>
      <c r="U15" s="15">
        <v>0</v>
      </c>
      <c r="V15" s="6" t="s">
        <v>5</v>
      </c>
      <c r="W15" s="6" t="s">
        <v>101</v>
      </c>
      <c r="X15" s="6" t="s">
        <v>5</v>
      </c>
      <c r="Y15" s="16" t="s">
        <v>5</v>
      </c>
    </row>
    <row r="16" spans="1:25" ht="26.4">
      <c r="A16" s="13" t="s">
        <v>324</v>
      </c>
      <c r="B16" s="14">
        <v>10</v>
      </c>
      <c r="C16" s="14">
        <v>1</v>
      </c>
      <c r="D16" s="6" t="s">
        <v>66</v>
      </c>
      <c r="E16" s="6" t="s">
        <v>67</v>
      </c>
      <c r="F16" s="7" t="s">
        <v>44</v>
      </c>
      <c r="G16" s="10">
        <v>90</v>
      </c>
      <c r="H16" s="7" t="s">
        <v>20</v>
      </c>
      <c r="I16" s="10">
        <v>500</v>
      </c>
      <c r="J16" s="7" t="s">
        <v>21</v>
      </c>
      <c r="K16" s="10">
        <v>400</v>
      </c>
      <c r="L16" s="7" t="s">
        <v>33</v>
      </c>
      <c r="M16" s="10">
        <v>50</v>
      </c>
      <c r="N16" s="7" t="s">
        <v>38</v>
      </c>
      <c r="O16" s="10">
        <v>50</v>
      </c>
      <c r="P16" s="7" t="s">
        <v>45</v>
      </c>
      <c r="Q16" s="10">
        <v>100</v>
      </c>
      <c r="R16" s="7"/>
      <c r="S16" s="10"/>
      <c r="T16" s="6" t="s">
        <v>29</v>
      </c>
      <c r="U16" s="15">
        <v>1.59</v>
      </c>
      <c r="V16" s="15">
        <v>1.59</v>
      </c>
      <c r="W16" s="6" t="s">
        <v>25</v>
      </c>
      <c r="X16" s="6" t="s">
        <v>5</v>
      </c>
      <c r="Y16" s="16" t="s">
        <v>5</v>
      </c>
    </row>
    <row r="17" spans="1:25">
      <c r="A17" s="13" t="s">
        <v>324</v>
      </c>
      <c r="B17" s="14">
        <v>11</v>
      </c>
      <c r="C17" s="14">
        <v>1</v>
      </c>
      <c r="D17" s="6" t="s">
        <v>26</v>
      </c>
      <c r="E17" s="6" t="s">
        <v>27</v>
      </c>
      <c r="F17" s="7" t="s">
        <v>20</v>
      </c>
      <c r="G17" s="10">
        <v>400</v>
      </c>
      <c r="H17" s="7" t="s">
        <v>21</v>
      </c>
      <c r="I17" s="10">
        <v>500</v>
      </c>
      <c r="J17" s="7" t="s">
        <v>28</v>
      </c>
      <c r="K17" s="10">
        <v>426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0.77</v>
      </c>
      <c r="V17" s="15">
        <v>0.77</v>
      </c>
      <c r="W17" s="6" t="s">
        <v>25</v>
      </c>
      <c r="X17" s="6" t="s">
        <v>5</v>
      </c>
      <c r="Y17" s="16" t="s">
        <v>5</v>
      </c>
    </row>
    <row r="18" spans="1:25" ht="171.6">
      <c r="A18" s="13" t="s">
        <v>324</v>
      </c>
      <c r="B18" s="14">
        <v>12</v>
      </c>
      <c r="C18" s="14">
        <v>1</v>
      </c>
      <c r="D18" s="6" t="s">
        <v>119</v>
      </c>
      <c r="E18" s="6" t="s">
        <v>120</v>
      </c>
      <c r="F18" s="7" t="s">
        <v>89</v>
      </c>
      <c r="G18" s="10">
        <v>500</v>
      </c>
      <c r="H18" s="7" t="s">
        <v>90</v>
      </c>
      <c r="I18" s="10">
        <v>400</v>
      </c>
      <c r="J18" s="7" t="s">
        <v>111</v>
      </c>
      <c r="K18" s="10">
        <v>290</v>
      </c>
      <c r="L18" s="7" t="s">
        <v>112</v>
      </c>
      <c r="M18" s="10">
        <v>145</v>
      </c>
      <c r="N18" s="7"/>
      <c r="O18" s="10"/>
      <c r="P18" s="7"/>
      <c r="Q18" s="10"/>
      <c r="R18" s="7"/>
      <c r="S18" s="10"/>
      <c r="T18" s="6" t="s">
        <v>113</v>
      </c>
      <c r="U18" s="15">
        <v>0</v>
      </c>
      <c r="V18" s="6" t="s">
        <v>5</v>
      </c>
      <c r="W18" s="6" t="s">
        <v>114</v>
      </c>
      <c r="X18" s="6" t="s">
        <v>5</v>
      </c>
      <c r="Y18" s="16" t="s">
        <v>5</v>
      </c>
    </row>
    <row r="19" spans="1:25" ht="26.4">
      <c r="A19" s="13" t="s">
        <v>324</v>
      </c>
      <c r="B19" s="14">
        <v>13</v>
      </c>
      <c r="C19" s="14">
        <v>1</v>
      </c>
      <c r="D19" s="6" t="s">
        <v>66</v>
      </c>
      <c r="E19" s="6" t="s">
        <v>67</v>
      </c>
      <c r="F19" s="7" t="s">
        <v>44</v>
      </c>
      <c r="G19" s="10">
        <v>90</v>
      </c>
      <c r="H19" s="7" t="s">
        <v>20</v>
      </c>
      <c r="I19" s="10">
        <v>400</v>
      </c>
      <c r="J19" s="7" t="s">
        <v>21</v>
      </c>
      <c r="K19" s="10">
        <v>500</v>
      </c>
      <c r="L19" s="7" t="s">
        <v>33</v>
      </c>
      <c r="M19" s="10">
        <v>50</v>
      </c>
      <c r="N19" s="7" t="s">
        <v>38</v>
      </c>
      <c r="O19" s="10">
        <v>50</v>
      </c>
      <c r="P19" s="7" t="s">
        <v>45</v>
      </c>
      <c r="Q19" s="10">
        <v>100</v>
      </c>
      <c r="R19" s="7"/>
      <c r="S19" s="10"/>
      <c r="T19" s="6" t="s">
        <v>29</v>
      </c>
      <c r="U19" s="15">
        <v>1.88</v>
      </c>
      <c r="V19" s="15">
        <v>1.88</v>
      </c>
      <c r="W19" s="6" t="s">
        <v>25</v>
      </c>
      <c r="X19" s="6" t="s">
        <v>5</v>
      </c>
      <c r="Y19" s="16" t="s">
        <v>5</v>
      </c>
    </row>
    <row r="20" spans="1:25">
      <c r="A20" s="13" t="s">
        <v>324</v>
      </c>
      <c r="B20" s="14">
        <v>14</v>
      </c>
      <c r="C20" s="14">
        <v>1</v>
      </c>
      <c r="D20" s="6" t="s">
        <v>46</v>
      </c>
      <c r="E20" s="6" t="s">
        <v>47</v>
      </c>
      <c r="F20" s="7" t="s">
        <v>20</v>
      </c>
      <c r="G20" s="10">
        <v>500</v>
      </c>
      <c r="H20" s="7" t="s">
        <v>21</v>
      </c>
      <c r="I20" s="10">
        <v>400</v>
      </c>
      <c r="J20" s="7" t="s">
        <v>48</v>
      </c>
      <c r="K20" s="10">
        <v>1100</v>
      </c>
      <c r="L20" s="7" t="s">
        <v>32</v>
      </c>
      <c r="M20" s="10">
        <v>500</v>
      </c>
      <c r="N20" s="7" t="s">
        <v>28</v>
      </c>
      <c r="O20" s="10">
        <v>300</v>
      </c>
      <c r="P20" s="7" t="s">
        <v>33</v>
      </c>
      <c r="Q20" s="10">
        <v>50</v>
      </c>
      <c r="R20" s="7" t="s">
        <v>38</v>
      </c>
      <c r="S20" s="10">
        <v>300</v>
      </c>
      <c r="T20" s="6" t="s">
        <v>29</v>
      </c>
      <c r="U20" s="15">
        <v>1.36</v>
      </c>
      <c r="V20" s="15">
        <v>1.36</v>
      </c>
      <c r="W20" s="6" t="s">
        <v>25</v>
      </c>
      <c r="X20" s="6" t="s">
        <v>5</v>
      </c>
      <c r="Y20" s="16" t="s">
        <v>5</v>
      </c>
    </row>
    <row r="21" spans="1:25" ht="39.6">
      <c r="A21" s="13" t="s">
        <v>324</v>
      </c>
      <c r="B21" s="14">
        <v>15</v>
      </c>
      <c r="C21" s="14">
        <v>1</v>
      </c>
      <c r="D21" s="6" t="s">
        <v>118</v>
      </c>
      <c r="E21" s="6" t="s">
        <v>107</v>
      </c>
      <c r="F21" s="7" t="s">
        <v>20</v>
      </c>
      <c r="G21" s="10">
        <v>500</v>
      </c>
      <c r="H21" s="7" t="s">
        <v>21</v>
      </c>
      <c r="I21" s="10">
        <v>1100</v>
      </c>
      <c r="J21" s="7" t="s">
        <v>28</v>
      </c>
      <c r="K21" s="10">
        <v>3000</v>
      </c>
      <c r="L21" s="7"/>
      <c r="M21" s="10"/>
      <c r="N21" s="7"/>
      <c r="O21" s="10"/>
      <c r="P21" s="7"/>
      <c r="Q21" s="10"/>
      <c r="R21" s="7"/>
      <c r="S21" s="10"/>
      <c r="T21" s="6" t="s">
        <v>29</v>
      </c>
      <c r="U21" s="15">
        <v>0</v>
      </c>
      <c r="V21" s="6" t="s">
        <v>5</v>
      </c>
      <c r="W21" s="6" t="s">
        <v>108</v>
      </c>
      <c r="X21" s="6" t="s">
        <v>5</v>
      </c>
      <c r="Y21" s="16" t="s">
        <v>5</v>
      </c>
    </row>
    <row r="22" spans="1:25">
      <c r="A22" s="13" t="s">
        <v>324</v>
      </c>
      <c r="B22" s="14">
        <v>16</v>
      </c>
      <c r="C22" s="14">
        <v>1</v>
      </c>
      <c r="D22" s="6" t="s">
        <v>46</v>
      </c>
      <c r="E22" s="6" t="s">
        <v>47</v>
      </c>
      <c r="F22" s="7" t="s">
        <v>20</v>
      </c>
      <c r="G22" s="10">
        <v>315</v>
      </c>
      <c r="H22" s="7" t="s">
        <v>21</v>
      </c>
      <c r="I22" s="10">
        <v>500</v>
      </c>
      <c r="J22" s="7" t="s">
        <v>48</v>
      </c>
      <c r="K22" s="10">
        <v>500</v>
      </c>
      <c r="L22" s="7" t="s">
        <v>32</v>
      </c>
      <c r="M22" s="10">
        <v>1100</v>
      </c>
      <c r="N22" s="7" t="s">
        <v>28</v>
      </c>
      <c r="O22" s="10">
        <v>300</v>
      </c>
      <c r="P22" s="7" t="s">
        <v>33</v>
      </c>
      <c r="Q22" s="10">
        <v>300</v>
      </c>
      <c r="R22" s="7" t="s">
        <v>38</v>
      </c>
      <c r="S22" s="10">
        <v>185</v>
      </c>
      <c r="T22" s="6" t="s">
        <v>29</v>
      </c>
      <c r="U22" s="15">
        <v>1.1299999999999999</v>
      </c>
      <c r="V22" s="15">
        <v>1.1299999999999999</v>
      </c>
      <c r="W22" s="6" t="s">
        <v>25</v>
      </c>
      <c r="X22" s="6" t="s">
        <v>5</v>
      </c>
      <c r="Y22" s="16" t="s">
        <v>5</v>
      </c>
    </row>
    <row r="23" spans="1:25" ht="26.4">
      <c r="A23" s="13" t="s">
        <v>324</v>
      </c>
      <c r="B23" s="14">
        <v>17</v>
      </c>
      <c r="C23" s="14">
        <v>2</v>
      </c>
      <c r="D23" s="6" t="s">
        <v>66</v>
      </c>
      <c r="E23" s="6" t="s">
        <v>67</v>
      </c>
      <c r="F23" s="7" t="s">
        <v>44</v>
      </c>
      <c r="G23" s="10">
        <v>90</v>
      </c>
      <c r="H23" s="7" t="s">
        <v>20</v>
      </c>
      <c r="I23" s="10">
        <v>315</v>
      </c>
      <c r="J23" s="7" t="s">
        <v>21</v>
      </c>
      <c r="K23" s="10">
        <v>500</v>
      </c>
      <c r="L23" s="7" t="s">
        <v>33</v>
      </c>
      <c r="M23" s="10">
        <v>50</v>
      </c>
      <c r="N23" s="7" t="s">
        <v>38</v>
      </c>
      <c r="O23" s="10">
        <v>50</v>
      </c>
      <c r="P23" s="7" t="s">
        <v>45</v>
      </c>
      <c r="Q23" s="10">
        <v>100</v>
      </c>
      <c r="R23" s="7"/>
      <c r="S23" s="10"/>
      <c r="T23" s="6" t="s">
        <v>29</v>
      </c>
      <c r="U23" s="15">
        <v>1.7</v>
      </c>
      <c r="V23" s="15">
        <v>3.4</v>
      </c>
      <c r="W23" s="6" t="s">
        <v>25</v>
      </c>
      <c r="X23" s="6" t="s">
        <v>5</v>
      </c>
      <c r="Y23" s="16" t="s">
        <v>5</v>
      </c>
    </row>
    <row r="24" spans="1:25">
      <c r="A24" s="13" t="s">
        <v>324</v>
      </c>
      <c r="B24" s="14">
        <v>18</v>
      </c>
      <c r="C24" s="14">
        <v>1</v>
      </c>
      <c r="D24" s="6" t="s">
        <v>26</v>
      </c>
      <c r="E24" s="6" t="s">
        <v>27</v>
      </c>
      <c r="F24" s="7" t="s">
        <v>20</v>
      </c>
      <c r="G24" s="10">
        <v>315</v>
      </c>
      <c r="H24" s="7" t="s">
        <v>21</v>
      </c>
      <c r="I24" s="10">
        <v>500</v>
      </c>
      <c r="J24" s="7" t="s">
        <v>28</v>
      </c>
      <c r="K24" s="10">
        <v>299</v>
      </c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0.49</v>
      </c>
      <c r="V24" s="15">
        <v>0.49</v>
      </c>
      <c r="W24" s="6" t="s">
        <v>25</v>
      </c>
      <c r="X24" s="6" t="s">
        <v>5</v>
      </c>
      <c r="Y24" s="16" t="s">
        <v>5</v>
      </c>
    </row>
    <row r="25" spans="1:25">
      <c r="A25" s="13" t="s">
        <v>324</v>
      </c>
      <c r="B25" s="14">
        <v>19</v>
      </c>
      <c r="C25" s="14">
        <v>1</v>
      </c>
      <c r="D25" s="6" t="s">
        <v>26</v>
      </c>
      <c r="E25" s="6" t="s">
        <v>27</v>
      </c>
      <c r="F25" s="7" t="s">
        <v>20</v>
      </c>
      <c r="G25" s="10">
        <v>315</v>
      </c>
      <c r="H25" s="7" t="s">
        <v>21</v>
      </c>
      <c r="I25" s="10">
        <v>500</v>
      </c>
      <c r="J25" s="7" t="s">
        <v>28</v>
      </c>
      <c r="K25" s="10">
        <v>826</v>
      </c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1.35</v>
      </c>
      <c r="V25" s="15">
        <v>1.35</v>
      </c>
      <c r="W25" s="6" t="s">
        <v>25</v>
      </c>
      <c r="X25" s="6" t="s">
        <v>5</v>
      </c>
      <c r="Y25" s="16" t="s">
        <v>5</v>
      </c>
    </row>
    <row r="26" spans="1:25">
      <c r="A26" s="13" t="s">
        <v>324</v>
      </c>
      <c r="B26" s="14">
        <v>20</v>
      </c>
      <c r="C26" s="14">
        <v>1</v>
      </c>
      <c r="D26" s="6" t="s">
        <v>68</v>
      </c>
      <c r="E26" s="6" t="s">
        <v>69</v>
      </c>
      <c r="F26" s="7" t="s">
        <v>20</v>
      </c>
      <c r="G26" s="10">
        <v>315</v>
      </c>
      <c r="H26" s="7" t="s">
        <v>21</v>
      </c>
      <c r="I26" s="10">
        <v>500</v>
      </c>
      <c r="J26" s="7" t="s">
        <v>48</v>
      </c>
      <c r="K26" s="10">
        <v>315</v>
      </c>
      <c r="L26" s="7" t="s">
        <v>32</v>
      </c>
      <c r="M26" s="10">
        <v>820</v>
      </c>
      <c r="N26" s="7" t="s">
        <v>28</v>
      </c>
      <c r="O26" s="10">
        <v>300</v>
      </c>
      <c r="P26" s="7"/>
      <c r="Q26" s="10"/>
      <c r="R26" s="7"/>
      <c r="S26" s="10"/>
      <c r="T26" s="6" t="s">
        <v>29</v>
      </c>
      <c r="U26" s="15">
        <v>0.68</v>
      </c>
      <c r="V26" s="15">
        <v>0.68</v>
      </c>
      <c r="W26" s="6" t="s">
        <v>25</v>
      </c>
      <c r="X26" s="6" t="s">
        <v>5</v>
      </c>
      <c r="Y26" s="16" t="s">
        <v>5</v>
      </c>
    </row>
    <row r="27" spans="1:25" ht="13.8" thickBot="1">
      <c r="A27" s="21" t="s">
        <v>324</v>
      </c>
      <c r="B27" s="22">
        <v>21</v>
      </c>
      <c r="C27" s="22">
        <v>1</v>
      </c>
      <c r="D27" s="8" t="s">
        <v>40</v>
      </c>
      <c r="E27" s="8" t="s">
        <v>41</v>
      </c>
      <c r="F27" s="9" t="s">
        <v>20</v>
      </c>
      <c r="G27" s="23">
        <v>400</v>
      </c>
      <c r="H27" s="9" t="s">
        <v>21</v>
      </c>
      <c r="I27" s="23">
        <v>500</v>
      </c>
      <c r="J27" s="9"/>
      <c r="K27" s="23"/>
      <c r="L27" s="9"/>
      <c r="M27" s="23"/>
      <c r="N27" s="9"/>
      <c r="O27" s="23"/>
      <c r="P27" s="9"/>
      <c r="Q27" s="23"/>
      <c r="R27" s="9"/>
      <c r="S27" s="23"/>
      <c r="T27" s="8" t="s">
        <v>29</v>
      </c>
      <c r="U27" s="24">
        <v>0.2</v>
      </c>
      <c r="V27" s="24">
        <v>0.2</v>
      </c>
      <c r="W27" s="8" t="s">
        <v>25</v>
      </c>
      <c r="X27" s="8" t="s">
        <v>5</v>
      </c>
      <c r="Y27" s="25" t="s">
        <v>5</v>
      </c>
    </row>
    <row r="28" spans="1:25">
      <c r="V28" s="86">
        <f>SUMIF($E$7:$E$27,"Przewód prostokątny",$V$7:$V$27)</f>
        <v>4.6500000000000004</v>
      </c>
    </row>
  </sheetData>
  <mergeCells count="1">
    <mergeCell ref="F6:S6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9"/>
  <sheetViews>
    <sheetView topLeftCell="A34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327</v>
      </c>
      <c r="D2" s="26"/>
    </row>
    <row r="3" spans="1:25">
      <c r="A3" s="26"/>
      <c r="B3" s="1" t="s">
        <v>2</v>
      </c>
      <c r="C3" s="2" t="s">
        <v>319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>
      <c r="A7" s="13" t="s">
        <v>327</v>
      </c>
      <c r="B7" s="14">
        <v>1</v>
      </c>
      <c r="C7" s="14">
        <v>1</v>
      </c>
      <c r="D7" s="6" t="s">
        <v>46</v>
      </c>
      <c r="E7" s="6" t="s">
        <v>47</v>
      </c>
      <c r="F7" s="7" t="s">
        <v>20</v>
      </c>
      <c r="G7" s="10">
        <v>575</v>
      </c>
      <c r="H7" s="7" t="s">
        <v>21</v>
      </c>
      <c r="I7" s="10">
        <v>1199</v>
      </c>
      <c r="J7" s="7" t="s">
        <v>48</v>
      </c>
      <c r="K7" s="10">
        <v>550</v>
      </c>
      <c r="L7" s="7" t="s">
        <v>32</v>
      </c>
      <c r="M7" s="10">
        <v>600</v>
      </c>
      <c r="N7" s="7" t="s">
        <v>28</v>
      </c>
      <c r="O7" s="10">
        <v>350</v>
      </c>
      <c r="P7" s="7" t="s">
        <v>33</v>
      </c>
      <c r="Q7" s="10">
        <v>0</v>
      </c>
      <c r="R7" s="7" t="s">
        <v>38</v>
      </c>
      <c r="S7" s="10">
        <v>-13</v>
      </c>
      <c r="T7" s="6" t="s">
        <v>29</v>
      </c>
      <c r="U7" s="15">
        <v>2.46</v>
      </c>
      <c r="V7" s="15">
        <v>2.46</v>
      </c>
      <c r="W7" s="6" t="s">
        <v>25</v>
      </c>
      <c r="X7" s="6" t="s">
        <v>5</v>
      </c>
      <c r="Y7" s="16" t="s">
        <v>5</v>
      </c>
    </row>
    <row r="8" spans="1:25">
      <c r="A8" s="13" t="s">
        <v>327</v>
      </c>
      <c r="B8" s="14">
        <v>2</v>
      </c>
      <c r="C8" s="14">
        <v>1</v>
      </c>
      <c r="D8" s="6" t="s">
        <v>26</v>
      </c>
      <c r="E8" s="6" t="s">
        <v>27</v>
      </c>
      <c r="F8" s="7" t="s">
        <v>20</v>
      </c>
      <c r="G8" s="10">
        <v>550</v>
      </c>
      <c r="H8" s="7" t="s">
        <v>21</v>
      </c>
      <c r="I8" s="10">
        <v>600</v>
      </c>
      <c r="J8" s="7" t="s">
        <v>28</v>
      </c>
      <c r="K8" s="10">
        <v>463</v>
      </c>
      <c r="L8" s="7"/>
      <c r="M8" s="10"/>
      <c r="N8" s="7"/>
      <c r="O8" s="10"/>
      <c r="P8" s="7"/>
      <c r="Q8" s="10"/>
      <c r="R8" s="7"/>
      <c r="S8" s="10"/>
      <c r="T8" s="6" t="s">
        <v>29</v>
      </c>
      <c r="U8" s="15">
        <v>1.06</v>
      </c>
      <c r="V8" s="15">
        <v>1.06</v>
      </c>
      <c r="W8" s="6" t="s">
        <v>25</v>
      </c>
      <c r="X8" s="6" t="s">
        <v>5</v>
      </c>
      <c r="Y8" s="16" t="s">
        <v>5</v>
      </c>
    </row>
    <row r="9" spans="1:25" ht="26.4">
      <c r="A9" s="13" t="s">
        <v>327</v>
      </c>
      <c r="B9" s="14">
        <v>3</v>
      </c>
      <c r="C9" s="14">
        <v>1</v>
      </c>
      <c r="D9" s="6" t="s">
        <v>66</v>
      </c>
      <c r="E9" s="6" t="s">
        <v>67</v>
      </c>
      <c r="F9" s="7" t="s">
        <v>44</v>
      </c>
      <c r="G9" s="10">
        <v>90</v>
      </c>
      <c r="H9" s="7" t="s">
        <v>20</v>
      </c>
      <c r="I9" s="10">
        <v>550</v>
      </c>
      <c r="J9" s="7" t="s">
        <v>21</v>
      </c>
      <c r="K9" s="10">
        <v>600</v>
      </c>
      <c r="L9" s="7" t="s">
        <v>33</v>
      </c>
      <c r="M9" s="10">
        <v>50</v>
      </c>
      <c r="N9" s="7" t="s">
        <v>38</v>
      </c>
      <c r="O9" s="10">
        <v>50</v>
      </c>
      <c r="P9" s="7" t="s">
        <v>45</v>
      </c>
      <c r="Q9" s="10">
        <v>50</v>
      </c>
      <c r="R9" s="7"/>
      <c r="S9" s="10"/>
      <c r="T9" s="6" t="s">
        <v>29</v>
      </c>
      <c r="U9" s="15">
        <v>2.58</v>
      </c>
      <c r="V9" s="15">
        <v>2.58</v>
      </c>
      <c r="W9" s="6" t="s">
        <v>25</v>
      </c>
      <c r="X9" s="6" t="s">
        <v>5</v>
      </c>
      <c r="Y9" s="16" t="s">
        <v>5</v>
      </c>
    </row>
    <row r="10" spans="1:25" ht="39.6">
      <c r="A10" s="13" t="s">
        <v>327</v>
      </c>
      <c r="B10" s="14">
        <v>4</v>
      </c>
      <c r="C10" s="14">
        <v>1</v>
      </c>
      <c r="D10" s="6" t="s">
        <v>328</v>
      </c>
      <c r="E10" s="6" t="s">
        <v>107</v>
      </c>
      <c r="F10" s="7" t="s">
        <v>20</v>
      </c>
      <c r="G10" s="10">
        <v>550</v>
      </c>
      <c r="H10" s="7" t="s">
        <v>21</v>
      </c>
      <c r="I10" s="10">
        <v>600</v>
      </c>
      <c r="J10" s="7" t="s">
        <v>28</v>
      </c>
      <c r="K10" s="10">
        <v>1250</v>
      </c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</v>
      </c>
      <c r="V10" s="6" t="s">
        <v>5</v>
      </c>
      <c r="W10" s="6" t="s">
        <v>108</v>
      </c>
      <c r="X10" s="6" t="s">
        <v>5</v>
      </c>
      <c r="Y10" s="16" t="s">
        <v>5</v>
      </c>
    </row>
    <row r="11" spans="1:25">
      <c r="A11" s="165" t="s">
        <v>327</v>
      </c>
      <c r="B11" s="163">
        <v>5</v>
      </c>
      <c r="C11" s="163">
        <v>1</v>
      </c>
      <c r="D11" s="159" t="s">
        <v>73</v>
      </c>
      <c r="E11" s="159" t="s">
        <v>74</v>
      </c>
      <c r="F11" s="7" t="s">
        <v>20</v>
      </c>
      <c r="G11" s="10">
        <v>550</v>
      </c>
      <c r="H11" s="7" t="s">
        <v>21</v>
      </c>
      <c r="I11" s="10">
        <v>600</v>
      </c>
      <c r="J11" s="7" t="s">
        <v>36</v>
      </c>
      <c r="K11" s="10">
        <v>550</v>
      </c>
      <c r="L11" s="7" t="s">
        <v>37</v>
      </c>
      <c r="M11" s="10">
        <v>400</v>
      </c>
      <c r="N11" s="7" t="s">
        <v>28</v>
      </c>
      <c r="O11" s="10">
        <v>500</v>
      </c>
      <c r="P11" s="7" t="s">
        <v>33</v>
      </c>
      <c r="Q11" s="10">
        <v>250</v>
      </c>
      <c r="R11" s="7" t="s">
        <v>38</v>
      </c>
      <c r="S11" s="10">
        <v>275</v>
      </c>
      <c r="T11" s="159" t="s">
        <v>29</v>
      </c>
      <c r="U11" s="161">
        <v>1.34</v>
      </c>
      <c r="V11" s="161">
        <v>1.34</v>
      </c>
      <c r="W11" s="159" t="s">
        <v>25</v>
      </c>
      <c r="X11" s="159" t="s">
        <v>5</v>
      </c>
      <c r="Y11" s="167" t="s">
        <v>5</v>
      </c>
    </row>
    <row r="12" spans="1:25">
      <c r="A12" s="166"/>
      <c r="B12" s="164"/>
      <c r="C12" s="164"/>
      <c r="D12" s="160"/>
      <c r="E12" s="160"/>
      <c r="F12" s="7" t="s">
        <v>39</v>
      </c>
      <c r="G12" s="10">
        <v>100</v>
      </c>
      <c r="H12" s="7"/>
      <c r="I12" s="10"/>
      <c r="J12" s="7"/>
      <c r="K12" s="10"/>
      <c r="L12" s="7"/>
      <c r="M12" s="10"/>
      <c r="N12" s="7"/>
      <c r="O12" s="10"/>
      <c r="P12" s="7"/>
      <c r="Q12" s="10"/>
      <c r="R12" s="7"/>
      <c r="S12" s="10"/>
      <c r="T12" s="160"/>
      <c r="U12" s="162"/>
      <c r="V12" s="162"/>
      <c r="W12" s="160"/>
      <c r="X12" s="160"/>
      <c r="Y12" s="168"/>
    </row>
    <row r="13" spans="1:25" ht="26.4">
      <c r="A13" s="13" t="s">
        <v>327</v>
      </c>
      <c r="B13" s="14">
        <v>6</v>
      </c>
      <c r="C13" s="14">
        <v>1</v>
      </c>
      <c r="D13" s="6" t="s">
        <v>85</v>
      </c>
      <c r="E13" s="6" t="s">
        <v>86</v>
      </c>
      <c r="F13" s="7" t="s">
        <v>20</v>
      </c>
      <c r="G13" s="10">
        <v>550</v>
      </c>
      <c r="H13" s="7" t="s">
        <v>21</v>
      </c>
      <c r="I13" s="10">
        <v>400</v>
      </c>
      <c r="J13" s="7" t="s">
        <v>32</v>
      </c>
      <c r="K13" s="10">
        <v>315</v>
      </c>
      <c r="L13" s="7" t="s">
        <v>36</v>
      </c>
      <c r="M13" s="10">
        <v>80</v>
      </c>
      <c r="N13" s="7" t="s">
        <v>28</v>
      </c>
      <c r="O13" s="10">
        <v>400</v>
      </c>
      <c r="P13" s="7"/>
      <c r="Q13" s="10"/>
      <c r="R13" s="7"/>
      <c r="S13" s="10"/>
      <c r="T13" s="6" t="s">
        <v>29</v>
      </c>
      <c r="U13" s="15">
        <v>0.79</v>
      </c>
      <c r="V13" s="15">
        <v>0.79</v>
      </c>
      <c r="W13" s="6" t="s">
        <v>25</v>
      </c>
      <c r="X13" s="6" t="s">
        <v>5</v>
      </c>
      <c r="Y13" s="16" t="s">
        <v>5</v>
      </c>
    </row>
    <row r="14" spans="1:25">
      <c r="A14" s="13" t="s">
        <v>327</v>
      </c>
      <c r="B14" s="14">
        <v>7</v>
      </c>
      <c r="C14" s="14">
        <v>1</v>
      </c>
      <c r="D14" s="6" t="s">
        <v>144</v>
      </c>
      <c r="E14" s="6" t="s">
        <v>145</v>
      </c>
      <c r="F14" s="7" t="s">
        <v>32</v>
      </c>
      <c r="G14" s="10">
        <v>315</v>
      </c>
      <c r="H14" s="7" t="s">
        <v>28</v>
      </c>
      <c r="I14" s="10">
        <v>315</v>
      </c>
      <c r="J14" s="7"/>
      <c r="K14" s="10"/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0</v>
      </c>
      <c r="V14" s="6" t="s">
        <v>5</v>
      </c>
      <c r="W14" s="6" t="s">
        <v>25</v>
      </c>
      <c r="X14" s="6" t="s">
        <v>5</v>
      </c>
      <c r="Y14" s="16" t="s">
        <v>5</v>
      </c>
    </row>
    <row r="15" spans="1:25">
      <c r="A15" s="13" t="s">
        <v>327</v>
      </c>
      <c r="B15" s="14">
        <v>8</v>
      </c>
      <c r="C15" s="14">
        <v>1</v>
      </c>
      <c r="D15" s="6" t="s">
        <v>80</v>
      </c>
      <c r="E15" s="6" t="s">
        <v>81</v>
      </c>
      <c r="F15" s="7" t="s">
        <v>82</v>
      </c>
      <c r="G15" s="10">
        <v>315</v>
      </c>
      <c r="H15" s="7" t="s">
        <v>83</v>
      </c>
      <c r="I15" s="10" t="s">
        <v>329</v>
      </c>
      <c r="J15" s="7"/>
      <c r="K15" s="10"/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0.32</v>
      </c>
      <c r="V15" s="15">
        <v>0.32</v>
      </c>
      <c r="W15" s="6" t="s">
        <v>25</v>
      </c>
      <c r="X15" s="6" t="s">
        <v>5</v>
      </c>
      <c r="Y15" s="16" t="s">
        <v>5</v>
      </c>
    </row>
    <row r="16" spans="1:25" ht="26.4">
      <c r="A16" s="13" t="s">
        <v>327</v>
      </c>
      <c r="B16" s="14">
        <v>9</v>
      </c>
      <c r="C16" s="14">
        <v>1</v>
      </c>
      <c r="D16" s="6" t="s">
        <v>96</v>
      </c>
      <c r="E16" s="6" t="s">
        <v>97</v>
      </c>
      <c r="F16" s="7" t="s">
        <v>44</v>
      </c>
      <c r="G16" s="10">
        <v>90</v>
      </c>
      <c r="H16" s="7" t="s">
        <v>45</v>
      </c>
      <c r="I16" s="10">
        <v>1</v>
      </c>
      <c r="J16" s="7" t="s">
        <v>82</v>
      </c>
      <c r="K16" s="10">
        <v>315</v>
      </c>
      <c r="L16" s="7"/>
      <c r="M16" s="10"/>
      <c r="N16" s="7"/>
      <c r="O16" s="10"/>
      <c r="P16" s="7"/>
      <c r="Q16" s="10"/>
      <c r="R16" s="7"/>
      <c r="S16" s="10"/>
      <c r="T16" s="6" t="s">
        <v>29</v>
      </c>
      <c r="U16" s="15">
        <v>0.73</v>
      </c>
      <c r="V16" s="15">
        <v>0.73</v>
      </c>
      <c r="W16" s="6" t="s">
        <v>25</v>
      </c>
      <c r="X16" s="6" t="s">
        <v>5</v>
      </c>
      <c r="Y16" s="16" t="s">
        <v>5</v>
      </c>
    </row>
    <row r="17" spans="1:25">
      <c r="A17" s="13" t="s">
        <v>327</v>
      </c>
      <c r="B17" s="14">
        <v>10</v>
      </c>
      <c r="C17" s="14">
        <v>1</v>
      </c>
      <c r="D17" s="6" t="s">
        <v>80</v>
      </c>
      <c r="E17" s="6" t="s">
        <v>81</v>
      </c>
      <c r="F17" s="7" t="s">
        <v>82</v>
      </c>
      <c r="G17" s="10">
        <v>315</v>
      </c>
      <c r="H17" s="7" t="s">
        <v>83</v>
      </c>
      <c r="I17" s="10" t="s">
        <v>229</v>
      </c>
      <c r="J17" s="7"/>
      <c r="K17" s="10"/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0.4</v>
      </c>
      <c r="V17" s="15">
        <v>0.4</v>
      </c>
      <c r="W17" s="6" t="s">
        <v>25</v>
      </c>
      <c r="X17" s="6" t="s">
        <v>5</v>
      </c>
      <c r="Y17" s="16" t="s">
        <v>5</v>
      </c>
    </row>
    <row r="18" spans="1:25">
      <c r="A18" s="13" t="s">
        <v>327</v>
      </c>
      <c r="B18" s="14">
        <v>11</v>
      </c>
      <c r="C18" s="14">
        <v>1</v>
      </c>
      <c r="D18" s="6" t="s">
        <v>26</v>
      </c>
      <c r="E18" s="6" t="s">
        <v>27</v>
      </c>
      <c r="F18" s="7" t="s">
        <v>20</v>
      </c>
      <c r="G18" s="10">
        <v>400</v>
      </c>
      <c r="H18" s="7" t="s">
        <v>21</v>
      </c>
      <c r="I18" s="10">
        <v>550</v>
      </c>
      <c r="J18" s="7" t="s">
        <v>28</v>
      </c>
      <c r="K18" s="10">
        <v>1392</v>
      </c>
      <c r="L18" s="7"/>
      <c r="M18" s="10"/>
      <c r="N18" s="7"/>
      <c r="O18" s="10"/>
      <c r="P18" s="7"/>
      <c r="Q18" s="10"/>
      <c r="R18" s="7"/>
      <c r="S18" s="10"/>
      <c r="T18" s="6" t="s">
        <v>29</v>
      </c>
      <c r="U18" s="15">
        <v>2.64</v>
      </c>
      <c r="V18" s="15">
        <v>2.64</v>
      </c>
      <c r="W18" s="6" t="s">
        <v>25</v>
      </c>
      <c r="X18" s="6" t="s">
        <v>5</v>
      </c>
      <c r="Y18" s="16" t="s">
        <v>5</v>
      </c>
    </row>
    <row r="19" spans="1:25">
      <c r="A19" s="165" t="s">
        <v>327</v>
      </c>
      <c r="B19" s="163">
        <v>12</v>
      </c>
      <c r="C19" s="163">
        <v>1</v>
      </c>
      <c r="D19" s="159" t="s">
        <v>34</v>
      </c>
      <c r="E19" s="159" t="s">
        <v>330</v>
      </c>
      <c r="F19" s="7" t="s">
        <v>20</v>
      </c>
      <c r="G19" s="10">
        <v>500</v>
      </c>
      <c r="H19" s="7" t="s">
        <v>21</v>
      </c>
      <c r="I19" s="10">
        <v>500</v>
      </c>
      <c r="J19" s="7" t="s">
        <v>36</v>
      </c>
      <c r="K19" s="10">
        <v>400</v>
      </c>
      <c r="L19" s="7" t="s">
        <v>37</v>
      </c>
      <c r="M19" s="10">
        <v>550</v>
      </c>
      <c r="N19" s="7" t="s">
        <v>28</v>
      </c>
      <c r="O19" s="10">
        <v>1100</v>
      </c>
      <c r="P19" s="7" t="s">
        <v>33</v>
      </c>
      <c r="Q19" s="10">
        <v>305</v>
      </c>
      <c r="R19" s="7" t="s">
        <v>38</v>
      </c>
      <c r="S19" s="10">
        <v>250</v>
      </c>
      <c r="T19" s="159" t="s">
        <v>29</v>
      </c>
      <c r="U19" s="161">
        <v>2.39</v>
      </c>
      <c r="V19" s="161">
        <v>2.39</v>
      </c>
      <c r="W19" s="159" t="s">
        <v>25</v>
      </c>
      <c r="X19" s="159" t="s">
        <v>5</v>
      </c>
      <c r="Y19" s="167" t="s">
        <v>5</v>
      </c>
    </row>
    <row r="20" spans="1:25">
      <c r="A20" s="166"/>
      <c r="B20" s="164"/>
      <c r="C20" s="164"/>
      <c r="D20" s="160"/>
      <c r="E20" s="160"/>
      <c r="F20" s="7" t="s">
        <v>39</v>
      </c>
      <c r="G20" s="10">
        <v>100</v>
      </c>
      <c r="H20" s="7"/>
      <c r="I20" s="10"/>
      <c r="J20" s="7"/>
      <c r="K20" s="10"/>
      <c r="L20" s="7"/>
      <c r="M20" s="10"/>
      <c r="N20" s="7"/>
      <c r="O20" s="10"/>
      <c r="P20" s="7"/>
      <c r="Q20" s="10"/>
      <c r="R20" s="7"/>
      <c r="S20" s="10"/>
      <c r="T20" s="160"/>
      <c r="U20" s="162"/>
      <c r="V20" s="162"/>
      <c r="W20" s="160"/>
      <c r="X20" s="160"/>
      <c r="Y20" s="168"/>
    </row>
    <row r="21" spans="1:25">
      <c r="A21" s="13" t="s">
        <v>327</v>
      </c>
      <c r="B21" s="14">
        <v>13</v>
      </c>
      <c r="C21" s="14">
        <v>2</v>
      </c>
      <c r="D21" s="6" t="s">
        <v>40</v>
      </c>
      <c r="E21" s="6" t="s">
        <v>41</v>
      </c>
      <c r="F21" s="7" t="s">
        <v>20</v>
      </c>
      <c r="G21" s="10">
        <v>500</v>
      </c>
      <c r="H21" s="7" t="s">
        <v>21</v>
      </c>
      <c r="I21" s="10">
        <v>500</v>
      </c>
      <c r="J21" s="7"/>
      <c r="K21" s="10"/>
      <c r="L21" s="7"/>
      <c r="M21" s="10"/>
      <c r="N21" s="7"/>
      <c r="O21" s="10"/>
      <c r="P21" s="7"/>
      <c r="Q21" s="10"/>
      <c r="R21" s="7"/>
      <c r="S21" s="10"/>
      <c r="T21" s="6" t="s">
        <v>29</v>
      </c>
      <c r="U21" s="15">
        <v>0.25</v>
      </c>
      <c r="V21" s="15">
        <v>0.5</v>
      </c>
      <c r="W21" s="6" t="s">
        <v>25</v>
      </c>
      <c r="X21" s="6" t="s">
        <v>5</v>
      </c>
      <c r="Y21" s="16" t="s">
        <v>5</v>
      </c>
    </row>
    <row r="22" spans="1:25">
      <c r="A22" s="13" t="s">
        <v>327</v>
      </c>
      <c r="B22" s="14">
        <v>14</v>
      </c>
      <c r="C22" s="14">
        <v>1</v>
      </c>
      <c r="D22" s="6" t="s">
        <v>40</v>
      </c>
      <c r="E22" s="6" t="s">
        <v>41</v>
      </c>
      <c r="F22" s="7" t="s">
        <v>20</v>
      </c>
      <c r="G22" s="10">
        <v>550</v>
      </c>
      <c r="H22" s="7" t="s">
        <v>21</v>
      </c>
      <c r="I22" s="10">
        <v>600</v>
      </c>
      <c r="J22" s="7"/>
      <c r="K22" s="10"/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0.33</v>
      </c>
      <c r="V22" s="15">
        <v>0.33</v>
      </c>
      <c r="W22" s="6" t="s">
        <v>25</v>
      </c>
      <c r="X22" s="6" t="s">
        <v>5</v>
      </c>
      <c r="Y22" s="16" t="s">
        <v>5</v>
      </c>
    </row>
    <row r="23" spans="1:25" ht="26.4">
      <c r="A23" s="13" t="s">
        <v>327</v>
      </c>
      <c r="B23" s="14">
        <v>15</v>
      </c>
      <c r="C23" s="14">
        <v>1</v>
      </c>
      <c r="D23" s="6" t="s">
        <v>96</v>
      </c>
      <c r="E23" s="6" t="s">
        <v>97</v>
      </c>
      <c r="F23" s="7" t="s">
        <v>44</v>
      </c>
      <c r="G23" s="10">
        <v>20</v>
      </c>
      <c r="H23" s="7" t="s">
        <v>45</v>
      </c>
      <c r="I23" s="10">
        <v>1</v>
      </c>
      <c r="J23" s="7" t="s">
        <v>82</v>
      </c>
      <c r="K23" s="10">
        <v>315</v>
      </c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0.16</v>
      </c>
      <c r="V23" s="15">
        <v>0.16</v>
      </c>
      <c r="W23" s="6" t="s">
        <v>25</v>
      </c>
      <c r="X23" s="6" t="s">
        <v>5</v>
      </c>
      <c r="Y23" s="16" t="s">
        <v>5</v>
      </c>
    </row>
    <row r="24" spans="1:25">
      <c r="A24" s="13" t="s">
        <v>327</v>
      </c>
      <c r="B24" s="14">
        <v>16</v>
      </c>
      <c r="C24" s="14">
        <v>1</v>
      </c>
      <c r="D24" s="6" t="s">
        <v>80</v>
      </c>
      <c r="E24" s="6" t="s">
        <v>81</v>
      </c>
      <c r="F24" s="7" t="s">
        <v>82</v>
      </c>
      <c r="G24" s="10">
        <v>315</v>
      </c>
      <c r="H24" s="7" t="s">
        <v>83</v>
      </c>
      <c r="I24" s="10" t="s">
        <v>272</v>
      </c>
      <c r="J24" s="7"/>
      <c r="K24" s="10"/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0.44</v>
      </c>
      <c r="V24" s="15">
        <v>0.44</v>
      </c>
      <c r="W24" s="6" t="s">
        <v>25</v>
      </c>
      <c r="X24" s="6" t="s">
        <v>5</v>
      </c>
      <c r="Y24" s="16" t="s">
        <v>5</v>
      </c>
    </row>
    <row r="25" spans="1:25" ht="145.19999999999999">
      <c r="A25" s="13" t="s">
        <v>327</v>
      </c>
      <c r="B25" s="14">
        <v>17</v>
      </c>
      <c r="C25" s="14">
        <v>1</v>
      </c>
      <c r="D25" s="6" t="s">
        <v>157</v>
      </c>
      <c r="E25" s="6" t="s">
        <v>158</v>
      </c>
      <c r="F25" s="7" t="s">
        <v>78</v>
      </c>
      <c r="G25" s="10">
        <v>315</v>
      </c>
      <c r="H25" s="7" t="s">
        <v>111</v>
      </c>
      <c r="I25" s="10">
        <v>450</v>
      </c>
      <c r="J25" s="7"/>
      <c r="K25" s="10"/>
      <c r="L25" s="7"/>
      <c r="M25" s="10"/>
      <c r="N25" s="7"/>
      <c r="O25" s="10"/>
      <c r="P25" s="7"/>
      <c r="Q25" s="10"/>
      <c r="R25" s="7"/>
      <c r="S25" s="10"/>
      <c r="T25" s="6" t="s">
        <v>159</v>
      </c>
      <c r="U25" s="15">
        <v>0</v>
      </c>
      <c r="V25" s="6" t="s">
        <v>5</v>
      </c>
      <c r="W25" s="6" t="s">
        <v>114</v>
      </c>
      <c r="X25" s="6" t="s">
        <v>5</v>
      </c>
      <c r="Y25" s="16" t="s">
        <v>5</v>
      </c>
    </row>
    <row r="26" spans="1:25">
      <c r="A26" s="13" t="s">
        <v>327</v>
      </c>
      <c r="B26" s="14">
        <v>18</v>
      </c>
      <c r="C26" s="14">
        <v>1</v>
      </c>
      <c r="D26" s="6" t="s">
        <v>26</v>
      </c>
      <c r="E26" s="6" t="s">
        <v>27</v>
      </c>
      <c r="F26" s="7" t="s">
        <v>20</v>
      </c>
      <c r="G26" s="10">
        <v>500</v>
      </c>
      <c r="H26" s="7" t="s">
        <v>21</v>
      </c>
      <c r="I26" s="10">
        <v>500</v>
      </c>
      <c r="J26" s="7" t="s">
        <v>28</v>
      </c>
      <c r="K26" s="10">
        <v>508</v>
      </c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1.02</v>
      </c>
      <c r="V26" s="15">
        <v>1.02</v>
      </c>
      <c r="W26" s="6" t="s">
        <v>25</v>
      </c>
      <c r="X26" s="6" t="s">
        <v>5</v>
      </c>
      <c r="Y26" s="16" t="s">
        <v>5</v>
      </c>
    </row>
    <row r="27" spans="1:25">
      <c r="A27" s="13" t="s">
        <v>327</v>
      </c>
      <c r="B27" s="14">
        <v>19</v>
      </c>
      <c r="C27" s="14">
        <v>9</v>
      </c>
      <c r="D27" s="6" t="s">
        <v>26</v>
      </c>
      <c r="E27" s="6" t="s">
        <v>27</v>
      </c>
      <c r="F27" s="7" t="s">
        <v>20</v>
      </c>
      <c r="G27" s="10">
        <v>500</v>
      </c>
      <c r="H27" s="7" t="s">
        <v>21</v>
      </c>
      <c r="I27" s="10">
        <v>500</v>
      </c>
      <c r="J27" s="7" t="s">
        <v>28</v>
      </c>
      <c r="K27" s="10">
        <v>1500</v>
      </c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3</v>
      </c>
      <c r="V27" s="15">
        <v>27</v>
      </c>
      <c r="W27" s="6" t="s">
        <v>25</v>
      </c>
      <c r="X27" s="6" t="s">
        <v>5</v>
      </c>
      <c r="Y27" s="16" t="s">
        <v>5</v>
      </c>
    </row>
    <row r="28" spans="1:25" ht="26.4">
      <c r="A28" s="13" t="s">
        <v>327</v>
      </c>
      <c r="B28" s="14">
        <v>20</v>
      </c>
      <c r="C28" s="14">
        <v>1</v>
      </c>
      <c r="D28" s="6" t="s">
        <v>66</v>
      </c>
      <c r="E28" s="6" t="s">
        <v>67</v>
      </c>
      <c r="F28" s="7" t="s">
        <v>44</v>
      </c>
      <c r="G28" s="10">
        <v>90</v>
      </c>
      <c r="H28" s="7" t="s">
        <v>20</v>
      </c>
      <c r="I28" s="10">
        <v>500</v>
      </c>
      <c r="J28" s="7" t="s">
        <v>21</v>
      </c>
      <c r="K28" s="10">
        <v>500</v>
      </c>
      <c r="L28" s="7" t="s">
        <v>33</v>
      </c>
      <c r="M28" s="10">
        <v>50</v>
      </c>
      <c r="N28" s="7" t="s">
        <v>38</v>
      </c>
      <c r="O28" s="10">
        <v>50</v>
      </c>
      <c r="P28" s="7" t="s">
        <v>45</v>
      </c>
      <c r="Q28" s="10">
        <v>100</v>
      </c>
      <c r="R28" s="7"/>
      <c r="S28" s="10"/>
      <c r="T28" s="6" t="s">
        <v>29</v>
      </c>
      <c r="U28" s="15">
        <v>2.08</v>
      </c>
      <c r="V28" s="15">
        <v>2.08</v>
      </c>
      <c r="W28" s="6" t="s">
        <v>25</v>
      </c>
      <c r="X28" s="6" t="s">
        <v>5</v>
      </c>
      <c r="Y28" s="16" t="s">
        <v>5</v>
      </c>
    </row>
    <row r="29" spans="1:25">
      <c r="A29" s="13" t="s">
        <v>327</v>
      </c>
      <c r="B29" s="14">
        <v>21</v>
      </c>
      <c r="C29" s="14">
        <v>1</v>
      </c>
      <c r="D29" s="6" t="s">
        <v>26</v>
      </c>
      <c r="E29" s="6" t="s">
        <v>27</v>
      </c>
      <c r="F29" s="7" t="s">
        <v>20</v>
      </c>
      <c r="G29" s="10">
        <v>500</v>
      </c>
      <c r="H29" s="7" t="s">
        <v>21</v>
      </c>
      <c r="I29" s="10">
        <v>500</v>
      </c>
      <c r="J29" s="7" t="s">
        <v>28</v>
      </c>
      <c r="K29" s="10">
        <v>200</v>
      </c>
      <c r="L29" s="7"/>
      <c r="M29" s="10"/>
      <c r="N29" s="7"/>
      <c r="O29" s="10"/>
      <c r="P29" s="7"/>
      <c r="Q29" s="10"/>
      <c r="R29" s="7"/>
      <c r="S29" s="10"/>
      <c r="T29" s="6" t="s">
        <v>29</v>
      </c>
      <c r="U29" s="15">
        <v>0.4</v>
      </c>
      <c r="V29" s="15">
        <v>0.4</v>
      </c>
      <c r="W29" s="6" t="s">
        <v>25</v>
      </c>
      <c r="X29" s="6" t="s">
        <v>5</v>
      </c>
      <c r="Y29" s="16" t="s">
        <v>5</v>
      </c>
    </row>
    <row r="30" spans="1:25">
      <c r="A30" s="165" t="s">
        <v>327</v>
      </c>
      <c r="B30" s="163">
        <v>22</v>
      </c>
      <c r="C30" s="163">
        <v>1</v>
      </c>
      <c r="D30" s="159" t="s">
        <v>34</v>
      </c>
      <c r="E30" s="159" t="s">
        <v>35</v>
      </c>
      <c r="F30" s="7" t="s">
        <v>20</v>
      </c>
      <c r="G30" s="10">
        <v>800</v>
      </c>
      <c r="H30" s="7" t="s">
        <v>21</v>
      </c>
      <c r="I30" s="10">
        <v>250</v>
      </c>
      <c r="J30" s="7" t="s">
        <v>36</v>
      </c>
      <c r="K30" s="10">
        <v>500</v>
      </c>
      <c r="L30" s="7" t="s">
        <v>37</v>
      </c>
      <c r="M30" s="10">
        <v>500</v>
      </c>
      <c r="N30" s="7" t="s">
        <v>28</v>
      </c>
      <c r="O30" s="10">
        <v>700</v>
      </c>
      <c r="P30" s="7" t="s">
        <v>33</v>
      </c>
      <c r="Q30" s="10">
        <v>400</v>
      </c>
      <c r="R30" s="7" t="s">
        <v>38</v>
      </c>
      <c r="S30" s="10">
        <v>400</v>
      </c>
      <c r="T30" s="159" t="s">
        <v>29</v>
      </c>
      <c r="U30" s="161">
        <v>1.67</v>
      </c>
      <c r="V30" s="161">
        <v>1.67</v>
      </c>
      <c r="W30" s="159" t="s">
        <v>25</v>
      </c>
      <c r="X30" s="159" t="s">
        <v>5</v>
      </c>
      <c r="Y30" s="167" t="s">
        <v>5</v>
      </c>
    </row>
    <row r="31" spans="1:25">
      <c r="A31" s="166"/>
      <c r="B31" s="164"/>
      <c r="C31" s="164"/>
      <c r="D31" s="160"/>
      <c r="E31" s="160"/>
      <c r="F31" s="7" t="s">
        <v>39</v>
      </c>
      <c r="G31" s="10">
        <v>100</v>
      </c>
      <c r="H31" s="7"/>
      <c r="I31" s="10"/>
      <c r="J31" s="7"/>
      <c r="K31" s="10"/>
      <c r="L31" s="7"/>
      <c r="M31" s="10"/>
      <c r="N31" s="7"/>
      <c r="O31" s="10"/>
      <c r="P31" s="7"/>
      <c r="Q31" s="10"/>
      <c r="R31" s="7"/>
      <c r="S31" s="10"/>
      <c r="T31" s="160"/>
      <c r="U31" s="162"/>
      <c r="V31" s="162"/>
      <c r="W31" s="160"/>
      <c r="X31" s="160"/>
      <c r="Y31" s="168"/>
    </row>
    <row r="32" spans="1:25">
      <c r="A32" s="13" t="s">
        <v>327</v>
      </c>
      <c r="B32" s="14">
        <v>23</v>
      </c>
      <c r="C32" s="14">
        <v>2</v>
      </c>
      <c r="D32" s="6" t="s">
        <v>40</v>
      </c>
      <c r="E32" s="6" t="s">
        <v>41</v>
      </c>
      <c r="F32" s="7" t="s">
        <v>20</v>
      </c>
      <c r="G32" s="10">
        <v>250</v>
      </c>
      <c r="H32" s="7" t="s">
        <v>21</v>
      </c>
      <c r="I32" s="10">
        <v>800</v>
      </c>
      <c r="J32" s="7"/>
      <c r="K32" s="10"/>
      <c r="L32" s="7"/>
      <c r="M32" s="10"/>
      <c r="N32" s="7"/>
      <c r="O32" s="10"/>
      <c r="P32" s="7"/>
      <c r="Q32" s="10"/>
      <c r="R32" s="7"/>
      <c r="S32" s="10"/>
      <c r="T32" s="6" t="s">
        <v>29</v>
      </c>
      <c r="U32" s="15">
        <v>0.2</v>
      </c>
      <c r="V32" s="15">
        <v>0.4</v>
      </c>
      <c r="W32" s="6" t="s">
        <v>25</v>
      </c>
      <c r="X32" s="6" t="s">
        <v>5</v>
      </c>
      <c r="Y32" s="16" t="s">
        <v>5</v>
      </c>
    </row>
    <row r="33" spans="1:25">
      <c r="A33" s="13" t="s">
        <v>327</v>
      </c>
      <c r="B33" s="14">
        <v>24</v>
      </c>
      <c r="C33" s="14">
        <v>1</v>
      </c>
      <c r="D33" s="6" t="s">
        <v>26</v>
      </c>
      <c r="E33" s="6" t="s">
        <v>27</v>
      </c>
      <c r="F33" s="7" t="s">
        <v>20</v>
      </c>
      <c r="G33" s="10">
        <v>250</v>
      </c>
      <c r="H33" s="7" t="s">
        <v>21</v>
      </c>
      <c r="I33" s="10">
        <v>800</v>
      </c>
      <c r="J33" s="7" t="s">
        <v>28</v>
      </c>
      <c r="K33" s="10">
        <v>885</v>
      </c>
      <c r="L33" s="7"/>
      <c r="M33" s="10"/>
      <c r="N33" s="7"/>
      <c r="O33" s="10"/>
      <c r="P33" s="7"/>
      <c r="Q33" s="10"/>
      <c r="R33" s="7"/>
      <c r="S33" s="10"/>
      <c r="T33" s="6" t="s">
        <v>29</v>
      </c>
      <c r="U33" s="15">
        <v>1.86</v>
      </c>
      <c r="V33" s="15">
        <v>1.86</v>
      </c>
      <c r="W33" s="6" t="s">
        <v>25</v>
      </c>
      <c r="X33" s="6" t="s">
        <v>5</v>
      </c>
      <c r="Y33" s="16" t="s">
        <v>5</v>
      </c>
    </row>
    <row r="34" spans="1:25" ht="26.4">
      <c r="A34" s="13" t="s">
        <v>327</v>
      </c>
      <c r="B34" s="14">
        <v>25</v>
      </c>
      <c r="C34" s="14">
        <v>1</v>
      </c>
      <c r="D34" s="6" t="s">
        <v>121</v>
      </c>
      <c r="E34" s="6" t="s">
        <v>122</v>
      </c>
      <c r="F34" s="7" t="s">
        <v>20</v>
      </c>
      <c r="G34" s="10">
        <v>800</v>
      </c>
      <c r="H34" s="7" t="s">
        <v>21</v>
      </c>
      <c r="I34" s="10">
        <v>250</v>
      </c>
      <c r="J34" s="7" t="s">
        <v>32</v>
      </c>
      <c r="K34" s="10">
        <v>125</v>
      </c>
      <c r="L34" s="7" t="s">
        <v>28</v>
      </c>
      <c r="M34" s="10">
        <v>450</v>
      </c>
      <c r="N34" s="7" t="s">
        <v>33</v>
      </c>
      <c r="O34" s="10">
        <v>225</v>
      </c>
      <c r="P34" s="7" t="s">
        <v>38</v>
      </c>
      <c r="Q34" s="10">
        <v>400</v>
      </c>
      <c r="R34" s="7"/>
      <c r="S34" s="10"/>
      <c r="T34" s="6" t="s">
        <v>29</v>
      </c>
      <c r="U34" s="15">
        <v>0.98</v>
      </c>
      <c r="V34" s="15">
        <v>0.98</v>
      </c>
      <c r="W34" s="6" t="s">
        <v>25</v>
      </c>
      <c r="X34" s="6" t="s">
        <v>5</v>
      </c>
      <c r="Y34" s="16" t="s">
        <v>5</v>
      </c>
    </row>
    <row r="35" spans="1:25" ht="26.4">
      <c r="A35" s="13" t="s">
        <v>327</v>
      </c>
      <c r="B35" s="14">
        <v>26</v>
      </c>
      <c r="C35" s="14">
        <v>1</v>
      </c>
      <c r="D35" s="6" t="s">
        <v>176</v>
      </c>
      <c r="E35" s="6" t="s">
        <v>177</v>
      </c>
      <c r="F35" s="7" t="s">
        <v>44</v>
      </c>
      <c r="G35" s="10">
        <v>90</v>
      </c>
      <c r="H35" s="7" t="s">
        <v>45</v>
      </c>
      <c r="I35" s="10">
        <v>0.8</v>
      </c>
      <c r="J35" s="7" t="s">
        <v>82</v>
      </c>
      <c r="K35" s="10">
        <v>125</v>
      </c>
      <c r="L35" s="7"/>
      <c r="M35" s="10"/>
      <c r="N35" s="7"/>
      <c r="O35" s="10"/>
      <c r="P35" s="7"/>
      <c r="Q35" s="10"/>
      <c r="R35" s="7"/>
      <c r="S35" s="10"/>
      <c r="T35" s="6" t="s">
        <v>29</v>
      </c>
      <c r="U35" s="15">
        <v>0.1</v>
      </c>
      <c r="V35" s="15">
        <v>0.1</v>
      </c>
      <c r="W35" s="6" t="s">
        <v>25</v>
      </c>
      <c r="X35" s="6" t="s">
        <v>5</v>
      </c>
      <c r="Y35" s="16" t="s">
        <v>5</v>
      </c>
    </row>
    <row r="36" spans="1:25">
      <c r="A36" s="13" t="s">
        <v>327</v>
      </c>
      <c r="B36" s="14">
        <v>27</v>
      </c>
      <c r="C36" s="14">
        <v>1</v>
      </c>
      <c r="D36" s="6" t="s">
        <v>80</v>
      </c>
      <c r="E36" s="6" t="s">
        <v>81</v>
      </c>
      <c r="F36" s="7" t="s">
        <v>82</v>
      </c>
      <c r="G36" s="10">
        <v>125</v>
      </c>
      <c r="H36" s="7" t="s">
        <v>83</v>
      </c>
      <c r="I36" s="10" t="s">
        <v>154</v>
      </c>
      <c r="J36" s="7"/>
      <c r="K36" s="10"/>
      <c r="L36" s="7"/>
      <c r="M36" s="10"/>
      <c r="N36" s="7"/>
      <c r="O36" s="10"/>
      <c r="P36" s="7"/>
      <c r="Q36" s="10"/>
      <c r="R36" s="7"/>
      <c r="S36" s="10"/>
      <c r="T36" s="6" t="s">
        <v>29</v>
      </c>
      <c r="U36" s="15">
        <v>0.46</v>
      </c>
      <c r="V36" s="15">
        <v>0.46</v>
      </c>
      <c r="W36" s="6" t="s">
        <v>25</v>
      </c>
      <c r="X36" s="6" t="s">
        <v>5</v>
      </c>
      <c r="Y36" s="16" t="s">
        <v>5</v>
      </c>
    </row>
    <row r="37" spans="1:25">
      <c r="A37" s="13" t="s">
        <v>327</v>
      </c>
      <c r="B37" s="14">
        <v>28</v>
      </c>
      <c r="C37" s="14">
        <v>1</v>
      </c>
      <c r="D37" s="6" t="s">
        <v>144</v>
      </c>
      <c r="E37" s="6" t="s">
        <v>145</v>
      </c>
      <c r="F37" s="7" t="s">
        <v>32</v>
      </c>
      <c r="G37" s="10">
        <v>125</v>
      </c>
      <c r="H37" s="7" t="s">
        <v>28</v>
      </c>
      <c r="I37" s="10">
        <v>125</v>
      </c>
      <c r="J37" s="7"/>
      <c r="K37" s="10"/>
      <c r="L37" s="7"/>
      <c r="M37" s="10"/>
      <c r="N37" s="7"/>
      <c r="O37" s="10"/>
      <c r="P37" s="7"/>
      <c r="Q37" s="10"/>
      <c r="R37" s="7"/>
      <c r="S37" s="10"/>
      <c r="T37" s="6" t="s">
        <v>29</v>
      </c>
      <c r="U37" s="15">
        <v>0</v>
      </c>
      <c r="V37" s="6" t="s">
        <v>5</v>
      </c>
      <c r="W37" s="6" t="s">
        <v>25</v>
      </c>
      <c r="X37" s="6" t="s">
        <v>5</v>
      </c>
      <c r="Y37" s="16" t="s">
        <v>5</v>
      </c>
    </row>
    <row r="38" spans="1:25">
      <c r="A38" s="13" t="s">
        <v>327</v>
      </c>
      <c r="B38" s="14">
        <v>29</v>
      </c>
      <c r="C38" s="14">
        <v>1</v>
      </c>
      <c r="D38" s="6" t="s">
        <v>80</v>
      </c>
      <c r="E38" s="6" t="s">
        <v>81</v>
      </c>
      <c r="F38" s="7" t="s">
        <v>82</v>
      </c>
      <c r="G38" s="10">
        <v>125</v>
      </c>
      <c r="H38" s="7" t="s">
        <v>83</v>
      </c>
      <c r="I38" s="10" t="s">
        <v>272</v>
      </c>
      <c r="J38" s="7"/>
      <c r="K38" s="10"/>
      <c r="L38" s="7"/>
      <c r="M38" s="10"/>
      <c r="N38" s="7"/>
      <c r="O38" s="10"/>
      <c r="P38" s="7"/>
      <c r="Q38" s="10"/>
      <c r="R38" s="7"/>
      <c r="S38" s="10"/>
      <c r="T38" s="6" t="s">
        <v>29</v>
      </c>
      <c r="U38" s="15">
        <v>0.17</v>
      </c>
      <c r="V38" s="15">
        <v>0.17</v>
      </c>
      <c r="W38" s="6" t="s">
        <v>25</v>
      </c>
      <c r="X38" s="6" t="s">
        <v>5</v>
      </c>
      <c r="Y38" s="16" t="s">
        <v>5</v>
      </c>
    </row>
    <row r="39" spans="1:25">
      <c r="A39" s="13" t="s">
        <v>327</v>
      </c>
      <c r="B39" s="14">
        <v>30</v>
      </c>
      <c r="C39" s="14">
        <v>1</v>
      </c>
      <c r="D39" s="6" t="s">
        <v>320</v>
      </c>
      <c r="E39" s="6" t="s">
        <v>179</v>
      </c>
      <c r="F39" s="7" t="s">
        <v>78</v>
      </c>
      <c r="G39" s="10">
        <v>125</v>
      </c>
      <c r="H39" s="7"/>
      <c r="I39" s="10"/>
      <c r="J39" s="7"/>
      <c r="K39" s="10"/>
      <c r="L39" s="7"/>
      <c r="M39" s="10"/>
      <c r="N39" s="7"/>
      <c r="O39" s="10"/>
      <c r="P39" s="7"/>
      <c r="Q39" s="10"/>
      <c r="R39" s="7"/>
      <c r="S39" s="10"/>
      <c r="T39" s="6" t="s">
        <v>93</v>
      </c>
      <c r="U39" s="15">
        <v>0</v>
      </c>
      <c r="V39" s="6" t="s">
        <v>5</v>
      </c>
      <c r="W39" s="6" t="s">
        <v>101</v>
      </c>
      <c r="X39" s="6" t="s">
        <v>5</v>
      </c>
      <c r="Y39" s="16" t="s">
        <v>5</v>
      </c>
    </row>
    <row r="40" spans="1:25">
      <c r="A40" s="13" t="s">
        <v>327</v>
      </c>
      <c r="B40" s="14">
        <v>31</v>
      </c>
      <c r="C40" s="14">
        <v>1</v>
      </c>
      <c r="D40" s="6" t="s">
        <v>26</v>
      </c>
      <c r="E40" s="6" t="s">
        <v>27</v>
      </c>
      <c r="F40" s="7" t="s">
        <v>20</v>
      </c>
      <c r="G40" s="10">
        <v>250</v>
      </c>
      <c r="H40" s="7" t="s">
        <v>21</v>
      </c>
      <c r="I40" s="10">
        <v>800</v>
      </c>
      <c r="J40" s="7" t="s">
        <v>28</v>
      </c>
      <c r="K40" s="10">
        <v>300</v>
      </c>
      <c r="L40" s="7"/>
      <c r="M40" s="10"/>
      <c r="N40" s="7"/>
      <c r="O40" s="10"/>
      <c r="P40" s="7"/>
      <c r="Q40" s="10"/>
      <c r="R40" s="7"/>
      <c r="S40" s="10"/>
      <c r="T40" s="6" t="s">
        <v>29</v>
      </c>
      <c r="U40" s="15">
        <v>0.63</v>
      </c>
      <c r="V40" s="15">
        <v>0.63</v>
      </c>
      <c r="W40" s="6" t="s">
        <v>25</v>
      </c>
      <c r="X40" s="6" t="s">
        <v>5</v>
      </c>
      <c r="Y40" s="16" t="s">
        <v>5</v>
      </c>
    </row>
    <row r="41" spans="1:25">
      <c r="A41" s="13" t="s">
        <v>327</v>
      </c>
      <c r="B41" s="14">
        <v>32</v>
      </c>
      <c r="C41" s="14">
        <v>1</v>
      </c>
      <c r="D41" s="6" t="s">
        <v>26</v>
      </c>
      <c r="E41" s="6" t="s">
        <v>27</v>
      </c>
      <c r="F41" s="7" t="s">
        <v>20</v>
      </c>
      <c r="G41" s="10">
        <v>250</v>
      </c>
      <c r="H41" s="7" t="s">
        <v>21</v>
      </c>
      <c r="I41" s="10">
        <v>800</v>
      </c>
      <c r="J41" s="7" t="s">
        <v>28</v>
      </c>
      <c r="K41" s="10">
        <v>1500</v>
      </c>
      <c r="L41" s="7"/>
      <c r="M41" s="10"/>
      <c r="N41" s="7"/>
      <c r="O41" s="10"/>
      <c r="P41" s="7"/>
      <c r="Q41" s="10"/>
      <c r="R41" s="7"/>
      <c r="S41" s="10"/>
      <c r="T41" s="6" t="s">
        <v>29</v>
      </c>
      <c r="U41" s="15">
        <v>3.15</v>
      </c>
      <c r="V41" s="15">
        <v>3.15</v>
      </c>
      <c r="W41" s="6" t="s">
        <v>25</v>
      </c>
      <c r="X41" s="6" t="s">
        <v>5</v>
      </c>
      <c r="Y41" s="16" t="s">
        <v>5</v>
      </c>
    </row>
    <row r="42" spans="1:25" ht="26.4">
      <c r="A42" s="13" t="s">
        <v>327</v>
      </c>
      <c r="B42" s="14">
        <v>33</v>
      </c>
      <c r="C42" s="14">
        <v>3</v>
      </c>
      <c r="D42" s="6" t="s">
        <v>121</v>
      </c>
      <c r="E42" s="6" t="s">
        <v>122</v>
      </c>
      <c r="F42" s="7" t="s">
        <v>20</v>
      </c>
      <c r="G42" s="10">
        <v>250</v>
      </c>
      <c r="H42" s="7" t="s">
        <v>21</v>
      </c>
      <c r="I42" s="10">
        <v>800</v>
      </c>
      <c r="J42" s="7" t="s">
        <v>32</v>
      </c>
      <c r="K42" s="10">
        <v>250</v>
      </c>
      <c r="L42" s="7" t="s">
        <v>28</v>
      </c>
      <c r="M42" s="10">
        <v>500</v>
      </c>
      <c r="N42" s="7" t="s">
        <v>33</v>
      </c>
      <c r="O42" s="10">
        <v>250</v>
      </c>
      <c r="P42" s="7" t="s">
        <v>38</v>
      </c>
      <c r="Q42" s="10">
        <v>125</v>
      </c>
      <c r="R42" s="7"/>
      <c r="S42" s="10"/>
      <c r="T42" s="6" t="s">
        <v>29</v>
      </c>
      <c r="U42" s="15">
        <v>1.1399999999999999</v>
      </c>
      <c r="V42" s="15">
        <v>3.43</v>
      </c>
      <c r="W42" s="6" t="s">
        <v>25</v>
      </c>
      <c r="X42" s="6" t="s">
        <v>5</v>
      </c>
      <c r="Y42" s="16" t="s">
        <v>5</v>
      </c>
    </row>
    <row r="43" spans="1:25" ht="26.4">
      <c r="A43" s="13" t="s">
        <v>327</v>
      </c>
      <c r="B43" s="14">
        <v>34</v>
      </c>
      <c r="C43" s="14">
        <v>3</v>
      </c>
      <c r="D43" s="6" t="s">
        <v>96</v>
      </c>
      <c r="E43" s="6" t="s">
        <v>97</v>
      </c>
      <c r="F43" s="7" t="s">
        <v>44</v>
      </c>
      <c r="G43" s="10">
        <v>90</v>
      </c>
      <c r="H43" s="7" t="s">
        <v>45</v>
      </c>
      <c r="I43" s="10">
        <v>0.8</v>
      </c>
      <c r="J43" s="7" t="s">
        <v>82</v>
      </c>
      <c r="K43" s="10">
        <v>250</v>
      </c>
      <c r="L43" s="7"/>
      <c r="M43" s="10"/>
      <c r="N43" s="7"/>
      <c r="O43" s="10"/>
      <c r="P43" s="7"/>
      <c r="Q43" s="10"/>
      <c r="R43" s="7"/>
      <c r="S43" s="10"/>
      <c r="T43" s="6" t="s">
        <v>29</v>
      </c>
      <c r="U43" s="15">
        <v>0.4</v>
      </c>
      <c r="V43" s="15">
        <v>1.2</v>
      </c>
      <c r="W43" s="6" t="s">
        <v>25</v>
      </c>
      <c r="X43" s="6" t="s">
        <v>5</v>
      </c>
      <c r="Y43" s="16" t="s">
        <v>5</v>
      </c>
    </row>
    <row r="44" spans="1:25">
      <c r="A44" s="13" t="s">
        <v>327</v>
      </c>
      <c r="B44" s="14">
        <v>35</v>
      </c>
      <c r="C44" s="14">
        <v>3</v>
      </c>
      <c r="D44" s="6" t="s">
        <v>144</v>
      </c>
      <c r="E44" s="6" t="s">
        <v>145</v>
      </c>
      <c r="F44" s="7" t="s">
        <v>32</v>
      </c>
      <c r="G44" s="10">
        <v>250</v>
      </c>
      <c r="H44" s="7" t="s">
        <v>28</v>
      </c>
      <c r="I44" s="10">
        <v>250</v>
      </c>
      <c r="J44" s="7"/>
      <c r="K44" s="10"/>
      <c r="L44" s="7"/>
      <c r="M44" s="10"/>
      <c r="N44" s="7"/>
      <c r="O44" s="10"/>
      <c r="P44" s="7"/>
      <c r="Q44" s="10"/>
      <c r="R44" s="7"/>
      <c r="S44" s="10"/>
      <c r="T44" s="6" t="s">
        <v>29</v>
      </c>
      <c r="U44" s="15">
        <v>0</v>
      </c>
      <c r="V44" s="6" t="s">
        <v>5</v>
      </c>
      <c r="W44" s="6" t="s">
        <v>25</v>
      </c>
      <c r="X44" s="6" t="s">
        <v>5</v>
      </c>
      <c r="Y44" s="16" t="s">
        <v>5</v>
      </c>
    </row>
    <row r="45" spans="1:25" ht="66">
      <c r="A45" s="13" t="s">
        <v>327</v>
      </c>
      <c r="B45" s="14">
        <v>36</v>
      </c>
      <c r="C45" s="14">
        <v>1</v>
      </c>
      <c r="D45" s="6" t="s">
        <v>258</v>
      </c>
      <c r="E45" s="6" t="s">
        <v>331</v>
      </c>
      <c r="F45" s="7" t="s">
        <v>89</v>
      </c>
      <c r="G45" s="10">
        <v>525</v>
      </c>
      <c r="H45" s="7" t="s">
        <v>90</v>
      </c>
      <c r="I45" s="10">
        <v>335</v>
      </c>
      <c r="J45" s="7" t="s">
        <v>78</v>
      </c>
      <c r="K45" s="10">
        <v>315</v>
      </c>
      <c r="L45" s="7" t="s">
        <v>152</v>
      </c>
      <c r="M45" s="10">
        <v>400</v>
      </c>
      <c r="N45" s="7" t="s">
        <v>91</v>
      </c>
      <c r="O45" s="10">
        <v>1</v>
      </c>
      <c r="P45" s="7"/>
      <c r="Q45" s="10"/>
      <c r="R45" s="7"/>
      <c r="S45" s="10"/>
      <c r="T45" s="6" t="s">
        <v>93</v>
      </c>
      <c r="U45" s="15">
        <v>0</v>
      </c>
      <c r="V45" s="6" t="s">
        <v>5</v>
      </c>
      <c r="W45" s="6" t="s">
        <v>101</v>
      </c>
      <c r="X45" s="6" t="s">
        <v>153</v>
      </c>
      <c r="Y45" s="16" t="s">
        <v>5</v>
      </c>
    </row>
    <row r="46" spans="1:25">
      <c r="A46" s="13" t="s">
        <v>327</v>
      </c>
      <c r="B46" s="6" t="s">
        <v>5</v>
      </c>
      <c r="C46" s="14">
        <v>2</v>
      </c>
      <c r="D46" s="6" t="s">
        <v>103</v>
      </c>
      <c r="E46" s="6" t="s">
        <v>104</v>
      </c>
      <c r="F46" s="7" t="s">
        <v>82</v>
      </c>
      <c r="G46" s="10">
        <v>315</v>
      </c>
      <c r="H46" s="7"/>
      <c r="I46" s="10"/>
      <c r="J46" s="7"/>
      <c r="K46" s="10"/>
      <c r="L46" s="7"/>
      <c r="M46" s="10"/>
      <c r="N46" s="7"/>
      <c r="O46" s="10"/>
      <c r="P46" s="7"/>
      <c r="Q46" s="10"/>
      <c r="R46" s="7"/>
      <c r="S46" s="10"/>
      <c r="T46" s="6" t="s">
        <v>29</v>
      </c>
      <c r="U46" s="15">
        <v>0.13</v>
      </c>
      <c r="V46" s="15">
        <v>0.27</v>
      </c>
      <c r="W46" s="6" t="s">
        <v>25</v>
      </c>
      <c r="X46" s="6" t="s">
        <v>5</v>
      </c>
      <c r="Y46" s="16" t="s">
        <v>5</v>
      </c>
    </row>
    <row r="47" spans="1:25">
      <c r="A47" s="13" t="s">
        <v>327</v>
      </c>
      <c r="B47" s="6" t="s">
        <v>5</v>
      </c>
      <c r="C47" s="14">
        <v>6</v>
      </c>
      <c r="D47" s="6" t="s">
        <v>103</v>
      </c>
      <c r="E47" s="6" t="s">
        <v>104</v>
      </c>
      <c r="F47" s="7" t="s">
        <v>82</v>
      </c>
      <c r="G47" s="10">
        <v>250</v>
      </c>
      <c r="H47" s="7"/>
      <c r="I47" s="10"/>
      <c r="J47" s="7"/>
      <c r="K47" s="10"/>
      <c r="L47" s="7"/>
      <c r="M47" s="10"/>
      <c r="N47" s="7"/>
      <c r="O47" s="10"/>
      <c r="P47" s="7"/>
      <c r="Q47" s="10"/>
      <c r="R47" s="7"/>
      <c r="S47" s="10"/>
      <c r="T47" s="6" t="s">
        <v>29</v>
      </c>
      <c r="U47" s="15">
        <v>0.11</v>
      </c>
      <c r="V47" s="15">
        <v>0.64</v>
      </c>
      <c r="W47" s="6" t="s">
        <v>25</v>
      </c>
      <c r="X47" s="6" t="s">
        <v>5</v>
      </c>
      <c r="Y47" s="16" t="s">
        <v>5</v>
      </c>
    </row>
    <row r="48" spans="1:25" ht="13.8" thickBot="1">
      <c r="A48" s="21" t="s">
        <v>327</v>
      </c>
      <c r="B48" s="8" t="s">
        <v>5</v>
      </c>
      <c r="C48" s="22">
        <v>1</v>
      </c>
      <c r="D48" s="8" t="s">
        <v>103</v>
      </c>
      <c r="E48" s="8" t="s">
        <v>104</v>
      </c>
      <c r="F48" s="9" t="s">
        <v>82</v>
      </c>
      <c r="G48" s="23">
        <v>125</v>
      </c>
      <c r="H48" s="9"/>
      <c r="I48" s="23"/>
      <c r="J48" s="9"/>
      <c r="K48" s="23"/>
      <c r="L48" s="9"/>
      <c r="M48" s="23"/>
      <c r="N48" s="9"/>
      <c r="O48" s="23"/>
      <c r="P48" s="9"/>
      <c r="Q48" s="23"/>
      <c r="R48" s="9"/>
      <c r="S48" s="23"/>
      <c r="T48" s="8" t="s">
        <v>29</v>
      </c>
      <c r="U48" s="24">
        <v>0.04</v>
      </c>
      <c r="V48" s="24">
        <v>0.04</v>
      </c>
      <c r="W48" s="8" t="s">
        <v>25</v>
      </c>
      <c r="X48" s="8" t="s">
        <v>5</v>
      </c>
      <c r="Y48" s="25" t="s">
        <v>5</v>
      </c>
    </row>
    <row r="49" spans="22:22">
      <c r="V49" s="86">
        <f>SUMIF($E$7:$E$49,"Przewód prostokątny",$V$7:$V$49)</f>
        <v>37.76</v>
      </c>
    </row>
  </sheetData>
  <mergeCells count="34">
    <mergeCell ref="A30:A31"/>
    <mergeCell ref="E19:E20"/>
    <mergeCell ref="T19:T20"/>
    <mergeCell ref="E30:E31"/>
    <mergeCell ref="T11:T12"/>
    <mergeCell ref="C11:C12"/>
    <mergeCell ref="E11:E12"/>
    <mergeCell ref="D30:D31"/>
    <mergeCell ref="D19:D20"/>
    <mergeCell ref="C30:C31"/>
    <mergeCell ref="D11:D12"/>
    <mergeCell ref="A11:A12"/>
    <mergeCell ref="Y11:Y12"/>
    <mergeCell ref="X19:X20"/>
    <mergeCell ref="W19:W20"/>
    <mergeCell ref="V30:V31"/>
    <mergeCell ref="U11:U12"/>
    <mergeCell ref="C19:C20"/>
    <mergeCell ref="U30:U31"/>
    <mergeCell ref="W30:W31"/>
    <mergeCell ref="X30:X31"/>
    <mergeCell ref="W11:W12"/>
    <mergeCell ref="U19:U20"/>
    <mergeCell ref="B30:B31"/>
    <mergeCell ref="A19:A20"/>
    <mergeCell ref="B19:B20"/>
    <mergeCell ref="B11:B12"/>
    <mergeCell ref="Y19:Y20"/>
    <mergeCell ref="F6:S6"/>
    <mergeCell ref="Y30:Y31"/>
    <mergeCell ref="T30:T31"/>
    <mergeCell ref="X11:X12"/>
    <mergeCell ref="V11:V12"/>
    <mergeCell ref="V19:V20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8"/>
  <sheetViews>
    <sheetView topLeftCell="A25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332</v>
      </c>
      <c r="D2" s="26"/>
    </row>
    <row r="3" spans="1:25">
      <c r="A3" s="26"/>
      <c r="B3" s="1" t="s">
        <v>2</v>
      </c>
      <c r="C3" s="2" t="s">
        <v>319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>
      <c r="A7" s="13" t="s">
        <v>332</v>
      </c>
      <c r="B7" s="14">
        <v>1</v>
      </c>
      <c r="C7" s="14">
        <v>1</v>
      </c>
      <c r="D7" s="6" t="s">
        <v>26</v>
      </c>
      <c r="E7" s="6" t="s">
        <v>27</v>
      </c>
      <c r="F7" s="7" t="s">
        <v>20</v>
      </c>
      <c r="G7" s="10">
        <v>400</v>
      </c>
      <c r="H7" s="7" t="s">
        <v>21</v>
      </c>
      <c r="I7" s="10">
        <v>800</v>
      </c>
      <c r="J7" s="7" t="s">
        <v>28</v>
      </c>
      <c r="K7" s="10">
        <v>1411</v>
      </c>
      <c r="L7" s="7"/>
      <c r="M7" s="10"/>
      <c r="N7" s="7"/>
      <c r="O7" s="10"/>
      <c r="P7" s="7"/>
      <c r="Q7" s="10"/>
      <c r="R7" s="7"/>
      <c r="S7" s="10"/>
      <c r="T7" s="6" t="s">
        <v>29</v>
      </c>
      <c r="U7" s="15">
        <v>3.39</v>
      </c>
      <c r="V7" s="15">
        <v>3.39</v>
      </c>
      <c r="W7" s="6" t="s">
        <v>25</v>
      </c>
      <c r="X7" s="6" t="s">
        <v>5</v>
      </c>
      <c r="Y7" s="16" t="s">
        <v>5</v>
      </c>
    </row>
    <row r="8" spans="1:25" ht="26.4">
      <c r="A8" s="13" t="s">
        <v>332</v>
      </c>
      <c r="B8" s="14">
        <v>2</v>
      </c>
      <c r="C8" s="14">
        <v>1</v>
      </c>
      <c r="D8" s="6" t="s">
        <v>42</v>
      </c>
      <c r="E8" s="6" t="s">
        <v>43</v>
      </c>
      <c r="F8" s="7" t="s">
        <v>44</v>
      </c>
      <c r="G8" s="10">
        <v>90</v>
      </c>
      <c r="H8" s="7" t="s">
        <v>20</v>
      </c>
      <c r="I8" s="10">
        <v>800</v>
      </c>
      <c r="J8" s="7" t="s">
        <v>21</v>
      </c>
      <c r="K8" s="10">
        <v>400</v>
      </c>
      <c r="L8" s="7" t="s">
        <v>32</v>
      </c>
      <c r="M8" s="10">
        <v>315</v>
      </c>
      <c r="N8" s="7" t="s">
        <v>33</v>
      </c>
      <c r="O8" s="10">
        <v>50</v>
      </c>
      <c r="P8" s="7" t="s">
        <v>38</v>
      </c>
      <c r="Q8" s="10">
        <v>50</v>
      </c>
      <c r="R8" s="7" t="s">
        <v>45</v>
      </c>
      <c r="S8" s="10">
        <v>100</v>
      </c>
      <c r="T8" s="6" t="s">
        <v>29</v>
      </c>
      <c r="U8" s="15">
        <v>2.12</v>
      </c>
      <c r="V8" s="15">
        <v>2.12</v>
      </c>
      <c r="W8" s="6" t="s">
        <v>25</v>
      </c>
      <c r="X8" s="6" t="s">
        <v>5</v>
      </c>
      <c r="Y8" s="16" t="s">
        <v>5</v>
      </c>
    </row>
    <row r="9" spans="1:25">
      <c r="A9" s="13" t="s">
        <v>332</v>
      </c>
      <c r="B9" s="14">
        <v>3</v>
      </c>
      <c r="C9" s="14">
        <v>1</v>
      </c>
      <c r="D9" s="6" t="s">
        <v>26</v>
      </c>
      <c r="E9" s="6" t="s">
        <v>27</v>
      </c>
      <c r="F9" s="7" t="s">
        <v>20</v>
      </c>
      <c r="G9" s="10">
        <v>315</v>
      </c>
      <c r="H9" s="7" t="s">
        <v>21</v>
      </c>
      <c r="I9" s="10">
        <v>800</v>
      </c>
      <c r="J9" s="7" t="s">
        <v>28</v>
      </c>
      <c r="K9" s="10">
        <v>1146</v>
      </c>
      <c r="L9" s="7"/>
      <c r="M9" s="10"/>
      <c r="N9" s="7"/>
      <c r="O9" s="10"/>
      <c r="P9" s="7"/>
      <c r="Q9" s="10"/>
      <c r="R9" s="7"/>
      <c r="S9" s="10"/>
      <c r="T9" s="6" t="s">
        <v>29</v>
      </c>
      <c r="U9" s="15">
        <v>2.56</v>
      </c>
      <c r="V9" s="15">
        <v>2.56</v>
      </c>
      <c r="W9" s="6" t="s">
        <v>25</v>
      </c>
      <c r="X9" s="6" t="s">
        <v>5</v>
      </c>
      <c r="Y9" s="16" t="s">
        <v>5</v>
      </c>
    </row>
    <row r="10" spans="1:25">
      <c r="A10" s="13" t="s">
        <v>332</v>
      </c>
      <c r="B10" s="14">
        <v>4</v>
      </c>
      <c r="C10" s="14">
        <v>1</v>
      </c>
      <c r="D10" s="6" t="s">
        <v>239</v>
      </c>
      <c r="E10" s="6" t="s">
        <v>240</v>
      </c>
      <c r="F10" s="7" t="s">
        <v>82</v>
      </c>
      <c r="G10" s="10">
        <v>100</v>
      </c>
      <c r="H10" s="7"/>
      <c r="I10" s="10"/>
      <c r="J10" s="7"/>
      <c r="K10" s="10"/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0.01</v>
      </c>
      <c r="V10" s="15">
        <v>0.01</v>
      </c>
      <c r="W10" s="6" t="s">
        <v>25</v>
      </c>
      <c r="X10" s="6" t="s">
        <v>5</v>
      </c>
      <c r="Y10" s="16" t="s">
        <v>5</v>
      </c>
    </row>
    <row r="11" spans="1:25">
      <c r="A11" s="13" t="s">
        <v>332</v>
      </c>
      <c r="B11" s="14">
        <v>5</v>
      </c>
      <c r="C11" s="14">
        <v>1</v>
      </c>
      <c r="D11" s="6" t="s">
        <v>80</v>
      </c>
      <c r="E11" s="6" t="s">
        <v>81</v>
      </c>
      <c r="F11" s="7" t="s">
        <v>82</v>
      </c>
      <c r="G11" s="10">
        <v>100</v>
      </c>
      <c r="H11" s="7" t="s">
        <v>83</v>
      </c>
      <c r="I11" s="10" t="s">
        <v>333</v>
      </c>
      <c r="J11" s="7"/>
      <c r="K11" s="10"/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0.13</v>
      </c>
      <c r="V11" s="15">
        <v>0.13</v>
      </c>
      <c r="W11" s="6" t="s">
        <v>25</v>
      </c>
      <c r="X11" s="6" t="s">
        <v>5</v>
      </c>
      <c r="Y11" s="16" t="s">
        <v>5</v>
      </c>
    </row>
    <row r="12" spans="1:25">
      <c r="A12" s="13" t="s">
        <v>332</v>
      </c>
      <c r="B12" s="14">
        <v>6</v>
      </c>
      <c r="C12" s="14">
        <v>1</v>
      </c>
      <c r="D12" s="6" t="s">
        <v>320</v>
      </c>
      <c r="E12" s="6" t="s">
        <v>179</v>
      </c>
      <c r="F12" s="7" t="s">
        <v>78</v>
      </c>
      <c r="G12" s="10">
        <v>100</v>
      </c>
      <c r="H12" s="7"/>
      <c r="I12" s="10"/>
      <c r="J12" s="7"/>
      <c r="K12" s="10"/>
      <c r="L12" s="7"/>
      <c r="M12" s="10"/>
      <c r="N12" s="7"/>
      <c r="O12" s="10"/>
      <c r="P12" s="7"/>
      <c r="Q12" s="10"/>
      <c r="R12" s="7"/>
      <c r="S12" s="10"/>
      <c r="T12" s="6" t="s">
        <v>93</v>
      </c>
      <c r="U12" s="15">
        <v>0</v>
      </c>
      <c r="V12" s="6" t="s">
        <v>5</v>
      </c>
      <c r="W12" s="6" t="s">
        <v>101</v>
      </c>
      <c r="X12" s="6" t="s">
        <v>5</v>
      </c>
      <c r="Y12" s="16" t="s">
        <v>5</v>
      </c>
    </row>
    <row r="13" spans="1:25" ht="26.4">
      <c r="A13" s="13" t="s">
        <v>332</v>
      </c>
      <c r="B13" s="14">
        <v>7</v>
      </c>
      <c r="C13" s="14">
        <v>1</v>
      </c>
      <c r="D13" s="6" t="s">
        <v>66</v>
      </c>
      <c r="E13" s="6" t="s">
        <v>67</v>
      </c>
      <c r="F13" s="7" t="s">
        <v>44</v>
      </c>
      <c r="G13" s="10">
        <v>90</v>
      </c>
      <c r="H13" s="7" t="s">
        <v>20</v>
      </c>
      <c r="I13" s="10">
        <v>315</v>
      </c>
      <c r="J13" s="7" t="s">
        <v>21</v>
      </c>
      <c r="K13" s="10">
        <v>800</v>
      </c>
      <c r="L13" s="7" t="s">
        <v>33</v>
      </c>
      <c r="M13" s="10">
        <v>50</v>
      </c>
      <c r="N13" s="7" t="s">
        <v>38</v>
      </c>
      <c r="O13" s="10">
        <v>50</v>
      </c>
      <c r="P13" s="7" t="s">
        <v>45</v>
      </c>
      <c r="Q13" s="10">
        <v>100</v>
      </c>
      <c r="R13" s="7"/>
      <c r="S13" s="10"/>
      <c r="T13" s="6" t="s">
        <v>29</v>
      </c>
      <c r="U13" s="15">
        <v>3.37</v>
      </c>
      <c r="V13" s="15">
        <v>3.37</v>
      </c>
      <c r="W13" s="6" t="s">
        <v>25</v>
      </c>
      <c r="X13" s="6" t="s">
        <v>5</v>
      </c>
      <c r="Y13" s="16" t="s">
        <v>5</v>
      </c>
    </row>
    <row r="14" spans="1:25">
      <c r="A14" s="13" t="s">
        <v>332</v>
      </c>
      <c r="B14" s="14">
        <v>8</v>
      </c>
      <c r="C14" s="14">
        <v>1</v>
      </c>
      <c r="D14" s="6" t="s">
        <v>26</v>
      </c>
      <c r="E14" s="6" t="s">
        <v>27</v>
      </c>
      <c r="F14" s="7" t="s">
        <v>20</v>
      </c>
      <c r="G14" s="10">
        <v>315</v>
      </c>
      <c r="H14" s="7" t="s">
        <v>21</v>
      </c>
      <c r="I14" s="10">
        <v>800</v>
      </c>
      <c r="J14" s="7" t="s">
        <v>28</v>
      </c>
      <c r="K14" s="10">
        <v>971</v>
      </c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2.17</v>
      </c>
      <c r="V14" s="15">
        <v>2.17</v>
      </c>
      <c r="W14" s="6" t="s">
        <v>25</v>
      </c>
      <c r="X14" s="6" t="s">
        <v>5</v>
      </c>
      <c r="Y14" s="16" t="s">
        <v>5</v>
      </c>
    </row>
    <row r="15" spans="1:25" ht="26.4">
      <c r="A15" s="13" t="s">
        <v>332</v>
      </c>
      <c r="B15" s="14">
        <v>9</v>
      </c>
      <c r="C15" s="14">
        <v>1</v>
      </c>
      <c r="D15" s="6" t="s">
        <v>121</v>
      </c>
      <c r="E15" s="6" t="s">
        <v>122</v>
      </c>
      <c r="F15" s="7" t="s">
        <v>20</v>
      </c>
      <c r="G15" s="10">
        <v>315</v>
      </c>
      <c r="H15" s="7" t="s">
        <v>21</v>
      </c>
      <c r="I15" s="10">
        <v>800</v>
      </c>
      <c r="J15" s="7" t="s">
        <v>32</v>
      </c>
      <c r="K15" s="10">
        <v>125</v>
      </c>
      <c r="L15" s="7" t="s">
        <v>28</v>
      </c>
      <c r="M15" s="10">
        <v>400</v>
      </c>
      <c r="N15" s="7" t="s">
        <v>33</v>
      </c>
      <c r="O15" s="10">
        <v>200</v>
      </c>
      <c r="P15" s="7" t="s">
        <v>38</v>
      </c>
      <c r="Q15" s="10">
        <v>158</v>
      </c>
      <c r="R15" s="7"/>
      <c r="S15" s="10"/>
      <c r="T15" s="6" t="s">
        <v>29</v>
      </c>
      <c r="U15" s="15">
        <v>0.92</v>
      </c>
      <c r="V15" s="15">
        <v>0.92</v>
      </c>
      <c r="W15" s="6" t="s">
        <v>25</v>
      </c>
      <c r="X15" s="6" t="s">
        <v>5</v>
      </c>
      <c r="Y15" s="16" t="s">
        <v>5</v>
      </c>
    </row>
    <row r="16" spans="1:25">
      <c r="A16" s="13" t="s">
        <v>332</v>
      </c>
      <c r="B16" s="14">
        <v>10</v>
      </c>
      <c r="C16" s="14">
        <v>1</v>
      </c>
      <c r="D16" s="6" t="s">
        <v>80</v>
      </c>
      <c r="E16" s="6" t="s">
        <v>81</v>
      </c>
      <c r="F16" s="7" t="s">
        <v>82</v>
      </c>
      <c r="G16" s="10">
        <v>125</v>
      </c>
      <c r="H16" s="7" t="s">
        <v>83</v>
      </c>
      <c r="I16" s="10" t="s">
        <v>149</v>
      </c>
      <c r="J16" s="7"/>
      <c r="K16" s="10"/>
      <c r="L16" s="7"/>
      <c r="M16" s="10"/>
      <c r="N16" s="7"/>
      <c r="O16" s="10"/>
      <c r="P16" s="7"/>
      <c r="Q16" s="10"/>
      <c r="R16" s="7"/>
      <c r="S16" s="10"/>
      <c r="T16" s="6" t="s">
        <v>29</v>
      </c>
      <c r="U16" s="15">
        <v>0.09</v>
      </c>
      <c r="V16" s="15">
        <v>0.09</v>
      </c>
      <c r="W16" s="6" t="s">
        <v>25</v>
      </c>
      <c r="X16" s="6" t="s">
        <v>5</v>
      </c>
      <c r="Y16" s="16" t="s">
        <v>5</v>
      </c>
    </row>
    <row r="17" spans="1:25">
      <c r="A17" s="13" t="s">
        <v>332</v>
      </c>
      <c r="B17" s="14">
        <v>11</v>
      </c>
      <c r="C17" s="14">
        <v>1</v>
      </c>
      <c r="D17" s="6" t="s">
        <v>144</v>
      </c>
      <c r="E17" s="6" t="s">
        <v>145</v>
      </c>
      <c r="F17" s="7" t="s">
        <v>32</v>
      </c>
      <c r="G17" s="10">
        <v>125</v>
      </c>
      <c r="H17" s="7" t="s">
        <v>28</v>
      </c>
      <c r="I17" s="10">
        <v>125</v>
      </c>
      <c r="J17" s="7"/>
      <c r="K17" s="10"/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</v>
      </c>
      <c r="V17" s="6" t="s">
        <v>5</v>
      </c>
      <c r="W17" s="6" t="s">
        <v>25</v>
      </c>
      <c r="X17" s="6" t="s">
        <v>5</v>
      </c>
      <c r="Y17" s="16" t="s">
        <v>5</v>
      </c>
    </row>
    <row r="18" spans="1:25">
      <c r="A18" s="13" t="s">
        <v>332</v>
      </c>
      <c r="B18" s="14">
        <v>12</v>
      </c>
      <c r="C18" s="14">
        <v>1</v>
      </c>
      <c r="D18" s="6" t="s">
        <v>320</v>
      </c>
      <c r="E18" s="6" t="s">
        <v>179</v>
      </c>
      <c r="F18" s="7" t="s">
        <v>78</v>
      </c>
      <c r="G18" s="10">
        <v>125</v>
      </c>
      <c r="H18" s="7"/>
      <c r="I18" s="10"/>
      <c r="J18" s="7"/>
      <c r="K18" s="10"/>
      <c r="L18" s="7"/>
      <c r="M18" s="10"/>
      <c r="N18" s="7"/>
      <c r="O18" s="10"/>
      <c r="P18" s="7"/>
      <c r="Q18" s="10"/>
      <c r="R18" s="7"/>
      <c r="S18" s="10"/>
      <c r="T18" s="6" t="s">
        <v>93</v>
      </c>
      <c r="U18" s="15">
        <v>0</v>
      </c>
      <c r="V18" s="6" t="s">
        <v>5</v>
      </c>
      <c r="W18" s="6" t="s">
        <v>101</v>
      </c>
      <c r="X18" s="6" t="s">
        <v>5</v>
      </c>
      <c r="Y18" s="16" t="s">
        <v>5</v>
      </c>
    </row>
    <row r="19" spans="1:25">
      <c r="A19" s="13" t="s">
        <v>332</v>
      </c>
      <c r="B19" s="14">
        <v>13</v>
      </c>
      <c r="C19" s="14">
        <v>1</v>
      </c>
      <c r="D19" s="6" t="s">
        <v>26</v>
      </c>
      <c r="E19" s="6" t="s">
        <v>27</v>
      </c>
      <c r="F19" s="7" t="s">
        <v>20</v>
      </c>
      <c r="G19" s="10">
        <v>315</v>
      </c>
      <c r="H19" s="7" t="s">
        <v>21</v>
      </c>
      <c r="I19" s="10">
        <v>800</v>
      </c>
      <c r="J19" s="7" t="s">
        <v>28</v>
      </c>
      <c r="K19" s="10">
        <v>1500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3.35</v>
      </c>
      <c r="V19" s="15">
        <v>3.35</v>
      </c>
      <c r="W19" s="6" t="s">
        <v>25</v>
      </c>
      <c r="X19" s="6" t="s">
        <v>5</v>
      </c>
      <c r="Y19" s="16" t="s">
        <v>5</v>
      </c>
    </row>
    <row r="20" spans="1:25">
      <c r="A20" s="13" t="s">
        <v>332</v>
      </c>
      <c r="B20" s="14">
        <v>14</v>
      </c>
      <c r="C20" s="14">
        <v>1</v>
      </c>
      <c r="D20" s="6" t="s">
        <v>26</v>
      </c>
      <c r="E20" s="6" t="s">
        <v>27</v>
      </c>
      <c r="F20" s="7" t="s">
        <v>20</v>
      </c>
      <c r="G20" s="10">
        <v>315</v>
      </c>
      <c r="H20" s="7" t="s">
        <v>21</v>
      </c>
      <c r="I20" s="10">
        <v>800</v>
      </c>
      <c r="J20" s="7" t="s">
        <v>28</v>
      </c>
      <c r="K20" s="10">
        <v>433</v>
      </c>
      <c r="L20" s="7"/>
      <c r="M20" s="10"/>
      <c r="N20" s="7"/>
      <c r="O20" s="10"/>
      <c r="P20" s="7"/>
      <c r="Q20" s="10"/>
      <c r="R20" s="7"/>
      <c r="S20" s="10"/>
      <c r="T20" s="6" t="s">
        <v>29</v>
      </c>
      <c r="U20" s="15">
        <v>0.97</v>
      </c>
      <c r="V20" s="15">
        <v>0.97</v>
      </c>
      <c r="W20" s="6" t="s">
        <v>25</v>
      </c>
      <c r="X20" s="6" t="s">
        <v>5</v>
      </c>
      <c r="Y20" s="16" t="s">
        <v>5</v>
      </c>
    </row>
    <row r="21" spans="1:25" ht="26.4">
      <c r="A21" s="13" t="s">
        <v>332</v>
      </c>
      <c r="B21" s="14">
        <v>15</v>
      </c>
      <c r="C21" s="14">
        <v>1</v>
      </c>
      <c r="D21" s="6" t="s">
        <v>121</v>
      </c>
      <c r="E21" s="6" t="s">
        <v>122</v>
      </c>
      <c r="F21" s="7" t="s">
        <v>20</v>
      </c>
      <c r="G21" s="10">
        <v>315</v>
      </c>
      <c r="H21" s="7" t="s">
        <v>21</v>
      </c>
      <c r="I21" s="10">
        <v>800</v>
      </c>
      <c r="J21" s="7" t="s">
        <v>32</v>
      </c>
      <c r="K21" s="10">
        <v>315</v>
      </c>
      <c r="L21" s="7" t="s">
        <v>28</v>
      </c>
      <c r="M21" s="10">
        <v>550</v>
      </c>
      <c r="N21" s="7" t="s">
        <v>33</v>
      </c>
      <c r="O21" s="10">
        <v>275</v>
      </c>
      <c r="P21" s="7" t="s">
        <v>38</v>
      </c>
      <c r="Q21" s="10">
        <v>158</v>
      </c>
      <c r="R21" s="7"/>
      <c r="S21" s="10"/>
      <c r="T21" s="6" t="s">
        <v>29</v>
      </c>
      <c r="U21" s="15">
        <v>1.35</v>
      </c>
      <c r="V21" s="15">
        <v>1.35</v>
      </c>
      <c r="W21" s="6" t="s">
        <v>25</v>
      </c>
      <c r="X21" s="6" t="s">
        <v>5</v>
      </c>
      <c r="Y21" s="16" t="s">
        <v>5</v>
      </c>
    </row>
    <row r="22" spans="1:25">
      <c r="A22" s="13" t="s">
        <v>332</v>
      </c>
      <c r="B22" s="14">
        <v>16</v>
      </c>
      <c r="C22" s="14">
        <v>1</v>
      </c>
      <c r="D22" s="6" t="s">
        <v>334</v>
      </c>
      <c r="E22" s="6" t="s">
        <v>335</v>
      </c>
      <c r="F22" s="7" t="s">
        <v>20</v>
      </c>
      <c r="G22" s="10">
        <v>315</v>
      </c>
      <c r="H22" s="7" t="s">
        <v>21</v>
      </c>
      <c r="I22" s="10">
        <v>800</v>
      </c>
      <c r="J22" s="7" t="s">
        <v>32</v>
      </c>
      <c r="K22" s="10">
        <v>400</v>
      </c>
      <c r="L22" s="7" t="s">
        <v>37</v>
      </c>
      <c r="M22" s="10">
        <v>400</v>
      </c>
      <c r="N22" s="7" t="s">
        <v>33</v>
      </c>
      <c r="O22" s="10">
        <v>-100</v>
      </c>
      <c r="P22" s="7" t="s">
        <v>336</v>
      </c>
      <c r="Q22" s="10">
        <v>200</v>
      </c>
      <c r="R22" s="7" t="s">
        <v>28</v>
      </c>
      <c r="S22" s="10">
        <v>550</v>
      </c>
      <c r="T22" s="6" t="s">
        <v>29</v>
      </c>
      <c r="U22" s="15">
        <v>1.47</v>
      </c>
      <c r="V22" s="15">
        <v>1.47</v>
      </c>
      <c r="W22" s="6" t="s">
        <v>25</v>
      </c>
      <c r="X22" s="6" t="s">
        <v>5</v>
      </c>
      <c r="Y22" s="16" t="s">
        <v>5</v>
      </c>
    </row>
    <row r="23" spans="1:25">
      <c r="A23" s="13" t="s">
        <v>332</v>
      </c>
      <c r="B23" s="14">
        <v>17</v>
      </c>
      <c r="C23" s="14">
        <v>8</v>
      </c>
      <c r="D23" s="6" t="s">
        <v>26</v>
      </c>
      <c r="E23" s="6" t="s">
        <v>27</v>
      </c>
      <c r="F23" s="7" t="s">
        <v>20</v>
      </c>
      <c r="G23" s="10">
        <v>400</v>
      </c>
      <c r="H23" s="7" t="s">
        <v>21</v>
      </c>
      <c r="I23" s="10">
        <v>800</v>
      </c>
      <c r="J23" s="7" t="s">
        <v>28</v>
      </c>
      <c r="K23" s="10">
        <v>1500</v>
      </c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3.6</v>
      </c>
      <c r="V23" s="15">
        <v>28.8</v>
      </c>
      <c r="W23" s="6" t="s">
        <v>25</v>
      </c>
      <c r="X23" s="6" t="s">
        <v>5</v>
      </c>
      <c r="Y23" s="16" t="s">
        <v>5</v>
      </c>
    </row>
    <row r="24" spans="1:25" ht="26.4">
      <c r="A24" s="13" t="s">
        <v>332</v>
      </c>
      <c r="B24" s="14">
        <v>18</v>
      </c>
      <c r="C24" s="14">
        <v>3</v>
      </c>
      <c r="D24" s="6" t="s">
        <v>66</v>
      </c>
      <c r="E24" s="6" t="s">
        <v>67</v>
      </c>
      <c r="F24" s="7" t="s">
        <v>44</v>
      </c>
      <c r="G24" s="10">
        <v>90</v>
      </c>
      <c r="H24" s="7" t="s">
        <v>20</v>
      </c>
      <c r="I24" s="10">
        <v>800</v>
      </c>
      <c r="J24" s="7" t="s">
        <v>21</v>
      </c>
      <c r="K24" s="10">
        <v>400</v>
      </c>
      <c r="L24" s="7" t="s">
        <v>33</v>
      </c>
      <c r="M24" s="10">
        <v>50</v>
      </c>
      <c r="N24" s="7" t="s">
        <v>38</v>
      </c>
      <c r="O24" s="10">
        <v>50</v>
      </c>
      <c r="P24" s="7" t="s">
        <v>45</v>
      </c>
      <c r="Q24" s="10">
        <v>100</v>
      </c>
      <c r="R24" s="7"/>
      <c r="S24" s="10"/>
      <c r="T24" s="6" t="s">
        <v>29</v>
      </c>
      <c r="U24" s="15">
        <v>2.12</v>
      </c>
      <c r="V24" s="15">
        <v>6.37</v>
      </c>
      <c r="W24" s="6" t="s">
        <v>25</v>
      </c>
      <c r="X24" s="6" t="s">
        <v>5</v>
      </c>
      <c r="Y24" s="16" t="s">
        <v>5</v>
      </c>
    </row>
    <row r="25" spans="1:25">
      <c r="A25" s="13" t="s">
        <v>332</v>
      </c>
      <c r="B25" s="14">
        <v>19</v>
      </c>
      <c r="C25" s="14">
        <v>1</v>
      </c>
      <c r="D25" s="6" t="s">
        <v>26</v>
      </c>
      <c r="E25" s="6" t="s">
        <v>27</v>
      </c>
      <c r="F25" s="7" t="s">
        <v>20</v>
      </c>
      <c r="G25" s="10">
        <v>400</v>
      </c>
      <c r="H25" s="7" t="s">
        <v>21</v>
      </c>
      <c r="I25" s="10">
        <v>800</v>
      </c>
      <c r="J25" s="7" t="s">
        <v>28</v>
      </c>
      <c r="K25" s="10">
        <v>481</v>
      </c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1.1499999999999999</v>
      </c>
      <c r="V25" s="15">
        <v>1.1499999999999999</v>
      </c>
      <c r="W25" s="6" t="s">
        <v>25</v>
      </c>
      <c r="X25" s="6" t="s">
        <v>5</v>
      </c>
      <c r="Y25" s="16" t="s">
        <v>5</v>
      </c>
    </row>
    <row r="26" spans="1:25">
      <c r="A26" s="13" t="s">
        <v>332</v>
      </c>
      <c r="B26" s="14">
        <v>20</v>
      </c>
      <c r="C26" s="14">
        <v>1</v>
      </c>
      <c r="D26" s="6" t="s">
        <v>26</v>
      </c>
      <c r="E26" s="6" t="s">
        <v>27</v>
      </c>
      <c r="F26" s="7" t="s">
        <v>20</v>
      </c>
      <c r="G26" s="10">
        <v>400</v>
      </c>
      <c r="H26" s="7" t="s">
        <v>21</v>
      </c>
      <c r="I26" s="10">
        <v>800</v>
      </c>
      <c r="J26" s="7" t="s">
        <v>28</v>
      </c>
      <c r="K26" s="10">
        <v>1100</v>
      </c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2.64</v>
      </c>
      <c r="V26" s="15">
        <v>2.64</v>
      </c>
      <c r="W26" s="6" t="s">
        <v>25</v>
      </c>
      <c r="X26" s="6" t="s">
        <v>5</v>
      </c>
      <c r="Y26" s="16" t="s">
        <v>5</v>
      </c>
    </row>
    <row r="27" spans="1:25">
      <c r="A27" s="13" t="s">
        <v>332</v>
      </c>
      <c r="B27" s="14">
        <v>21</v>
      </c>
      <c r="C27" s="14">
        <v>1</v>
      </c>
      <c r="D27" s="6" t="s">
        <v>71</v>
      </c>
      <c r="E27" s="6" t="s">
        <v>72</v>
      </c>
      <c r="F27" s="7" t="s">
        <v>20</v>
      </c>
      <c r="G27" s="10">
        <v>400</v>
      </c>
      <c r="H27" s="7" t="s">
        <v>21</v>
      </c>
      <c r="I27" s="10">
        <v>800</v>
      </c>
      <c r="J27" s="7" t="s">
        <v>33</v>
      </c>
      <c r="K27" s="10">
        <v>400</v>
      </c>
      <c r="L27" s="7" t="s">
        <v>28</v>
      </c>
      <c r="M27" s="10">
        <v>850</v>
      </c>
      <c r="N27" s="7"/>
      <c r="O27" s="10"/>
      <c r="P27" s="7"/>
      <c r="Q27" s="10"/>
      <c r="R27" s="7"/>
      <c r="S27" s="10"/>
      <c r="T27" s="6" t="s">
        <v>29</v>
      </c>
      <c r="U27" s="15">
        <v>2.25</v>
      </c>
      <c r="V27" s="15">
        <v>2.25</v>
      </c>
      <c r="W27" s="6" t="s">
        <v>25</v>
      </c>
      <c r="X27" s="6" t="s">
        <v>5</v>
      </c>
      <c r="Y27" s="16" t="s">
        <v>5</v>
      </c>
    </row>
    <row r="28" spans="1:25">
      <c r="A28" s="13" t="s">
        <v>332</v>
      </c>
      <c r="B28" s="14">
        <v>22</v>
      </c>
      <c r="C28" s="14">
        <v>1</v>
      </c>
      <c r="D28" s="6" t="s">
        <v>26</v>
      </c>
      <c r="E28" s="6" t="s">
        <v>27</v>
      </c>
      <c r="F28" s="7" t="s">
        <v>20</v>
      </c>
      <c r="G28" s="10">
        <v>400</v>
      </c>
      <c r="H28" s="7" t="s">
        <v>21</v>
      </c>
      <c r="I28" s="10">
        <v>800</v>
      </c>
      <c r="J28" s="7" t="s">
        <v>28</v>
      </c>
      <c r="K28" s="10">
        <v>400</v>
      </c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0.96</v>
      </c>
      <c r="V28" s="15">
        <v>0.96</v>
      </c>
      <c r="W28" s="6" t="s">
        <v>25</v>
      </c>
      <c r="X28" s="6" t="s">
        <v>5</v>
      </c>
      <c r="Y28" s="16" t="s">
        <v>5</v>
      </c>
    </row>
    <row r="29" spans="1:25" ht="171.6">
      <c r="A29" s="13" t="s">
        <v>332</v>
      </c>
      <c r="B29" s="14">
        <v>23</v>
      </c>
      <c r="C29" s="14">
        <v>1</v>
      </c>
      <c r="D29" s="6" t="s">
        <v>173</v>
      </c>
      <c r="E29" s="6" t="s">
        <v>174</v>
      </c>
      <c r="F29" s="7" t="s">
        <v>89</v>
      </c>
      <c r="G29" s="10">
        <v>800</v>
      </c>
      <c r="H29" s="7" t="s">
        <v>90</v>
      </c>
      <c r="I29" s="10">
        <v>400</v>
      </c>
      <c r="J29" s="7" t="s">
        <v>111</v>
      </c>
      <c r="K29" s="10">
        <v>290</v>
      </c>
      <c r="L29" s="7" t="s">
        <v>112</v>
      </c>
      <c r="M29" s="10">
        <v>145</v>
      </c>
      <c r="N29" s="7"/>
      <c r="O29" s="10"/>
      <c r="P29" s="7"/>
      <c r="Q29" s="10"/>
      <c r="R29" s="7"/>
      <c r="S29" s="10"/>
      <c r="T29" s="6" t="s">
        <v>113</v>
      </c>
      <c r="U29" s="15">
        <v>0</v>
      </c>
      <c r="V29" s="6" t="s">
        <v>5</v>
      </c>
      <c r="W29" s="6" t="s">
        <v>114</v>
      </c>
      <c r="X29" s="6" t="s">
        <v>5</v>
      </c>
      <c r="Y29" s="16" t="s">
        <v>5</v>
      </c>
    </row>
    <row r="30" spans="1:25">
      <c r="A30" s="13" t="s">
        <v>332</v>
      </c>
      <c r="B30" s="14">
        <v>24</v>
      </c>
      <c r="C30" s="14">
        <v>1</v>
      </c>
      <c r="D30" s="6" t="s">
        <v>26</v>
      </c>
      <c r="E30" s="6" t="s">
        <v>27</v>
      </c>
      <c r="F30" s="7" t="s">
        <v>20</v>
      </c>
      <c r="G30" s="10">
        <v>400</v>
      </c>
      <c r="H30" s="7" t="s">
        <v>21</v>
      </c>
      <c r="I30" s="10">
        <v>800</v>
      </c>
      <c r="J30" s="7" t="s">
        <v>28</v>
      </c>
      <c r="K30" s="10">
        <v>715</v>
      </c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1.72</v>
      </c>
      <c r="V30" s="15">
        <v>1.72</v>
      </c>
      <c r="W30" s="6" t="s">
        <v>25</v>
      </c>
      <c r="X30" s="6" t="s">
        <v>5</v>
      </c>
      <c r="Y30" s="16" t="s">
        <v>5</v>
      </c>
    </row>
    <row r="31" spans="1:25">
      <c r="A31" s="13" t="s">
        <v>332</v>
      </c>
      <c r="B31" s="14">
        <v>25</v>
      </c>
      <c r="C31" s="14">
        <v>1</v>
      </c>
      <c r="D31" s="6" t="s">
        <v>46</v>
      </c>
      <c r="E31" s="6" t="s">
        <v>47</v>
      </c>
      <c r="F31" s="7" t="s">
        <v>20</v>
      </c>
      <c r="G31" s="10">
        <v>600</v>
      </c>
      <c r="H31" s="7" t="s">
        <v>21</v>
      </c>
      <c r="I31" s="10">
        <v>900</v>
      </c>
      <c r="J31" s="7" t="s">
        <v>48</v>
      </c>
      <c r="K31" s="10">
        <v>400</v>
      </c>
      <c r="L31" s="7" t="s">
        <v>32</v>
      </c>
      <c r="M31" s="10">
        <v>800</v>
      </c>
      <c r="N31" s="7" t="s">
        <v>28</v>
      </c>
      <c r="O31" s="10">
        <v>500</v>
      </c>
      <c r="P31" s="7" t="s">
        <v>33</v>
      </c>
      <c r="Q31" s="10">
        <v>-300</v>
      </c>
      <c r="R31" s="7" t="s">
        <v>38</v>
      </c>
      <c r="S31" s="10">
        <v>-100</v>
      </c>
      <c r="T31" s="6" t="s">
        <v>29</v>
      </c>
      <c r="U31" s="15">
        <v>1.62</v>
      </c>
      <c r="V31" s="15">
        <v>1.62</v>
      </c>
      <c r="W31" s="6" t="s">
        <v>25</v>
      </c>
      <c r="X31" s="6" t="s">
        <v>5</v>
      </c>
      <c r="Y31" s="16" t="s">
        <v>5</v>
      </c>
    </row>
    <row r="32" spans="1:25">
      <c r="A32" s="13" t="s">
        <v>332</v>
      </c>
      <c r="B32" s="14">
        <v>26</v>
      </c>
      <c r="C32" s="14">
        <v>1</v>
      </c>
      <c r="D32" s="6" t="s">
        <v>26</v>
      </c>
      <c r="E32" s="6" t="s">
        <v>27</v>
      </c>
      <c r="F32" s="7" t="s">
        <v>20</v>
      </c>
      <c r="G32" s="10">
        <v>600</v>
      </c>
      <c r="H32" s="7" t="s">
        <v>21</v>
      </c>
      <c r="I32" s="10">
        <v>900</v>
      </c>
      <c r="J32" s="7" t="s">
        <v>28</v>
      </c>
      <c r="K32" s="10">
        <v>551</v>
      </c>
      <c r="L32" s="7"/>
      <c r="M32" s="10"/>
      <c r="N32" s="7"/>
      <c r="O32" s="10"/>
      <c r="P32" s="7"/>
      <c r="Q32" s="10"/>
      <c r="R32" s="7"/>
      <c r="S32" s="10"/>
      <c r="T32" s="6" t="s">
        <v>29</v>
      </c>
      <c r="U32" s="15">
        <v>1.65</v>
      </c>
      <c r="V32" s="15">
        <v>1.65</v>
      </c>
      <c r="W32" s="6" t="s">
        <v>25</v>
      </c>
      <c r="X32" s="6" t="s">
        <v>5</v>
      </c>
      <c r="Y32" s="16" t="s">
        <v>5</v>
      </c>
    </row>
    <row r="33" spans="1:25" ht="39.6">
      <c r="A33" s="13" t="s">
        <v>332</v>
      </c>
      <c r="B33" s="14">
        <v>27</v>
      </c>
      <c r="C33" s="14">
        <v>1</v>
      </c>
      <c r="D33" s="6" t="s">
        <v>172</v>
      </c>
      <c r="E33" s="6" t="s">
        <v>107</v>
      </c>
      <c r="F33" s="7" t="s">
        <v>20</v>
      </c>
      <c r="G33" s="10">
        <v>600</v>
      </c>
      <c r="H33" s="7" t="s">
        <v>21</v>
      </c>
      <c r="I33" s="10">
        <v>900</v>
      </c>
      <c r="J33" s="7" t="s">
        <v>28</v>
      </c>
      <c r="K33" s="10">
        <v>2000</v>
      </c>
      <c r="L33" s="7"/>
      <c r="M33" s="10"/>
      <c r="N33" s="7"/>
      <c r="O33" s="10"/>
      <c r="P33" s="7"/>
      <c r="Q33" s="10"/>
      <c r="R33" s="7"/>
      <c r="S33" s="10"/>
      <c r="T33" s="6" t="s">
        <v>29</v>
      </c>
      <c r="U33" s="15">
        <v>0</v>
      </c>
      <c r="V33" s="6" t="s">
        <v>5</v>
      </c>
      <c r="W33" s="6" t="s">
        <v>108</v>
      </c>
      <c r="X33" s="6" t="s">
        <v>5</v>
      </c>
      <c r="Y33" s="16" t="s">
        <v>5</v>
      </c>
    </row>
    <row r="34" spans="1:25" ht="26.4">
      <c r="A34" s="13" t="s">
        <v>332</v>
      </c>
      <c r="B34" s="14">
        <v>28</v>
      </c>
      <c r="C34" s="14">
        <v>1</v>
      </c>
      <c r="D34" s="6" t="s">
        <v>66</v>
      </c>
      <c r="E34" s="6" t="s">
        <v>67</v>
      </c>
      <c r="F34" s="7" t="s">
        <v>44</v>
      </c>
      <c r="G34" s="10">
        <v>90</v>
      </c>
      <c r="H34" s="7" t="s">
        <v>20</v>
      </c>
      <c r="I34" s="10">
        <v>600</v>
      </c>
      <c r="J34" s="7" t="s">
        <v>21</v>
      </c>
      <c r="K34" s="10">
        <v>900</v>
      </c>
      <c r="L34" s="7" t="s">
        <v>33</v>
      </c>
      <c r="M34" s="10">
        <v>50</v>
      </c>
      <c r="N34" s="7" t="s">
        <v>38</v>
      </c>
      <c r="O34" s="10">
        <v>50</v>
      </c>
      <c r="P34" s="7" t="s">
        <v>45</v>
      </c>
      <c r="Q34" s="10">
        <v>50</v>
      </c>
      <c r="R34" s="7"/>
      <c r="S34" s="10"/>
      <c r="T34" s="6" t="s">
        <v>29</v>
      </c>
      <c r="U34" s="15">
        <v>4.7699999999999996</v>
      </c>
      <c r="V34" s="15">
        <v>4.7699999999999996</v>
      </c>
      <c r="W34" s="6" t="s">
        <v>25</v>
      </c>
      <c r="X34" s="6" t="s">
        <v>5</v>
      </c>
      <c r="Y34" s="16" t="s">
        <v>5</v>
      </c>
    </row>
    <row r="35" spans="1:25">
      <c r="A35" s="13" t="s">
        <v>332</v>
      </c>
      <c r="B35" s="14">
        <v>29</v>
      </c>
      <c r="C35" s="14">
        <v>1</v>
      </c>
      <c r="D35" s="6" t="s">
        <v>26</v>
      </c>
      <c r="E35" s="6" t="s">
        <v>27</v>
      </c>
      <c r="F35" s="7" t="s">
        <v>20</v>
      </c>
      <c r="G35" s="10">
        <v>600</v>
      </c>
      <c r="H35" s="7" t="s">
        <v>21</v>
      </c>
      <c r="I35" s="10">
        <v>900</v>
      </c>
      <c r="J35" s="7" t="s">
        <v>28</v>
      </c>
      <c r="K35" s="10">
        <v>216</v>
      </c>
      <c r="L35" s="7"/>
      <c r="M35" s="10"/>
      <c r="N35" s="7"/>
      <c r="O35" s="10"/>
      <c r="P35" s="7"/>
      <c r="Q35" s="10"/>
      <c r="R35" s="7"/>
      <c r="S35" s="10"/>
      <c r="T35" s="6" t="s">
        <v>29</v>
      </c>
      <c r="U35" s="15">
        <v>0.65</v>
      </c>
      <c r="V35" s="15">
        <v>0.65</v>
      </c>
      <c r="W35" s="6" t="s">
        <v>25</v>
      </c>
      <c r="X35" s="6" t="s">
        <v>5</v>
      </c>
      <c r="Y35" s="16" t="s">
        <v>5</v>
      </c>
    </row>
    <row r="36" spans="1:25">
      <c r="A36" s="13" t="s">
        <v>332</v>
      </c>
      <c r="B36" s="14">
        <v>30</v>
      </c>
      <c r="C36" s="14">
        <v>1</v>
      </c>
      <c r="D36" s="6" t="s">
        <v>46</v>
      </c>
      <c r="E36" s="6" t="s">
        <v>47</v>
      </c>
      <c r="F36" s="7" t="s">
        <v>20</v>
      </c>
      <c r="G36" s="10">
        <v>575</v>
      </c>
      <c r="H36" s="7" t="s">
        <v>21</v>
      </c>
      <c r="I36" s="10">
        <v>1199</v>
      </c>
      <c r="J36" s="7" t="s">
        <v>48</v>
      </c>
      <c r="K36" s="10">
        <v>600</v>
      </c>
      <c r="L36" s="7" t="s">
        <v>32</v>
      </c>
      <c r="M36" s="10">
        <v>900</v>
      </c>
      <c r="N36" s="7" t="s">
        <v>28</v>
      </c>
      <c r="O36" s="10">
        <v>500</v>
      </c>
      <c r="P36" s="7" t="s">
        <v>33</v>
      </c>
      <c r="Q36" s="10">
        <v>0</v>
      </c>
      <c r="R36" s="7" t="s">
        <v>38</v>
      </c>
      <c r="S36" s="10">
        <v>13</v>
      </c>
      <c r="T36" s="6" t="s">
        <v>29</v>
      </c>
      <c r="U36" s="15">
        <v>2.0699999999999998</v>
      </c>
      <c r="V36" s="15">
        <v>2.0699999999999998</v>
      </c>
      <c r="W36" s="6" t="s">
        <v>25</v>
      </c>
      <c r="X36" s="6" t="s">
        <v>5</v>
      </c>
      <c r="Y36" s="16" t="s">
        <v>5</v>
      </c>
    </row>
    <row r="37" spans="1:25" ht="13.8" thickBot="1">
      <c r="A37" s="21" t="s">
        <v>332</v>
      </c>
      <c r="B37" s="8" t="s">
        <v>5</v>
      </c>
      <c r="C37" s="22">
        <v>1</v>
      </c>
      <c r="D37" s="8" t="s">
        <v>103</v>
      </c>
      <c r="E37" s="8" t="s">
        <v>104</v>
      </c>
      <c r="F37" s="9" t="s">
        <v>82</v>
      </c>
      <c r="G37" s="23">
        <v>125</v>
      </c>
      <c r="H37" s="9"/>
      <c r="I37" s="23"/>
      <c r="J37" s="9"/>
      <c r="K37" s="23"/>
      <c r="L37" s="9"/>
      <c r="M37" s="23"/>
      <c r="N37" s="9"/>
      <c r="O37" s="23"/>
      <c r="P37" s="9"/>
      <c r="Q37" s="23"/>
      <c r="R37" s="9"/>
      <c r="S37" s="23"/>
      <c r="T37" s="8" t="s">
        <v>29</v>
      </c>
      <c r="U37" s="24">
        <v>0.04</v>
      </c>
      <c r="V37" s="24">
        <v>0.04</v>
      </c>
      <c r="W37" s="8" t="s">
        <v>25</v>
      </c>
      <c r="X37" s="8" t="s">
        <v>5</v>
      </c>
      <c r="Y37" s="25" t="s">
        <v>5</v>
      </c>
    </row>
    <row r="38" spans="1:25">
      <c r="V38" s="86">
        <f>SUMIF($E$7:$E$37,"Przewód prostokątny",$V$7:$V$37)</f>
        <v>50.01</v>
      </c>
    </row>
  </sheetData>
  <mergeCells count="1">
    <mergeCell ref="F6:S6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0"/>
  <sheetViews>
    <sheetView topLeftCell="A22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337</v>
      </c>
      <c r="D2" s="26"/>
    </row>
    <row r="3" spans="1:25">
      <c r="A3" s="26"/>
      <c r="B3" s="1" t="s">
        <v>2</v>
      </c>
      <c r="C3" s="2" t="s">
        <v>319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ht="26.4">
      <c r="A7" s="13" t="s">
        <v>337</v>
      </c>
      <c r="B7" s="14">
        <v>1</v>
      </c>
      <c r="C7" s="14">
        <v>3</v>
      </c>
      <c r="D7" s="6" t="s">
        <v>66</v>
      </c>
      <c r="E7" s="6" t="s">
        <v>67</v>
      </c>
      <c r="F7" s="7" t="s">
        <v>44</v>
      </c>
      <c r="G7" s="10">
        <v>90</v>
      </c>
      <c r="H7" s="7" t="s">
        <v>20</v>
      </c>
      <c r="I7" s="10">
        <v>600</v>
      </c>
      <c r="J7" s="7" t="s">
        <v>21</v>
      </c>
      <c r="K7" s="10">
        <v>600</v>
      </c>
      <c r="L7" s="7" t="s">
        <v>33</v>
      </c>
      <c r="M7" s="10">
        <v>50</v>
      </c>
      <c r="N7" s="7" t="s">
        <v>38</v>
      </c>
      <c r="O7" s="10">
        <v>50</v>
      </c>
      <c r="P7" s="7" t="s">
        <v>45</v>
      </c>
      <c r="Q7" s="10">
        <v>100</v>
      </c>
      <c r="R7" s="7"/>
      <c r="S7" s="10"/>
      <c r="T7" s="6" t="s">
        <v>29</v>
      </c>
      <c r="U7" s="15">
        <v>2.88</v>
      </c>
      <c r="V7" s="15">
        <v>8.6300000000000008</v>
      </c>
      <c r="W7" s="6" t="s">
        <v>25</v>
      </c>
      <c r="X7" s="6" t="s">
        <v>5</v>
      </c>
      <c r="Y7" s="16" t="s">
        <v>5</v>
      </c>
    </row>
    <row r="8" spans="1:25">
      <c r="A8" s="13" t="s">
        <v>337</v>
      </c>
      <c r="B8" s="14">
        <v>2</v>
      </c>
      <c r="C8" s="14">
        <v>1</v>
      </c>
      <c r="D8" s="6" t="s">
        <v>26</v>
      </c>
      <c r="E8" s="6" t="s">
        <v>27</v>
      </c>
      <c r="F8" s="7" t="s">
        <v>20</v>
      </c>
      <c r="G8" s="10">
        <v>600</v>
      </c>
      <c r="H8" s="7" t="s">
        <v>21</v>
      </c>
      <c r="I8" s="10">
        <v>600</v>
      </c>
      <c r="J8" s="7" t="s">
        <v>28</v>
      </c>
      <c r="K8" s="10">
        <v>1343</v>
      </c>
      <c r="L8" s="7"/>
      <c r="M8" s="10"/>
      <c r="N8" s="7"/>
      <c r="O8" s="10"/>
      <c r="P8" s="7"/>
      <c r="Q8" s="10"/>
      <c r="R8" s="7"/>
      <c r="S8" s="10"/>
      <c r="T8" s="6" t="s">
        <v>29</v>
      </c>
      <c r="U8" s="15">
        <v>3.22</v>
      </c>
      <c r="V8" s="15">
        <v>3.22</v>
      </c>
      <c r="W8" s="6" t="s">
        <v>25</v>
      </c>
      <c r="X8" s="6" t="s">
        <v>5</v>
      </c>
      <c r="Y8" s="16" t="s">
        <v>5</v>
      </c>
    </row>
    <row r="9" spans="1:25">
      <c r="A9" s="13" t="s">
        <v>337</v>
      </c>
      <c r="B9" s="14">
        <v>3</v>
      </c>
      <c r="C9" s="14">
        <v>1</v>
      </c>
      <c r="D9" s="6" t="s">
        <v>26</v>
      </c>
      <c r="E9" s="6" t="s">
        <v>27</v>
      </c>
      <c r="F9" s="7" t="s">
        <v>20</v>
      </c>
      <c r="G9" s="10">
        <v>600</v>
      </c>
      <c r="H9" s="7" t="s">
        <v>21</v>
      </c>
      <c r="I9" s="10">
        <v>600</v>
      </c>
      <c r="J9" s="7" t="s">
        <v>28</v>
      </c>
      <c r="K9" s="10">
        <v>711</v>
      </c>
      <c r="L9" s="7"/>
      <c r="M9" s="10"/>
      <c r="N9" s="7"/>
      <c r="O9" s="10"/>
      <c r="P9" s="7"/>
      <c r="Q9" s="10"/>
      <c r="R9" s="7"/>
      <c r="S9" s="10"/>
      <c r="T9" s="6" t="s">
        <v>29</v>
      </c>
      <c r="U9" s="15">
        <v>1.71</v>
      </c>
      <c r="V9" s="15">
        <v>1.71</v>
      </c>
      <c r="W9" s="6" t="s">
        <v>25</v>
      </c>
      <c r="X9" s="6" t="s">
        <v>5</v>
      </c>
      <c r="Y9" s="16" t="s">
        <v>5</v>
      </c>
    </row>
    <row r="10" spans="1:25">
      <c r="A10" s="13" t="s">
        <v>337</v>
      </c>
      <c r="B10" s="14">
        <v>4</v>
      </c>
      <c r="C10" s="14">
        <v>10</v>
      </c>
      <c r="D10" s="6" t="s">
        <v>26</v>
      </c>
      <c r="E10" s="6" t="s">
        <v>27</v>
      </c>
      <c r="F10" s="7" t="s">
        <v>20</v>
      </c>
      <c r="G10" s="10">
        <v>600</v>
      </c>
      <c r="H10" s="7" t="s">
        <v>21</v>
      </c>
      <c r="I10" s="10">
        <v>600</v>
      </c>
      <c r="J10" s="7" t="s">
        <v>28</v>
      </c>
      <c r="K10" s="10">
        <v>1500</v>
      </c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3.6</v>
      </c>
      <c r="V10" s="15">
        <v>36</v>
      </c>
      <c r="W10" s="6" t="s">
        <v>25</v>
      </c>
      <c r="X10" s="6" t="s">
        <v>5</v>
      </c>
      <c r="Y10" s="16" t="s">
        <v>5</v>
      </c>
    </row>
    <row r="11" spans="1:25">
      <c r="A11" s="13" t="s">
        <v>337</v>
      </c>
      <c r="B11" s="14">
        <v>5</v>
      </c>
      <c r="C11" s="14">
        <v>1</v>
      </c>
      <c r="D11" s="6" t="s">
        <v>26</v>
      </c>
      <c r="E11" s="6" t="s">
        <v>27</v>
      </c>
      <c r="F11" s="7" t="s">
        <v>20</v>
      </c>
      <c r="G11" s="10">
        <v>600</v>
      </c>
      <c r="H11" s="7" t="s">
        <v>21</v>
      </c>
      <c r="I11" s="10">
        <v>600</v>
      </c>
      <c r="J11" s="7" t="s">
        <v>28</v>
      </c>
      <c r="K11" s="10">
        <v>700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1.68</v>
      </c>
      <c r="V11" s="15">
        <v>1.68</v>
      </c>
      <c r="W11" s="6" t="s">
        <v>25</v>
      </c>
      <c r="X11" s="6" t="s">
        <v>5</v>
      </c>
      <c r="Y11" s="16" t="s">
        <v>5</v>
      </c>
    </row>
    <row r="12" spans="1:25">
      <c r="A12" s="13" t="s">
        <v>337</v>
      </c>
      <c r="B12" s="14">
        <v>6</v>
      </c>
      <c r="C12" s="14">
        <v>1</v>
      </c>
      <c r="D12" s="6" t="s">
        <v>46</v>
      </c>
      <c r="E12" s="6" t="s">
        <v>47</v>
      </c>
      <c r="F12" s="7" t="s">
        <v>20</v>
      </c>
      <c r="G12" s="10">
        <v>600</v>
      </c>
      <c r="H12" s="7" t="s">
        <v>21</v>
      </c>
      <c r="I12" s="10">
        <v>800</v>
      </c>
      <c r="J12" s="7" t="s">
        <v>48</v>
      </c>
      <c r="K12" s="10">
        <v>600</v>
      </c>
      <c r="L12" s="7" t="s">
        <v>32</v>
      </c>
      <c r="M12" s="10">
        <v>600</v>
      </c>
      <c r="N12" s="7" t="s">
        <v>28</v>
      </c>
      <c r="O12" s="10">
        <v>400</v>
      </c>
      <c r="P12" s="7" t="s">
        <v>33</v>
      </c>
      <c r="Q12" s="10">
        <v>-200</v>
      </c>
      <c r="R12" s="7" t="s">
        <v>38</v>
      </c>
      <c r="S12" s="10">
        <v>0</v>
      </c>
      <c r="T12" s="6" t="s">
        <v>29</v>
      </c>
      <c r="U12" s="15">
        <v>1.1200000000000001</v>
      </c>
      <c r="V12" s="15">
        <v>1.1200000000000001</v>
      </c>
      <c r="W12" s="6" t="s">
        <v>25</v>
      </c>
      <c r="X12" s="6" t="s">
        <v>5</v>
      </c>
      <c r="Y12" s="16" t="s">
        <v>5</v>
      </c>
    </row>
    <row r="13" spans="1:25">
      <c r="A13" s="13" t="s">
        <v>337</v>
      </c>
      <c r="B13" s="14">
        <v>7</v>
      </c>
      <c r="C13" s="14">
        <v>3</v>
      </c>
      <c r="D13" s="6" t="s">
        <v>26</v>
      </c>
      <c r="E13" s="6" t="s">
        <v>27</v>
      </c>
      <c r="F13" s="7" t="s">
        <v>20</v>
      </c>
      <c r="G13" s="10">
        <v>400</v>
      </c>
      <c r="H13" s="7" t="s">
        <v>21</v>
      </c>
      <c r="I13" s="10">
        <v>800</v>
      </c>
      <c r="J13" s="7" t="s">
        <v>28</v>
      </c>
      <c r="K13" s="10">
        <v>1500</v>
      </c>
      <c r="L13" s="7"/>
      <c r="M13" s="10"/>
      <c r="N13" s="7"/>
      <c r="O13" s="10"/>
      <c r="P13" s="7"/>
      <c r="Q13" s="10"/>
      <c r="R13" s="7"/>
      <c r="S13" s="10"/>
      <c r="T13" s="6" t="s">
        <v>29</v>
      </c>
      <c r="U13" s="15">
        <v>3.6</v>
      </c>
      <c r="V13" s="15">
        <v>10.8</v>
      </c>
      <c r="W13" s="6" t="s">
        <v>25</v>
      </c>
      <c r="X13" s="6" t="s">
        <v>5</v>
      </c>
      <c r="Y13" s="16" t="s">
        <v>5</v>
      </c>
    </row>
    <row r="14" spans="1:25">
      <c r="A14" s="13" t="s">
        <v>337</v>
      </c>
      <c r="B14" s="14">
        <v>8</v>
      </c>
      <c r="C14" s="14">
        <v>1</v>
      </c>
      <c r="D14" s="6" t="s">
        <v>71</v>
      </c>
      <c r="E14" s="6" t="s">
        <v>72</v>
      </c>
      <c r="F14" s="7" t="s">
        <v>20</v>
      </c>
      <c r="G14" s="10">
        <v>400</v>
      </c>
      <c r="H14" s="7" t="s">
        <v>21</v>
      </c>
      <c r="I14" s="10">
        <v>800</v>
      </c>
      <c r="J14" s="7" t="s">
        <v>33</v>
      </c>
      <c r="K14" s="10">
        <v>100</v>
      </c>
      <c r="L14" s="7" t="s">
        <v>28</v>
      </c>
      <c r="M14" s="10">
        <v>850</v>
      </c>
      <c r="N14" s="7"/>
      <c r="O14" s="10"/>
      <c r="P14" s="7"/>
      <c r="Q14" s="10"/>
      <c r="R14" s="7"/>
      <c r="S14" s="10"/>
      <c r="T14" s="6" t="s">
        <v>29</v>
      </c>
      <c r="U14" s="15">
        <v>2.0499999999999998</v>
      </c>
      <c r="V14" s="15">
        <v>2.0499999999999998</v>
      </c>
      <c r="W14" s="6" t="s">
        <v>25</v>
      </c>
      <c r="X14" s="6" t="s">
        <v>5</v>
      </c>
      <c r="Y14" s="16" t="s">
        <v>5</v>
      </c>
    </row>
    <row r="15" spans="1:25">
      <c r="A15" s="13" t="s">
        <v>337</v>
      </c>
      <c r="B15" s="14">
        <v>9</v>
      </c>
      <c r="C15" s="14">
        <v>1</v>
      </c>
      <c r="D15" s="6" t="s">
        <v>26</v>
      </c>
      <c r="E15" s="6" t="s">
        <v>27</v>
      </c>
      <c r="F15" s="7" t="s">
        <v>20</v>
      </c>
      <c r="G15" s="10">
        <v>400</v>
      </c>
      <c r="H15" s="7" t="s">
        <v>21</v>
      </c>
      <c r="I15" s="10">
        <v>800</v>
      </c>
      <c r="J15" s="7" t="s">
        <v>28</v>
      </c>
      <c r="K15" s="10">
        <v>650</v>
      </c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1.56</v>
      </c>
      <c r="V15" s="15">
        <v>1.56</v>
      </c>
      <c r="W15" s="6" t="s">
        <v>25</v>
      </c>
      <c r="X15" s="6" t="s">
        <v>5</v>
      </c>
      <c r="Y15" s="16" t="s">
        <v>5</v>
      </c>
    </row>
    <row r="16" spans="1:25">
      <c r="A16" s="13" t="s">
        <v>337</v>
      </c>
      <c r="B16" s="14">
        <v>10</v>
      </c>
      <c r="C16" s="14">
        <v>1</v>
      </c>
      <c r="D16" s="6" t="s">
        <v>26</v>
      </c>
      <c r="E16" s="6" t="s">
        <v>27</v>
      </c>
      <c r="F16" s="7" t="s">
        <v>20</v>
      </c>
      <c r="G16" s="10">
        <v>400</v>
      </c>
      <c r="H16" s="7" t="s">
        <v>21</v>
      </c>
      <c r="I16" s="10">
        <v>800</v>
      </c>
      <c r="J16" s="7" t="s">
        <v>28</v>
      </c>
      <c r="K16" s="10">
        <v>1210</v>
      </c>
      <c r="L16" s="7"/>
      <c r="M16" s="10"/>
      <c r="N16" s="7"/>
      <c r="O16" s="10"/>
      <c r="P16" s="7"/>
      <c r="Q16" s="10"/>
      <c r="R16" s="7"/>
      <c r="S16" s="10"/>
      <c r="T16" s="6" t="s">
        <v>29</v>
      </c>
      <c r="U16" s="15">
        <v>2.9</v>
      </c>
      <c r="V16" s="15">
        <v>2.9</v>
      </c>
      <c r="W16" s="6" t="s">
        <v>25</v>
      </c>
      <c r="X16" s="6" t="s">
        <v>5</v>
      </c>
      <c r="Y16" s="16" t="s">
        <v>5</v>
      </c>
    </row>
    <row r="17" spans="1:25">
      <c r="A17" s="13" t="s">
        <v>337</v>
      </c>
      <c r="B17" s="14">
        <v>11</v>
      </c>
      <c r="C17" s="14">
        <v>1</v>
      </c>
      <c r="D17" s="6" t="s">
        <v>46</v>
      </c>
      <c r="E17" s="6" t="s">
        <v>47</v>
      </c>
      <c r="F17" s="7" t="s">
        <v>20</v>
      </c>
      <c r="G17" s="10">
        <v>300</v>
      </c>
      <c r="H17" s="7" t="s">
        <v>21</v>
      </c>
      <c r="I17" s="10">
        <v>1200</v>
      </c>
      <c r="J17" s="7" t="s">
        <v>48</v>
      </c>
      <c r="K17" s="10">
        <v>400</v>
      </c>
      <c r="L17" s="7" t="s">
        <v>32</v>
      </c>
      <c r="M17" s="10">
        <v>800</v>
      </c>
      <c r="N17" s="7" t="s">
        <v>28</v>
      </c>
      <c r="O17" s="10">
        <v>310</v>
      </c>
      <c r="P17" s="7" t="s">
        <v>33</v>
      </c>
      <c r="Q17" s="10">
        <v>-400</v>
      </c>
      <c r="R17" s="7" t="s">
        <v>38</v>
      </c>
      <c r="S17" s="10">
        <v>50</v>
      </c>
      <c r="T17" s="6" t="s">
        <v>29</v>
      </c>
      <c r="U17" s="15">
        <v>0.93</v>
      </c>
      <c r="V17" s="15">
        <v>0.93</v>
      </c>
      <c r="W17" s="6" t="s">
        <v>25</v>
      </c>
      <c r="X17" s="6" t="s">
        <v>5</v>
      </c>
      <c r="Y17" s="16" t="s">
        <v>5</v>
      </c>
    </row>
    <row r="18" spans="1:25" ht="171.6">
      <c r="A18" s="13" t="s">
        <v>337</v>
      </c>
      <c r="B18" s="14">
        <v>12</v>
      </c>
      <c r="C18" s="14">
        <v>1</v>
      </c>
      <c r="D18" s="6" t="s">
        <v>182</v>
      </c>
      <c r="E18" s="6" t="s">
        <v>183</v>
      </c>
      <c r="F18" s="7" t="s">
        <v>89</v>
      </c>
      <c r="G18" s="10">
        <v>1200</v>
      </c>
      <c r="H18" s="7" t="s">
        <v>90</v>
      </c>
      <c r="I18" s="10">
        <v>300</v>
      </c>
      <c r="J18" s="7" t="s">
        <v>111</v>
      </c>
      <c r="K18" s="10">
        <v>290</v>
      </c>
      <c r="L18" s="7" t="s">
        <v>112</v>
      </c>
      <c r="M18" s="10">
        <v>145</v>
      </c>
      <c r="N18" s="7"/>
      <c r="O18" s="10"/>
      <c r="P18" s="7"/>
      <c r="Q18" s="10"/>
      <c r="R18" s="7"/>
      <c r="S18" s="10"/>
      <c r="T18" s="6" t="s">
        <v>113</v>
      </c>
      <c r="U18" s="15">
        <v>0</v>
      </c>
      <c r="V18" s="6" t="s">
        <v>5</v>
      </c>
      <c r="W18" s="6" t="s">
        <v>114</v>
      </c>
      <c r="X18" s="6" t="s">
        <v>5</v>
      </c>
      <c r="Y18" s="16" t="s">
        <v>5</v>
      </c>
    </row>
    <row r="19" spans="1:25">
      <c r="A19" s="13" t="s">
        <v>337</v>
      </c>
      <c r="B19" s="14">
        <v>13</v>
      </c>
      <c r="C19" s="14">
        <v>1</v>
      </c>
      <c r="D19" s="6" t="s">
        <v>26</v>
      </c>
      <c r="E19" s="6" t="s">
        <v>27</v>
      </c>
      <c r="F19" s="7" t="s">
        <v>20</v>
      </c>
      <c r="G19" s="10">
        <v>300</v>
      </c>
      <c r="H19" s="7" t="s">
        <v>21</v>
      </c>
      <c r="I19" s="10">
        <v>1200</v>
      </c>
      <c r="J19" s="7" t="s">
        <v>28</v>
      </c>
      <c r="K19" s="10">
        <v>690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2.0699999999999998</v>
      </c>
      <c r="V19" s="15">
        <v>2.0699999999999998</v>
      </c>
      <c r="W19" s="6" t="s">
        <v>25</v>
      </c>
      <c r="X19" s="6" t="s">
        <v>5</v>
      </c>
      <c r="Y19" s="16" t="s">
        <v>5</v>
      </c>
    </row>
    <row r="20" spans="1:25" ht="26.4">
      <c r="A20" s="13" t="s">
        <v>337</v>
      </c>
      <c r="B20" s="14">
        <v>14</v>
      </c>
      <c r="C20" s="14">
        <v>1</v>
      </c>
      <c r="D20" s="6" t="s">
        <v>66</v>
      </c>
      <c r="E20" s="6" t="s">
        <v>67</v>
      </c>
      <c r="F20" s="7" t="s">
        <v>44</v>
      </c>
      <c r="G20" s="10">
        <v>90</v>
      </c>
      <c r="H20" s="7" t="s">
        <v>20</v>
      </c>
      <c r="I20" s="10">
        <v>1200</v>
      </c>
      <c r="J20" s="7" t="s">
        <v>21</v>
      </c>
      <c r="K20" s="10">
        <v>300</v>
      </c>
      <c r="L20" s="7" t="s">
        <v>33</v>
      </c>
      <c r="M20" s="10">
        <v>50</v>
      </c>
      <c r="N20" s="7" t="s">
        <v>38</v>
      </c>
      <c r="O20" s="10">
        <v>50</v>
      </c>
      <c r="P20" s="7" t="s">
        <v>45</v>
      </c>
      <c r="Q20" s="10">
        <v>100</v>
      </c>
      <c r="R20" s="7"/>
      <c r="S20" s="10"/>
      <c r="T20" s="6" t="s">
        <v>29</v>
      </c>
      <c r="U20" s="15">
        <v>2.1800000000000002</v>
      </c>
      <c r="V20" s="15">
        <v>2.1800000000000002</v>
      </c>
      <c r="W20" s="6" t="s">
        <v>25</v>
      </c>
      <c r="X20" s="6" t="s">
        <v>5</v>
      </c>
      <c r="Y20" s="16" t="s">
        <v>5</v>
      </c>
    </row>
    <row r="21" spans="1:25">
      <c r="A21" s="165" t="s">
        <v>337</v>
      </c>
      <c r="B21" s="163">
        <v>15</v>
      </c>
      <c r="C21" s="163">
        <v>1</v>
      </c>
      <c r="D21" s="159" t="s">
        <v>34</v>
      </c>
      <c r="E21" s="159" t="s">
        <v>35</v>
      </c>
      <c r="F21" s="7" t="s">
        <v>20</v>
      </c>
      <c r="G21" s="10">
        <v>600</v>
      </c>
      <c r="H21" s="7" t="s">
        <v>21</v>
      </c>
      <c r="I21" s="10">
        <v>700</v>
      </c>
      <c r="J21" s="7" t="s">
        <v>36</v>
      </c>
      <c r="K21" s="10">
        <v>300</v>
      </c>
      <c r="L21" s="7" t="s">
        <v>37</v>
      </c>
      <c r="M21" s="10">
        <v>1200</v>
      </c>
      <c r="N21" s="7" t="s">
        <v>28</v>
      </c>
      <c r="O21" s="10">
        <v>1400</v>
      </c>
      <c r="P21" s="7" t="s">
        <v>33</v>
      </c>
      <c r="Q21" s="10">
        <v>700</v>
      </c>
      <c r="R21" s="7" t="s">
        <v>38</v>
      </c>
      <c r="S21" s="10">
        <v>300</v>
      </c>
      <c r="T21" s="159" t="s">
        <v>29</v>
      </c>
      <c r="U21" s="161">
        <v>3.79</v>
      </c>
      <c r="V21" s="161">
        <v>3.79</v>
      </c>
      <c r="W21" s="159" t="s">
        <v>25</v>
      </c>
      <c r="X21" s="159" t="s">
        <v>5</v>
      </c>
      <c r="Y21" s="167" t="s">
        <v>5</v>
      </c>
    </row>
    <row r="22" spans="1:25">
      <c r="A22" s="166"/>
      <c r="B22" s="164"/>
      <c r="C22" s="164"/>
      <c r="D22" s="160"/>
      <c r="E22" s="160"/>
      <c r="F22" s="7" t="s">
        <v>39</v>
      </c>
      <c r="G22" s="10">
        <v>50</v>
      </c>
      <c r="H22" s="7"/>
      <c r="I22" s="10"/>
      <c r="J22" s="7"/>
      <c r="K22" s="10"/>
      <c r="L22" s="7"/>
      <c r="M22" s="10"/>
      <c r="N22" s="7"/>
      <c r="O22" s="10"/>
      <c r="P22" s="7"/>
      <c r="Q22" s="10"/>
      <c r="R22" s="7"/>
      <c r="S22" s="10"/>
      <c r="T22" s="160"/>
      <c r="U22" s="162"/>
      <c r="V22" s="162"/>
      <c r="W22" s="160"/>
      <c r="X22" s="160"/>
      <c r="Y22" s="168"/>
    </row>
    <row r="23" spans="1:25">
      <c r="A23" s="13" t="s">
        <v>337</v>
      </c>
      <c r="B23" s="14">
        <v>16</v>
      </c>
      <c r="C23" s="14">
        <v>1</v>
      </c>
      <c r="D23" s="6" t="s">
        <v>26</v>
      </c>
      <c r="E23" s="6" t="s">
        <v>27</v>
      </c>
      <c r="F23" s="7" t="s">
        <v>20</v>
      </c>
      <c r="G23" s="10">
        <v>700</v>
      </c>
      <c r="H23" s="7" t="s">
        <v>21</v>
      </c>
      <c r="I23" s="10">
        <v>600</v>
      </c>
      <c r="J23" s="7" t="s">
        <v>28</v>
      </c>
      <c r="K23" s="10">
        <v>1000</v>
      </c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2.6</v>
      </c>
      <c r="V23" s="15">
        <v>2.6</v>
      </c>
      <c r="W23" s="6" t="s">
        <v>25</v>
      </c>
      <c r="X23" s="6" t="s">
        <v>5</v>
      </c>
      <c r="Y23" s="16" t="s">
        <v>5</v>
      </c>
    </row>
    <row r="24" spans="1:25">
      <c r="A24" s="13" t="s">
        <v>337</v>
      </c>
      <c r="B24" s="14">
        <v>17</v>
      </c>
      <c r="C24" s="14">
        <v>1</v>
      </c>
      <c r="D24" s="6" t="s">
        <v>26</v>
      </c>
      <c r="E24" s="6" t="s">
        <v>27</v>
      </c>
      <c r="F24" s="7" t="s">
        <v>20</v>
      </c>
      <c r="G24" s="10">
        <v>700</v>
      </c>
      <c r="H24" s="7" t="s">
        <v>21</v>
      </c>
      <c r="I24" s="10">
        <v>600</v>
      </c>
      <c r="J24" s="7" t="s">
        <v>28</v>
      </c>
      <c r="K24" s="10">
        <v>507</v>
      </c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1.32</v>
      </c>
      <c r="V24" s="15">
        <v>1.32</v>
      </c>
      <c r="W24" s="6" t="s">
        <v>25</v>
      </c>
      <c r="X24" s="6" t="s">
        <v>5</v>
      </c>
      <c r="Y24" s="16" t="s">
        <v>5</v>
      </c>
    </row>
    <row r="25" spans="1:25" ht="39.6">
      <c r="A25" s="13" t="s">
        <v>337</v>
      </c>
      <c r="B25" s="14">
        <v>18</v>
      </c>
      <c r="C25" s="14">
        <v>1</v>
      </c>
      <c r="D25" s="6" t="s">
        <v>181</v>
      </c>
      <c r="E25" s="6" t="s">
        <v>107</v>
      </c>
      <c r="F25" s="7" t="s">
        <v>20</v>
      </c>
      <c r="G25" s="10">
        <v>600</v>
      </c>
      <c r="H25" s="7" t="s">
        <v>21</v>
      </c>
      <c r="I25" s="10">
        <v>700</v>
      </c>
      <c r="J25" s="7" t="s">
        <v>28</v>
      </c>
      <c r="K25" s="10">
        <v>2000</v>
      </c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0</v>
      </c>
      <c r="V25" s="6" t="s">
        <v>5</v>
      </c>
      <c r="W25" s="6" t="s">
        <v>108</v>
      </c>
      <c r="X25" s="6" t="s">
        <v>5</v>
      </c>
      <c r="Y25" s="16" t="s">
        <v>5</v>
      </c>
    </row>
    <row r="26" spans="1:25" ht="26.4">
      <c r="A26" s="13" t="s">
        <v>337</v>
      </c>
      <c r="B26" s="14">
        <v>19</v>
      </c>
      <c r="C26" s="14">
        <v>1</v>
      </c>
      <c r="D26" s="6" t="s">
        <v>66</v>
      </c>
      <c r="E26" s="6" t="s">
        <v>67</v>
      </c>
      <c r="F26" s="7" t="s">
        <v>44</v>
      </c>
      <c r="G26" s="10">
        <v>90</v>
      </c>
      <c r="H26" s="7" t="s">
        <v>20</v>
      </c>
      <c r="I26" s="10">
        <v>600</v>
      </c>
      <c r="J26" s="7" t="s">
        <v>21</v>
      </c>
      <c r="K26" s="10">
        <v>700</v>
      </c>
      <c r="L26" s="7" t="s">
        <v>33</v>
      </c>
      <c r="M26" s="10">
        <v>50</v>
      </c>
      <c r="N26" s="7" t="s">
        <v>38</v>
      </c>
      <c r="O26" s="10">
        <v>50</v>
      </c>
      <c r="P26" s="7" t="s">
        <v>45</v>
      </c>
      <c r="Q26" s="10">
        <v>50</v>
      </c>
      <c r="R26" s="7"/>
      <c r="S26" s="10"/>
      <c r="T26" s="6" t="s">
        <v>29</v>
      </c>
      <c r="U26" s="15">
        <v>3.32</v>
      </c>
      <c r="V26" s="15">
        <v>3.32</v>
      </c>
      <c r="W26" s="6" t="s">
        <v>25</v>
      </c>
      <c r="X26" s="6" t="s">
        <v>5</v>
      </c>
      <c r="Y26" s="16" t="s">
        <v>5</v>
      </c>
    </row>
    <row r="27" spans="1:25">
      <c r="A27" s="13" t="s">
        <v>337</v>
      </c>
      <c r="B27" s="14">
        <v>20</v>
      </c>
      <c r="C27" s="14">
        <v>1</v>
      </c>
      <c r="D27" s="6" t="s">
        <v>26</v>
      </c>
      <c r="E27" s="6" t="s">
        <v>27</v>
      </c>
      <c r="F27" s="7" t="s">
        <v>20</v>
      </c>
      <c r="G27" s="10">
        <v>600</v>
      </c>
      <c r="H27" s="7" t="s">
        <v>21</v>
      </c>
      <c r="I27" s="10">
        <v>700</v>
      </c>
      <c r="J27" s="7" t="s">
        <v>28</v>
      </c>
      <c r="K27" s="10">
        <v>366</v>
      </c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0.95</v>
      </c>
      <c r="V27" s="15">
        <v>0.95</v>
      </c>
      <c r="W27" s="6" t="s">
        <v>25</v>
      </c>
      <c r="X27" s="6" t="s">
        <v>5</v>
      </c>
      <c r="Y27" s="16" t="s">
        <v>5</v>
      </c>
    </row>
    <row r="28" spans="1:25">
      <c r="A28" s="13" t="s">
        <v>337</v>
      </c>
      <c r="B28" s="14">
        <v>21</v>
      </c>
      <c r="C28" s="14">
        <v>1</v>
      </c>
      <c r="D28" s="6" t="s">
        <v>46</v>
      </c>
      <c r="E28" s="6" t="s">
        <v>47</v>
      </c>
      <c r="F28" s="7" t="s">
        <v>20</v>
      </c>
      <c r="G28" s="10">
        <v>695</v>
      </c>
      <c r="H28" s="7" t="s">
        <v>21</v>
      </c>
      <c r="I28" s="10">
        <v>1340</v>
      </c>
      <c r="J28" s="7" t="s">
        <v>48</v>
      </c>
      <c r="K28" s="10">
        <v>600</v>
      </c>
      <c r="L28" s="7" t="s">
        <v>32</v>
      </c>
      <c r="M28" s="10">
        <v>700</v>
      </c>
      <c r="N28" s="7" t="s">
        <v>28</v>
      </c>
      <c r="O28" s="10">
        <v>300</v>
      </c>
      <c r="P28" s="7" t="s">
        <v>33</v>
      </c>
      <c r="Q28" s="10">
        <v>-320</v>
      </c>
      <c r="R28" s="7" t="s">
        <v>38</v>
      </c>
      <c r="S28" s="10">
        <v>145</v>
      </c>
      <c r="T28" s="6" t="s">
        <v>29</v>
      </c>
      <c r="U28" s="15">
        <v>1.79</v>
      </c>
      <c r="V28" s="15">
        <v>1.79</v>
      </c>
      <c r="W28" s="6" t="s">
        <v>25</v>
      </c>
      <c r="X28" s="6" t="s">
        <v>5</v>
      </c>
      <c r="Y28" s="16" t="s">
        <v>5</v>
      </c>
    </row>
    <row r="29" spans="1:25" ht="13.8" thickBot="1">
      <c r="A29" s="21" t="s">
        <v>337</v>
      </c>
      <c r="B29" s="22">
        <v>22</v>
      </c>
      <c r="C29" s="22">
        <v>1</v>
      </c>
      <c r="D29" s="8" t="s">
        <v>40</v>
      </c>
      <c r="E29" s="8" t="s">
        <v>41</v>
      </c>
      <c r="F29" s="9" t="s">
        <v>20</v>
      </c>
      <c r="G29" s="23">
        <v>600</v>
      </c>
      <c r="H29" s="9" t="s">
        <v>21</v>
      </c>
      <c r="I29" s="23">
        <v>700</v>
      </c>
      <c r="J29" s="9"/>
      <c r="K29" s="23"/>
      <c r="L29" s="9"/>
      <c r="M29" s="23"/>
      <c r="N29" s="9"/>
      <c r="O29" s="23"/>
      <c r="P29" s="9"/>
      <c r="Q29" s="23"/>
      <c r="R29" s="9"/>
      <c r="S29" s="23"/>
      <c r="T29" s="8" t="s">
        <v>29</v>
      </c>
      <c r="U29" s="24">
        <v>0.42</v>
      </c>
      <c r="V29" s="24">
        <v>0.42</v>
      </c>
      <c r="W29" s="8" t="s">
        <v>25</v>
      </c>
      <c r="X29" s="8" t="s">
        <v>5</v>
      </c>
      <c r="Y29" s="25" t="s">
        <v>5</v>
      </c>
    </row>
    <row r="30" spans="1:25">
      <c r="V30" s="86">
        <f>SUMIF($E$7:$E$29,"Przewód prostokątny",$V$7:$V$29)</f>
        <v>64.81</v>
      </c>
    </row>
  </sheetData>
  <mergeCells count="12">
    <mergeCell ref="A21:A22"/>
    <mergeCell ref="V21:V22"/>
    <mergeCell ref="E21:E22"/>
    <mergeCell ref="B21:B22"/>
    <mergeCell ref="Y21:Y22"/>
    <mergeCell ref="U21:U22"/>
    <mergeCell ref="C21:C22"/>
    <mergeCell ref="X21:X22"/>
    <mergeCell ref="F6:S6"/>
    <mergeCell ref="D21:D22"/>
    <mergeCell ref="W21:W22"/>
    <mergeCell ref="T21:T22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73"/>
  <sheetViews>
    <sheetView topLeftCell="A64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338</v>
      </c>
      <c r="D2" s="26"/>
    </row>
    <row r="3" spans="1:25">
      <c r="A3" s="26"/>
      <c r="B3" s="1" t="s">
        <v>2</v>
      </c>
      <c r="C3" s="2" t="s">
        <v>319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>
      <c r="A7" s="13" t="s">
        <v>338</v>
      </c>
      <c r="B7" s="14">
        <v>1</v>
      </c>
      <c r="C7" s="14">
        <v>1</v>
      </c>
      <c r="D7" s="6" t="s">
        <v>133</v>
      </c>
      <c r="E7" s="6" t="s">
        <v>134</v>
      </c>
      <c r="F7" s="7" t="s">
        <v>82</v>
      </c>
      <c r="G7" s="10">
        <v>355</v>
      </c>
      <c r="H7" s="7"/>
      <c r="I7" s="10"/>
      <c r="J7" s="7"/>
      <c r="K7" s="10"/>
      <c r="L7" s="7"/>
      <c r="M7" s="10"/>
      <c r="N7" s="7"/>
      <c r="O7" s="10"/>
      <c r="P7" s="7"/>
      <c r="Q7" s="10"/>
      <c r="R7" s="7"/>
      <c r="S7" s="10"/>
      <c r="T7" s="6" t="s">
        <v>29</v>
      </c>
      <c r="U7" s="15">
        <v>0.17</v>
      </c>
      <c r="V7" s="15">
        <v>0.17</v>
      </c>
      <c r="W7" s="6" t="s">
        <v>25</v>
      </c>
      <c r="X7" s="6" t="s">
        <v>5</v>
      </c>
      <c r="Y7" s="16" t="s">
        <v>5</v>
      </c>
    </row>
    <row r="8" spans="1:25">
      <c r="A8" s="13" t="s">
        <v>338</v>
      </c>
      <c r="B8" s="14">
        <v>2</v>
      </c>
      <c r="C8" s="14">
        <v>2</v>
      </c>
      <c r="D8" s="6" t="s">
        <v>80</v>
      </c>
      <c r="E8" s="6" t="s">
        <v>81</v>
      </c>
      <c r="F8" s="7" t="s">
        <v>82</v>
      </c>
      <c r="G8" s="10">
        <v>355</v>
      </c>
      <c r="H8" s="7" t="s">
        <v>83</v>
      </c>
      <c r="I8" s="10" t="s">
        <v>129</v>
      </c>
      <c r="J8" s="7"/>
      <c r="K8" s="10"/>
      <c r="L8" s="7"/>
      <c r="M8" s="10"/>
      <c r="N8" s="7"/>
      <c r="O8" s="10"/>
      <c r="P8" s="7"/>
      <c r="Q8" s="10"/>
      <c r="R8" s="7"/>
      <c r="S8" s="10"/>
      <c r="T8" s="6" t="s">
        <v>29</v>
      </c>
      <c r="U8" s="15">
        <v>3.34</v>
      </c>
      <c r="V8" s="15">
        <v>6.69</v>
      </c>
      <c r="W8" s="6" t="s">
        <v>25</v>
      </c>
      <c r="X8" s="6" t="s">
        <v>5</v>
      </c>
      <c r="Y8" s="16" t="s">
        <v>5</v>
      </c>
    </row>
    <row r="9" spans="1:25" ht="26.4">
      <c r="A9" s="13" t="s">
        <v>338</v>
      </c>
      <c r="B9" s="14">
        <v>3</v>
      </c>
      <c r="C9" s="14">
        <v>2</v>
      </c>
      <c r="D9" s="6" t="s">
        <v>295</v>
      </c>
      <c r="E9" s="6" t="s">
        <v>132</v>
      </c>
      <c r="F9" s="7" t="s">
        <v>89</v>
      </c>
      <c r="G9" s="10">
        <v>525</v>
      </c>
      <c r="H9" s="7" t="s">
        <v>90</v>
      </c>
      <c r="I9" s="10">
        <v>225</v>
      </c>
      <c r="J9" s="7" t="s">
        <v>78</v>
      </c>
      <c r="K9" s="10">
        <v>356</v>
      </c>
      <c r="L9" s="7"/>
      <c r="M9" s="10"/>
      <c r="N9" s="7"/>
      <c r="O9" s="10"/>
      <c r="P9" s="7"/>
      <c r="Q9" s="10"/>
      <c r="R9" s="7"/>
      <c r="S9" s="10"/>
      <c r="T9" s="6" t="s">
        <v>93</v>
      </c>
      <c r="U9" s="15">
        <v>0</v>
      </c>
      <c r="V9" s="6" t="s">
        <v>5</v>
      </c>
      <c r="W9" s="6" t="s">
        <v>101</v>
      </c>
      <c r="X9" s="6" t="s">
        <v>5</v>
      </c>
      <c r="Y9" s="16" t="s">
        <v>5</v>
      </c>
    </row>
    <row r="10" spans="1:25">
      <c r="A10" s="13" t="s">
        <v>338</v>
      </c>
      <c r="B10" s="14">
        <v>4</v>
      </c>
      <c r="C10" s="14">
        <v>1</v>
      </c>
      <c r="D10" s="6" t="s">
        <v>162</v>
      </c>
      <c r="E10" s="6" t="s">
        <v>69</v>
      </c>
      <c r="F10" s="7" t="s">
        <v>82</v>
      </c>
      <c r="G10" s="10">
        <v>500</v>
      </c>
      <c r="H10" s="7" t="s">
        <v>163</v>
      </c>
      <c r="I10" s="10">
        <v>355</v>
      </c>
      <c r="J10" s="7" t="s">
        <v>83</v>
      </c>
      <c r="K10" s="10">
        <v>300</v>
      </c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0.72</v>
      </c>
      <c r="V10" s="15">
        <v>0.72</v>
      </c>
      <c r="W10" s="6" t="s">
        <v>25</v>
      </c>
      <c r="X10" s="6" t="s">
        <v>5</v>
      </c>
      <c r="Y10" s="16" t="s">
        <v>5</v>
      </c>
    </row>
    <row r="11" spans="1:25">
      <c r="A11" s="13" t="s">
        <v>338</v>
      </c>
      <c r="B11" s="14">
        <v>5</v>
      </c>
      <c r="C11" s="14">
        <v>1</v>
      </c>
      <c r="D11" s="6" t="s">
        <v>80</v>
      </c>
      <c r="E11" s="6" t="s">
        <v>81</v>
      </c>
      <c r="F11" s="7" t="s">
        <v>82</v>
      </c>
      <c r="G11" s="10">
        <v>500</v>
      </c>
      <c r="H11" s="7" t="s">
        <v>83</v>
      </c>
      <c r="I11" s="10" t="s">
        <v>194</v>
      </c>
      <c r="J11" s="7"/>
      <c r="K11" s="10"/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0.86</v>
      </c>
      <c r="V11" s="15">
        <v>0.86</v>
      </c>
      <c r="W11" s="6" t="s">
        <v>25</v>
      </c>
      <c r="X11" s="6" t="s">
        <v>5</v>
      </c>
      <c r="Y11" s="16" t="s">
        <v>5</v>
      </c>
    </row>
    <row r="12" spans="1:25">
      <c r="A12" s="13" t="s">
        <v>338</v>
      </c>
      <c r="B12" s="14">
        <v>6</v>
      </c>
      <c r="C12" s="14">
        <v>3</v>
      </c>
      <c r="D12" s="6" t="s">
        <v>80</v>
      </c>
      <c r="E12" s="6" t="s">
        <v>81</v>
      </c>
      <c r="F12" s="7" t="s">
        <v>82</v>
      </c>
      <c r="G12" s="10">
        <v>500</v>
      </c>
      <c r="H12" s="7" t="s">
        <v>83</v>
      </c>
      <c r="I12" s="10" t="s">
        <v>129</v>
      </c>
      <c r="J12" s="7"/>
      <c r="K12" s="10"/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4.71</v>
      </c>
      <c r="V12" s="15">
        <v>14.13</v>
      </c>
      <c r="W12" s="6" t="s">
        <v>25</v>
      </c>
      <c r="X12" s="6" t="s">
        <v>5</v>
      </c>
      <c r="Y12" s="16" t="s">
        <v>5</v>
      </c>
    </row>
    <row r="13" spans="1:25" ht="26.4">
      <c r="A13" s="13" t="s">
        <v>338</v>
      </c>
      <c r="B13" s="14">
        <v>7</v>
      </c>
      <c r="C13" s="14">
        <v>4</v>
      </c>
      <c r="D13" s="6" t="s">
        <v>295</v>
      </c>
      <c r="E13" s="6" t="s">
        <v>132</v>
      </c>
      <c r="F13" s="7" t="s">
        <v>89</v>
      </c>
      <c r="G13" s="10">
        <v>525</v>
      </c>
      <c r="H13" s="7" t="s">
        <v>90</v>
      </c>
      <c r="I13" s="10">
        <v>225</v>
      </c>
      <c r="J13" s="7" t="s">
        <v>78</v>
      </c>
      <c r="K13" s="10">
        <v>500</v>
      </c>
      <c r="L13" s="7"/>
      <c r="M13" s="10"/>
      <c r="N13" s="7"/>
      <c r="O13" s="10"/>
      <c r="P13" s="7"/>
      <c r="Q13" s="10"/>
      <c r="R13" s="7"/>
      <c r="S13" s="10"/>
      <c r="T13" s="6" t="s">
        <v>93</v>
      </c>
      <c r="U13" s="15">
        <v>0</v>
      </c>
      <c r="V13" s="6" t="s">
        <v>5</v>
      </c>
      <c r="W13" s="6" t="s">
        <v>101</v>
      </c>
      <c r="X13" s="6" t="s">
        <v>5</v>
      </c>
      <c r="Y13" s="16" t="s">
        <v>5</v>
      </c>
    </row>
    <row r="14" spans="1:25">
      <c r="A14" s="13" t="s">
        <v>338</v>
      </c>
      <c r="B14" s="14">
        <v>8</v>
      </c>
      <c r="C14" s="14">
        <v>1</v>
      </c>
      <c r="D14" s="6" t="s">
        <v>80</v>
      </c>
      <c r="E14" s="6" t="s">
        <v>81</v>
      </c>
      <c r="F14" s="7" t="s">
        <v>82</v>
      </c>
      <c r="G14" s="10">
        <v>500</v>
      </c>
      <c r="H14" s="7" t="s">
        <v>83</v>
      </c>
      <c r="I14" s="10" t="s">
        <v>339</v>
      </c>
      <c r="J14" s="7"/>
      <c r="K14" s="10"/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2.1</v>
      </c>
      <c r="V14" s="15">
        <v>2.1</v>
      </c>
      <c r="W14" s="6" t="s">
        <v>25</v>
      </c>
      <c r="X14" s="6" t="s">
        <v>5</v>
      </c>
      <c r="Y14" s="16" t="s">
        <v>5</v>
      </c>
    </row>
    <row r="15" spans="1:25" ht="26.4">
      <c r="A15" s="13" t="s">
        <v>338</v>
      </c>
      <c r="B15" s="14">
        <v>9</v>
      </c>
      <c r="C15" s="14">
        <v>2</v>
      </c>
      <c r="D15" s="6" t="s">
        <v>96</v>
      </c>
      <c r="E15" s="6" t="s">
        <v>97</v>
      </c>
      <c r="F15" s="7" t="s">
        <v>44</v>
      </c>
      <c r="G15" s="10">
        <v>90</v>
      </c>
      <c r="H15" s="7" t="s">
        <v>45</v>
      </c>
      <c r="I15" s="10">
        <v>1</v>
      </c>
      <c r="J15" s="7" t="s">
        <v>82</v>
      </c>
      <c r="K15" s="10">
        <v>500</v>
      </c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1.85</v>
      </c>
      <c r="V15" s="15">
        <v>3.7</v>
      </c>
      <c r="W15" s="6" t="s">
        <v>25</v>
      </c>
      <c r="X15" s="6" t="s">
        <v>5</v>
      </c>
      <c r="Y15" s="16" t="s">
        <v>5</v>
      </c>
    </row>
    <row r="16" spans="1:25">
      <c r="A16" s="13" t="s">
        <v>338</v>
      </c>
      <c r="B16" s="14">
        <v>10</v>
      </c>
      <c r="C16" s="14">
        <v>1</v>
      </c>
      <c r="D16" s="6" t="s">
        <v>80</v>
      </c>
      <c r="E16" s="6" t="s">
        <v>81</v>
      </c>
      <c r="F16" s="7" t="s">
        <v>82</v>
      </c>
      <c r="G16" s="10">
        <v>500</v>
      </c>
      <c r="H16" s="7" t="s">
        <v>83</v>
      </c>
      <c r="I16" s="10" t="s">
        <v>340</v>
      </c>
      <c r="J16" s="7"/>
      <c r="K16" s="10"/>
      <c r="L16" s="7"/>
      <c r="M16" s="10"/>
      <c r="N16" s="7"/>
      <c r="O16" s="10"/>
      <c r="P16" s="7"/>
      <c r="Q16" s="10"/>
      <c r="R16" s="7"/>
      <c r="S16" s="10"/>
      <c r="T16" s="6" t="s">
        <v>29</v>
      </c>
      <c r="U16" s="15">
        <v>0.99</v>
      </c>
      <c r="V16" s="15">
        <v>0.99</v>
      </c>
      <c r="W16" s="6" t="s">
        <v>25</v>
      </c>
      <c r="X16" s="6" t="s">
        <v>5</v>
      </c>
      <c r="Y16" s="16" t="s">
        <v>5</v>
      </c>
    </row>
    <row r="17" spans="1:25" ht="26.4">
      <c r="A17" s="13" t="s">
        <v>338</v>
      </c>
      <c r="B17" s="14">
        <v>11</v>
      </c>
      <c r="C17" s="14">
        <v>1</v>
      </c>
      <c r="D17" s="6" t="s">
        <v>85</v>
      </c>
      <c r="E17" s="6" t="s">
        <v>86</v>
      </c>
      <c r="F17" s="7" t="s">
        <v>20</v>
      </c>
      <c r="G17" s="10">
        <v>500</v>
      </c>
      <c r="H17" s="7" t="s">
        <v>21</v>
      </c>
      <c r="I17" s="10">
        <v>700</v>
      </c>
      <c r="J17" s="7" t="s">
        <v>32</v>
      </c>
      <c r="K17" s="10">
        <v>500</v>
      </c>
      <c r="L17" s="7" t="s">
        <v>36</v>
      </c>
      <c r="M17" s="10">
        <v>80</v>
      </c>
      <c r="N17" s="7" t="s">
        <v>28</v>
      </c>
      <c r="O17" s="10">
        <v>500</v>
      </c>
      <c r="P17" s="7"/>
      <c r="Q17" s="10"/>
      <c r="R17" s="7"/>
      <c r="S17" s="10"/>
      <c r="T17" s="6" t="s">
        <v>29</v>
      </c>
      <c r="U17" s="15">
        <v>1.22</v>
      </c>
      <c r="V17" s="15">
        <v>1.22</v>
      </c>
      <c r="W17" s="6" t="s">
        <v>25</v>
      </c>
      <c r="X17" s="6" t="s">
        <v>5</v>
      </c>
      <c r="Y17" s="16" t="s">
        <v>5</v>
      </c>
    </row>
    <row r="18" spans="1:25" ht="26.4">
      <c r="A18" s="13" t="s">
        <v>338</v>
      </c>
      <c r="B18" s="14">
        <v>12</v>
      </c>
      <c r="C18" s="14">
        <v>3</v>
      </c>
      <c r="D18" s="6" t="s">
        <v>121</v>
      </c>
      <c r="E18" s="6" t="s">
        <v>122</v>
      </c>
      <c r="F18" s="7" t="s">
        <v>20</v>
      </c>
      <c r="G18" s="10">
        <v>700</v>
      </c>
      <c r="H18" s="7" t="s">
        <v>21</v>
      </c>
      <c r="I18" s="10">
        <v>500</v>
      </c>
      <c r="J18" s="7" t="s">
        <v>32</v>
      </c>
      <c r="K18" s="10">
        <v>355</v>
      </c>
      <c r="L18" s="7" t="s">
        <v>28</v>
      </c>
      <c r="M18" s="10">
        <v>450</v>
      </c>
      <c r="N18" s="7" t="s">
        <v>33</v>
      </c>
      <c r="O18" s="10">
        <v>225</v>
      </c>
      <c r="P18" s="7" t="s">
        <v>38</v>
      </c>
      <c r="Q18" s="10">
        <v>350</v>
      </c>
      <c r="R18" s="7"/>
      <c r="S18" s="10"/>
      <c r="T18" s="6" t="s">
        <v>29</v>
      </c>
      <c r="U18" s="15">
        <v>1.21</v>
      </c>
      <c r="V18" s="15">
        <v>3.64</v>
      </c>
      <c r="W18" s="6" t="s">
        <v>25</v>
      </c>
      <c r="X18" s="6" t="s">
        <v>5</v>
      </c>
      <c r="Y18" s="16" t="s">
        <v>5</v>
      </c>
    </row>
    <row r="19" spans="1:25">
      <c r="A19" s="13" t="s">
        <v>338</v>
      </c>
      <c r="B19" s="14">
        <v>13</v>
      </c>
      <c r="C19" s="14">
        <v>3</v>
      </c>
      <c r="D19" s="6" t="s">
        <v>144</v>
      </c>
      <c r="E19" s="6" t="s">
        <v>145</v>
      </c>
      <c r="F19" s="7" t="s">
        <v>32</v>
      </c>
      <c r="G19" s="10">
        <v>355</v>
      </c>
      <c r="H19" s="7" t="s">
        <v>28</v>
      </c>
      <c r="I19" s="10">
        <v>355</v>
      </c>
      <c r="J19" s="7"/>
      <c r="K19" s="10"/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0</v>
      </c>
      <c r="V19" s="6" t="s">
        <v>5</v>
      </c>
      <c r="W19" s="6" t="s">
        <v>25</v>
      </c>
      <c r="X19" s="6" t="s">
        <v>5</v>
      </c>
      <c r="Y19" s="16" t="s">
        <v>5</v>
      </c>
    </row>
    <row r="20" spans="1:25">
      <c r="A20" s="13" t="s">
        <v>338</v>
      </c>
      <c r="B20" s="14">
        <v>14</v>
      </c>
      <c r="C20" s="14">
        <v>1</v>
      </c>
      <c r="D20" s="6" t="s">
        <v>26</v>
      </c>
      <c r="E20" s="6" t="s">
        <v>27</v>
      </c>
      <c r="F20" s="7" t="s">
        <v>20</v>
      </c>
      <c r="G20" s="10">
        <v>500</v>
      </c>
      <c r="H20" s="7" t="s">
        <v>21</v>
      </c>
      <c r="I20" s="10">
        <v>700</v>
      </c>
      <c r="J20" s="7" t="s">
        <v>28</v>
      </c>
      <c r="K20" s="10">
        <v>640</v>
      </c>
      <c r="L20" s="7"/>
      <c r="M20" s="10"/>
      <c r="N20" s="7"/>
      <c r="O20" s="10"/>
      <c r="P20" s="7"/>
      <c r="Q20" s="10"/>
      <c r="R20" s="7"/>
      <c r="S20" s="10"/>
      <c r="T20" s="6" t="s">
        <v>29</v>
      </c>
      <c r="U20" s="15">
        <v>1.54</v>
      </c>
      <c r="V20" s="15">
        <v>1.54</v>
      </c>
      <c r="W20" s="6" t="s">
        <v>25</v>
      </c>
      <c r="X20" s="6" t="s">
        <v>5</v>
      </c>
      <c r="Y20" s="16" t="s">
        <v>5</v>
      </c>
    </row>
    <row r="21" spans="1:25" ht="26.4">
      <c r="A21" s="13" t="s">
        <v>338</v>
      </c>
      <c r="B21" s="14">
        <v>15</v>
      </c>
      <c r="C21" s="14">
        <v>1</v>
      </c>
      <c r="D21" s="6" t="s">
        <v>66</v>
      </c>
      <c r="E21" s="6" t="s">
        <v>67</v>
      </c>
      <c r="F21" s="7" t="s">
        <v>44</v>
      </c>
      <c r="G21" s="10">
        <v>90</v>
      </c>
      <c r="H21" s="7" t="s">
        <v>20</v>
      </c>
      <c r="I21" s="10">
        <v>500</v>
      </c>
      <c r="J21" s="7" t="s">
        <v>21</v>
      </c>
      <c r="K21" s="10">
        <v>700</v>
      </c>
      <c r="L21" s="7" t="s">
        <v>33</v>
      </c>
      <c r="M21" s="10">
        <v>50</v>
      </c>
      <c r="N21" s="7" t="s">
        <v>38</v>
      </c>
      <c r="O21" s="10">
        <v>50</v>
      </c>
      <c r="P21" s="7" t="s">
        <v>45</v>
      </c>
      <c r="Q21" s="10">
        <v>100</v>
      </c>
      <c r="R21" s="7"/>
      <c r="S21" s="10"/>
      <c r="T21" s="6" t="s">
        <v>29</v>
      </c>
      <c r="U21" s="15">
        <v>3.25</v>
      </c>
      <c r="V21" s="15">
        <v>3.25</v>
      </c>
      <c r="W21" s="6" t="s">
        <v>25</v>
      </c>
      <c r="X21" s="6" t="s">
        <v>5</v>
      </c>
      <c r="Y21" s="16" t="s">
        <v>5</v>
      </c>
    </row>
    <row r="22" spans="1:25">
      <c r="A22" s="13" t="s">
        <v>338</v>
      </c>
      <c r="B22" s="14">
        <v>16</v>
      </c>
      <c r="C22" s="14">
        <v>1</v>
      </c>
      <c r="D22" s="6" t="s">
        <v>26</v>
      </c>
      <c r="E22" s="6" t="s">
        <v>27</v>
      </c>
      <c r="F22" s="7" t="s">
        <v>20</v>
      </c>
      <c r="G22" s="10">
        <v>500</v>
      </c>
      <c r="H22" s="7" t="s">
        <v>21</v>
      </c>
      <c r="I22" s="10">
        <v>700</v>
      </c>
      <c r="J22" s="7" t="s">
        <v>28</v>
      </c>
      <c r="K22" s="10">
        <v>457</v>
      </c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1.1000000000000001</v>
      </c>
      <c r="V22" s="15">
        <v>1.1000000000000001</v>
      </c>
      <c r="W22" s="6" t="s">
        <v>25</v>
      </c>
      <c r="X22" s="6" t="s">
        <v>5</v>
      </c>
      <c r="Y22" s="16" t="s">
        <v>5</v>
      </c>
    </row>
    <row r="23" spans="1:25">
      <c r="A23" s="13" t="s">
        <v>338</v>
      </c>
      <c r="B23" s="14">
        <v>17</v>
      </c>
      <c r="C23" s="14">
        <v>2</v>
      </c>
      <c r="D23" s="6" t="s">
        <v>26</v>
      </c>
      <c r="E23" s="6" t="s">
        <v>27</v>
      </c>
      <c r="F23" s="7" t="s">
        <v>20</v>
      </c>
      <c r="G23" s="10">
        <v>500</v>
      </c>
      <c r="H23" s="7" t="s">
        <v>21</v>
      </c>
      <c r="I23" s="10">
        <v>700</v>
      </c>
      <c r="J23" s="7" t="s">
        <v>28</v>
      </c>
      <c r="K23" s="10">
        <v>1500</v>
      </c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3.6</v>
      </c>
      <c r="V23" s="15">
        <v>7.2</v>
      </c>
      <c r="W23" s="6" t="s">
        <v>25</v>
      </c>
      <c r="X23" s="6" t="s">
        <v>5</v>
      </c>
      <c r="Y23" s="16" t="s">
        <v>5</v>
      </c>
    </row>
    <row r="24" spans="1:25" ht="26.4">
      <c r="A24" s="13" t="s">
        <v>338</v>
      </c>
      <c r="B24" s="14">
        <v>18</v>
      </c>
      <c r="C24" s="14">
        <v>1</v>
      </c>
      <c r="D24" s="6" t="s">
        <v>121</v>
      </c>
      <c r="E24" s="6" t="s">
        <v>122</v>
      </c>
      <c r="F24" s="7" t="s">
        <v>20</v>
      </c>
      <c r="G24" s="10">
        <v>700</v>
      </c>
      <c r="H24" s="7" t="s">
        <v>21</v>
      </c>
      <c r="I24" s="10">
        <v>500</v>
      </c>
      <c r="J24" s="7" t="s">
        <v>32</v>
      </c>
      <c r="K24" s="10">
        <v>250</v>
      </c>
      <c r="L24" s="7" t="s">
        <v>28</v>
      </c>
      <c r="M24" s="10">
        <v>450</v>
      </c>
      <c r="N24" s="7" t="s">
        <v>33</v>
      </c>
      <c r="O24" s="10">
        <v>225</v>
      </c>
      <c r="P24" s="7" t="s">
        <v>38</v>
      </c>
      <c r="Q24" s="10">
        <v>350</v>
      </c>
      <c r="R24" s="7"/>
      <c r="S24" s="10"/>
      <c r="T24" s="6" t="s">
        <v>29</v>
      </c>
      <c r="U24" s="15">
        <v>1.17</v>
      </c>
      <c r="V24" s="15">
        <v>1.17</v>
      </c>
      <c r="W24" s="6" t="s">
        <v>25</v>
      </c>
      <c r="X24" s="6" t="s">
        <v>5</v>
      </c>
      <c r="Y24" s="16" t="s">
        <v>5</v>
      </c>
    </row>
    <row r="25" spans="1:25">
      <c r="A25" s="13" t="s">
        <v>338</v>
      </c>
      <c r="B25" s="14">
        <v>19</v>
      </c>
      <c r="C25" s="14">
        <v>2</v>
      </c>
      <c r="D25" s="6" t="s">
        <v>125</v>
      </c>
      <c r="E25" s="6" t="s">
        <v>126</v>
      </c>
      <c r="F25" s="7" t="s">
        <v>82</v>
      </c>
      <c r="G25" s="10">
        <v>250</v>
      </c>
      <c r="H25" s="7" t="s">
        <v>127</v>
      </c>
      <c r="I25" s="10">
        <v>250</v>
      </c>
      <c r="J25" s="7" t="s">
        <v>83</v>
      </c>
      <c r="K25" s="10">
        <v>330</v>
      </c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0.55000000000000004</v>
      </c>
      <c r="V25" s="15">
        <v>1.1000000000000001</v>
      </c>
      <c r="W25" s="6" t="s">
        <v>25</v>
      </c>
      <c r="X25" s="6" t="s">
        <v>5</v>
      </c>
      <c r="Y25" s="16" t="s">
        <v>5</v>
      </c>
    </row>
    <row r="26" spans="1:25">
      <c r="A26" s="13" t="s">
        <v>338</v>
      </c>
      <c r="B26" s="14">
        <v>20</v>
      </c>
      <c r="C26" s="14">
        <v>2</v>
      </c>
      <c r="D26" s="6" t="s">
        <v>144</v>
      </c>
      <c r="E26" s="6" t="s">
        <v>145</v>
      </c>
      <c r="F26" s="7" t="s">
        <v>32</v>
      </c>
      <c r="G26" s="10">
        <v>250</v>
      </c>
      <c r="H26" s="7" t="s">
        <v>28</v>
      </c>
      <c r="I26" s="10">
        <v>250</v>
      </c>
      <c r="J26" s="7"/>
      <c r="K26" s="10"/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0</v>
      </c>
      <c r="V26" s="6" t="s">
        <v>5</v>
      </c>
      <c r="W26" s="6" t="s">
        <v>25</v>
      </c>
      <c r="X26" s="6" t="s">
        <v>5</v>
      </c>
      <c r="Y26" s="16" t="s">
        <v>5</v>
      </c>
    </row>
    <row r="27" spans="1:25">
      <c r="A27" s="13" t="s">
        <v>338</v>
      </c>
      <c r="B27" s="14">
        <v>21</v>
      </c>
      <c r="C27" s="14">
        <v>1</v>
      </c>
      <c r="D27" s="6" t="s">
        <v>80</v>
      </c>
      <c r="E27" s="6" t="s">
        <v>81</v>
      </c>
      <c r="F27" s="7" t="s">
        <v>82</v>
      </c>
      <c r="G27" s="10">
        <v>250</v>
      </c>
      <c r="H27" s="7" t="s">
        <v>83</v>
      </c>
      <c r="I27" s="10" t="s">
        <v>341</v>
      </c>
      <c r="J27" s="7"/>
      <c r="K27" s="10"/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1.58</v>
      </c>
      <c r="V27" s="15">
        <v>1.58</v>
      </c>
      <c r="W27" s="6" t="s">
        <v>25</v>
      </c>
      <c r="X27" s="6" t="s">
        <v>5</v>
      </c>
      <c r="Y27" s="16" t="s">
        <v>5</v>
      </c>
    </row>
    <row r="28" spans="1:25">
      <c r="A28" s="13" t="s">
        <v>338</v>
      </c>
      <c r="B28" s="14">
        <v>22</v>
      </c>
      <c r="C28" s="14">
        <v>2</v>
      </c>
      <c r="D28" s="6" t="s">
        <v>162</v>
      </c>
      <c r="E28" s="6" t="s">
        <v>69</v>
      </c>
      <c r="F28" s="7" t="s">
        <v>82</v>
      </c>
      <c r="G28" s="10">
        <v>250</v>
      </c>
      <c r="H28" s="7" t="s">
        <v>163</v>
      </c>
      <c r="I28" s="10">
        <v>100</v>
      </c>
      <c r="J28" s="7" t="s">
        <v>83</v>
      </c>
      <c r="K28" s="10">
        <v>200</v>
      </c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0.25</v>
      </c>
      <c r="V28" s="15">
        <v>0.5</v>
      </c>
      <c r="W28" s="6" t="s">
        <v>25</v>
      </c>
      <c r="X28" s="6" t="s">
        <v>5</v>
      </c>
      <c r="Y28" s="16" t="s">
        <v>5</v>
      </c>
    </row>
    <row r="29" spans="1:25">
      <c r="A29" s="13" t="s">
        <v>338</v>
      </c>
      <c r="B29" s="14">
        <v>23</v>
      </c>
      <c r="C29" s="14">
        <v>2</v>
      </c>
      <c r="D29" s="6" t="s">
        <v>144</v>
      </c>
      <c r="E29" s="6" t="s">
        <v>145</v>
      </c>
      <c r="F29" s="7" t="s">
        <v>32</v>
      </c>
      <c r="G29" s="10">
        <v>100</v>
      </c>
      <c r="H29" s="7" t="s">
        <v>28</v>
      </c>
      <c r="I29" s="10">
        <v>100</v>
      </c>
      <c r="J29" s="7"/>
      <c r="K29" s="10"/>
      <c r="L29" s="7"/>
      <c r="M29" s="10"/>
      <c r="N29" s="7"/>
      <c r="O29" s="10"/>
      <c r="P29" s="7"/>
      <c r="Q29" s="10"/>
      <c r="R29" s="7"/>
      <c r="S29" s="10"/>
      <c r="T29" s="6" t="s">
        <v>29</v>
      </c>
      <c r="U29" s="15">
        <v>0</v>
      </c>
      <c r="V29" s="6" t="s">
        <v>5</v>
      </c>
      <c r="W29" s="6" t="s">
        <v>25</v>
      </c>
      <c r="X29" s="6" t="s">
        <v>5</v>
      </c>
      <c r="Y29" s="16" t="s">
        <v>5</v>
      </c>
    </row>
    <row r="30" spans="1:25">
      <c r="A30" s="13" t="s">
        <v>338</v>
      </c>
      <c r="B30" s="14">
        <v>24</v>
      </c>
      <c r="C30" s="14">
        <v>1</v>
      </c>
      <c r="D30" s="6" t="s">
        <v>80</v>
      </c>
      <c r="E30" s="6" t="s">
        <v>81</v>
      </c>
      <c r="F30" s="7" t="s">
        <v>82</v>
      </c>
      <c r="G30" s="10">
        <v>100</v>
      </c>
      <c r="H30" s="7" t="s">
        <v>83</v>
      </c>
      <c r="I30" s="10" t="s">
        <v>129</v>
      </c>
      <c r="J30" s="7"/>
      <c r="K30" s="10"/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0.94</v>
      </c>
      <c r="V30" s="15">
        <v>0.94</v>
      </c>
      <c r="W30" s="6" t="s">
        <v>25</v>
      </c>
      <c r="X30" s="6" t="s">
        <v>5</v>
      </c>
      <c r="Y30" s="16" t="s">
        <v>5</v>
      </c>
    </row>
    <row r="31" spans="1:25">
      <c r="A31" s="13" t="s">
        <v>338</v>
      </c>
      <c r="B31" s="14">
        <v>25</v>
      </c>
      <c r="C31" s="14">
        <v>1</v>
      </c>
      <c r="D31" s="6" t="s">
        <v>80</v>
      </c>
      <c r="E31" s="6" t="s">
        <v>81</v>
      </c>
      <c r="F31" s="7" t="s">
        <v>82</v>
      </c>
      <c r="G31" s="10">
        <v>100</v>
      </c>
      <c r="H31" s="7" t="s">
        <v>83</v>
      </c>
      <c r="I31" s="10" t="s">
        <v>342</v>
      </c>
      <c r="J31" s="7"/>
      <c r="K31" s="10"/>
      <c r="L31" s="7"/>
      <c r="M31" s="10"/>
      <c r="N31" s="7"/>
      <c r="O31" s="10"/>
      <c r="P31" s="7"/>
      <c r="Q31" s="10"/>
      <c r="R31" s="7"/>
      <c r="S31" s="10"/>
      <c r="T31" s="6" t="s">
        <v>29</v>
      </c>
      <c r="U31" s="15">
        <v>0.25</v>
      </c>
      <c r="V31" s="15">
        <v>0.25</v>
      </c>
      <c r="W31" s="6" t="s">
        <v>25</v>
      </c>
      <c r="X31" s="6" t="s">
        <v>5</v>
      </c>
      <c r="Y31" s="16" t="s">
        <v>5</v>
      </c>
    </row>
    <row r="32" spans="1:25" ht="26.4">
      <c r="A32" s="13" t="s">
        <v>338</v>
      </c>
      <c r="B32" s="14">
        <v>26</v>
      </c>
      <c r="C32" s="14">
        <v>2</v>
      </c>
      <c r="D32" s="6" t="s">
        <v>176</v>
      </c>
      <c r="E32" s="6" t="s">
        <v>177</v>
      </c>
      <c r="F32" s="7" t="s">
        <v>44</v>
      </c>
      <c r="G32" s="10">
        <v>90</v>
      </c>
      <c r="H32" s="7" t="s">
        <v>45</v>
      </c>
      <c r="I32" s="10">
        <v>1</v>
      </c>
      <c r="J32" s="7" t="s">
        <v>82</v>
      </c>
      <c r="K32" s="10">
        <v>100</v>
      </c>
      <c r="L32" s="7"/>
      <c r="M32" s="10"/>
      <c r="N32" s="7"/>
      <c r="O32" s="10"/>
      <c r="P32" s="7"/>
      <c r="Q32" s="10"/>
      <c r="R32" s="7"/>
      <c r="S32" s="10"/>
      <c r="T32" s="6" t="s">
        <v>29</v>
      </c>
      <c r="U32" s="15">
        <v>7.0000000000000007E-2</v>
      </c>
      <c r="V32" s="15">
        <v>0.15</v>
      </c>
      <c r="W32" s="6" t="s">
        <v>25</v>
      </c>
      <c r="X32" s="6" t="s">
        <v>5</v>
      </c>
      <c r="Y32" s="16" t="s">
        <v>5</v>
      </c>
    </row>
    <row r="33" spans="1:25">
      <c r="A33" s="13" t="s">
        <v>338</v>
      </c>
      <c r="B33" s="14">
        <v>27</v>
      </c>
      <c r="C33" s="14">
        <v>1</v>
      </c>
      <c r="D33" s="6" t="s">
        <v>80</v>
      </c>
      <c r="E33" s="6" t="s">
        <v>81</v>
      </c>
      <c r="F33" s="7" t="s">
        <v>82</v>
      </c>
      <c r="G33" s="10">
        <v>100</v>
      </c>
      <c r="H33" s="7" t="s">
        <v>83</v>
      </c>
      <c r="I33" s="10" t="s">
        <v>343</v>
      </c>
      <c r="J33" s="7"/>
      <c r="K33" s="10"/>
      <c r="L33" s="7"/>
      <c r="M33" s="10"/>
      <c r="N33" s="7"/>
      <c r="O33" s="10"/>
      <c r="P33" s="7"/>
      <c r="Q33" s="10"/>
      <c r="R33" s="7"/>
      <c r="S33" s="10"/>
      <c r="T33" s="6" t="s">
        <v>29</v>
      </c>
      <c r="U33" s="15">
        <v>0.38</v>
      </c>
      <c r="V33" s="15">
        <v>0.38</v>
      </c>
      <c r="W33" s="6" t="s">
        <v>25</v>
      </c>
      <c r="X33" s="6" t="s">
        <v>5</v>
      </c>
      <c r="Y33" s="16" t="s">
        <v>5</v>
      </c>
    </row>
    <row r="34" spans="1:25">
      <c r="A34" s="13" t="s">
        <v>338</v>
      </c>
      <c r="B34" s="14">
        <v>28</v>
      </c>
      <c r="C34" s="14">
        <v>1</v>
      </c>
      <c r="D34" s="6" t="s">
        <v>80</v>
      </c>
      <c r="E34" s="6" t="s">
        <v>81</v>
      </c>
      <c r="F34" s="7" t="s">
        <v>82</v>
      </c>
      <c r="G34" s="10">
        <v>100</v>
      </c>
      <c r="H34" s="7" t="s">
        <v>83</v>
      </c>
      <c r="I34" s="10" t="s">
        <v>224</v>
      </c>
      <c r="J34" s="7"/>
      <c r="K34" s="10"/>
      <c r="L34" s="7"/>
      <c r="M34" s="10"/>
      <c r="N34" s="7"/>
      <c r="O34" s="10"/>
      <c r="P34" s="7"/>
      <c r="Q34" s="10"/>
      <c r="R34" s="7"/>
      <c r="S34" s="10"/>
      <c r="T34" s="6" t="s">
        <v>29</v>
      </c>
      <c r="U34" s="15">
        <v>0.05</v>
      </c>
      <c r="V34" s="15">
        <v>0.05</v>
      </c>
      <c r="W34" s="6" t="s">
        <v>25</v>
      </c>
      <c r="X34" s="6" t="s">
        <v>5</v>
      </c>
      <c r="Y34" s="16" t="s">
        <v>5</v>
      </c>
    </row>
    <row r="35" spans="1:25">
      <c r="A35" s="13" t="s">
        <v>338</v>
      </c>
      <c r="B35" s="14">
        <v>29</v>
      </c>
      <c r="C35" s="14">
        <v>4</v>
      </c>
      <c r="D35" s="6" t="s">
        <v>320</v>
      </c>
      <c r="E35" s="6" t="s">
        <v>179</v>
      </c>
      <c r="F35" s="7" t="s">
        <v>78</v>
      </c>
      <c r="G35" s="10">
        <v>100</v>
      </c>
      <c r="H35" s="7"/>
      <c r="I35" s="10"/>
      <c r="J35" s="7"/>
      <c r="K35" s="10"/>
      <c r="L35" s="7"/>
      <c r="M35" s="10"/>
      <c r="N35" s="7"/>
      <c r="O35" s="10"/>
      <c r="P35" s="7"/>
      <c r="Q35" s="10"/>
      <c r="R35" s="7"/>
      <c r="S35" s="10"/>
      <c r="T35" s="6" t="s">
        <v>93</v>
      </c>
      <c r="U35" s="15">
        <v>0</v>
      </c>
      <c r="V35" s="6" t="s">
        <v>5</v>
      </c>
      <c r="W35" s="6" t="s">
        <v>101</v>
      </c>
      <c r="X35" s="6" t="s">
        <v>5</v>
      </c>
      <c r="Y35" s="16" t="s">
        <v>5</v>
      </c>
    </row>
    <row r="36" spans="1:25">
      <c r="A36" s="13" t="s">
        <v>338</v>
      </c>
      <c r="B36" s="14">
        <v>30</v>
      </c>
      <c r="C36" s="14">
        <v>1</v>
      </c>
      <c r="D36" s="6" t="s">
        <v>80</v>
      </c>
      <c r="E36" s="6" t="s">
        <v>81</v>
      </c>
      <c r="F36" s="7" t="s">
        <v>82</v>
      </c>
      <c r="G36" s="10">
        <v>100</v>
      </c>
      <c r="H36" s="7" t="s">
        <v>83</v>
      </c>
      <c r="I36" s="10" t="s">
        <v>344</v>
      </c>
      <c r="J36" s="7"/>
      <c r="K36" s="10"/>
      <c r="L36" s="7"/>
      <c r="M36" s="10"/>
      <c r="N36" s="7"/>
      <c r="O36" s="10"/>
      <c r="P36" s="7"/>
      <c r="Q36" s="10"/>
      <c r="R36" s="7"/>
      <c r="S36" s="10"/>
      <c r="T36" s="6" t="s">
        <v>29</v>
      </c>
      <c r="U36" s="15">
        <v>0.14000000000000001</v>
      </c>
      <c r="V36" s="15">
        <v>0.14000000000000001</v>
      </c>
      <c r="W36" s="6" t="s">
        <v>25</v>
      </c>
      <c r="X36" s="6" t="s">
        <v>5</v>
      </c>
      <c r="Y36" s="16" t="s">
        <v>5</v>
      </c>
    </row>
    <row r="37" spans="1:25">
      <c r="A37" s="13" t="s">
        <v>338</v>
      </c>
      <c r="B37" s="14">
        <v>31</v>
      </c>
      <c r="C37" s="14">
        <v>1</v>
      </c>
      <c r="D37" s="6" t="s">
        <v>125</v>
      </c>
      <c r="E37" s="6" t="s">
        <v>126</v>
      </c>
      <c r="F37" s="7" t="s">
        <v>82</v>
      </c>
      <c r="G37" s="10">
        <v>100</v>
      </c>
      <c r="H37" s="7" t="s">
        <v>127</v>
      </c>
      <c r="I37" s="10">
        <v>100</v>
      </c>
      <c r="J37" s="7" t="s">
        <v>83</v>
      </c>
      <c r="K37" s="10">
        <v>170</v>
      </c>
      <c r="L37" s="7"/>
      <c r="M37" s="10"/>
      <c r="N37" s="7"/>
      <c r="O37" s="10"/>
      <c r="P37" s="7"/>
      <c r="Q37" s="10"/>
      <c r="R37" s="7"/>
      <c r="S37" s="10"/>
      <c r="T37" s="6" t="s">
        <v>29</v>
      </c>
      <c r="U37" s="15">
        <v>0.12</v>
      </c>
      <c r="V37" s="15">
        <v>0.12</v>
      </c>
      <c r="W37" s="6" t="s">
        <v>25</v>
      </c>
      <c r="X37" s="6" t="s">
        <v>5</v>
      </c>
      <c r="Y37" s="16" t="s">
        <v>5</v>
      </c>
    </row>
    <row r="38" spans="1:25">
      <c r="A38" s="13" t="s">
        <v>338</v>
      </c>
      <c r="B38" s="14">
        <v>32</v>
      </c>
      <c r="C38" s="14">
        <v>1</v>
      </c>
      <c r="D38" s="6" t="s">
        <v>80</v>
      </c>
      <c r="E38" s="6" t="s">
        <v>81</v>
      </c>
      <c r="F38" s="7" t="s">
        <v>82</v>
      </c>
      <c r="G38" s="10">
        <v>100</v>
      </c>
      <c r="H38" s="7" t="s">
        <v>83</v>
      </c>
      <c r="I38" s="10" t="s">
        <v>302</v>
      </c>
      <c r="J38" s="7"/>
      <c r="K38" s="10"/>
      <c r="L38" s="7"/>
      <c r="M38" s="10"/>
      <c r="N38" s="7"/>
      <c r="O38" s="10"/>
      <c r="P38" s="7"/>
      <c r="Q38" s="10"/>
      <c r="R38" s="7"/>
      <c r="S38" s="10"/>
      <c r="T38" s="6" t="s">
        <v>29</v>
      </c>
      <c r="U38" s="15">
        <v>0.31</v>
      </c>
      <c r="V38" s="15">
        <v>0.31</v>
      </c>
      <c r="W38" s="6" t="s">
        <v>25</v>
      </c>
      <c r="X38" s="6" t="s">
        <v>5</v>
      </c>
      <c r="Y38" s="16" t="s">
        <v>5</v>
      </c>
    </row>
    <row r="39" spans="1:25">
      <c r="A39" s="13" t="s">
        <v>338</v>
      </c>
      <c r="B39" s="14">
        <v>33</v>
      </c>
      <c r="C39" s="14">
        <v>1</v>
      </c>
      <c r="D39" s="6" t="s">
        <v>80</v>
      </c>
      <c r="E39" s="6" t="s">
        <v>81</v>
      </c>
      <c r="F39" s="7" t="s">
        <v>82</v>
      </c>
      <c r="G39" s="10">
        <v>100</v>
      </c>
      <c r="H39" s="7" t="s">
        <v>83</v>
      </c>
      <c r="I39" s="10" t="s">
        <v>175</v>
      </c>
      <c r="J39" s="7"/>
      <c r="K39" s="10"/>
      <c r="L39" s="7"/>
      <c r="M39" s="10"/>
      <c r="N39" s="7"/>
      <c r="O39" s="10"/>
      <c r="P39" s="7"/>
      <c r="Q39" s="10"/>
      <c r="R39" s="7"/>
      <c r="S39" s="10"/>
      <c r="T39" s="6" t="s">
        <v>29</v>
      </c>
      <c r="U39" s="15">
        <v>0.08</v>
      </c>
      <c r="V39" s="15">
        <v>0.08</v>
      </c>
      <c r="W39" s="6" t="s">
        <v>25</v>
      </c>
      <c r="X39" s="6" t="s">
        <v>5</v>
      </c>
      <c r="Y39" s="16" t="s">
        <v>5</v>
      </c>
    </row>
    <row r="40" spans="1:25">
      <c r="A40" s="13" t="s">
        <v>338</v>
      </c>
      <c r="B40" s="14">
        <v>35</v>
      </c>
      <c r="C40" s="14">
        <v>1</v>
      </c>
      <c r="D40" s="6" t="s">
        <v>125</v>
      </c>
      <c r="E40" s="6" t="s">
        <v>126</v>
      </c>
      <c r="F40" s="7" t="s">
        <v>82</v>
      </c>
      <c r="G40" s="10">
        <v>250</v>
      </c>
      <c r="H40" s="7" t="s">
        <v>127</v>
      </c>
      <c r="I40" s="10">
        <v>100</v>
      </c>
      <c r="J40" s="7" t="s">
        <v>83</v>
      </c>
      <c r="K40" s="10">
        <v>170</v>
      </c>
      <c r="L40" s="7"/>
      <c r="M40" s="10"/>
      <c r="N40" s="7"/>
      <c r="O40" s="10"/>
      <c r="P40" s="7"/>
      <c r="Q40" s="10"/>
      <c r="R40" s="7"/>
      <c r="S40" s="10"/>
      <c r="T40" s="6" t="s">
        <v>29</v>
      </c>
      <c r="U40" s="15">
        <v>0.3</v>
      </c>
      <c r="V40" s="15">
        <v>0.3</v>
      </c>
      <c r="W40" s="6" t="s">
        <v>25</v>
      </c>
      <c r="X40" s="6" t="s">
        <v>5</v>
      </c>
      <c r="Y40" s="16" t="s">
        <v>5</v>
      </c>
    </row>
    <row r="41" spans="1:25" ht="26.4">
      <c r="A41" s="13" t="s">
        <v>338</v>
      </c>
      <c r="B41" s="14">
        <v>37</v>
      </c>
      <c r="C41" s="14">
        <v>3</v>
      </c>
      <c r="D41" s="6" t="s">
        <v>96</v>
      </c>
      <c r="E41" s="6" t="s">
        <v>97</v>
      </c>
      <c r="F41" s="7" t="s">
        <v>44</v>
      </c>
      <c r="G41" s="10">
        <v>90</v>
      </c>
      <c r="H41" s="7" t="s">
        <v>45</v>
      </c>
      <c r="I41" s="10">
        <v>1</v>
      </c>
      <c r="J41" s="7" t="s">
        <v>82</v>
      </c>
      <c r="K41" s="10">
        <v>250</v>
      </c>
      <c r="L41" s="7"/>
      <c r="M41" s="10"/>
      <c r="N41" s="7"/>
      <c r="O41" s="10"/>
      <c r="P41" s="7"/>
      <c r="Q41" s="10"/>
      <c r="R41" s="7"/>
      <c r="S41" s="10"/>
      <c r="T41" s="6" t="s">
        <v>29</v>
      </c>
      <c r="U41" s="15">
        <v>0.46</v>
      </c>
      <c r="V41" s="15">
        <v>1.39</v>
      </c>
      <c r="W41" s="6" t="s">
        <v>25</v>
      </c>
      <c r="X41" s="6" t="s">
        <v>5</v>
      </c>
      <c r="Y41" s="16" t="s">
        <v>5</v>
      </c>
    </row>
    <row r="42" spans="1:25">
      <c r="A42" s="13" t="s">
        <v>338</v>
      </c>
      <c r="B42" s="14">
        <v>38</v>
      </c>
      <c r="C42" s="14">
        <v>1</v>
      </c>
      <c r="D42" s="6" t="s">
        <v>80</v>
      </c>
      <c r="E42" s="6" t="s">
        <v>81</v>
      </c>
      <c r="F42" s="7" t="s">
        <v>82</v>
      </c>
      <c r="G42" s="10">
        <v>250</v>
      </c>
      <c r="H42" s="7" t="s">
        <v>83</v>
      </c>
      <c r="I42" s="10" t="s">
        <v>345</v>
      </c>
      <c r="J42" s="7"/>
      <c r="K42" s="10"/>
      <c r="L42" s="7"/>
      <c r="M42" s="10"/>
      <c r="N42" s="7"/>
      <c r="O42" s="10"/>
      <c r="P42" s="7"/>
      <c r="Q42" s="10"/>
      <c r="R42" s="7"/>
      <c r="S42" s="10"/>
      <c r="T42" s="6" t="s">
        <v>29</v>
      </c>
      <c r="U42" s="15">
        <v>1.37</v>
      </c>
      <c r="V42" s="15">
        <v>1.37</v>
      </c>
      <c r="W42" s="6" t="s">
        <v>25</v>
      </c>
      <c r="X42" s="6" t="s">
        <v>5</v>
      </c>
      <c r="Y42" s="16" t="s">
        <v>5</v>
      </c>
    </row>
    <row r="43" spans="1:25" ht="26.4">
      <c r="A43" s="13" t="s">
        <v>338</v>
      </c>
      <c r="B43" s="14">
        <v>39</v>
      </c>
      <c r="C43" s="14">
        <v>2</v>
      </c>
      <c r="D43" s="6" t="s">
        <v>131</v>
      </c>
      <c r="E43" s="6" t="s">
        <v>132</v>
      </c>
      <c r="F43" s="7" t="s">
        <v>89</v>
      </c>
      <c r="G43" s="10">
        <v>825</v>
      </c>
      <c r="H43" s="7" t="s">
        <v>90</v>
      </c>
      <c r="I43" s="10">
        <v>125</v>
      </c>
      <c r="J43" s="7" t="s">
        <v>78</v>
      </c>
      <c r="K43" s="10">
        <v>250</v>
      </c>
      <c r="L43" s="7"/>
      <c r="M43" s="10"/>
      <c r="N43" s="7"/>
      <c r="O43" s="10"/>
      <c r="P43" s="7"/>
      <c r="Q43" s="10"/>
      <c r="R43" s="7"/>
      <c r="S43" s="10"/>
      <c r="T43" s="6" t="s">
        <v>93</v>
      </c>
      <c r="U43" s="15">
        <v>0</v>
      </c>
      <c r="V43" s="6" t="s">
        <v>5</v>
      </c>
      <c r="W43" s="6" t="s">
        <v>101</v>
      </c>
      <c r="X43" s="6" t="s">
        <v>5</v>
      </c>
      <c r="Y43" s="16" t="s">
        <v>5</v>
      </c>
    </row>
    <row r="44" spans="1:25">
      <c r="A44" s="13" t="s">
        <v>338</v>
      </c>
      <c r="B44" s="14">
        <v>40</v>
      </c>
      <c r="C44" s="14">
        <v>1</v>
      </c>
      <c r="D44" s="6" t="s">
        <v>80</v>
      </c>
      <c r="E44" s="6" t="s">
        <v>81</v>
      </c>
      <c r="F44" s="7" t="s">
        <v>82</v>
      </c>
      <c r="G44" s="10">
        <v>250</v>
      </c>
      <c r="H44" s="7" t="s">
        <v>83</v>
      </c>
      <c r="I44" s="10" t="s">
        <v>220</v>
      </c>
      <c r="J44" s="7"/>
      <c r="K44" s="10"/>
      <c r="L44" s="7"/>
      <c r="M44" s="10"/>
      <c r="N44" s="7"/>
      <c r="O44" s="10"/>
      <c r="P44" s="7"/>
      <c r="Q44" s="10"/>
      <c r="R44" s="7"/>
      <c r="S44" s="10"/>
      <c r="T44" s="6" t="s">
        <v>29</v>
      </c>
      <c r="U44" s="15">
        <v>1.77</v>
      </c>
      <c r="V44" s="15">
        <v>1.77</v>
      </c>
      <c r="W44" s="6" t="s">
        <v>25</v>
      </c>
      <c r="X44" s="6" t="s">
        <v>5</v>
      </c>
      <c r="Y44" s="16" t="s">
        <v>5</v>
      </c>
    </row>
    <row r="45" spans="1:25">
      <c r="A45" s="13" t="s">
        <v>338</v>
      </c>
      <c r="B45" s="14">
        <v>41</v>
      </c>
      <c r="C45" s="14">
        <v>1</v>
      </c>
      <c r="D45" s="6" t="s">
        <v>133</v>
      </c>
      <c r="E45" s="6" t="s">
        <v>134</v>
      </c>
      <c r="F45" s="7" t="s">
        <v>82</v>
      </c>
      <c r="G45" s="10">
        <v>250</v>
      </c>
      <c r="H45" s="7"/>
      <c r="I45" s="10"/>
      <c r="J45" s="7"/>
      <c r="K45" s="10"/>
      <c r="L45" s="7"/>
      <c r="M45" s="10"/>
      <c r="N45" s="7"/>
      <c r="O45" s="10"/>
      <c r="P45" s="7"/>
      <c r="Q45" s="10"/>
      <c r="R45" s="7"/>
      <c r="S45" s="10"/>
      <c r="T45" s="6" t="s">
        <v>29</v>
      </c>
      <c r="U45" s="15">
        <v>0.1</v>
      </c>
      <c r="V45" s="15">
        <v>0.1</v>
      </c>
      <c r="W45" s="6" t="s">
        <v>25</v>
      </c>
      <c r="X45" s="6" t="s">
        <v>5</v>
      </c>
      <c r="Y45" s="16" t="s">
        <v>5</v>
      </c>
    </row>
    <row r="46" spans="1:25">
      <c r="A46" s="13" t="s">
        <v>338</v>
      </c>
      <c r="B46" s="14">
        <v>42</v>
      </c>
      <c r="C46" s="14">
        <v>1</v>
      </c>
      <c r="D46" s="6" t="s">
        <v>26</v>
      </c>
      <c r="E46" s="6" t="s">
        <v>27</v>
      </c>
      <c r="F46" s="7" t="s">
        <v>20</v>
      </c>
      <c r="G46" s="10">
        <v>500</v>
      </c>
      <c r="H46" s="7" t="s">
        <v>21</v>
      </c>
      <c r="I46" s="10">
        <v>700</v>
      </c>
      <c r="J46" s="7" t="s">
        <v>28</v>
      </c>
      <c r="K46" s="10">
        <v>350</v>
      </c>
      <c r="L46" s="7"/>
      <c r="M46" s="10"/>
      <c r="N46" s="7"/>
      <c r="O46" s="10"/>
      <c r="P46" s="7"/>
      <c r="Q46" s="10"/>
      <c r="R46" s="7"/>
      <c r="S46" s="10"/>
      <c r="T46" s="6" t="s">
        <v>29</v>
      </c>
      <c r="U46" s="15">
        <v>0.84</v>
      </c>
      <c r="V46" s="15">
        <v>0.84</v>
      </c>
      <c r="W46" s="6" t="s">
        <v>25</v>
      </c>
      <c r="X46" s="6" t="s">
        <v>5</v>
      </c>
      <c r="Y46" s="16" t="s">
        <v>5</v>
      </c>
    </row>
    <row r="47" spans="1:25">
      <c r="A47" s="13" t="s">
        <v>338</v>
      </c>
      <c r="B47" s="14">
        <v>43</v>
      </c>
      <c r="C47" s="14">
        <v>1</v>
      </c>
      <c r="D47" s="6" t="s">
        <v>46</v>
      </c>
      <c r="E47" s="6" t="s">
        <v>47</v>
      </c>
      <c r="F47" s="7" t="s">
        <v>20</v>
      </c>
      <c r="G47" s="10">
        <v>400</v>
      </c>
      <c r="H47" s="7" t="s">
        <v>21</v>
      </c>
      <c r="I47" s="10">
        <v>1100</v>
      </c>
      <c r="J47" s="7" t="s">
        <v>48</v>
      </c>
      <c r="K47" s="10">
        <v>500</v>
      </c>
      <c r="L47" s="7" t="s">
        <v>32</v>
      </c>
      <c r="M47" s="10">
        <v>700</v>
      </c>
      <c r="N47" s="7" t="s">
        <v>28</v>
      </c>
      <c r="O47" s="10">
        <v>550</v>
      </c>
      <c r="P47" s="7" t="s">
        <v>33</v>
      </c>
      <c r="Q47" s="10">
        <v>0</v>
      </c>
      <c r="R47" s="7" t="s">
        <v>38</v>
      </c>
      <c r="S47" s="10">
        <v>50</v>
      </c>
      <c r="T47" s="6" t="s">
        <v>29</v>
      </c>
      <c r="U47" s="15">
        <v>2.04</v>
      </c>
      <c r="V47" s="15">
        <v>2.04</v>
      </c>
      <c r="W47" s="6" t="s">
        <v>25</v>
      </c>
      <c r="X47" s="6" t="s">
        <v>5</v>
      </c>
      <c r="Y47" s="16" t="s">
        <v>5</v>
      </c>
    </row>
    <row r="48" spans="1:25" ht="26.4">
      <c r="A48" s="13" t="s">
        <v>338</v>
      </c>
      <c r="B48" s="14">
        <v>44</v>
      </c>
      <c r="C48" s="14">
        <v>1</v>
      </c>
      <c r="D48" s="6" t="s">
        <v>66</v>
      </c>
      <c r="E48" s="6" t="s">
        <v>67</v>
      </c>
      <c r="F48" s="7" t="s">
        <v>44</v>
      </c>
      <c r="G48" s="10">
        <v>90</v>
      </c>
      <c r="H48" s="7" t="s">
        <v>20</v>
      </c>
      <c r="I48" s="10">
        <v>1100</v>
      </c>
      <c r="J48" s="7" t="s">
        <v>21</v>
      </c>
      <c r="K48" s="10">
        <v>400</v>
      </c>
      <c r="L48" s="7" t="s">
        <v>33</v>
      </c>
      <c r="M48" s="10">
        <v>50</v>
      </c>
      <c r="N48" s="7" t="s">
        <v>38</v>
      </c>
      <c r="O48" s="10">
        <v>50</v>
      </c>
      <c r="P48" s="7" t="s">
        <v>45</v>
      </c>
      <c r="Q48" s="10">
        <v>100</v>
      </c>
      <c r="R48" s="7"/>
      <c r="S48" s="10"/>
      <c r="T48" s="6" t="s">
        <v>29</v>
      </c>
      <c r="U48" s="15">
        <v>2.65</v>
      </c>
      <c r="V48" s="15">
        <v>2.65</v>
      </c>
      <c r="W48" s="6" t="s">
        <v>25</v>
      </c>
      <c r="X48" s="6" t="s">
        <v>5</v>
      </c>
      <c r="Y48" s="16" t="s">
        <v>5</v>
      </c>
    </row>
    <row r="49" spans="1:25">
      <c r="A49" s="13" t="s">
        <v>338</v>
      </c>
      <c r="B49" s="14">
        <v>45</v>
      </c>
      <c r="C49" s="14">
        <v>1</v>
      </c>
      <c r="D49" s="6" t="s">
        <v>26</v>
      </c>
      <c r="E49" s="6" t="s">
        <v>27</v>
      </c>
      <c r="F49" s="7" t="s">
        <v>20</v>
      </c>
      <c r="G49" s="10">
        <v>400</v>
      </c>
      <c r="H49" s="7" t="s">
        <v>21</v>
      </c>
      <c r="I49" s="10">
        <v>1100</v>
      </c>
      <c r="J49" s="7" t="s">
        <v>28</v>
      </c>
      <c r="K49" s="10">
        <v>750</v>
      </c>
      <c r="L49" s="7"/>
      <c r="M49" s="10"/>
      <c r="N49" s="7"/>
      <c r="O49" s="10"/>
      <c r="P49" s="7"/>
      <c r="Q49" s="10"/>
      <c r="R49" s="7"/>
      <c r="S49" s="10"/>
      <c r="T49" s="6" t="s">
        <v>29</v>
      </c>
      <c r="U49" s="15">
        <v>2.25</v>
      </c>
      <c r="V49" s="15">
        <v>2.25</v>
      </c>
      <c r="W49" s="6" t="s">
        <v>25</v>
      </c>
      <c r="X49" s="6" t="s">
        <v>5</v>
      </c>
      <c r="Y49" s="16" t="s">
        <v>5</v>
      </c>
    </row>
    <row r="50" spans="1:25">
      <c r="A50" s="13" t="s">
        <v>338</v>
      </c>
      <c r="B50" s="14">
        <v>46</v>
      </c>
      <c r="C50" s="14">
        <v>6</v>
      </c>
      <c r="D50" s="6" t="s">
        <v>26</v>
      </c>
      <c r="E50" s="6" t="s">
        <v>27</v>
      </c>
      <c r="F50" s="7" t="s">
        <v>20</v>
      </c>
      <c r="G50" s="10">
        <v>400</v>
      </c>
      <c r="H50" s="7" t="s">
        <v>21</v>
      </c>
      <c r="I50" s="10">
        <v>1100</v>
      </c>
      <c r="J50" s="7" t="s">
        <v>28</v>
      </c>
      <c r="K50" s="10">
        <v>1500</v>
      </c>
      <c r="L50" s="7"/>
      <c r="M50" s="10"/>
      <c r="N50" s="7"/>
      <c r="O50" s="10"/>
      <c r="P50" s="7"/>
      <c r="Q50" s="10"/>
      <c r="R50" s="7"/>
      <c r="S50" s="10"/>
      <c r="T50" s="6" t="s">
        <v>29</v>
      </c>
      <c r="U50" s="15">
        <v>4.5</v>
      </c>
      <c r="V50" s="15">
        <v>27</v>
      </c>
      <c r="W50" s="6" t="s">
        <v>25</v>
      </c>
      <c r="X50" s="6" t="s">
        <v>5</v>
      </c>
      <c r="Y50" s="16" t="s">
        <v>5</v>
      </c>
    </row>
    <row r="51" spans="1:25">
      <c r="A51" s="13" t="s">
        <v>338</v>
      </c>
      <c r="B51" s="14">
        <v>47</v>
      </c>
      <c r="C51" s="14">
        <v>1</v>
      </c>
      <c r="D51" s="6" t="s">
        <v>26</v>
      </c>
      <c r="E51" s="6" t="s">
        <v>27</v>
      </c>
      <c r="F51" s="7" t="s">
        <v>20</v>
      </c>
      <c r="G51" s="10">
        <v>400</v>
      </c>
      <c r="H51" s="7" t="s">
        <v>21</v>
      </c>
      <c r="I51" s="10">
        <v>1100</v>
      </c>
      <c r="J51" s="7" t="s">
        <v>28</v>
      </c>
      <c r="K51" s="10">
        <v>1249</v>
      </c>
      <c r="L51" s="7"/>
      <c r="M51" s="10"/>
      <c r="N51" s="7"/>
      <c r="O51" s="10"/>
      <c r="P51" s="7"/>
      <c r="Q51" s="10"/>
      <c r="R51" s="7"/>
      <c r="S51" s="10"/>
      <c r="T51" s="6" t="s">
        <v>29</v>
      </c>
      <c r="U51" s="15">
        <v>3.75</v>
      </c>
      <c r="V51" s="15">
        <v>3.75</v>
      </c>
      <c r="W51" s="6" t="s">
        <v>25</v>
      </c>
      <c r="X51" s="6" t="s">
        <v>5</v>
      </c>
      <c r="Y51" s="16" t="s">
        <v>5</v>
      </c>
    </row>
    <row r="52" spans="1:25">
      <c r="A52" s="13" t="s">
        <v>338</v>
      </c>
      <c r="B52" s="14">
        <v>48</v>
      </c>
      <c r="C52" s="14">
        <v>1</v>
      </c>
      <c r="D52" s="6" t="s">
        <v>46</v>
      </c>
      <c r="E52" s="6" t="s">
        <v>47</v>
      </c>
      <c r="F52" s="7" t="s">
        <v>20</v>
      </c>
      <c r="G52" s="10">
        <v>1100</v>
      </c>
      <c r="H52" s="7" t="s">
        <v>21</v>
      </c>
      <c r="I52" s="10">
        <v>400</v>
      </c>
      <c r="J52" s="7" t="s">
        <v>48</v>
      </c>
      <c r="K52" s="10">
        <v>1200</v>
      </c>
      <c r="L52" s="7" t="s">
        <v>32</v>
      </c>
      <c r="M52" s="10">
        <v>300</v>
      </c>
      <c r="N52" s="7" t="s">
        <v>28</v>
      </c>
      <c r="O52" s="10">
        <v>301</v>
      </c>
      <c r="P52" s="7" t="s">
        <v>33</v>
      </c>
      <c r="Q52" s="10">
        <v>-50</v>
      </c>
      <c r="R52" s="7" t="s">
        <v>38</v>
      </c>
      <c r="S52" s="10">
        <v>100</v>
      </c>
      <c r="T52" s="6" t="s">
        <v>29</v>
      </c>
      <c r="U52" s="15">
        <v>0.92</v>
      </c>
      <c r="V52" s="15">
        <v>0.92</v>
      </c>
      <c r="W52" s="6" t="s">
        <v>25</v>
      </c>
      <c r="X52" s="6" t="s">
        <v>5</v>
      </c>
      <c r="Y52" s="16" t="s">
        <v>5</v>
      </c>
    </row>
    <row r="53" spans="1:25" ht="171.6">
      <c r="A53" s="13" t="s">
        <v>338</v>
      </c>
      <c r="B53" s="14">
        <v>49</v>
      </c>
      <c r="C53" s="14">
        <v>1</v>
      </c>
      <c r="D53" s="6" t="s">
        <v>182</v>
      </c>
      <c r="E53" s="6" t="s">
        <v>183</v>
      </c>
      <c r="F53" s="7" t="s">
        <v>89</v>
      </c>
      <c r="G53" s="10">
        <v>1200</v>
      </c>
      <c r="H53" s="7" t="s">
        <v>90</v>
      </c>
      <c r="I53" s="10">
        <v>300</v>
      </c>
      <c r="J53" s="7" t="s">
        <v>111</v>
      </c>
      <c r="K53" s="10">
        <v>290</v>
      </c>
      <c r="L53" s="7" t="s">
        <v>112</v>
      </c>
      <c r="M53" s="10">
        <v>145</v>
      </c>
      <c r="N53" s="7"/>
      <c r="O53" s="10"/>
      <c r="P53" s="7"/>
      <c r="Q53" s="10"/>
      <c r="R53" s="7"/>
      <c r="S53" s="10"/>
      <c r="T53" s="6" t="s">
        <v>113</v>
      </c>
      <c r="U53" s="15">
        <v>0</v>
      </c>
      <c r="V53" s="6" t="s">
        <v>5</v>
      </c>
      <c r="W53" s="6" t="s">
        <v>114</v>
      </c>
      <c r="X53" s="6" t="s">
        <v>5</v>
      </c>
      <c r="Y53" s="16" t="s">
        <v>5</v>
      </c>
    </row>
    <row r="54" spans="1:25">
      <c r="A54" s="13" t="s">
        <v>338</v>
      </c>
      <c r="B54" s="14">
        <v>50</v>
      </c>
      <c r="C54" s="14">
        <v>1</v>
      </c>
      <c r="D54" s="6" t="s">
        <v>26</v>
      </c>
      <c r="E54" s="6" t="s">
        <v>27</v>
      </c>
      <c r="F54" s="7" t="s">
        <v>20</v>
      </c>
      <c r="G54" s="10">
        <v>1200</v>
      </c>
      <c r="H54" s="7" t="s">
        <v>21</v>
      </c>
      <c r="I54" s="10">
        <v>300</v>
      </c>
      <c r="J54" s="7" t="s">
        <v>28</v>
      </c>
      <c r="K54" s="10">
        <v>925</v>
      </c>
      <c r="L54" s="7"/>
      <c r="M54" s="10"/>
      <c r="N54" s="7"/>
      <c r="O54" s="10"/>
      <c r="P54" s="7"/>
      <c r="Q54" s="10"/>
      <c r="R54" s="7"/>
      <c r="S54" s="10"/>
      <c r="T54" s="6" t="s">
        <v>29</v>
      </c>
      <c r="U54" s="15">
        <v>2.77</v>
      </c>
      <c r="V54" s="15">
        <v>2.77</v>
      </c>
      <c r="W54" s="6" t="s">
        <v>25</v>
      </c>
      <c r="X54" s="6" t="s">
        <v>5</v>
      </c>
      <c r="Y54" s="16" t="s">
        <v>5</v>
      </c>
    </row>
    <row r="55" spans="1:25" ht="26.4">
      <c r="A55" s="13" t="s">
        <v>338</v>
      </c>
      <c r="B55" s="14">
        <v>51</v>
      </c>
      <c r="C55" s="14">
        <v>1</v>
      </c>
      <c r="D55" s="6" t="s">
        <v>66</v>
      </c>
      <c r="E55" s="6" t="s">
        <v>67</v>
      </c>
      <c r="F55" s="7" t="s">
        <v>44</v>
      </c>
      <c r="G55" s="10">
        <v>90</v>
      </c>
      <c r="H55" s="7" t="s">
        <v>20</v>
      </c>
      <c r="I55" s="10">
        <v>1200</v>
      </c>
      <c r="J55" s="7" t="s">
        <v>21</v>
      </c>
      <c r="K55" s="10">
        <v>300</v>
      </c>
      <c r="L55" s="7" t="s">
        <v>33</v>
      </c>
      <c r="M55" s="10">
        <v>50</v>
      </c>
      <c r="N55" s="7" t="s">
        <v>38</v>
      </c>
      <c r="O55" s="10">
        <v>50</v>
      </c>
      <c r="P55" s="7" t="s">
        <v>45</v>
      </c>
      <c r="Q55" s="10">
        <v>100</v>
      </c>
      <c r="R55" s="7"/>
      <c r="S55" s="10"/>
      <c r="T55" s="6" t="s">
        <v>29</v>
      </c>
      <c r="U55" s="15">
        <v>2.1800000000000002</v>
      </c>
      <c r="V55" s="15">
        <v>2.1800000000000002</v>
      </c>
      <c r="W55" s="6" t="s">
        <v>25</v>
      </c>
      <c r="X55" s="6" t="s">
        <v>5</v>
      </c>
      <c r="Y55" s="16" t="s">
        <v>5</v>
      </c>
    </row>
    <row r="56" spans="1:25">
      <c r="A56" s="165" t="s">
        <v>338</v>
      </c>
      <c r="B56" s="163">
        <v>52</v>
      </c>
      <c r="C56" s="163">
        <v>1</v>
      </c>
      <c r="D56" s="159" t="s">
        <v>34</v>
      </c>
      <c r="E56" s="159" t="s">
        <v>35</v>
      </c>
      <c r="F56" s="7" t="s">
        <v>20</v>
      </c>
      <c r="G56" s="10">
        <v>600</v>
      </c>
      <c r="H56" s="7" t="s">
        <v>21</v>
      </c>
      <c r="I56" s="10">
        <v>800</v>
      </c>
      <c r="J56" s="7" t="s">
        <v>36</v>
      </c>
      <c r="K56" s="10">
        <v>300</v>
      </c>
      <c r="L56" s="7" t="s">
        <v>37</v>
      </c>
      <c r="M56" s="10">
        <v>1200</v>
      </c>
      <c r="N56" s="7" t="s">
        <v>28</v>
      </c>
      <c r="O56" s="10">
        <v>1400</v>
      </c>
      <c r="P56" s="7" t="s">
        <v>33</v>
      </c>
      <c r="Q56" s="10">
        <v>700</v>
      </c>
      <c r="R56" s="7" t="s">
        <v>38</v>
      </c>
      <c r="S56" s="10">
        <v>300</v>
      </c>
      <c r="T56" s="159" t="s">
        <v>29</v>
      </c>
      <c r="U56" s="161">
        <v>4.37</v>
      </c>
      <c r="V56" s="161">
        <v>4.37</v>
      </c>
      <c r="W56" s="159" t="s">
        <v>25</v>
      </c>
      <c r="X56" s="159" t="s">
        <v>5</v>
      </c>
      <c r="Y56" s="167" t="s">
        <v>5</v>
      </c>
    </row>
    <row r="57" spans="1:25">
      <c r="A57" s="166"/>
      <c r="B57" s="164"/>
      <c r="C57" s="164"/>
      <c r="D57" s="160"/>
      <c r="E57" s="160"/>
      <c r="F57" s="7" t="s">
        <v>39</v>
      </c>
      <c r="G57" s="10">
        <v>150</v>
      </c>
      <c r="H57" s="7"/>
      <c r="I57" s="10"/>
      <c r="J57" s="7"/>
      <c r="K57" s="10"/>
      <c r="L57" s="7"/>
      <c r="M57" s="10"/>
      <c r="N57" s="7"/>
      <c r="O57" s="10"/>
      <c r="P57" s="7"/>
      <c r="Q57" s="10"/>
      <c r="R57" s="7"/>
      <c r="S57" s="10"/>
      <c r="T57" s="160"/>
      <c r="U57" s="162"/>
      <c r="V57" s="162"/>
      <c r="W57" s="160"/>
      <c r="X57" s="160"/>
      <c r="Y57" s="168"/>
    </row>
    <row r="58" spans="1:25">
      <c r="A58" s="13" t="s">
        <v>338</v>
      </c>
      <c r="B58" s="14">
        <v>53</v>
      </c>
      <c r="C58" s="14">
        <v>1</v>
      </c>
      <c r="D58" s="6" t="s">
        <v>26</v>
      </c>
      <c r="E58" s="6" t="s">
        <v>27</v>
      </c>
      <c r="F58" s="7" t="s">
        <v>20</v>
      </c>
      <c r="G58" s="10">
        <v>800</v>
      </c>
      <c r="H58" s="7" t="s">
        <v>21</v>
      </c>
      <c r="I58" s="10">
        <v>600</v>
      </c>
      <c r="J58" s="7" t="s">
        <v>28</v>
      </c>
      <c r="K58" s="10">
        <v>1494</v>
      </c>
      <c r="L58" s="7"/>
      <c r="M58" s="10"/>
      <c r="N58" s="7"/>
      <c r="O58" s="10"/>
      <c r="P58" s="7"/>
      <c r="Q58" s="10"/>
      <c r="R58" s="7"/>
      <c r="S58" s="10"/>
      <c r="T58" s="6" t="s">
        <v>29</v>
      </c>
      <c r="U58" s="15">
        <v>4.18</v>
      </c>
      <c r="V58" s="15">
        <v>4.18</v>
      </c>
      <c r="W58" s="6" t="s">
        <v>25</v>
      </c>
      <c r="X58" s="6" t="s">
        <v>5</v>
      </c>
      <c r="Y58" s="16" t="s">
        <v>5</v>
      </c>
    </row>
    <row r="59" spans="1:25" ht="26.4">
      <c r="A59" s="13" t="s">
        <v>338</v>
      </c>
      <c r="B59" s="14">
        <v>54</v>
      </c>
      <c r="C59" s="14">
        <v>1</v>
      </c>
      <c r="D59" s="6" t="s">
        <v>66</v>
      </c>
      <c r="E59" s="6" t="s">
        <v>67</v>
      </c>
      <c r="F59" s="7" t="s">
        <v>44</v>
      </c>
      <c r="G59" s="10">
        <v>90</v>
      </c>
      <c r="H59" s="7" t="s">
        <v>20</v>
      </c>
      <c r="I59" s="10">
        <v>600</v>
      </c>
      <c r="J59" s="7" t="s">
        <v>21</v>
      </c>
      <c r="K59" s="10">
        <v>800</v>
      </c>
      <c r="L59" s="7" t="s">
        <v>33</v>
      </c>
      <c r="M59" s="10">
        <v>50</v>
      </c>
      <c r="N59" s="7" t="s">
        <v>38</v>
      </c>
      <c r="O59" s="10">
        <v>50</v>
      </c>
      <c r="P59" s="7" t="s">
        <v>45</v>
      </c>
      <c r="Q59" s="10">
        <v>100</v>
      </c>
      <c r="R59" s="7"/>
      <c r="S59" s="10"/>
      <c r="T59" s="6" t="s">
        <v>29</v>
      </c>
      <c r="U59" s="15">
        <v>4.24</v>
      </c>
      <c r="V59" s="15">
        <v>4.24</v>
      </c>
      <c r="W59" s="6" t="s">
        <v>25</v>
      </c>
      <c r="X59" s="6" t="s">
        <v>5</v>
      </c>
      <c r="Y59" s="16" t="s">
        <v>5</v>
      </c>
    </row>
    <row r="60" spans="1:25">
      <c r="A60" s="13" t="s">
        <v>338</v>
      </c>
      <c r="B60" s="14">
        <v>55</v>
      </c>
      <c r="C60" s="14">
        <v>1</v>
      </c>
      <c r="D60" s="6" t="s">
        <v>26</v>
      </c>
      <c r="E60" s="6" t="s">
        <v>27</v>
      </c>
      <c r="F60" s="7" t="s">
        <v>20</v>
      </c>
      <c r="G60" s="10">
        <v>600</v>
      </c>
      <c r="H60" s="7" t="s">
        <v>21</v>
      </c>
      <c r="I60" s="10">
        <v>800</v>
      </c>
      <c r="J60" s="7" t="s">
        <v>28</v>
      </c>
      <c r="K60" s="10">
        <v>1500</v>
      </c>
      <c r="L60" s="7"/>
      <c r="M60" s="10"/>
      <c r="N60" s="7"/>
      <c r="O60" s="10"/>
      <c r="P60" s="7"/>
      <c r="Q60" s="10"/>
      <c r="R60" s="7"/>
      <c r="S60" s="10"/>
      <c r="T60" s="6" t="s">
        <v>29</v>
      </c>
      <c r="U60" s="15">
        <v>4.2</v>
      </c>
      <c r="V60" s="15">
        <v>4.2</v>
      </c>
      <c r="W60" s="6" t="s">
        <v>25</v>
      </c>
      <c r="X60" s="6" t="s">
        <v>5</v>
      </c>
      <c r="Y60" s="16" t="s">
        <v>5</v>
      </c>
    </row>
    <row r="61" spans="1:25">
      <c r="A61" s="13" t="s">
        <v>338</v>
      </c>
      <c r="B61" s="14">
        <v>56</v>
      </c>
      <c r="C61" s="14">
        <v>1</v>
      </c>
      <c r="D61" s="6" t="s">
        <v>26</v>
      </c>
      <c r="E61" s="6" t="s">
        <v>27</v>
      </c>
      <c r="F61" s="7" t="s">
        <v>20</v>
      </c>
      <c r="G61" s="10">
        <v>600</v>
      </c>
      <c r="H61" s="7" t="s">
        <v>21</v>
      </c>
      <c r="I61" s="10">
        <v>800</v>
      </c>
      <c r="J61" s="7" t="s">
        <v>28</v>
      </c>
      <c r="K61" s="10">
        <v>1349</v>
      </c>
      <c r="L61" s="7"/>
      <c r="M61" s="10"/>
      <c r="N61" s="7"/>
      <c r="O61" s="10"/>
      <c r="P61" s="7"/>
      <c r="Q61" s="10"/>
      <c r="R61" s="7"/>
      <c r="S61" s="10"/>
      <c r="T61" s="6" t="s">
        <v>29</v>
      </c>
      <c r="U61" s="15">
        <v>3.78</v>
      </c>
      <c r="V61" s="15">
        <v>3.78</v>
      </c>
      <c r="W61" s="6" t="s">
        <v>25</v>
      </c>
      <c r="X61" s="6" t="s">
        <v>5</v>
      </c>
      <c r="Y61" s="16" t="s">
        <v>5</v>
      </c>
    </row>
    <row r="62" spans="1:25">
      <c r="A62" s="13" t="s">
        <v>338</v>
      </c>
      <c r="B62" s="14">
        <v>57</v>
      </c>
      <c r="C62" s="14">
        <v>1</v>
      </c>
      <c r="D62" s="6" t="s">
        <v>46</v>
      </c>
      <c r="E62" s="6" t="s">
        <v>47</v>
      </c>
      <c r="F62" s="7" t="s">
        <v>20</v>
      </c>
      <c r="G62" s="10">
        <v>600</v>
      </c>
      <c r="H62" s="7" t="s">
        <v>21</v>
      </c>
      <c r="I62" s="10">
        <v>800</v>
      </c>
      <c r="J62" s="7" t="s">
        <v>48</v>
      </c>
      <c r="K62" s="10">
        <v>600</v>
      </c>
      <c r="L62" s="7" t="s">
        <v>32</v>
      </c>
      <c r="M62" s="10">
        <v>1200</v>
      </c>
      <c r="N62" s="7" t="s">
        <v>28</v>
      </c>
      <c r="O62" s="10">
        <v>500</v>
      </c>
      <c r="P62" s="7" t="s">
        <v>33</v>
      </c>
      <c r="Q62" s="10">
        <v>400</v>
      </c>
      <c r="R62" s="7" t="s">
        <v>38</v>
      </c>
      <c r="S62" s="10">
        <v>0</v>
      </c>
      <c r="T62" s="6" t="s">
        <v>29</v>
      </c>
      <c r="U62" s="15">
        <v>1.8</v>
      </c>
      <c r="V62" s="15">
        <v>1.8</v>
      </c>
      <c r="W62" s="6" t="s">
        <v>25</v>
      </c>
      <c r="X62" s="6" t="s">
        <v>5</v>
      </c>
      <c r="Y62" s="16" t="s">
        <v>5</v>
      </c>
    </row>
    <row r="63" spans="1:25" ht="39.6">
      <c r="A63" s="13" t="s">
        <v>338</v>
      </c>
      <c r="B63" s="14">
        <v>58</v>
      </c>
      <c r="C63" s="14">
        <v>1</v>
      </c>
      <c r="D63" s="6" t="s">
        <v>185</v>
      </c>
      <c r="E63" s="6" t="s">
        <v>107</v>
      </c>
      <c r="F63" s="7" t="s">
        <v>20</v>
      </c>
      <c r="G63" s="10">
        <v>600</v>
      </c>
      <c r="H63" s="7" t="s">
        <v>21</v>
      </c>
      <c r="I63" s="10">
        <v>1200</v>
      </c>
      <c r="J63" s="7" t="s">
        <v>28</v>
      </c>
      <c r="K63" s="10">
        <v>2000</v>
      </c>
      <c r="L63" s="7"/>
      <c r="M63" s="10"/>
      <c r="N63" s="7"/>
      <c r="O63" s="10"/>
      <c r="P63" s="7"/>
      <c r="Q63" s="10"/>
      <c r="R63" s="7"/>
      <c r="S63" s="10"/>
      <c r="T63" s="6" t="s">
        <v>29</v>
      </c>
      <c r="U63" s="15">
        <v>0</v>
      </c>
      <c r="V63" s="6" t="s">
        <v>5</v>
      </c>
      <c r="W63" s="6" t="s">
        <v>108</v>
      </c>
      <c r="X63" s="6" t="s">
        <v>5</v>
      </c>
      <c r="Y63" s="16" t="s">
        <v>5</v>
      </c>
    </row>
    <row r="64" spans="1:25" ht="26.4">
      <c r="A64" s="13" t="s">
        <v>338</v>
      </c>
      <c r="B64" s="14">
        <v>59</v>
      </c>
      <c r="C64" s="14">
        <v>1</v>
      </c>
      <c r="D64" s="6" t="s">
        <v>42</v>
      </c>
      <c r="E64" s="6" t="s">
        <v>43</v>
      </c>
      <c r="F64" s="7" t="s">
        <v>44</v>
      </c>
      <c r="G64" s="10">
        <v>90</v>
      </c>
      <c r="H64" s="7" t="s">
        <v>20</v>
      </c>
      <c r="I64" s="10">
        <v>600</v>
      </c>
      <c r="J64" s="7" t="s">
        <v>21</v>
      </c>
      <c r="K64" s="10">
        <v>1200</v>
      </c>
      <c r="L64" s="7" t="s">
        <v>32</v>
      </c>
      <c r="M64" s="10">
        <v>800</v>
      </c>
      <c r="N64" s="7" t="s">
        <v>33</v>
      </c>
      <c r="O64" s="10">
        <v>50</v>
      </c>
      <c r="P64" s="7" t="s">
        <v>38</v>
      </c>
      <c r="Q64" s="10">
        <v>50</v>
      </c>
      <c r="R64" s="7" t="s">
        <v>45</v>
      </c>
      <c r="S64" s="10">
        <v>100</v>
      </c>
      <c r="T64" s="6" t="s">
        <v>29</v>
      </c>
      <c r="U64" s="15">
        <v>7.71</v>
      </c>
      <c r="V64" s="15">
        <v>7.71</v>
      </c>
      <c r="W64" s="6" t="s">
        <v>25</v>
      </c>
      <c r="X64" s="6" t="s">
        <v>5</v>
      </c>
      <c r="Y64" s="16" t="s">
        <v>5</v>
      </c>
    </row>
    <row r="65" spans="1:25" ht="26.4">
      <c r="A65" s="13" t="s">
        <v>338</v>
      </c>
      <c r="B65" s="14">
        <v>60</v>
      </c>
      <c r="C65" s="14">
        <v>1</v>
      </c>
      <c r="D65" s="6" t="s">
        <v>66</v>
      </c>
      <c r="E65" s="6" t="s">
        <v>67</v>
      </c>
      <c r="F65" s="7" t="s">
        <v>44</v>
      </c>
      <c r="G65" s="10">
        <v>90</v>
      </c>
      <c r="H65" s="7" t="s">
        <v>20</v>
      </c>
      <c r="I65" s="10">
        <v>600</v>
      </c>
      <c r="J65" s="7" t="s">
        <v>21</v>
      </c>
      <c r="K65" s="10">
        <v>800</v>
      </c>
      <c r="L65" s="7" t="s">
        <v>33</v>
      </c>
      <c r="M65" s="10">
        <v>50</v>
      </c>
      <c r="N65" s="7" t="s">
        <v>38</v>
      </c>
      <c r="O65" s="10">
        <v>50</v>
      </c>
      <c r="P65" s="7" t="s">
        <v>45</v>
      </c>
      <c r="Q65" s="10">
        <v>50</v>
      </c>
      <c r="R65" s="7"/>
      <c r="S65" s="10"/>
      <c r="T65" s="6" t="s">
        <v>29</v>
      </c>
      <c r="U65" s="15">
        <v>4.0199999999999996</v>
      </c>
      <c r="V65" s="15">
        <v>4.0199999999999996</v>
      </c>
      <c r="W65" s="6" t="s">
        <v>25</v>
      </c>
      <c r="X65" s="6" t="s">
        <v>5</v>
      </c>
      <c r="Y65" s="16" t="s">
        <v>5</v>
      </c>
    </row>
    <row r="66" spans="1:25">
      <c r="A66" s="13" t="s">
        <v>338</v>
      </c>
      <c r="B66" s="14">
        <v>61</v>
      </c>
      <c r="C66" s="14">
        <v>1</v>
      </c>
      <c r="D66" s="6" t="s">
        <v>26</v>
      </c>
      <c r="E66" s="6" t="s">
        <v>27</v>
      </c>
      <c r="F66" s="7" t="s">
        <v>20</v>
      </c>
      <c r="G66" s="10">
        <v>600</v>
      </c>
      <c r="H66" s="7" t="s">
        <v>21</v>
      </c>
      <c r="I66" s="10">
        <v>800</v>
      </c>
      <c r="J66" s="7" t="s">
        <v>28</v>
      </c>
      <c r="K66" s="10">
        <v>363</v>
      </c>
      <c r="L66" s="7"/>
      <c r="M66" s="10"/>
      <c r="N66" s="7"/>
      <c r="O66" s="10"/>
      <c r="P66" s="7"/>
      <c r="Q66" s="10"/>
      <c r="R66" s="7"/>
      <c r="S66" s="10"/>
      <c r="T66" s="6" t="s">
        <v>29</v>
      </c>
      <c r="U66" s="15">
        <v>1.02</v>
      </c>
      <c r="V66" s="15">
        <v>1.02</v>
      </c>
      <c r="W66" s="6" t="s">
        <v>25</v>
      </c>
      <c r="X66" s="6" t="s">
        <v>5</v>
      </c>
      <c r="Y66" s="16" t="s">
        <v>5</v>
      </c>
    </row>
    <row r="67" spans="1:25">
      <c r="A67" s="13" t="s">
        <v>338</v>
      </c>
      <c r="B67" s="14">
        <v>62</v>
      </c>
      <c r="C67" s="14">
        <v>1</v>
      </c>
      <c r="D67" s="6" t="s">
        <v>46</v>
      </c>
      <c r="E67" s="6" t="s">
        <v>47</v>
      </c>
      <c r="F67" s="7" t="s">
        <v>20</v>
      </c>
      <c r="G67" s="10">
        <v>795</v>
      </c>
      <c r="H67" s="7" t="s">
        <v>21</v>
      </c>
      <c r="I67" s="10">
        <v>1520</v>
      </c>
      <c r="J67" s="7" t="s">
        <v>48</v>
      </c>
      <c r="K67" s="10">
        <v>600</v>
      </c>
      <c r="L67" s="7" t="s">
        <v>32</v>
      </c>
      <c r="M67" s="10">
        <v>800</v>
      </c>
      <c r="N67" s="7" t="s">
        <v>28</v>
      </c>
      <c r="O67" s="10">
        <v>500</v>
      </c>
      <c r="P67" s="7" t="s">
        <v>33</v>
      </c>
      <c r="Q67" s="10">
        <v>-360</v>
      </c>
      <c r="R67" s="7" t="s">
        <v>38</v>
      </c>
      <c r="S67" s="10">
        <v>0</v>
      </c>
      <c r="T67" s="6" t="s">
        <v>29</v>
      </c>
      <c r="U67" s="15">
        <v>2.85</v>
      </c>
      <c r="V67" s="15">
        <v>2.85</v>
      </c>
      <c r="W67" s="6" t="s">
        <v>25</v>
      </c>
      <c r="X67" s="6" t="s">
        <v>5</v>
      </c>
      <c r="Y67" s="16" t="s">
        <v>5</v>
      </c>
    </row>
    <row r="68" spans="1:25">
      <c r="A68" s="13" t="s">
        <v>338</v>
      </c>
      <c r="B68" s="14">
        <v>63</v>
      </c>
      <c r="C68" s="14">
        <v>1</v>
      </c>
      <c r="D68" s="6" t="s">
        <v>40</v>
      </c>
      <c r="E68" s="6" t="s">
        <v>41</v>
      </c>
      <c r="F68" s="7" t="s">
        <v>20</v>
      </c>
      <c r="G68" s="10">
        <v>600</v>
      </c>
      <c r="H68" s="7" t="s">
        <v>21</v>
      </c>
      <c r="I68" s="10">
        <v>800</v>
      </c>
      <c r="J68" s="7"/>
      <c r="K68" s="10"/>
      <c r="L68" s="7"/>
      <c r="M68" s="10"/>
      <c r="N68" s="7"/>
      <c r="O68" s="10"/>
      <c r="P68" s="7"/>
      <c r="Q68" s="10"/>
      <c r="R68" s="7"/>
      <c r="S68" s="10"/>
      <c r="T68" s="6" t="s">
        <v>29</v>
      </c>
      <c r="U68" s="15">
        <v>0.48</v>
      </c>
      <c r="V68" s="15">
        <v>0.48</v>
      </c>
      <c r="W68" s="6" t="s">
        <v>25</v>
      </c>
      <c r="X68" s="6" t="s">
        <v>5</v>
      </c>
      <c r="Y68" s="16" t="s">
        <v>5</v>
      </c>
    </row>
    <row r="69" spans="1:25">
      <c r="A69" s="13" t="s">
        <v>338</v>
      </c>
      <c r="B69" s="14">
        <v>64</v>
      </c>
      <c r="C69" s="14">
        <v>2</v>
      </c>
      <c r="D69" s="6" t="s">
        <v>80</v>
      </c>
      <c r="E69" s="6" t="s">
        <v>81</v>
      </c>
      <c r="F69" s="7" t="s">
        <v>82</v>
      </c>
      <c r="G69" s="10">
        <v>250</v>
      </c>
      <c r="H69" s="7" t="s">
        <v>83</v>
      </c>
      <c r="I69" s="10" t="s">
        <v>195</v>
      </c>
      <c r="J69" s="7"/>
      <c r="K69" s="10"/>
      <c r="L69" s="7"/>
      <c r="M69" s="10"/>
      <c r="N69" s="7"/>
      <c r="O69" s="10"/>
      <c r="P69" s="7"/>
      <c r="Q69" s="10"/>
      <c r="R69" s="7"/>
      <c r="S69" s="10"/>
      <c r="T69" s="6" t="s">
        <v>29</v>
      </c>
      <c r="U69" s="15">
        <v>0.2</v>
      </c>
      <c r="V69" s="15">
        <v>0.39</v>
      </c>
      <c r="W69" s="6" t="s">
        <v>25</v>
      </c>
      <c r="X69" s="6" t="s">
        <v>5</v>
      </c>
      <c r="Y69" s="16" t="s">
        <v>5</v>
      </c>
    </row>
    <row r="70" spans="1:25">
      <c r="A70" s="13" t="s">
        <v>338</v>
      </c>
      <c r="B70" s="6" t="s">
        <v>5</v>
      </c>
      <c r="C70" s="14">
        <v>3</v>
      </c>
      <c r="D70" s="6" t="s">
        <v>103</v>
      </c>
      <c r="E70" s="6" t="s">
        <v>104</v>
      </c>
      <c r="F70" s="7" t="s">
        <v>82</v>
      </c>
      <c r="G70" s="10">
        <v>355</v>
      </c>
      <c r="H70" s="7"/>
      <c r="I70" s="10"/>
      <c r="J70" s="7"/>
      <c r="K70" s="10"/>
      <c r="L70" s="7"/>
      <c r="M70" s="10"/>
      <c r="N70" s="7"/>
      <c r="O70" s="10"/>
      <c r="P70" s="7"/>
      <c r="Q70" s="10"/>
      <c r="R70" s="7"/>
      <c r="S70" s="10"/>
      <c r="T70" s="6" t="s">
        <v>29</v>
      </c>
      <c r="U70" s="15">
        <v>0.15</v>
      </c>
      <c r="V70" s="15">
        <v>0.45</v>
      </c>
      <c r="W70" s="6" t="s">
        <v>25</v>
      </c>
      <c r="X70" s="6" t="s">
        <v>5</v>
      </c>
      <c r="Y70" s="16" t="s">
        <v>5</v>
      </c>
    </row>
    <row r="71" spans="1:25">
      <c r="A71" s="13" t="s">
        <v>338</v>
      </c>
      <c r="B71" s="6" t="s">
        <v>5</v>
      </c>
      <c r="C71" s="14">
        <v>5</v>
      </c>
      <c r="D71" s="6" t="s">
        <v>103</v>
      </c>
      <c r="E71" s="6" t="s">
        <v>104</v>
      </c>
      <c r="F71" s="7" t="s">
        <v>82</v>
      </c>
      <c r="G71" s="10">
        <v>250</v>
      </c>
      <c r="H71" s="7"/>
      <c r="I71" s="10"/>
      <c r="J71" s="7"/>
      <c r="K71" s="10"/>
      <c r="L71" s="7"/>
      <c r="M71" s="10"/>
      <c r="N71" s="7"/>
      <c r="O71" s="10"/>
      <c r="P71" s="7"/>
      <c r="Q71" s="10"/>
      <c r="R71" s="7"/>
      <c r="S71" s="10"/>
      <c r="T71" s="6" t="s">
        <v>29</v>
      </c>
      <c r="U71" s="15">
        <v>0.11</v>
      </c>
      <c r="V71" s="15">
        <v>0.53</v>
      </c>
      <c r="W71" s="6" t="s">
        <v>25</v>
      </c>
      <c r="X71" s="6" t="s">
        <v>5</v>
      </c>
      <c r="Y71" s="16" t="s">
        <v>5</v>
      </c>
    </row>
    <row r="72" spans="1:25" ht="13.8" thickBot="1">
      <c r="A72" s="21" t="s">
        <v>338</v>
      </c>
      <c r="B72" s="8" t="s">
        <v>5</v>
      </c>
      <c r="C72" s="22">
        <v>3</v>
      </c>
      <c r="D72" s="8" t="s">
        <v>103</v>
      </c>
      <c r="E72" s="8" t="s">
        <v>104</v>
      </c>
      <c r="F72" s="9" t="s">
        <v>82</v>
      </c>
      <c r="G72" s="23">
        <v>100</v>
      </c>
      <c r="H72" s="9"/>
      <c r="I72" s="23"/>
      <c r="J72" s="9"/>
      <c r="K72" s="23"/>
      <c r="L72" s="9"/>
      <c r="M72" s="23"/>
      <c r="N72" s="9"/>
      <c r="O72" s="23"/>
      <c r="P72" s="9"/>
      <c r="Q72" s="23"/>
      <c r="R72" s="9"/>
      <c r="S72" s="23"/>
      <c r="T72" s="8" t="s">
        <v>29</v>
      </c>
      <c r="U72" s="24">
        <v>0.03</v>
      </c>
      <c r="V72" s="24">
        <v>0.09</v>
      </c>
      <c r="W72" s="8" t="s">
        <v>25</v>
      </c>
      <c r="X72" s="8" t="s">
        <v>5</v>
      </c>
      <c r="Y72" s="25" t="s">
        <v>5</v>
      </c>
    </row>
    <row r="73" spans="1:25">
      <c r="V73" s="86">
        <f>SUMIF($E$7:$E$72,"Przewód prostokątny",$V$7:$V$72)</f>
        <v>59.63000000000001</v>
      </c>
    </row>
  </sheetData>
  <mergeCells count="12">
    <mergeCell ref="A56:A57"/>
    <mergeCell ref="C56:C57"/>
    <mergeCell ref="U56:U57"/>
    <mergeCell ref="E56:E57"/>
    <mergeCell ref="F6:S6"/>
    <mergeCell ref="D56:D57"/>
    <mergeCell ref="V56:V57"/>
    <mergeCell ref="T56:T57"/>
    <mergeCell ref="B56:B57"/>
    <mergeCell ref="Y56:Y57"/>
    <mergeCell ref="W56:W57"/>
    <mergeCell ref="X56:X57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2"/>
  <sheetViews>
    <sheetView topLeftCell="A19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346</v>
      </c>
      <c r="D2" s="26"/>
    </row>
    <row r="3" spans="1:25">
      <c r="A3" s="26"/>
      <c r="B3" s="1" t="s">
        <v>2</v>
      </c>
      <c r="C3" s="2" t="s">
        <v>319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ht="26.4">
      <c r="A7" s="13" t="s">
        <v>346</v>
      </c>
      <c r="B7" s="14">
        <v>1</v>
      </c>
      <c r="C7" s="14">
        <v>1</v>
      </c>
      <c r="D7" s="6" t="s">
        <v>85</v>
      </c>
      <c r="E7" s="6" t="s">
        <v>86</v>
      </c>
      <c r="F7" s="7" t="s">
        <v>20</v>
      </c>
      <c r="G7" s="10">
        <v>400</v>
      </c>
      <c r="H7" s="7" t="s">
        <v>21</v>
      </c>
      <c r="I7" s="10">
        <v>800</v>
      </c>
      <c r="J7" s="7" t="s">
        <v>32</v>
      </c>
      <c r="K7" s="10">
        <v>160</v>
      </c>
      <c r="L7" s="7" t="s">
        <v>36</v>
      </c>
      <c r="M7" s="10">
        <v>80</v>
      </c>
      <c r="N7" s="7" t="s">
        <v>28</v>
      </c>
      <c r="O7" s="10">
        <v>800</v>
      </c>
      <c r="P7" s="7"/>
      <c r="Q7" s="10"/>
      <c r="R7" s="7"/>
      <c r="S7" s="10"/>
      <c r="T7" s="6" t="s">
        <v>29</v>
      </c>
      <c r="U7" s="15">
        <v>2.0699999999999998</v>
      </c>
      <c r="V7" s="15">
        <v>2.0699999999999998</v>
      </c>
      <c r="W7" s="6" t="s">
        <v>25</v>
      </c>
      <c r="X7" s="6" t="s">
        <v>5</v>
      </c>
      <c r="Y7" s="16" t="s">
        <v>5</v>
      </c>
    </row>
    <row r="8" spans="1:25" ht="26.4">
      <c r="A8" s="13" t="s">
        <v>346</v>
      </c>
      <c r="B8" s="14">
        <v>2</v>
      </c>
      <c r="C8" s="14">
        <v>3</v>
      </c>
      <c r="D8" s="6" t="s">
        <v>121</v>
      </c>
      <c r="E8" s="6" t="s">
        <v>122</v>
      </c>
      <c r="F8" s="7" t="s">
        <v>20</v>
      </c>
      <c r="G8" s="10">
        <v>400</v>
      </c>
      <c r="H8" s="7" t="s">
        <v>21</v>
      </c>
      <c r="I8" s="10">
        <v>800</v>
      </c>
      <c r="J8" s="7" t="s">
        <v>32</v>
      </c>
      <c r="K8" s="10">
        <v>315</v>
      </c>
      <c r="L8" s="7" t="s">
        <v>28</v>
      </c>
      <c r="M8" s="10">
        <v>600</v>
      </c>
      <c r="N8" s="7" t="s">
        <v>33</v>
      </c>
      <c r="O8" s="10">
        <v>300</v>
      </c>
      <c r="P8" s="7" t="s">
        <v>38</v>
      </c>
      <c r="Q8" s="10">
        <v>200</v>
      </c>
      <c r="R8" s="7"/>
      <c r="S8" s="10"/>
      <c r="T8" s="6" t="s">
        <v>29</v>
      </c>
      <c r="U8" s="15">
        <v>1.56</v>
      </c>
      <c r="V8" s="15">
        <v>4.68</v>
      </c>
      <c r="W8" s="6" t="s">
        <v>25</v>
      </c>
      <c r="X8" s="6" t="s">
        <v>5</v>
      </c>
      <c r="Y8" s="16" t="s">
        <v>5</v>
      </c>
    </row>
    <row r="9" spans="1:25" ht="26.4">
      <c r="A9" s="13" t="s">
        <v>346</v>
      </c>
      <c r="B9" s="14">
        <v>3</v>
      </c>
      <c r="C9" s="14">
        <v>3</v>
      </c>
      <c r="D9" s="6" t="s">
        <v>96</v>
      </c>
      <c r="E9" s="6" t="s">
        <v>97</v>
      </c>
      <c r="F9" s="7" t="s">
        <v>44</v>
      </c>
      <c r="G9" s="10">
        <v>90</v>
      </c>
      <c r="H9" s="7" t="s">
        <v>45</v>
      </c>
      <c r="I9" s="10">
        <v>0.8</v>
      </c>
      <c r="J9" s="7" t="s">
        <v>82</v>
      </c>
      <c r="K9" s="10">
        <v>315</v>
      </c>
      <c r="L9" s="7"/>
      <c r="M9" s="10"/>
      <c r="N9" s="7"/>
      <c r="O9" s="10"/>
      <c r="P9" s="7"/>
      <c r="Q9" s="10"/>
      <c r="R9" s="7"/>
      <c r="S9" s="10"/>
      <c r="T9" s="6" t="s">
        <v>29</v>
      </c>
      <c r="U9" s="15">
        <v>0.64</v>
      </c>
      <c r="V9" s="15">
        <v>1.91</v>
      </c>
      <c r="W9" s="6" t="s">
        <v>25</v>
      </c>
      <c r="X9" s="6" t="s">
        <v>5</v>
      </c>
      <c r="Y9" s="16" t="s">
        <v>5</v>
      </c>
    </row>
    <row r="10" spans="1:25">
      <c r="A10" s="13" t="s">
        <v>346</v>
      </c>
      <c r="B10" s="14">
        <v>4</v>
      </c>
      <c r="C10" s="14">
        <v>3</v>
      </c>
      <c r="D10" s="6" t="s">
        <v>144</v>
      </c>
      <c r="E10" s="6" t="s">
        <v>145</v>
      </c>
      <c r="F10" s="7" t="s">
        <v>32</v>
      </c>
      <c r="G10" s="10">
        <v>315</v>
      </c>
      <c r="H10" s="7" t="s">
        <v>28</v>
      </c>
      <c r="I10" s="10">
        <v>315</v>
      </c>
      <c r="J10" s="7"/>
      <c r="K10" s="10"/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</v>
      </c>
      <c r="V10" s="6" t="s">
        <v>5</v>
      </c>
      <c r="W10" s="6" t="s">
        <v>25</v>
      </c>
      <c r="X10" s="6" t="s">
        <v>5</v>
      </c>
      <c r="Y10" s="16" t="s">
        <v>5</v>
      </c>
    </row>
    <row r="11" spans="1:25">
      <c r="A11" s="13" t="s">
        <v>346</v>
      </c>
      <c r="B11" s="14">
        <v>5</v>
      </c>
      <c r="C11" s="14">
        <v>1</v>
      </c>
      <c r="D11" s="6" t="s">
        <v>26</v>
      </c>
      <c r="E11" s="6" t="s">
        <v>27</v>
      </c>
      <c r="F11" s="7" t="s">
        <v>20</v>
      </c>
      <c r="G11" s="10">
        <v>400</v>
      </c>
      <c r="H11" s="7" t="s">
        <v>21</v>
      </c>
      <c r="I11" s="10">
        <v>800</v>
      </c>
      <c r="J11" s="7" t="s">
        <v>28</v>
      </c>
      <c r="K11" s="10">
        <v>1500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3.6</v>
      </c>
      <c r="V11" s="15">
        <v>3.6</v>
      </c>
      <c r="W11" s="6" t="s">
        <v>25</v>
      </c>
      <c r="X11" s="6" t="s">
        <v>5</v>
      </c>
      <c r="Y11" s="16" t="s">
        <v>5</v>
      </c>
    </row>
    <row r="12" spans="1:25">
      <c r="A12" s="13" t="s">
        <v>346</v>
      </c>
      <c r="B12" s="14">
        <v>6</v>
      </c>
      <c r="C12" s="14">
        <v>1</v>
      </c>
      <c r="D12" s="6" t="s">
        <v>26</v>
      </c>
      <c r="E12" s="6" t="s">
        <v>27</v>
      </c>
      <c r="F12" s="7" t="s">
        <v>20</v>
      </c>
      <c r="G12" s="10">
        <v>400</v>
      </c>
      <c r="H12" s="7" t="s">
        <v>21</v>
      </c>
      <c r="I12" s="10">
        <v>800</v>
      </c>
      <c r="J12" s="7" t="s">
        <v>28</v>
      </c>
      <c r="K12" s="10">
        <v>345</v>
      </c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0.83</v>
      </c>
      <c r="V12" s="15">
        <v>0.83</v>
      </c>
      <c r="W12" s="6" t="s">
        <v>25</v>
      </c>
      <c r="X12" s="6" t="s">
        <v>5</v>
      </c>
      <c r="Y12" s="16" t="s">
        <v>5</v>
      </c>
    </row>
    <row r="13" spans="1:25">
      <c r="A13" s="13" t="s">
        <v>346</v>
      </c>
      <c r="B13" s="14">
        <v>7</v>
      </c>
      <c r="C13" s="14">
        <v>1</v>
      </c>
      <c r="D13" s="6" t="s">
        <v>71</v>
      </c>
      <c r="E13" s="6" t="s">
        <v>72</v>
      </c>
      <c r="F13" s="7" t="s">
        <v>20</v>
      </c>
      <c r="G13" s="10">
        <v>400</v>
      </c>
      <c r="H13" s="7" t="s">
        <v>21</v>
      </c>
      <c r="I13" s="10">
        <v>800</v>
      </c>
      <c r="J13" s="7" t="s">
        <v>33</v>
      </c>
      <c r="K13" s="10">
        <v>400</v>
      </c>
      <c r="L13" s="7" t="s">
        <v>28</v>
      </c>
      <c r="M13" s="10">
        <v>1000</v>
      </c>
      <c r="N13" s="7"/>
      <c r="O13" s="10"/>
      <c r="P13" s="7"/>
      <c r="Q13" s="10"/>
      <c r="R13" s="7"/>
      <c r="S13" s="10"/>
      <c r="T13" s="6" t="s">
        <v>29</v>
      </c>
      <c r="U13" s="15">
        <v>2.58</v>
      </c>
      <c r="V13" s="15">
        <v>2.58</v>
      </c>
      <c r="W13" s="6" t="s">
        <v>25</v>
      </c>
      <c r="X13" s="6" t="s">
        <v>5</v>
      </c>
      <c r="Y13" s="16" t="s">
        <v>5</v>
      </c>
    </row>
    <row r="14" spans="1:25">
      <c r="A14" s="165" t="s">
        <v>346</v>
      </c>
      <c r="B14" s="163">
        <v>8</v>
      </c>
      <c r="C14" s="163">
        <v>1</v>
      </c>
      <c r="D14" s="159" t="s">
        <v>34</v>
      </c>
      <c r="E14" s="159" t="s">
        <v>35</v>
      </c>
      <c r="F14" s="7" t="s">
        <v>20</v>
      </c>
      <c r="G14" s="10">
        <v>1100</v>
      </c>
      <c r="H14" s="7" t="s">
        <v>21</v>
      </c>
      <c r="I14" s="10">
        <v>400</v>
      </c>
      <c r="J14" s="7" t="s">
        <v>36</v>
      </c>
      <c r="K14" s="10">
        <v>800</v>
      </c>
      <c r="L14" s="7" t="s">
        <v>37</v>
      </c>
      <c r="M14" s="10">
        <v>400</v>
      </c>
      <c r="N14" s="7" t="s">
        <v>28</v>
      </c>
      <c r="O14" s="10">
        <v>600</v>
      </c>
      <c r="P14" s="7" t="s">
        <v>33</v>
      </c>
      <c r="Q14" s="10">
        <v>300</v>
      </c>
      <c r="R14" s="7" t="s">
        <v>38</v>
      </c>
      <c r="S14" s="10">
        <v>550</v>
      </c>
      <c r="T14" s="159" t="s">
        <v>29</v>
      </c>
      <c r="U14" s="161">
        <v>2.04</v>
      </c>
      <c r="V14" s="161">
        <v>2.04</v>
      </c>
      <c r="W14" s="159" t="s">
        <v>25</v>
      </c>
      <c r="X14" s="159" t="s">
        <v>5</v>
      </c>
      <c r="Y14" s="167" t="s">
        <v>5</v>
      </c>
    </row>
    <row r="15" spans="1:25">
      <c r="A15" s="166"/>
      <c r="B15" s="164"/>
      <c r="C15" s="164"/>
      <c r="D15" s="160"/>
      <c r="E15" s="160"/>
      <c r="F15" s="7" t="s">
        <v>39</v>
      </c>
      <c r="G15" s="10">
        <v>100</v>
      </c>
      <c r="H15" s="7"/>
      <c r="I15" s="10"/>
      <c r="J15" s="7"/>
      <c r="K15" s="10"/>
      <c r="L15" s="7"/>
      <c r="M15" s="10"/>
      <c r="N15" s="7"/>
      <c r="O15" s="10"/>
      <c r="P15" s="7"/>
      <c r="Q15" s="10"/>
      <c r="R15" s="7"/>
      <c r="S15" s="10"/>
      <c r="T15" s="160"/>
      <c r="U15" s="162"/>
      <c r="V15" s="162"/>
      <c r="W15" s="160"/>
      <c r="X15" s="160"/>
      <c r="Y15" s="168"/>
    </row>
    <row r="16" spans="1:25" ht="26.4">
      <c r="A16" s="13" t="s">
        <v>346</v>
      </c>
      <c r="B16" s="14">
        <v>9</v>
      </c>
      <c r="C16" s="14">
        <v>1</v>
      </c>
      <c r="D16" s="6" t="s">
        <v>142</v>
      </c>
      <c r="E16" s="6" t="s">
        <v>143</v>
      </c>
      <c r="F16" s="7" t="s">
        <v>20</v>
      </c>
      <c r="G16" s="10">
        <v>400</v>
      </c>
      <c r="H16" s="7" t="s">
        <v>21</v>
      </c>
      <c r="I16" s="10">
        <v>1100</v>
      </c>
      <c r="J16" s="7" t="s">
        <v>32</v>
      </c>
      <c r="K16" s="10">
        <v>355</v>
      </c>
      <c r="L16" s="7" t="s">
        <v>36</v>
      </c>
      <c r="M16" s="10">
        <v>60</v>
      </c>
      <c r="N16" s="7" t="s">
        <v>28</v>
      </c>
      <c r="O16" s="10">
        <v>600</v>
      </c>
      <c r="P16" s="7" t="s">
        <v>33</v>
      </c>
      <c r="Q16" s="10">
        <v>445</v>
      </c>
      <c r="R16" s="7" t="s">
        <v>38</v>
      </c>
      <c r="S16" s="10">
        <v>0</v>
      </c>
      <c r="T16" s="6" t="s">
        <v>29</v>
      </c>
      <c r="U16" s="15">
        <v>4</v>
      </c>
      <c r="V16" s="15">
        <v>4</v>
      </c>
      <c r="W16" s="6" t="s">
        <v>25</v>
      </c>
      <c r="X16" s="6" t="s">
        <v>5</v>
      </c>
      <c r="Y16" s="16" t="s">
        <v>5</v>
      </c>
    </row>
    <row r="17" spans="1:25">
      <c r="A17" s="13" t="s">
        <v>346</v>
      </c>
      <c r="B17" s="14">
        <v>10</v>
      </c>
      <c r="C17" s="14">
        <v>1</v>
      </c>
      <c r="D17" s="6" t="s">
        <v>144</v>
      </c>
      <c r="E17" s="6" t="s">
        <v>145</v>
      </c>
      <c r="F17" s="7" t="s">
        <v>32</v>
      </c>
      <c r="G17" s="10">
        <v>355</v>
      </c>
      <c r="H17" s="7" t="s">
        <v>28</v>
      </c>
      <c r="I17" s="10">
        <v>355</v>
      </c>
      <c r="J17" s="7"/>
      <c r="K17" s="10"/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</v>
      </c>
      <c r="V17" s="6" t="s">
        <v>5</v>
      </c>
      <c r="W17" s="6" t="s">
        <v>25</v>
      </c>
      <c r="X17" s="6" t="s">
        <v>5</v>
      </c>
      <c r="Y17" s="16" t="s">
        <v>5</v>
      </c>
    </row>
    <row r="18" spans="1:25">
      <c r="A18" s="13" t="s">
        <v>346</v>
      </c>
      <c r="B18" s="14">
        <v>11</v>
      </c>
      <c r="C18" s="14">
        <v>1</v>
      </c>
      <c r="D18" s="6" t="s">
        <v>80</v>
      </c>
      <c r="E18" s="6" t="s">
        <v>81</v>
      </c>
      <c r="F18" s="7" t="s">
        <v>82</v>
      </c>
      <c r="G18" s="10">
        <v>355</v>
      </c>
      <c r="H18" s="7" t="s">
        <v>83</v>
      </c>
      <c r="I18" s="10" t="s">
        <v>347</v>
      </c>
      <c r="J18" s="7"/>
      <c r="K18" s="10"/>
      <c r="L18" s="7"/>
      <c r="M18" s="10"/>
      <c r="N18" s="7"/>
      <c r="O18" s="10"/>
      <c r="P18" s="7"/>
      <c r="Q18" s="10"/>
      <c r="R18" s="7"/>
      <c r="S18" s="10"/>
      <c r="T18" s="6" t="s">
        <v>29</v>
      </c>
      <c r="U18" s="15">
        <v>2.34</v>
      </c>
      <c r="V18" s="15">
        <v>2.34</v>
      </c>
      <c r="W18" s="6" t="s">
        <v>25</v>
      </c>
      <c r="X18" s="6" t="s">
        <v>5</v>
      </c>
      <c r="Y18" s="16" t="s">
        <v>5</v>
      </c>
    </row>
    <row r="19" spans="1:25">
      <c r="A19" s="13" t="s">
        <v>346</v>
      </c>
      <c r="B19" s="14">
        <v>12</v>
      </c>
      <c r="C19" s="14">
        <v>5</v>
      </c>
      <c r="D19" s="6" t="s">
        <v>26</v>
      </c>
      <c r="E19" s="6" t="s">
        <v>27</v>
      </c>
      <c r="F19" s="7" t="s">
        <v>20</v>
      </c>
      <c r="G19" s="10">
        <v>400</v>
      </c>
      <c r="H19" s="7" t="s">
        <v>21</v>
      </c>
      <c r="I19" s="10">
        <v>1100</v>
      </c>
      <c r="J19" s="7" t="s">
        <v>28</v>
      </c>
      <c r="K19" s="10">
        <v>1500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4.5</v>
      </c>
      <c r="V19" s="15">
        <v>22.5</v>
      </c>
      <c r="W19" s="6" t="s">
        <v>25</v>
      </c>
      <c r="X19" s="6" t="s">
        <v>5</v>
      </c>
      <c r="Y19" s="16" t="s">
        <v>5</v>
      </c>
    </row>
    <row r="20" spans="1:25" ht="171.6">
      <c r="A20" s="13" t="s">
        <v>346</v>
      </c>
      <c r="B20" s="14">
        <v>13</v>
      </c>
      <c r="C20" s="14">
        <v>1</v>
      </c>
      <c r="D20" s="6" t="s">
        <v>198</v>
      </c>
      <c r="E20" s="6" t="s">
        <v>199</v>
      </c>
      <c r="F20" s="7" t="s">
        <v>89</v>
      </c>
      <c r="G20" s="10">
        <v>1100</v>
      </c>
      <c r="H20" s="7" t="s">
        <v>90</v>
      </c>
      <c r="I20" s="10">
        <v>400</v>
      </c>
      <c r="J20" s="7" t="s">
        <v>111</v>
      </c>
      <c r="K20" s="10">
        <v>290</v>
      </c>
      <c r="L20" s="7" t="s">
        <v>112</v>
      </c>
      <c r="M20" s="10">
        <v>145</v>
      </c>
      <c r="N20" s="7"/>
      <c r="O20" s="10"/>
      <c r="P20" s="7"/>
      <c r="Q20" s="10"/>
      <c r="R20" s="7"/>
      <c r="S20" s="10"/>
      <c r="T20" s="6" t="s">
        <v>113</v>
      </c>
      <c r="U20" s="15">
        <v>0</v>
      </c>
      <c r="V20" s="6" t="s">
        <v>5</v>
      </c>
      <c r="W20" s="6" t="s">
        <v>114</v>
      </c>
      <c r="X20" s="6" t="s">
        <v>5</v>
      </c>
      <c r="Y20" s="16" t="s">
        <v>5</v>
      </c>
    </row>
    <row r="21" spans="1:25">
      <c r="A21" s="13" t="s">
        <v>346</v>
      </c>
      <c r="B21" s="14">
        <v>14</v>
      </c>
      <c r="C21" s="14">
        <v>1</v>
      </c>
      <c r="D21" s="6" t="s">
        <v>26</v>
      </c>
      <c r="E21" s="6" t="s">
        <v>27</v>
      </c>
      <c r="F21" s="7" t="s">
        <v>20</v>
      </c>
      <c r="G21" s="10">
        <v>400</v>
      </c>
      <c r="H21" s="7" t="s">
        <v>21</v>
      </c>
      <c r="I21" s="10">
        <v>1100</v>
      </c>
      <c r="J21" s="7" t="s">
        <v>28</v>
      </c>
      <c r="K21" s="10">
        <v>835</v>
      </c>
      <c r="L21" s="7"/>
      <c r="M21" s="10"/>
      <c r="N21" s="7"/>
      <c r="O21" s="10"/>
      <c r="P21" s="7"/>
      <c r="Q21" s="10"/>
      <c r="R21" s="7"/>
      <c r="S21" s="10"/>
      <c r="T21" s="6" t="s">
        <v>29</v>
      </c>
      <c r="U21" s="15">
        <v>2.5</v>
      </c>
      <c r="V21" s="15">
        <v>2.5</v>
      </c>
      <c r="W21" s="6" t="s">
        <v>25</v>
      </c>
      <c r="X21" s="6" t="s">
        <v>5</v>
      </c>
      <c r="Y21" s="16" t="s">
        <v>5</v>
      </c>
    </row>
    <row r="22" spans="1:25" ht="26.4">
      <c r="A22" s="13" t="s">
        <v>346</v>
      </c>
      <c r="B22" s="14">
        <v>15</v>
      </c>
      <c r="C22" s="14">
        <v>1</v>
      </c>
      <c r="D22" s="6" t="s">
        <v>66</v>
      </c>
      <c r="E22" s="6" t="s">
        <v>67</v>
      </c>
      <c r="F22" s="7" t="s">
        <v>44</v>
      </c>
      <c r="G22" s="10">
        <v>90</v>
      </c>
      <c r="H22" s="7" t="s">
        <v>20</v>
      </c>
      <c r="I22" s="10">
        <v>1100</v>
      </c>
      <c r="J22" s="7" t="s">
        <v>21</v>
      </c>
      <c r="K22" s="10">
        <v>400</v>
      </c>
      <c r="L22" s="7" t="s">
        <v>33</v>
      </c>
      <c r="M22" s="10">
        <v>50</v>
      </c>
      <c r="N22" s="7" t="s">
        <v>38</v>
      </c>
      <c r="O22" s="10">
        <v>50</v>
      </c>
      <c r="P22" s="7" t="s">
        <v>45</v>
      </c>
      <c r="Q22" s="10">
        <v>100</v>
      </c>
      <c r="R22" s="7"/>
      <c r="S22" s="10"/>
      <c r="T22" s="6" t="s">
        <v>29</v>
      </c>
      <c r="U22" s="15">
        <v>2.65</v>
      </c>
      <c r="V22" s="15">
        <v>2.65</v>
      </c>
      <c r="W22" s="6" t="s">
        <v>25</v>
      </c>
      <c r="X22" s="6" t="s">
        <v>5</v>
      </c>
      <c r="Y22" s="16" t="s">
        <v>5</v>
      </c>
    </row>
    <row r="23" spans="1:25">
      <c r="A23" s="13" t="s">
        <v>346</v>
      </c>
      <c r="B23" s="14">
        <v>16</v>
      </c>
      <c r="C23" s="14">
        <v>1</v>
      </c>
      <c r="D23" s="6" t="s">
        <v>68</v>
      </c>
      <c r="E23" s="6" t="s">
        <v>69</v>
      </c>
      <c r="F23" s="7" t="s">
        <v>20</v>
      </c>
      <c r="G23" s="10">
        <v>400</v>
      </c>
      <c r="H23" s="7" t="s">
        <v>21</v>
      </c>
      <c r="I23" s="10">
        <v>1100</v>
      </c>
      <c r="J23" s="7" t="s">
        <v>48</v>
      </c>
      <c r="K23" s="10">
        <v>600</v>
      </c>
      <c r="L23" s="7" t="s">
        <v>32</v>
      </c>
      <c r="M23" s="10">
        <v>800</v>
      </c>
      <c r="N23" s="7" t="s">
        <v>28</v>
      </c>
      <c r="O23" s="10">
        <v>550</v>
      </c>
      <c r="P23" s="7"/>
      <c r="Q23" s="10"/>
      <c r="R23" s="7"/>
      <c r="S23" s="10"/>
      <c r="T23" s="6" t="s">
        <v>29</v>
      </c>
      <c r="U23" s="15">
        <v>1.71</v>
      </c>
      <c r="V23" s="15">
        <v>1.71</v>
      </c>
      <c r="W23" s="6" t="s">
        <v>25</v>
      </c>
      <c r="X23" s="6" t="s">
        <v>5</v>
      </c>
      <c r="Y23" s="16" t="s">
        <v>5</v>
      </c>
    </row>
    <row r="24" spans="1:25" ht="26.4">
      <c r="A24" s="13" t="s">
        <v>346</v>
      </c>
      <c r="B24" s="14">
        <v>17</v>
      </c>
      <c r="C24" s="14">
        <v>2</v>
      </c>
      <c r="D24" s="6" t="s">
        <v>66</v>
      </c>
      <c r="E24" s="6" t="s">
        <v>67</v>
      </c>
      <c r="F24" s="7" t="s">
        <v>44</v>
      </c>
      <c r="G24" s="10">
        <v>90</v>
      </c>
      <c r="H24" s="7" t="s">
        <v>20</v>
      </c>
      <c r="I24" s="10">
        <v>600</v>
      </c>
      <c r="J24" s="7" t="s">
        <v>21</v>
      </c>
      <c r="K24" s="10">
        <v>800</v>
      </c>
      <c r="L24" s="7" t="s">
        <v>33</v>
      </c>
      <c r="M24" s="10">
        <v>50</v>
      </c>
      <c r="N24" s="7" t="s">
        <v>38</v>
      </c>
      <c r="O24" s="10">
        <v>50</v>
      </c>
      <c r="P24" s="7" t="s">
        <v>45</v>
      </c>
      <c r="Q24" s="10">
        <v>100</v>
      </c>
      <c r="R24" s="7"/>
      <c r="S24" s="10"/>
      <c r="T24" s="6" t="s">
        <v>29</v>
      </c>
      <c r="U24" s="15">
        <v>4.24</v>
      </c>
      <c r="V24" s="15">
        <v>8.4700000000000006</v>
      </c>
      <c r="W24" s="6" t="s">
        <v>25</v>
      </c>
      <c r="X24" s="6" t="s">
        <v>5</v>
      </c>
      <c r="Y24" s="16" t="s">
        <v>5</v>
      </c>
    </row>
    <row r="25" spans="1:25">
      <c r="A25" s="13" t="s">
        <v>346</v>
      </c>
      <c r="B25" s="14">
        <v>18</v>
      </c>
      <c r="C25" s="14">
        <v>1</v>
      </c>
      <c r="D25" s="6" t="s">
        <v>68</v>
      </c>
      <c r="E25" s="6" t="s">
        <v>69</v>
      </c>
      <c r="F25" s="7" t="s">
        <v>20</v>
      </c>
      <c r="G25" s="10">
        <v>600</v>
      </c>
      <c r="H25" s="7" t="s">
        <v>21</v>
      </c>
      <c r="I25" s="10">
        <v>1000</v>
      </c>
      <c r="J25" s="7" t="s">
        <v>48</v>
      </c>
      <c r="K25" s="10">
        <v>600</v>
      </c>
      <c r="L25" s="7" t="s">
        <v>32</v>
      </c>
      <c r="M25" s="10">
        <v>800</v>
      </c>
      <c r="N25" s="7" t="s">
        <v>28</v>
      </c>
      <c r="O25" s="10">
        <v>550</v>
      </c>
      <c r="P25" s="7"/>
      <c r="Q25" s="10"/>
      <c r="R25" s="7"/>
      <c r="S25" s="10"/>
      <c r="T25" s="6" t="s">
        <v>29</v>
      </c>
      <c r="U25" s="15">
        <v>1.79</v>
      </c>
      <c r="V25" s="15">
        <v>1.79</v>
      </c>
      <c r="W25" s="6" t="s">
        <v>25</v>
      </c>
      <c r="X25" s="6" t="s">
        <v>5</v>
      </c>
      <c r="Y25" s="16" t="s">
        <v>5</v>
      </c>
    </row>
    <row r="26" spans="1:25" ht="39.6">
      <c r="A26" s="13" t="s">
        <v>346</v>
      </c>
      <c r="B26" s="14">
        <v>19</v>
      </c>
      <c r="C26" s="14">
        <v>1</v>
      </c>
      <c r="D26" s="6" t="s">
        <v>197</v>
      </c>
      <c r="E26" s="6" t="s">
        <v>107</v>
      </c>
      <c r="F26" s="7" t="s">
        <v>20</v>
      </c>
      <c r="G26" s="10">
        <v>600</v>
      </c>
      <c r="H26" s="7" t="s">
        <v>21</v>
      </c>
      <c r="I26" s="10">
        <v>1000</v>
      </c>
      <c r="J26" s="7" t="s">
        <v>28</v>
      </c>
      <c r="K26" s="10">
        <v>3000</v>
      </c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0</v>
      </c>
      <c r="V26" s="6" t="s">
        <v>5</v>
      </c>
      <c r="W26" s="6" t="s">
        <v>108</v>
      </c>
      <c r="X26" s="6" t="s">
        <v>5</v>
      </c>
      <c r="Y26" s="16" t="s">
        <v>5</v>
      </c>
    </row>
    <row r="27" spans="1:25" ht="26.4">
      <c r="A27" s="13" t="s">
        <v>346</v>
      </c>
      <c r="B27" s="14">
        <v>20</v>
      </c>
      <c r="C27" s="14">
        <v>1</v>
      </c>
      <c r="D27" s="6" t="s">
        <v>66</v>
      </c>
      <c r="E27" s="6" t="s">
        <v>67</v>
      </c>
      <c r="F27" s="7" t="s">
        <v>44</v>
      </c>
      <c r="G27" s="10">
        <v>90</v>
      </c>
      <c r="H27" s="7" t="s">
        <v>20</v>
      </c>
      <c r="I27" s="10">
        <v>600</v>
      </c>
      <c r="J27" s="7" t="s">
        <v>21</v>
      </c>
      <c r="K27" s="10">
        <v>1000</v>
      </c>
      <c r="L27" s="7" t="s">
        <v>33</v>
      </c>
      <c r="M27" s="10">
        <v>50</v>
      </c>
      <c r="N27" s="7" t="s">
        <v>38</v>
      </c>
      <c r="O27" s="10">
        <v>50</v>
      </c>
      <c r="P27" s="7" t="s">
        <v>45</v>
      </c>
      <c r="Q27" s="10">
        <v>100</v>
      </c>
      <c r="R27" s="7"/>
      <c r="S27" s="10"/>
      <c r="T27" s="6" t="s">
        <v>29</v>
      </c>
      <c r="U27" s="15">
        <v>5.85</v>
      </c>
      <c r="V27" s="15">
        <v>5.85</v>
      </c>
      <c r="W27" s="6" t="s">
        <v>25</v>
      </c>
      <c r="X27" s="6" t="s">
        <v>5</v>
      </c>
      <c r="Y27" s="16" t="s">
        <v>5</v>
      </c>
    </row>
    <row r="28" spans="1:25">
      <c r="A28" s="13" t="s">
        <v>346</v>
      </c>
      <c r="B28" s="14">
        <v>21</v>
      </c>
      <c r="C28" s="14">
        <v>1</v>
      </c>
      <c r="D28" s="6" t="s">
        <v>26</v>
      </c>
      <c r="E28" s="6" t="s">
        <v>27</v>
      </c>
      <c r="F28" s="7" t="s">
        <v>20</v>
      </c>
      <c r="G28" s="10">
        <v>600</v>
      </c>
      <c r="H28" s="7" t="s">
        <v>21</v>
      </c>
      <c r="I28" s="10">
        <v>1000</v>
      </c>
      <c r="J28" s="7" t="s">
        <v>28</v>
      </c>
      <c r="K28" s="10">
        <v>366</v>
      </c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1.17</v>
      </c>
      <c r="V28" s="15">
        <v>1.17</v>
      </c>
      <c r="W28" s="6" t="s">
        <v>25</v>
      </c>
      <c r="X28" s="6" t="s">
        <v>5</v>
      </c>
      <c r="Y28" s="16" t="s">
        <v>5</v>
      </c>
    </row>
    <row r="29" spans="1:25">
      <c r="A29" s="13" t="s">
        <v>346</v>
      </c>
      <c r="B29" s="14">
        <v>22</v>
      </c>
      <c r="C29" s="14">
        <v>1</v>
      </c>
      <c r="D29" s="6" t="s">
        <v>46</v>
      </c>
      <c r="E29" s="6" t="s">
        <v>47</v>
      </c>
      <c r="F29" s="7" t="s">
        <v>20</v>
      </c>
      <c r="G29" s="10">
        <v>695</v>
      </c>
      <c r="H29" s="7" t="s">
        <v>21</v>
      </c>
      <c r="I29" s="10">
        <v>1340</v>
      </c>
      <c r="J29" s="7" t="s">
        <v>48</v>
      </c>
      <c r="K29" s="10">
        <v>600</v>
      </c>
      <c r="L29" s="7" t="s">
        <v>32</v>
      </c>
      <c r="M29" s="10">
        <v>1000</v>
      </c>
      <c r="N29" s="7" t="s">
        <v>28</v>
      </c>
      <c r="O29" s="10">
        <v>500</v>
      </c>
      <c r="P29" s="7" t="s">
        <v>33</v>
      </c>
      <c r="Q29" s="10">
        <v>-170</v>
      </c>
      <c r="R29" s="7" t="s">
        <v>38</v>
      </c>
      <c r="S29" s="10">
        <v>0</v>
      </c>
      <c r="T29" s="6" t="s">
        <v>29</v>
      </c>
      <c r="U29" s="15">
        <v>2.15</v>
      </c>
      <c r="V29" s="15">
        <v>2.15</v>
      </c>
      <c r="W29" s="6" t="s">
        <v>25</v>
      </c>
      <c r="X29" s="6" t="s">
        <v>5</v>
      </c>
      <c r="Y29" s="16" t="s">
        <v>5</v>
      </c>
    </row>
    <row r="30" spans="1:25">
      <c r="A30" s="13" t="s">
        <v>346</v>
      </c>
      <c r="B30" s="6" t="s">
        <v>5</v>
      </c>
      <c r="C30" s="14">
        <v>1</v>
      </c>
      <c r="D30" s="6" t="s">
        <v>103</v>
      </c>
      <c r="E30" s="6" t="s">
        <v>104</v>
      </c>
      <c r="F30" s="7" t="s">
        <v>82</v>
      </c>
      <c r="G30" s="10">
        <v>355</v>
      </c>
      <c r="H30" s="7"/>
      <c r="I30" s="10"/>
      <c r="J30" s="7"/>
      <c r="K30" s="10"/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0.15</v>
      </c>
      <c r="V30" s="15">
        <v>0.15</v>
      </c>
      <c r="W30" s="6" t="s">
        <v>25</v>
      </c>
      <c r="X30" s="6" t="s">
        <v>5</v>
      </c>
      <c r="Y30" s="16" t="s">
        <v>5</v>
      </c>
    </row>
    <row r="31" spans="1:25" ht="13.8" thickBot="1">
      <c r="A31" s="21" t="s">
        <v>346</v>
      </c>
      <c r="B31" s="8" t="s">
        <v>5</v>
      </c>
      <c r="C31" s="22">
        <v>6</v>
      </c>
      <c r="D31" s="8" t="s">
        <v>103</v>
      </c>
      <c r="E31" s="8" t="s">
        <v>104</v>
      </c>
      <c r="F31" s="9" t="s">
        <v>82</v>
      </c>
      <c r="G31" s="23">
        <v>315</v>
      </c>
      <c r="H31" s="9"/>
      <c r="I31" s="23"/>
      <c r="J31" s="9"/>
      <c r="K31" s="23"/>
      <c r="L31" s="9"/>
      <c r="M31" s="23"/>
      <c r="N31" s="9"/>
      <c r="O31" s="23"/>
      <c r="P31" s="9"/>
      <c r="Q31" s="23"/>
      <c r="R31" s="9"/>
      <c r="S31" s="23"/>
      <c r="T31" s="8" t="s">
        <v>29</v>
      </c>
      <c r="U31" s="24">
        <v>0.13</v>
      </c>
      <c r="V31" s="24">
        <v>0.8</v>
      </c>
      <c r="W31" s="8" t="s">
        <v>25</v>
      </c>
      <c r="X31" s="8" t="s">
        <v>5</v>
      </c>
      <c r="Y31" s="25" t="s">
        <v>5</v>
      </c>
    </row>
    <row r="32" spans="1:25">
      <c r="V32" s="86">
        <f>SUMIF($E$7:$E$31,"Przewód prostokątny",$V$7:$V$31)</f>
        <v>30.6</v>
      </c>
    </row>
  </sheetData>
  <mergeCells count="12">
    <mergeCell ref="F6:S6"/>
    <mergeCell ref="A14:A15"/>
    <mergeCell ref="E14:E15"/>
    <mergeCell ref="B14:B15"/>
    <mergeCell ref="W14:W15"/>
    <mergeCell ref="U14:U15"/>
    <mergeCell ref="C14:C15"/>
    <mergeCell ref="T14:T15"/>
    <mergeCell ref="D14:D15"/>
    <mergeCell ref="Y14:Y15"/>
    <mergeCell ref="X14:X15"/>
    <mergeCell ref="V14:V15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94"/>
  <sheetViews>
    <sheetView topLeftCell="A81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348</v>
      </c>
      <c r="D2" s="26"/>
    </row>
    <row r="3" spans="1:25">
      <c r="A3" s="26"/>
      <c r="B3" s="1" t="s">
        <v>2</v>
      </c>
      <c r="C3" s="2" t="s">
        <v>319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>
      <c r="A7" s="13" t="s">
        <v>348</v>
      </c>
      <c r="B7" s="14">
        <v>1</v>
      </c>
      <c r="C7" s="14">
        <v>1</v>
      </c>
      <c r="D7" s="6" t="s">
        <v>133</v>
      </c>
      <c r="E7" s="6" t="s">
        <v>134</v>
      </c>
      <c r="F7" s="7" t="s">
        <v>82</v>
      </c>
      <c r="G7" s="10">
        <v>400</v>
      </c>
      <c r="H7" s="7"/>
      <c r="I7" s="10"/>
      <c r="J7" s="7"/>
      <c r="K7" s="10"/>
      <c r="L7" s="7"/>
      <c r="M7" s="10"/>
      <c r="N7" s="7"/>
      <c r="O7" s="10"/>
      <c r="P7" s="7"/>
      <c r="Q7" s="10"/>
      <c r="R7" s="7"/>
      <c r="S7" s="10"/>
      <c r="T7" s="6" t="s">
        <v>29</v>
      </c>
      <c r="U7" s="15">
        <v>0.23</v>
      </c>
      <c r="V7" s="15">
        <v>0.23</v>
      </c>
      <c r="W7" s="6" t="s">
        <v>25</v>
      </c>
      <c r="X7" s="6" t="s">
        <v>5</v>
      </c>
      <c r="Y7" s="16" t="s">
        <v>5</v>
      </c>
    </row>
    <row r="8" spans="1:25">
      <c r="A8" s="13" t="s">
        <v>348</v>
      </c>
      <c r="B8" s="14">
        <v>2</v>
      </c>
      <c r="C8" s="14">
        <v>1</v>
      </c>
      <c r="D8" s="6" t="s">
        <v>80</v>
      </c>
      <c r="E8" s="6" t="s">
        <v>81</v>
      </c>
      <c r="F8" s="7" t="s">
        <v>82</v>
      </c>
      <c r="G8" s="10">
        <v>400</v>
      </c>
      <c r="H8" s="7" t="s">
        <v>83</v>
      </c>
      <c r="I8" s="10" t="s">
        <v>200</v>
      </c>
      <c r="J8" s="7"/>
      <c r="K8" s="10"/>
      <c r="L8" s="7"/>
      <c r="M8" s="10"/>
      <c r="N8" s="7"/>
      <c r="O8" s="10"/>
      <c r="P8" s="7"/>
      <c r="Q8" s="10"/>
      <c r="R8" s="7"/>
      <c r="S8" s="10"/>
      <c r="T8" s="6" t="s">
        <v>29</v>
      </c>
      <c r="U8" s="15">
        <v>2.76</v>
      </c>
      <c r="V8" s="15">
        <v>2.76</v>
      </c>
      <c r="W8" s="6" t="s">
        <v>25</v>
      </c>
      <c r="X8" s="6" t="s">
        <v>5</v>
      </c>
      <c r="Y8" s="16" t="s">
        <v>5</v>
      </c>
    </row>
    <row r="9" spans="1:25" ht="26.4">
      <c r="A9" s="13" t="s">
        <v>348</v>
      </c>
      <c r="B9" s="14">
        <v>3</v>
      </c>
      <c r="C9" s="14">
        <v>3</v>
      </c>
      <c r="D9" s="6" t="s">
        <v>295</v>
      </c>
      <c r="E9" s="6" t="s">
        <v>132</v>
      </c>
      <c r="F9" s="7" t="s">
        <v>89</v>
      </c>
      <c r="G9" s="10">
        <v>525</v>
      </c>
      <c r="H9" s="7" t="s">
        <v>90</v>
      </c>
      <c r="I9" s="10">
        <v>225</v>
      </c>
      <c r="J9" s="7" t="s">
        <v>78</v>
      </c>
      <c r="K9" s="10">
        <v>400</v>
      </c>
      <c r="L9" s="7"/>
      <c r="M9" s="10"/>
      <c r="N9" s="7"/>
      <c r="O9" s="10"/>
      <c r="P9" s="7"/>
      <c r="Q9" s="10"/>
      <c r="R9" s="7"/>
      <c r="S9" s="10"/>
      <c r="T9" s="6" t="s">
        <v>93</v>
      </c>
      <c r="U9" s="15">
        <v>0</v>
      </c>
      <c r="V9" s="6" t="s">
        <v>5</v>
      </c>
      <c r="W9" s="6" t="s">
        <v>101</v>
      </c>
      <c r="X9" s="6" t="s">
        <v>5</v>
      </c>
      <c r="Y9" s="16" t="s">
        <v>5</v>
      </c>
    </row>
    <row r="10" spans="1:25">
      <c r="A10" s="13" t="s">
        <v>348</v>
      </c>
      <c r="B10" s="14">
        <v>4</v>
      </c>
      <c r="C10" s="14">
        <v>2</v>
      </c>
      <c r="D10" s="6" t="s">
        <v>80</v>
      </c>
      <c r="E10" s="6" t="s">
        <v>81</v>
      </c>
      <c r="F10" s="7" t="s">
        <v>82</v>
      </c>
      <c r="G10" s="10">
        <v>400</v>
      </c>
      <c r="H10" s="7" t="s">
        <v>83</v>
      </c>
      <c r="I10" s="10" t="s">
        <v>136</v>
      </c>
      <c r="J10" s="7"/>
      <c r="K10" s="10"/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2.2599999999999998</v>
      </c>
      <c r="V10" s="15">
        <v>4.5199999999999996</v>
      </c>
      <c r="W10" s="6" t="s">
        <v>25</v>
      </c>
      <c r="X10" s="6" t="s">
        <v>5</v>
      </c>
      <c r="Y10" s="16" t="s">
        <v>5</v>
      </c>
    </row>
    <row r="11" spans="1:25">
      <c r="A11" s="13" t="s">
        <v>348</v>
      </c>
      <c r="B11" s="14">
        <v>5</v>
      </c>
      <c r="C11" s="14">
        <v>1</v>
      </c>
      <c r="D11" s="6" t="s">
        <v>125</v>
      </c>
      <c r="E11" s="6" t="s">
        <v>126</v>
      </c>
      <c r="F11" s="7" t="s">
        <v>82</v>
      </c>
      <c r="G11" s="10">
        <v>400</v>
      </c>
      <c r="H11" s="7" t="s">
        <v>127</v>
      </c>
      <c r="I11" s="10">
        <v>200</v>
      </c>
      <c r="J11" s="7" t="s">
        <v>83</v>
      </c>
      <c r="K11" s="10">
        <v>265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0.75</v>
      </c>
      <c r="V11" s="15">
        <v>0.75</v>
      </c>
      <c r="W11" s="6" t="s">
        <v>25</v>
      </c>
      <c r="X11" s="6" t="s">
        <v>5</v>
      </c>
      <c r="Y11" s="16" t="s">
        <v>5</v>
      </c>
    </row>
    <row r="12" spans="1:25" ht="26.4">
      <c r="A12" s="13" t="s">
        <v>348</v>
      </c>
      <c r="B12" s="14">
        <v>6</v>
      </c>
      <c r="C12" s="14">
        <v>1</v>
      </c>
      <c r="D12" s="6" t="s">
        <v>176</v>
      </c>
      <c r="E12" s="6" t="s">
        <v>177</v>
      </c>
      <c r="F12" s="7" t="s">
        <v>44</v>
      </c>
      <c r="G12" s="10">
        <v>45</v>
      </c>
      <c r="H12" s="7" t="s">
        <v>45</v>
      </c>
      <c r="I12" s="10">
        <v>1</v>
      </c>
      <c r="J12" s="7" t="s">
        <v>82</v>
      </c>
      <c r="K12" s="10">
        <v>200</v>
      </c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0.15</v>
      </c>
      <c r="V12" s="15">
        <v>0.15</v>
      </c>
      <c r="W12" s="6" t="s">
        <v>25</v>
      </c>
      <c r="X12" s="6" t="s">
        <v>5</v>
      </c>
      <c r="Y12" s="16" t="s">
        <v>5</v>
      </c>
    </row>
    <row r="13" spans="1:25">
      <c r="A13" s="13" t="s">
        <v>348</v>
      </c>
      <c r="B13" s="14">
        <v>7</v>
      </c>
      <c r="C13" s="14">
        <v>3</v>
      </c>
      <c r="D13" s="6" t="s">
        <v>144</v>
      </c>
      <c r="E13" s="6" t="s">
        <v>145</v>
      </c>
      <c r="F13" s="7" t="s">
        <v>32</v>
      </c>
      <c r="G13" s="10">
        <v>200</v>
      </c>
      <c r="H13" s="7" t="s">
        <v>28</v>
      </c>
      <c r="I13" s="10">
        <v>200</v>
      </c>
      <c r="J13" s="7"/>
      <c r="K13" s="10"/>
      <c r="L13" s="7"/>
      <c r="M13" s="10"/>
      <c r="N13" s="7"/>
      <c r="O13" s="10"/>
      <c r="P13" s="7"/>
      <c r="Q13" s="10"/>
      <c r="R13" s="7"/>
      <c r="S13" s="10"/>
      <c r="T13" s="6" t="s">
        <v>29</v>
      </c>
      <c r="U13" s="15">
        <v>0</v>
      </c>
      <c r="V13" s="6" t="s">
        <v>5</v>
      </c>
      <c r="W13" s="6" t="s">
        <v>25</v>
      </c>
      <c r="X13" s="6" t="s">
        <v>5</v>
      </c>
      <c r="Y13" s="16" t="s">
        <v>5</v>
      </c>
    </row>
    <row r="14" spans="1:25">
      <c r="A14" s="13" t="s">
        <v>348</v>
      </c>
      <c r="B14" s="14">
        <v>8</v>
      </c>
      <c r="C14" s="14">
        <v>5</v>
      </c>
      <c r="D14" s="6" t="s">
        <v>80</v>
      </c>
      <c r="E14" s="6" t="s">
        <v>81</v>
      </c>
      <c r="F14" s="7" t="s">
        <v>82</v>
      </c>
      <c r="G14" s="10">
        <v>200</v>
      </c>
      <c r="H14" s="7" t="s">
        <v>83</v>
      </c>
      <c r="I14" s="10" t="s">
        <v>129</v>
      </c>
      <c r="J14" s="7"/>
      <c r="K14" s="10"/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1.88</v>
      </c>
      <c r="V14" s="15">
        <v>9.42</v>
      </c>
      <c r="W14" s="6" t="s">
        <v>25</v>
      </c>
      <c r="X14" s="6" t="s">
        <v>5</v>
      </c>
      <c r="Y14" s="16" t="s">
        <v>5</v>
      </c>
    </row>
    <row r="15" spans="1:25">
      <c r="A15" s="13" t="s">
        <v>348</v>
      </c>
      <c r="B15" s="14">
        <v>9</v>
      </c>
      <c r="C15" s="14">
        <v>1</v>
      </c>
      <c r="D15" s="6" t="s">
        <v>80</v>
      </c>
      <c r="E15" s="6" t="s">
        <v>81</v>
      </c>
      <c r="F15" s="7" t="s">
        <v>82</v>
      </c>
      <c r="G15" s="10">
        <v>200</v>
      </c>
      <c r="H15" s="7" t="s">
        <v>83</v>
      </c>
      <c r="I15" s="10" t="s">
        <v>349</v>
      </c>
      <c r="J15" s="7"/>
      <c r="K15" s="10"/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0.35</v>
      </c>
      <c r="V15" s="15">
        <v>0.35</v>
      </c>
      <c r="W15" s="6" t="s">
        <v>25</v>
      </c>
      <c r="X15" s="6" t="s">
        <v>5</v>
      </c>
      <c r="Y15" s="16" t="s">
        <v>5</v>
      </c>
    </row>
    <row r="16" spans="1:25" ht="26.4">
      <c r="A16" s="13" t="s">
        <v>348</v>
      </c>
      <c r="B16" s="14">
        <v>10</v>
      </c>
      <c r="C16" s="14">
        <v>4</v>
      </c>
      <c r="D16" s="6" t="s">
        <v>176</v>
      </c>
      <c r="E16" s="6" t="s">
        <v>177</v>
      </c>
      <c r="F16" s="7" t="s">
        <v>44</v>
      </c>
      <c r="G16" s="10">
        <v>90</v>
      </c>
      <c r="H16" s="7" t="s">
        <v>45</v>
      </c>
      <c r="I16" s="10">
        <v>1</v>
      </c>
      <c r="J16" s="7" t="s">
        <v>82</v>
      </c>
      <c r="K16" s="10">
        <v>200</v>
      </c>
      <c r="L16" s="7"/>
      <c r="M16" s="10"/>
      <c r="N16" s="7"/>
      <c r="O16" s="10"/>
      <c r="P16" s="7"/>
      <c r="Q16" s="10"/>
      <c r="R16" s="7"/>
      <c r="S16" s="10"/>
      <c r="T16" s="6" t="s">
        <v>29</v>
      </c>
      <c r="U16" s="15">
        <v>0.3</v>
      </c>
      <c r="V16" s="15">
        <v>1.18</v>
      </c>
      <c r="W16" s="6" t="s">
        <v>25</v>
      </c>
      <c r="X16" s="6" t="s">
        <v>5</v>
      </c>
      <c r="Y16" s="16" t="s">
        <v>5</v>
      </c>
    </row>
    <row r="17" spans="1:25">
      <c r="A17" s="13" t="s">
        <v>348</v>
      </c>
      <c r="B17" s="14">
        <v>11</v>
      </c>
      <c r="C17" s="14">
        <v>1</v>
      </c>
      <c r="D17" s="6" t="s">
        <v>80</v>
      </c>
      <c r="E17" s="6" t="s">
        <v>81</v>
      </c>
      <c r="F17" s="7" t="s">
        <v>82</v>
      </c>
      <c r="G17" s="10">
        <v>200</v>
      </c>
      <c r="H17" s="7" t="s">
        <v>83</v>
      </c>
      <c r="I17" s="10" t="s">
        <v>339</v>
      </c>
      <c r="J17" s="7"/>
      <c r="K17" s="10"/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0.84</v>
      </c>
      <c r="V17" s="15">
        <v>0.84</v>
      </c>
      <c r="W17" s="6" t="s">
        <v>25</v>
      </c>
      <c r="X17" s="6" t="s">
        <v>5</v>
      </c>
      <c r="Y17" s="16" t="s">
        <v>5</v>
      </c>
    </row>
    <row r="18" spans="1:25">
      <c r="A18" s="13" t="s">
        <v>348</v>
      </c>
      <c r="B18" s="14">
        <v>12</v>
      </c>
      <c r="C18" s="14">
        <v>1</v>
      </c>
      <c r="D18" s="6" t="s">
        <v>80</v>
      </c>
      <c r="E18" s="6" t="s">
        <v>81</v>
      </c>
      <c r="F18" s="7" t="s">
        <v>82</v>
      </c>
      <c r="G18" s="10">
        <v>200</v>
      </c>
      <c r="H18" s="7" t="s">
        <v>83</v>
      </c>
      <c r="I18" s="10" t="s">
        <v>347</v>
      </c>
      <c r="J18" s="7"/>
      <c r="K18" s="10"/>
      <c r="L18" s="7"/>
      <c r="M18" s="10"/>
      <c r="N18" s="7"/>
      <c r="O18" s="10"/>
      <c r="P18" s="7"/>
      <c r="Q18" s="10"/>
      <c r="R18" s="7"/>
      <c r="S18" s="10"/>
      <c r="T18" s="6" t="s">
        <v>29</v>
      </c>
      <c r="U18" s="15">
        <v>1.32</v>
      </c>
      <c r="V18" s="15">
        <v>1.32</v>
      </c>
      <c r="W18" s="6" t="s">
        <v>25</v>
      </c>
      <c r="X18" s="6" t="s">
        <v>5</v>
      </c>
      <c r="Y18" s="16" t="s">
        <v>5</v>
      </c>
    </row>
    <row r="19" spans="1:25" ht="26.4">
      <c r="A19" s="13" t="s">
        <v>348</v>
      </c>
      <c r="B19" s="14">
        <v>13</v>
      </c>
      <c r="C19" s="14">
        <v>1</v>
      </c>
      <c r="D19" s="6" t="s">
        <v>166</v>
      </c>
      <c r="E19" s="6" t="s">
        <v>167</v>
      </c>
      <c r="F19" s="7" t="s">
        <v>89</v>
      </c>
      <c r="G19" s="10">
        <v>625</v>
      </c>
      <c r="H19" s="7" t="s">
        <v>90</v>
      </c>
      <c r="I19" s="10">
        <v>125</v>
      </c>
      <c r="J19" s="7" t="s">
        <v>78</v>
      </c>
      <c r="K19" s="10">
        <v>200</v>
      </c>
      <c r="L19" s="7"/>
      <c r="M19" s="10"/>
      <c r="N19" s="7"/>
      <c r="O19" s="10"/>
      <c r="P19" s="7"/>
      <c r="Q19" s="10"/>
      <c r="R19" s="7"/>
      <c r="S19" s="10"/>
      <c r="T19" s="6" t="s">
        <v>93</v>
      </c>
      <c r="U19" s="15">
        <v>0</v>
      </c>
      <c r="V19" s="6" t="s">
        <v>5</v>
      </c>
      <c r="W19" s="6" t="s">
        <v>101</v>
      </c>
      <c r="X19" s="6" t="s">
        <v>5</v>
      </c>
      <c r="Y19" s="16" t="s">
        <v>5</v>
      </c>
    </row>
    <row r="20" spans="1:25">
      <c r="A20" s="13" t="s">
        <v>348</v>
      </c>
      <c r="B20" s="14">
        <v>14</v>
      </c>
      <c r="C20" s="14">
        <v>2</v>
      </c>
      <c r="D20" s="6" t="s">
        <v>133</v>
      </c>
      <c r="E20" s="6" t="s">
        <v>134</v>
      </c>
      <c r="F20" s="7" t="s">
        <v>82</v>
      </c>
      <c r="G20" s="10">
        <v>200</v>
      </c>
      <c r="H20" s="7"/>
      <c r="I20" s="10"/>
      <c r="J20" s="7"/>
      <c r="K20" s="10"/>
      <c r="L20" s="7"/>
      <c r="M20" s="10"/>
      <c r="N20" s="7"/>
      <c r="O20" s="10"/>
      <c r="P20" s="7"/>
      <c r="Q20" s="10"/>
      <c r="R20" s="7"/>
      <c r="S20" s="10"/>
      <c r="T20" s="6" t="s">
        <v>29</v>
      </c>
      <c r="U20" s="15">
        <v>0.06</v>
      </c>
      <c r="V20" s="15">
        <v>0.11</v>
      </c>
      <c r="W20" s="6" t="s">
        <v>25</v>
      </c>
      <c r="X20" s="6" t="s">
        <v>5</v>
      </c>
      <c r="Y20" s="16" t="s">
        <v>5</v>
      </c>
    </row>
    <row r="21" spans="1:25" ht="26.4">
      <c r="A21" s="13" t="s">
        <v>348</v>
      </c>
      <c r="B21" s="14">
        <v>15</v>
      </c>
      <c r="C21" s="14">
        <v>1</v>
      </c>
      <c r="D21" s="6" t="s">
        <v>85</v>
      </c>
      <c r="E21" s="6" t="s">
        <v>86</v>
      </c>
      <c r="F21" s="7" t="s">
        <v>20</v>
      </c>
      <c r="G21" s="10">
        <v>400</v>
      </c>
      <c r="H21" s="7" t="s">
        <v>21</v>
      </c>
      <c r="I21" s="10">
        <v>600</v>
      </c>
      <c r="J21" s="7" t="s">
        <v>32</v>
      </c>
      <c r="K21" s="10">
        <v>400</v>
      </c>
      <c r="L21" s="7" t="s">
        <v>36</v>
      </c>
      <c r="M21" s="10">
        <v>80</v>
      </c>
      <c r="N21" s="7" t="s">
        <v>28</v>
      </c>
      <c r="O21" s="10">
        <v>500</v>
      </c>
      <c r="P21" s="7"/>
      <c r="Q21" s="10"/>
      <c r="R21" s="7"/>
      <c r="S21" s="10"/>
      <c r="T21" s="6" t="s">
        <v>29</v>
      </c>
      <c r="U21" s="15">
        <v>1.02</v>
      </c>
      <c r="V21" s="15">
        <v>1.02</v>
      </c>
      <c r="W21" s="6" t="s">
        <v>25</v>
      </c>
      <c r="X21" s="6" t="s">
        <v>5</v>
      </c>
      <c r="Y21" s="16" t="s">
        <v>5</v>
      </c>
    </row>
    <row r="22" spans="1:25">
      <c r="A22" s="13" t="s">
        <v>348</v>
      </c>
      <c r="B22" s="14">
        <v>16</v>
      </c>
      <c r="C22" s="14">
        <v>1</v>
      </c>
      <c r="D22" s="6" t="s">
        <v>26</v>
      </c>
      <c r="E22" s="6" t="s">
        <v>27</v>
      </c>
      <c r="F22" s="7" t="s">
        <v>20</v>
      </c>
      <c r="G22" s="10">
        <v>400</v>
      </c>
      <c r="H22" s="7" t="s">
        <v>21</v>
      </c>
      <c r="I22" s="10">
        <v>600</v>
      </c>
      <c r="J22" s="7" t="s">
        <v>28</v>
      </c>
      <c r="K22" s="10">
        <v>150</v>
      </c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0.3</v>
      </c>
      <c r="V22" s="15">
        <v>0.3</v>
      </c>
      <c r="W22" s="6" t="s">
        <v>25</v>
      </c>
      <c r="X22" s="6" t="s">
        <v>5</v>
      </c>
      <c r="Y22" s="16" t="s">
        <v>5</v>
      </c>
    </row>
    <row r="23" spans="1:25">
      <c r="A23" s="13" t="s">
        <v>348</v>
      </c>
      <c r="B23" s="14">
        <v>17</v>
      </c>
      <c r="C23" s="14">
        <v>8</v>
      </c>
      <c r="D23" s="6" t="s">
        <v>26</v>
      </c>
      <c r="E23" s="6" t="s">
        <v>27</v>
      </c>
      <c r="F23" s="7" t="s">
        <v>20</v>
      </c>
      <c r="G23" s="10">
        <v>400</v>
      </c>
      <c r="H23" s="7" t="s">
        <v>21</v>
      </c>
      <c r="I23" s="10">
        <v>600</v>
      </c>
      <c r="J23" s="7" t="s">
        <v>28</v>
      </c>
      <c r="K23" s="10">
        <v>1500</v>
      </c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3</v>
      </c>
      <c r="V23" s="15">
        <v>24</v>
      </c>
      <c r="W23" s="6" t="s">
        <v>25</v>
      </c>
      <c r="X23" s="6" t="s">
        <v>5</v>
      </c>
      <c r="Y23" s="16" t="s">
        <v>5</v>
      </c>
    </row>
    <row r="24" spans="1:25" ht="26.4">
      <c r="A24" s="13" t="s">
        <v>348</v>
      </c>
      <c r="B24" s="14">
        <v>18</v>
      </c>
      <c r="C24" s="14">
        <v>2</v>
      </c>
      <c r="D24" s="6" t="s">
        <v>141</v>
      </c>
      <c r="E24" s="6" t="s">
        <v>190</v>
      </c>
      <c r="F24" s="7" t="s">
        <v>89</v>
      </c>
      <c r="G24" s="10">
        <v>600</v>
      </c>
      <c r="H24" s="7" t="s">
        <v>90</v>
      </c>
      <c r="I24" s="10">
        <v>225</v>
      </c>
      <c r="J24" s="7" t="s">
        <v>91</v>
      </c>
      <c r="K24" s="10" t="s">
        <v>92</v>
      </c>
      <c r="L24" s="7"/>
      <c r="M24" s="10"/>
      <c r="N24" s="7"/>
      <c r="O24" s="10"/>
      <c r="P24" s="7"/>
      <c r="Q24" s="10"/>
      <c r="R24" s="7"/>
      <c r="S24" s="10"/>
      <c r="T24" s="6" t="s">
        <v>93</v>
      </c>
      <c r="U24" s="15">
        <v>0</v>
      </c>
      <c r="V24" s="6" t="s">
        <v>5</v>
      </c>
      <c r="W24" s="6" t="s">
        <v>101</v>
      </c>
      <c r="X24" s="6" t="s">
        <v>5</v>
      </c>
      <c r="Y24" s="16" t="s">
        <v>5</v>
      </c>
    </row>
    <row r="25" spans="1:25">
      <c r="A25" s="13" t="s">
        <v>348</v>
      </c>
      <c r="B25" s="14">
        <v>19</v>
      </c>
      <c r="C25" s="14">
        <v>1</v>
      </c>
      <c r="D25" s="6" t="s">
        <v>26</v>
      </c>
      <c r="E25" s="6" t="s">
        <v>27</v>
      </c>
      <c r="F25" s="7" t="s">
        <v>20</v>
      </c>
      <c r="G25" s="10">
        <v>400</v>
      </c>
      <c r="H25" s="7" t="s">
        <v>21</v>
      </c>
      <c r="I25" s="10">
        <v>600</v>
      </c>
      <c r="J25" s="7" t="s">
        <v>28</v>
      </c>
      <c r="K25" s="10">
        <v>600</v>
      </c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1.2</v>
      </c>
      <c r="V25" s="15">
        <v>1.2</v>
      </c>
      <c r="W25" s="6" t="s">
        <v>25</v>
      </c>
      <c r="X25" s="6" t="s">
        <v>5</v>
      </c>
      <c r="Y25" s="16" t="s">
        <v>5</v>
      </c>
    </row>
    <row r="26" spans="1:25" ht="26.4">
      <c r="A26" s="13" t="s">
        <v>348</v>
      </c>
      <c r="B26" s="14">
        <v>20</v>
      </c>
      <c r="C26" s="14">
        <v>3</v>
      </c>
      <c r="D26" s="6" t="s">
        <v>66</v>
      </c>
      <c r="E26" s="6" t="s">
        <v>67</v>
      </c>
      <c r="F26" s="7" t="s">
        <v>44</v>
      </c>
      <c r="G26" s="10">
        <v>90</v>
      </c>
      <c r="H26" s="7" t="s">
        <v>20</v>
      </c>
      <c r="I26" s="10">
        <v>400</v>
      </c>
      <c r="J26" s="7" t="s">
        <v>21</v>
      </c>
      <c r="K26" s="10">
        <v>600</v>
      </c>
      <c r="L26" s="7" t="s">
        <v>33</v>
      </c>
      <c r="M26" s="10">
        <v>50</v>
      </c>
      <c r="N26" s="7" t="s">
        <v>38</v>
      </c>
      <c r="O26" s="10">
        <v>50</v>
      </c>
      <c r="P26" s="7" t="s">
        <v>45</v>
      </c>
      <c r="Q26" s="10">
        <v>100</v>
      </c>
      <c r="R26" s="7"/>
      <c r="S26" s="10"/>
      <c r="T26" s="6" t="s">
        <v>29</v>
      </c>
      <c r="U26" s="15">
        <v>2.4</v>
      </c>
      <c r="V26" s="15">
        <v>7.19</v>
      </c>
      <c r="W26" s="6" t="s">
        <v>25</v>
      </c>
      <c r="X26" s="6" t="s">
        <v>5</v>
      </c>
      <c r="Y26" s="16" t="s">
        <v>5</v>
      </c>
    </row>
    <row r="27" spans="1:25">
      <c r="A27" s="13" t="s">
        <v>348</v>
      </c>
      <c r="B27" s="14">
        <v>21</v>
      </c>
      <c r="C27" s="14">
        <v>1</v>
      </c>
      <c r="D27" s="6" t="s">
        <v>26</v>
      </c>
      <c r="E27" s="6" t="s">
        <v>27</v>
      </c>
      <c r="F27" s="7" t="s">
        <v>20</v>
      </c>
      <c r="G27" s="10">
        <v>400</v>
      </c>
      <c r="H27" s="7" t="s">
        <v>21</v>
      </c>
      <c r="I27" s="10">
        <v>600</v>
      </c>
      <c r="J27" s="7" t="s">
        <v>28</v>
      </c>
      <c r="K27" s="10">
        <v>920</v>
      </c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1.84</v>
      </c>
      <c r="V27" s="15">
        <v>1.84</v>
      </c>
      <c r="W27" s="6" t="s">
        <v>25</v>
      </c>
      <c r="X27" s="6" t="s">
        <v>5</v>
      </c>
      <c r="Y27" s="16" t="s">
        <v>5</v>
      </c>
    </row>
    <row r="28" spans="1:25">
      <c r="A28" s="13" t="s">
        <v>348</v>
      </c>
      <c r="B28" s="14">
        <v>22</v>
      </c>
      <c r="C28" s="14">
        <v>1</v>
      </c>
      <c r="D28" s="6" t="s">
        <v>26</v>
      </c>
      <c r="E28" s="6" t="s">
        <v>27</v>
      </c>
      <c r="F28" s="7" t="s">
        <v>20</v>
      </c>
      <c r="G28" s="10">
        <v>400</v>
      </c>
      <c r="H28" s="7" t="s">
        <v>21</v>
      </c>
      <c r="I28" s="10">
        <v>600</v>
      </c>
      <c r="J28" s="7" t="s">
        <v>28</v>
      </c>
      <c r="K28" s="10">
        <v>390</v>
      </c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0.78</v>
      </c>
      <c r="V28" s="15">
        <v>0.78</v>
      </c>
      <c r="W28" s="6" t="s">
        <v>25</v>
      </c>
      <c r="X28" s="6" t="s">
        <v>5</v>
      </c>
      <c r="Y28" s="16" t="s">
        <v>5</v>
      </c>
    </row>
    <row r="29" spans="1:25">
      <c r="A29" s="13" t="s">
        <v>348</v>
      </c>
      <c r="B29" s="14">
        <v>23</v>
      </c>
      <c r="C29" s="14">
        <v>1</v>
      </c>
      <c r="D29" s="6" t="s">
        <v>26</v>
      </c>
      <c r="E29" s="6" t="s">
        <v>27</v>
      </c>
      <c r="F29" s="7" t="s">
        <v>20</v>
      </c>
      <c r="G29" s="10">
        <v>400</v>
      </c>
      <c r="H29" s="7" t="s">
        <v>21</v>
      </c>
      <c r="I29" s="10">
        <v>600</v>
      </c>
      <c r="J29" s="7" t="s">
        <v>28</v>
      </c>
      <c r="K29" s="10">
        <v>710</v>
      </c>
      <c r="L29" s="7"/>
      <c r="M29" s="10"/>
      <c r="N29" s="7"/>
      <c r="O29" s="10"/>
      <c r="P29" s="7"/>
      <c r="Q29" s="10"/>
      <c r="R29" s="7"/>
      <c r="S29" s="10"/>
      <c r="T29" s="6" t="s">
        <v>29</v>
      </c>
      <c r="U29" s="15">
        <v>1.42</v>
      </c>
      <c r="V29" s="15">
        <v>1.42</v>
      </c>
      <c r="W29" s="6" t="s">
        <v>25</v>
      </c>
      <c r="X29" s="6" t="s">
        <v>5</v>
      </c>
      <c r="Y29" s="16" t="s">
        <v>5</v>
      </c>
    </row>
    <row r="30" spans="1:25" ht="26.4">
      <c r="A30" s="13" t="s">
        <v>348</v>
      </c>
      <c r="B30" s="14">
        <v>24</v>
      </c>
      <c r="C30" s="14">
        <v>1</v>
      </c>
      <c r="D30" s="6" t="s">
        <v>141</v>
      </c>
      <c r="E30" s="6" t="s">
        <v>190</v>
      </c>
      <c r="F30" s="7" t="s">
        <v>89</v>
      </c>
      <c r="G30" s="10">
        <v>225</v>
      </c>
      <c r="H30" s="7" t="s">
        <v>90</v>
      </c>
      <c r="I30" s="10">
        <v>75</v>
      </c>
      <c r="J30" s="7" t="s">
        <v>91</v>
      </c>
      <c r="K30" s="10" t="s">
        <v>92</v>
      </c>
      <c r="L30" s="7"/>
      <c r="M30" s="10"/>
      <c r="N30" s="7"/>
      <c r="O30" s="10"/>
      <c r="P30" s="7"/>
      <c r="Q30" s="10"/>
      <c r="R30" s="7"/>
      <c r="S30" s="10"/>
      <c r="T30" s="6" t="s">
        <v>93</v>
      </c>
      <c r="U30" s="15">
        <v>0</v>
      </c>
      <c r="V30" s="6" t="s">
        <v>5</v>
      </c>
      <c r="W30" s="6" t="s">
        <v>101</v>
      </c>
      <c r="X30" s="6" t="s">
        <v>5</v>
      </c>
      <c r="Y30" s="16" t="s">
        <v>5</v>
      </c>
    </row>
    <row r="31" spans="1:25">
      <c r="A31" s="165" t="s">
        <v>348</v>
      </c>
      <c r="B31" s="163">
        <v>25</v>
      </c>
      <c r="C31" s="163">
        <v>1</v>
      </c>
      <c r="D31" s="159" t="s">
        <v>34</v>
      </c>
      <c r="E31" s="159" t="s">
        <v>35</v>
      </c>
      <c r="F31" s="7" t="s">
        <v>20</v>
      </c>
      <c r="G31" s="10">
        <v>600</v>
      </c>
      <c r="H31" s="7" t="s">
        <v>21</v>
      </c>
      <c r="I31" s="10">
        <v>400</v>
      </c>
      <c r="J31" s="7" t="s">
        <v>36</v>
      </c>
      <c r="K31" s="10">
        <v>600</v>
      </c>
      <c r="L31" s="7" t="s">
        <v>37</v>
      </c>
      <c r="M31" s="10">
        <v>400</v>
      </c>
      <c r="N31" s="7" t="s">
        <v>28</v>
      </c>
      <c r="O31" s="10">
        <v>600</v>
      </c>
      <c r="P31" s="7" t="s">
        <v>33</v>
      </c>
      <c r="Q31" s="10">
        <v>300</v>
      </c>
      <c r="R31" s="7" t="s">
        <v>38</v>
      </c>
      <c r="S31" s="10">
        <v>300</v>
      </c>
      <c r="T31" s="159" t="s">
        <v>29</v>
      </c>
      <c r="U31" s="161">
        <v>1.4</v>
      </c>
      <c r="V31" s="161">
        <v>1.4</v>
      </c>
      <c r="W31" s="159" t="s">
        <v>25</v>
      </c>
      <c r="X31" s="159" t="s">
        <v>5</v>
      </c>
      <c r="Y31" s="167" t="s">
        <v>5</v>
      </c>
    </row>
    <row r="32" spans="1:25">
      <c r="A32" s="166"/>
      <c r="B32" s="164"/>
      <c r="C32" s="164"/>
      <c r="D32" s="160"/>
      <c r="E32" s="160"/>
      <c r="F32" s="7" t="s">
        <v>39</v>
      </c>
      <c r="G32" s="10">
        <v>100</v>
      </c>
      <c r="H32" s="7"/>
      <c r="I32" s="10"/>
      <c r="J32" s="7"/>
      <c r="K32" s="10"/>
      <c r="L32" s="7"/>
      <c r="M32" s="10"/>
      <c r="N32" s="7"/>
      <c r="O32" s="10"/>
      <c r="P32" s="7"/>
      <c r="Q32" s="10"/>
      <c r="R32" s="7"/>
      <c r="S32" s="10"/>
      <c r="T32" s="160"/>
      <c r="U32" s="162"/>
      <c r="V32" s="162"/>
      <c r="W32" s="160"/>
      <c r="X32" s="160"/>
      <c r="Y32" s="168"/>
    </row>
    <row r="33" spans="1:25" ht="26.4">
      <c r="A33" s="13" t="s">
        <v>348</v>
      </c>
      <c r="B33" s="14">
        <v>26</v>
      </c>
      <c r="C33" s="14">
        <v>1</v>
      </c>
      <c r="D33" s="6" t="s">
        <v>85</v>
      </c>
      <c r="E33" s="6" t="s">
        <v>86</v>
      </c>
      <c r="F33" s="7" t="s">
        <v>20</v>
      </c>
      <c r="G33" s="10">
        <v>400</v>
      </c>
      <c r="H33" s="7" t="s">
        <v>21</v>
      </c>
      <c r="I33" s="10">
        <v>600</v>
      </c>
      <c r="J33" s="7" t="s">
        <v>32</v>
      </c>
      <c r="K33" s="10">
        <v>200</v>
      </c>
      <c r="L33" s="7" t="s">
        <v>36</v>
      </c>
      <c r="M33" s="10">
        <v>80</v>
      </c>
      <c r="N33" s="7" t="s">
        <v>28</v>
      </c>
      <c r="O33" s="10">
        <v>200</v>
      </c>
      <c r="P33" s="7"/>
      <c r="Q33" s="10"/>
      <c r="R33" s="7"/>
      <c r="S33" s="10"/>
      <c r="T33" s="6" t="s">
        <v>29</v>
      </c>
      <c r="U33" s="15">
        <v>0.56999999999999995</v>
      </c>
      <c r="V33" s="15">
        <v>0.56999999999999995</v>
      </c>
      <c r="W33" s="6" t="s">
        <v>25</v>
      </c>
      <c r="X33" s="6" t="s">
        <v>5</v>
      </c>
      <c r="Y33" s="16" t="s">
        <v>5</v>
      </c>
    </row>
    <row r="34" spans="1:25" ht="26.4">
      <c r="A34" s="13" t="s">
        <v>348</v>
      </c>
      <c r="B34" s="14">
        <v>27</v>
      </c>
      <c r="C34" s="14">
        <v>1</v>
      </c>
      <c r="D34" s="6" t="s">
        <v>350</v>
      </c>
      <c r="E34" s="6" t="s">
        <v>167</v>
      </c>
      <c r="F34" s="7" t="s">
        <v>89</v>
      </c>
      <c r="G34" s="10">
        <v>225</v>
      </c>
      <c r="H34" s="7" t="s">
        <v>90</v>
      </c>
      <c r="I34" s="10">
        <v>75</v>
      </c>
      <c r="J34" s="7" t="s">
        <v>78</v>
      </c>
      <c r="K34" s="10">
        <v>200</v>
      </c>
      <c r="L34" s="7"/>
      <c r="M34" s="10"/>
      <c r="N34" s="7"/>
      <c r="O34" s="10"/>
      <c r="P34" s="7"/>
      <c r="Q34" s="10"/>
      <c r="R34" s="7"/>
      <c r="S34" s="10"/>
      <c r="T34" s="6" t="s">
        <v>93</v>
      </c>
      <c r="U34" s="15">
        <v>0</v>
      </c>
      <c r="V34" s="6" t="s">
        <v>5</v>
      </c>
      <c r="W34" s="6" t="s">
        <v>25</v>
      </c>
      <c r="X34" s="6" t="s">
        <v>5</v>
      </c>
      <c r="Y34" s="16" t="s">
        <v>5</v>
      </c>
    </row>
    <row r="35" spans="1:25">
      <c r="A35" s="13" t="s">
        <v>348</v>
      </c>
      <c r="B35" s="14">
        <v>28</v>
      </c>
      <c r="C35" s="14">
        <v>1</v>
      </c>
      <c r="D35" s="6" t="s">
        <v>80</v>
      </c>
      <c r="E35" s="6" t="s">
        <v>81</v>
      </c>
      <c r="F35" s="7" t="s">
        <v>82</v>
      </c>
      <c r="G35" s="10">
        <v>200</v>
      </c>
      <c r="H35" s="7" t="s">
        <v>83</v>
      </c>
      <c r="I35" s="10" t="s">
        <v>298</v>
      </c>
      <c r="J35" s="7"/>
      <c r="K35" s="10"/>
      <c r="L35" s="7"/>
      <c r="M35" s="10"/>
      <c r="N35" s="7"/>
      <c r="O35" s="10"/>
      <c r="P35" s="7"/>
      <c r="Q35" s="10"/>
      <c r="R35" s="7"/>
      <c r="S35" s="10"/>
      <c r="T35" s="6" t="s">
        <v>29</v>
      </c>
      <c r="U35" s="15">
        <v>0.27</v>
      </c>
      <c r="V35" s="15">
        <v>0.27</v>
      </c>
      <c r="W35" s="6" t="s">
        <v>25</v>
      </c>
      <c r="X35" s="6" t="s">
        <v>5</v>
      </c>
      <c r="Y35" s="16" t="s">
        <v>5</v>
      </c>
    </row>
    <row r="36" spans="1:25">
      <c r="A36" s="13" t="s">
        <v>348</v>
      </c>
      <c r="B36" s="14">
        <v>29</v>
      </c>
      <c r="C36" s="14">
        <v>1</v>
      </c>
      <c r="D36" s="6" t="s">
        <v>80</v>
      </c>
      <c r="E36" s="6" t="s">
        <v>81</v>
      </c>
      <c r="F36" s="7" t="s">
        <v>82</v>
      </c>
      <c r="G36" s="10">
        <v>200</v>
      </c>
      <c r="H36" s="7" t="s">
        <v>83</v>
      </c>
      <c r="I36" s="10" t="s">
        <v>297</v>
      </c>
      <c r="J36" s="7"/>
      <c r="K36" s="10"/>
      <c r="L36" s="7"/>
      <c r="M36" s="10"/>
      <c r="N36" s="7"/>
      <c r="O36" s="10"/>
      <c r="P36" s="7"/>
      <c r="Q36" s="10"/>
      <c r="R36" s="7"/>
      <c r="S36" s="10"/>
      <c r="T36" s="6" t="s">
        <v>29</v>
      </c>
      <c r="U36" s="15">
        <v>0.65</v>
      </c>
      <c r="V36" s="15">
        <v>0.65</v>
      </c>
      <c r="W36" s="6" t="s">
        <v>25</v>
      </c>
      <c r="X36" s="6" t="s">
        <v>5</v>
      </c>
      <c r="Y36" s="16" t="s">
        <v>5</v>
      </c>
    </row>
    <row r="37" spans="1:25">
      <c r="A37" s="13" t="s">
        <v>348</v>
      </c>
      <c r="B37" s="14">
        <v>30</v>
      </c>
      <c r="C37" s="14">
        <v>1</v>
      </c>
      <c r="D37" s="6" t="s">
        <v>125</v>
      </c>
      <c r="E37" s="6" t="s">
        <v>126</v>
      </c>
      <c r="F37" s="7" t="s">
        <v>82</v>
      </c>
      <c r="G37" s="10">
        <v>200</v>
      </c>
      <c r="H37" s="7" t="s">
        <v>127</v>
      </c>
      <c r="I37" s="10">
        <v>200</v>
      </c>
      <c r="J37" s="7" t="s">
        <v>83</v>
      </c>
      <c r="K37" s="10">
        <v>265</v>
      </c>
      <c r="L37" s="7"/>
      <c r="M37" s="10"/>
      <c r="N37" s="7"/>
      <c r="O37" s="10"/>
      <c r="P37" s="7"/>
      <c r="Q37" s="10"/>
      <c r="R37" s="7"/>
      <c r="S37" s="10"/>
      <c r="T37" s="6" t="s">
        <v>29</v>
      </c>
      <c r="U37" s="15">
        <v>0.35</v>
      </c>
      <c r="V37" s="15">
        <v>0.35</v>
      </c>
      <c r="W37" s="6" t="s">
        <v>25</v>
      </c>
      <c r="X37" s="6" t="s">
        <v>5</v>
      </c>
      <c r="Y37" s="16" t="s">
        <v>5</v>
      </c>
    </row>
    <row r="38" spans="1:25">
      <c r="A38" s="13" t="s">
        <v>348</v>
      </c>
      <c r="B38" s="14">
        <v>31</v>
      </c>
      <c r="C38" s="14">
        <v>1</v>
      </c>
      <c r="D38" s="6" t="s">
        <v>80</v>
      </c>
      <c r="E38" s="6" t="s">
        <v>81</v>
      </c>
      <c r="F38" s="7" t="s">
        <v>82</v>
      </c>
      <c r="G38" s="10">
        <v>200</v>
      </c>
      <c r="H38" s="7" t="s">
        <v>83</v>
      </c>
      <c r="I38" s="10" t="s">
        <v>351</v>
      </c>
      <c r="J38" s="7"/>
      <c r="K38" s="10"/>
      <c r="L38" s="7"/>
      <c r="M38" s="10"/>
      <c r="N38" s="7"/>
      <c r="O38" s="10"/>
      <c r="P38" s="7"/>
      <c r="Q38" s="10"/>
      <c r="R38" s="7"/>
      <c r="S38" s="10"/>
      <c r="T38" s="6" t="s">
        <v>29</v>
      </c>
      <c r="U38" s="15">
        <v>0.56000000000000005</v>
      </c>
      <c r="V38" s="15">
        <v>0.56000000000000005</v>
      </c>
      <c r="W38" s="6" t="s">
        <v>25</v>
      </c>
      <c r="X38" s="6" t="s">
        <v>5</v>
      </c>
      <c r="Y38" s="16" t="s">
        <v>5</v>
      </c>
    </row>
    <row r="39" spans="1:25" ht="66">
      <c r="A39" s="13" t="s">
        <v>348</v>
      </c>
      <c r="B39" s="14">
        <v>32</v>
      </c>
      <c r="C39" s="14">
        <v>1</v>
      </c>
      <c r="D39" s="6" t="s">
        <v>100</v>
      </c>
      <c r="E39" s="6" t="s">
        <v>352</v>
      </c>
      <c r="F39" s="7" t="s">
        <v>89</v>
      </c>
      <c r="G39" s="10">
        <v>225</v>
      </c>
      <c r="H39" s="7" t="s">
        <v>90</v>
      </c>
      <c r="I39" s="10">
        <v>225</v>
      </c>
      <c r="J39" s="7" t="s">
        <v>78</v>
      </c>
      <c r="K39" s="10">
        <v>200</v>
      </c>
      <c r="L39" s="7" t="s">
        <v>152</v>
      </c>
      <c r="M39" s="10">
        <v>100</v>
      </c>
      <c r="N39" s="7" t="s">
        <v>91</v>
      </c>
      <c r="O39" s="10">
        <v>1</v>
      </c>
      <c r="P39" s="7"/>
      <c r="Q39" s="10"/>
      <c r="R39" s="7"/>
      <c r="S39" s="10"/>
      <c r="T39" s="6" t="s">
        <v>93</v>
      </c>
      <c r="U39" s="15">
        <v>0</v>
      </c>
      <c r="V39" s="6" t="s">
        <v>5</v>
      </c>
      <c r="W39" s="6" t="s">
        <v>101</v>
      </c>
      <c r="X39" s="6" t="s">
        <v>153</v>
      </c>
      <c r="Y39" s="16" t="s">
        <v>5</v>
      </c>
    </row>
    <row r="40" spans="1:25">
      <c r="A40" s="13" t="s">
        <v>348</v>
      </c>
      <c r="B40" s="14">
        <v>33</v>
      </c>
      <c r="C40" s="14">
        <v>1</v>
      </c>
      <c r="D40" s="6" t="s">
        <v>80</v>
      </c>
      <c r="E40" s="6" t="s">
        <v>81</v>
      </c>
      <c r="F40" s="7" t="s">
        <v>82</v>
      </c>
      <c r="G40" s="10">
        <v>200</v>
      </c>
      <c r="H40" s="7" t="s">
        <v>83</v>
      </c>
      <c r="I40" s="10" t="s">
        <v>210</v>
      </c>
      <c r="J40" s="7"/>
      <c r="K40" s="10"/>
      <c r="L40" s="7"/>
      <c r="M40" s="10"/>
      <c r="N40" s="7"/>
      <c r="O40" s="10"/>
      <c r="P40" s="7"/>
      <c r="Q40" s="10"/>
      <c r="R40" s="7"/>
      <c r="S40" s="10"/>
      <c r="T40" s="6" t="s">
        <v>29</v>
      </c>
      <c r="U40" s="15">
        <v>1.1599999999999999</v>
      </c>
      <c r="V40" s="15">
        <v>1.1599999999999999</v>
      </c>
      <c r="W40" s="6" t="s">
        <v>25</v>
      </c>
      <c r="X40" s="6" t="s">
        <v>5</v>
      </c>
      <c r="Y40" s="16" t="s">
        <v>5</v>
      </c>
    </row>
    <row r="41" spans="1:25" ht="26.4">
      <c r="A41" s="13" t="s">
        <v>348</v>
      </c>
      <c r="B41" s="14">
        <v>34</v>
      </c>
      <c r="C41" s="14">
        <v>1</v>
      </c>
      <c r="D41" s="6" t="s">
        <v>166</v>
      </c>
      <c r="E41" s="6" t="s">
        <v>167</v>
      </c>
      <c r="F41" s="7" t="s">
        <v>89</v>
      </c>
      <c r="G41" s="10">
        <v>525</v>
      </c>
      <c r="H41" s="7" t="s">
        <v>90</v>
      </c>
      <c r="I41" s="10">
        <v>75</v>
      </c>
      <c r="J41" s="7" t="s">
        <v>78</v>
      </c>
      <c r="K41" s="10">
        <v>200</v>
      </c>
      <c r="L41" s="7"/>
      <c r="M41" s="10"/>
      <c r="N41" s="7"/>
      <c r="O41" s="10"/>
      <c r="P41" s="7"/>
      <c r="Q41" s="10"/>
      <c r="R41" s="7"/>
      <c r="S41" s="10"/>
      <c r="T41" s="6" t="s">
        <v>93</v>
      </c>
      <c r="U41" s="15">
        <v>0</v>
      </c>
      <c r="V41" s="6" t="s">
        <v>5</v>
      </c>
      <c r="W41" s="6" t="s">
        <v>101</v>
      </c>
      <c r="X41" s="6" t="s">
        <v>5</v>
      </c>
      <c r="Y41" s="16" t="s">
        <v>5</v>
      </c>
    </row>
    <row r="42" spans="1:25">
      <c r="A42" s="165" t="s">
        <v>348</v>
      </c>
      <c r="B42" s="163">
        <v>35</v>
      </c>
      <c r="C42" s="163">
        <v>1</v>
      </c>
      <c r="D42" s="159" t="s">
        <v>34</v>
      </c>
      <c r="E42" s="159" t="s">
        <v>35</v>
      </c>
      <c r="F42" s="7" t="s">
        <v>20</v>
      </c>
      <c r="G42" s="10">
        <v>1000</v>
      </c>
      <c r="H42" s="7" t="s">
        <v>21</v>
      </c>
      <c r="I42" s="10">
        <v>700</v>
      </c>
      <c r="J42" s="7" t="s">
        <v>36</v>
      </c>
      <c r="K42" s="10">
        <v>1000</v>
      </c>
      <c r="L42" s="7" t="s">
        <v>37</v>
      </c>
      <c r="M42" s="10">
        <v>315</v>
      </c>
      <c r="N42" s="7" t="s">
        <v>28</v>
      </c>
      <c r="O42" s="10">
        <v>550</v>
      </c>
      <c r="P42" s="7" t="s">
        <v>33</v>
      </c>
      <c r="Q42" s="10">
        <v>275</v>
      </c>
      <c r="R42" s="7" t="s">
        <v>38</v>
      </c>
      <c r="S42" s="10">
        <v>500</v>
      </c>
      <c r="T42" s="159" t="s">
        <v>29</v>
      </c>
      <c r="U42" s="161">
        <v>2.13</v>
      </c>
      <c r="V42" s="161">
        <v>2.13</v>
      </c>
      <c r="W42" s="159" t="s">
        <v>25</v>
      </c>
      <c r="X42" s="159" t="s">
        <v>5</v>
      </c>
      <c r="Y42" s="167" t="s">
        <v>5</v>
      </c>
    </row>
    <row r="43" spans="1:25">
      <c r="A43" s="166"/>
      <c r="B43" s="164"/>
      <c r="C43" s="164"/>
      <c r="D43" s="160"/>
      <c r="E43" s="160"/>
      <c r="F43" s="7" t="s">
        <v>39</v>
      </c>
      <c r="G43" s="10">
        <v>100</v>
      </c>
      <c r="H43" s="7"/>
      <c r="I43" s="10"/>
      <c r="J43" s="7"/>
      <c r="K43" s="10"/>
      <c r="L43" s="7"/>
      <c r="M43" s="10"/>
      <c r="N43" s="7"/>
      <c r="O43" s="10"/>
      <c r="P43" s="7"/>
      <c r="Q43" s="10"/>
      <c r="R43" s="7"/>
      <c r="S43" s="10"/>
      <c r="T43" s="160"/>
      <c r="U43" s="162"/>
      <c r="V43" s="162"/>
      <c r="W43" s="160"/>
      <c r="X43" s="160"/>
      <c r="Y43" s="168"/>
    </row>
    <row r="44" spans="1:25">
      <c r="A44" s="13" t="s">
        <v>348</v>
      </c>
      <c r="B44" s="14">
        <v>36</v>
      </c>
      <c r="C44" s="14">
        <v>1</v>
      </c>
      <c r="D44" s="6" t="s">
        <v>26</v>
      </c>
      <c r="E44" s="6" t="s">
        <v>27</v>
      </c>
      <c r="F44" s="7" t="s">
        <v>20</v>
      </c>
      <c r="G44" s="10">
        <v>315</v>
      </c>
      <c r="H44" s="7" t="s">
        <v>21</v>
      </c>
      <c r="I44" s="10">
        <v>1000</v>
      </c>
      <c r="J44" s="7" t="s">
        <v>28</v>
      </c>
      <c r="K44" s="10">
        <v>181</v>
      </c>
      <c r="L44" s="7"/>
      <c r="M44" s="10"/>
      <c r="N44" s="7"/>
      <c r="O44" s="10"/>
      <c r="P44" s="7"/>
      <c r="Q44" s="10"/>
      <c r="R44" s="7"/>
      <c r="S44" s="10"/>
      <c r="T44" s="6" t="s">
        <v>29</v>
      </c>
      <c r="U44" s="15">
        <v>0.48</v>
      </c>
      <c r="V44" s="15">
        <v>0.48</v>
      </c>
      <c r="W44" s="6" t="s">
        <v>25</v>
      </c>
      <c r="X44" s="6" t="s">
        <v>5</v>
      </c>
      <c r="Y44" s="16" t="s">
        <v>5</v>
      </c>
    </row>
    <row r="45" spans="1:25">
      <c r="A45" s="165" t="s">
        <v>348</v>
      </c>
      <c r="B45" s="163">
        <v>37</v>
      </c>
      <c r="C45" s="163">
        <v>1</v>
      </c>
      <c r="D45" s="159" t="s">
        <v>34</v>
      </c>
      <c r="E45" s="159" t="s">
        <v>35</v>
      </c>
      <c r="F45" s="7" t="s">
        <v>20</v>
      </c>
      <c r="G45" s="10">
        <v>315</v>
      </c>
      <c r="H45" s="7" t="s">
        <v>21</v>
      </c>
      <c r="I45" s="10">
        <v>800</v>
      </c>
      <c r="J45" s="7" t="s">
        <v>36</v>
      </c>
      <c r="K45" s="10">
        <v>315</v>
      </c>
      <c r="L45" s="7" t="s">
        <v>37</v>
      </c>
      <c r="M45" s="10">
        <v>1000</v>
      </c>
      <c r="N45" s="7" t="s">
        <v>28</v>
      </c>
      <c r="O45" s="10">
        <v>1200</v>
      </c>
      <c r="P45" s="7" t="s">
        <v>33</v>
      </c>
      <c r="Q45" s="10">
        <v>600</v>
      </c>
      <c r="R45" s="7" t="s">
        <v>38</v>
      </c>
      <c r="S45" s="10">
        <v>158</v>
      </c>
      <c r="T45" s="159" t="s">
        <v>29</v>
      </c>
      <c r="U45" s="161">
        <v>2.94</v>
      </c>
      <c r="V45" s="161">
        <v>2.94</v>
      </c>
      <c r="W45" s="159" t="s">
        <v>25</v>
      </c>
      <c r="X45" s="159" t="s">
        <v>5</v>
      </c>
      <c r="Y45" s="167" t="s">
        <v>5</v>
      </c>
    </row>
    <row r="46" spans="1:25">
      <c r="A46" s="166"/>
      <c r="B46" s="164"/>
      <c r="C46" s="164"/>
      <c r="D46" s="160"/>
      <c r="E46" s="160"/>
      <c r="F46" s="7" t="s">
        <v>39</v>
      </c>
      <c r="G46" s="10">
        <v>100</v>
      </c>
      <c r="H46" s="7"/>
      <c r="I46" s="10"/>
      <c r="J46" s="7"/>
      <c r="K46" s="10"/>
      <c r="L46" s="7"/>
      <c r="M46" s="10"/>
      <c r="N46" s="7"/>
      <c r="O46" s="10"/>
      <c r="P46" s="7"/>
      <c r="Q46" s="10"/>
      <c r="R46" s="7"/>
      <c r="S46" s="10"/>
      <c r="T46" s="160"/>
      <c r="U46" s="162"/>
      <c r="V46" s="162"/>
      <c r="W46" s="160"/>
      <c r="X46" s="160"/>
      <c r="Y46" s="168"/>
    </row>
    <row r="47" spans="1:25">
      <c r="A47" s="13" t="s">
        <v>348</v>
      </c>
      <c r="B47" s="14">
        <v>38</v>
      </c>
      <c r="C47" s="14">
        <v>1</v>
      </c>
      <c r="D47" s="6" t="s">
        <v>26</v>
      </c>
      <c r="E47" s="6" t="s">
        <v>27</v>
      </c>
      <c r="F47" s="7" t="s">
        <v>20</v>
      </c>
      <c r="G47" s="10">
        <v>315</v>
      </c>
      <c r="H47" s="7" t="s">
        <v>21</v>
      </c>
      <c r="I47" s="10">
        <v>800</v>
      </c>
      <c r="J47" s="7" t="s">
        <v>28</v>
      </c>
      <c r="K47" s="10">
        <v>1200</v>
      </c>
      <c r="L47" s="7"/>
      <c r="M47" s="10"/>
      <c r="N47" s="7"/>
      <c r="O47" s="10"/>
      <c r="P47" s="7"/>
      <c r="Q47" s="10"/>
      <c r="R47" s="7"/>
      <c r="S47" s="10"/>
      <c r="T47" s="6" t="s">
        <v>29</v>
      </c>
      <c r="U47" s="15">
        <v>2.68</v>
      </c>
      <c r="V47" s="15">
        <v>2.68</v>
      </c>
      <c r="W47" s="6" t="s">
        <v>25</v>
      </c>
      <c r="X47" s="6" t="s">
        <v>5</v>
      </c>
      <c r="Y47" s="16" t="s">
        <v>5</v>
      </c>
    </row>
    <row r="48" spans="1:25" ht="26.4">
      <c r="A48" s="13" t="s">
        <v>348</v>
      </c>
      <c r="B48" s="14">
        <v>39</v>
      </c>
      <c r="C48" s="14">
        <v>3</v>
      </c>
      <c r="D48" s="6" t="s">
        <v>121</v>
      </c>
      <c r="E48" s="6" t="s">
        <v>122</v>
      </c>
      <c r="F48" s="7" t="s">
        <v>20</v>
      </c>
      <c r="G48" s="10">
        <v>315</v>
      </c>
      <c r="H48" s="7" t="s">
        <v>21</v>
      </c>
      <c r="I48" s="10">
        <v>800</v>
      </c>
      <c r="J48" s="7" t="s">
        <v>32</v>
      </c>
      <c r="K48" s="10">
        <v>315</v>
      </c>
      <c r="L48" s="7" t="s">
        <v>28</v>
      </c>
      <c r="M48" s="10">
        <v>600</v>
      </c>
      <c r="N48" s="7" t="s">
        <v>33</v>
      </c>
      <c r="O48" s="10">
        <v>300</v>
      </c>
      <c r="P48" s="7" t="s">
        <v>38</v>
      </c>
      <c r="Q48" s="10">
        <v>158</v>
      </c>
      <c r="R48" s="7"/>
      <c r="S48" s="10"/>
      <c r="T48" s="6" t="s">
        <v>29</v>
      </c>
      <c r="U48" s="15">
        <v>1.46</v>
      </c>
      <c r="V48" s="15">
        <v>4.37</v>
      </c>
      <c r="W48" s="6" t="s">
        <v>25</v>
      </c>
      <c r="X48" s="6" t="s">
        <v>5</v>
      </c>
      <c r="Y48" s="16" t="s">
        <v>5</v>
      </c>
    </row>
    <row r="49" spans="1:25">
      <c r="A49" s="13" t="s">
        <v>348</v>
      </c>
      <c r="B49" s="14">
        <v>40</v>
      </c>
      <c r="C49" s="14">
        <v>3</v>
      </c>
      <c r="D49" s="6" t="s">
        <v>144</v>
      </c>
      <c r="E49" s="6" t="s">
        <v>145</v>
      </c>
      <c r="F49" s="7" t="s">
        <v>32</v>
      </c>
      <c r="G49" s="10">
        <v>315</v>
      </c>
      <c r="H49" s="7" t="s">
        <v>28</v>
      </c>
      <c r="I49" s="10">
        <v>315</v>
      </c>
      <c r="J49" s="7"/>
      <c r="K49" s="10"/>
      <c r="L49" s="7"/>
      <c r="M49" s="10"/>
      <c r="N49" s="7"/>
      <c r="O49" s="10"/>
      <c r="P49" s="7"/>
      <c r="Q49" s="10"/>
      <c r="R49" s="7"/>
      <c r="S49" s="10"/>
      <c r="T49" s="6" t="s">
        <v>29</v>
      </c>
      <c r="U49" s="15">
        <v>0</v>
      </c>
      <c r="V49" s="6" t="s">
        <v>5</v>
      </c>
      <c r="W49" s="6" t="s">
        <v>25</v>
      </c>
      <c r="X49" s="6" t="s">
        <v>5</v>
      </c>
      <c r="Y49" s="16" t="s">
        <v>5</v>
      </c>
    </row>
    <row r="50" spans="1:25" ht="26.4">
      <c r="A50" s="13" t="s">
        <v>348</v>
      </c>
      <c r="B50" s="14">
        <v>41</v>
      </c>
      <c r="C50" s="14">
        <v>1</v>
      </c>
      <c r="D50" s="6" t="s">
        <v>85</v>
      </c>
      <c r="E50" s="6" t="s">
        <v>86</v>
      </c>
      <c r="F50" s="7" t="s">
        <v>20</v>
      </c>
      <c r="G50" s="10">
        <v>315</v>
      </c>
      <c r="H50" s="7" t="s">
        <v>21</v>
      </c>
      <c r="I50" s="10">
        <v>800</v>
      </c>
      <c r="J50" s="7" t="s">
        <v>32</v>
      </c>
      <c r="K50" s="10">
        <v>160</v>
      </c>
      <c r="L50" s="7" t="s">
        <v>36</v>
      </c>
      <c r="M50" s="10">
        <v>80</v>
      </c>
      <c r="N50" s="7" t="s">
        <v>28</v>
      </c>
      <c r="O50" s="10">
        <v>800</v>
      </c>
      <c r="P50" s="7"/>
      <c r="Q50" s="10"/>
      <c r="R50" s="7"/>
      <c r="S50" s="10"/>
      <c r="T50" s="6" t="s">
        <v>29</v>
      </c>
      <c r="U50" s="15">
        <v>1.92</v>
      </c>
      <c r="V50" s="15">
        <v>1.92</v>
      </c>
      <c r="W50" s="6" t="s">
        <v>25</v>
      </c>
      <c r="X50" s="6" t="s">
        <v>5</v>
      </c>
      <c r="Y50" s="16" t="s">
        <v>5</v>
      </c>
    </row>
    <row r="51" spans="1:25">
      <c r="A51" s="13" t="s">
        <v>348</v>
      </c>
      <c r="B51" s="14">
        <v>42</v>
      </c>
      <c r="C51" s="14">
        <v>1</v>
      </c>
      <c r="D51" s="6" t="s">
        <v>26</v>
      </c>
      <c r="E51" s="6" t="s">
        <v>27</v>
      </c>
      <c r="F51" s="7" t="s">
        <v>20</v>
      </c>
      <c r="G51" s="10">
        <v>315</v>
      </c>
      <c r="H51" s="7" t="s">
        <v>21</v>
      </c>
      <c r="I51" s="10">
        <v>800</v>
      </c>
      <c r="J51" s="7" t="s">
        <v>28</v>
      </c>
      <c r="K51" s="10">
        <v>493</v>
      </c>
      <c r="L51" s="7"/>
      <c r="M51" s="10"/>
      <c r="N51" s="7"/>
      <c r="O51" s="10"/>
      <c r="P51" s="7"/>
      <c r="Q51" s="10"/>
      <c r="R51" s="7"/>
      <c r="S51" s="10"/>
      <c r="T51" s="6" t="s">
        <v>29</v>
      </c>
      <c r="U51" s="15">
        <v>1.1000000000000001</v>
      </c>
      <c r="V51" s="15">
        <v>1.1000000000000001</v>
      </c>
      <c r="W51" s="6" t="s">
        <v>25</v>
      </c>
      <c r="X51" s="6" t="s">
        <v>5</v>
      </c>
      <c r="Y51" s="16" t="s">
        <v>5</v>
      </c>
    </row>
    <row r="52" spans="1:25" ht="26.4">
      <c r="A52" s="13" t="s">
        <v>348</v>
      </c>
      <c r="B52" s="14">
        <v>43</v>
      </c>
      <c r="C52" s="14">
        <v>1</v>
      </c>
      <c r="D52" s="6" t="s">
        <v>218</v>
      </c>
      <c r="E52" s="6" t="s">
        <v>219</v>
      </c>
      <c r="F52" s="7" t="s">
        <v>82</v>
      </c>
      <c r="G52" s="10">
        <v>500</v>
      </c>
      <c r="H52" s="7" t="s">
        <v>83</v>
      </c>
      <c r="I52" s="10">
        <v>1000</v>
      </c>
      <c r="J52" s="7" t="s">
        <v>20</v>
      </c>
      <c r="K52" s="10">
        <v>315</v>
      </c>
      <c r="L52" s="7" t="s">
        <v>21</v>
      </c>
      <c r="M52" s="10">
        <v>800</v>
      </c>
      <c r="N52" s="7" t="s">
        <v>33</v>
      </c>
      <c r="O52" s="10">
        <v>100</v>
      </c>
      <c r="P52" s="7"/>
      <c r="Q52" s="10"/>
      <c r="R52" s="7"/>
      <c r="S52" s="10"/>
      <c r="T52" s="6" t="s">
        <v>29</v>
      </c>
      <c r="U52" s="15">
        <v>2.04</v>
      </c>
      <c r="V52" s="15">
        <v>2.04</v>
      </c>
      <c r="W52" s="6" t="s">
        <v>25</v>
      </c>
      <c r="X52" s="6" t="s">
        <v>5</v>
      </c>
      <c r="Y52" s="16" t="s">
        <v>5</v>
      </c>
    </row>
    <row r="53" spans="1:25">
      <c r="A53" s="13" t="s">
        <v>348</v>
      </c>
      <c r="B53" s="14">
        <v>44</v>
      </c>
      <c r="C53" s="14">
        <v>1</v>
      </c>
      <c r="D53" s="6" t="s">
        <v>133</v>
      </c>
      <c r="E53" s="6" t="s">
        <v>134</v>
      </c>
      <c r="F53" s="7" t="s">
        <v>82</v>
      </c>
      <c r="G53" s="10">
        <v>500</v>
      </c>
      <c r="H53" s="7"/>
      <c r="I53" s="10"/>
      <c r="J53" s="7"/>
      <c r="K53" s="10"/>
      <c r="L53" s="7"/>
      <c r="M53" s="10"/>
      <c r="N53" s="7"/>
      <c r="O53" s="10"/>
      <c r="P53" s="7"/>
      <c r="Q53" s="10"/>
      <c r="R53" s="7"/>
      <c r="S53" s="10"/>
      <c r="T53" s="6" t="s">
        <v>29</v>
      </c>
      <c r="U53" s="15">
        <v>0.32</v>
      </c>
      <c r="V53" s="15">
        <v>0.32</v>
      </c>
      <c r="W53" s="6" t="s">
        <v>25</v>
      </c>
      <c r="X53" s="6" t="s">
        <v>5</v>
      </c>
      <c r="Y53" s="16" t="s">
        <v>5</v>
      </c>
    </row>
    <row r="54" spans="1:25" ht="26.4">
      <c r="A54" s="13" t="s">
        <v>348</v>
      </c>
      <c r="B54" s="14">
        <v>45</v>
      </c>
      <c r="C54" s="14">
        <v>1</v>
      </c>
      <c r="D54" s="6" t="s">
        <v>96</v>
      </c>
      <c r="E54" s="6" t="s">
        <v>97</v>
      </c>
      <c r="F54" s="7" t="s">
        <v>44</v>
      </c>
      <c r="G54" s="10">
        <v>90</v>
      </c>
      <c r="H54" s="7" t="s">
        <v>45</v>
      </c>
      <c r="I54" s="10">
        <v>1</v>
      </c>
      <c r="J54" s="7" t="s">
        <v>82</v>
      </c>
      <c r="K54" s="10">
        <v>500</v>
      </c>
      <c r="L54" s="7"/>
      <c r="M54" s="10"/>
      <c r="N54" s="7"/>
      <c r="O54" s="10"/>
      <c r="P54" s="7"/>
      <c r="Q54" s="10"/>
      <c r="R54" s="7"/>
      <c r="S54" s="10"/>
      <c r="T54" s="6" t="s">
        <v>29</v>
      </c>
      <c r="U54" s="15">
        <v>1.85</v>
      </c>
      <c r="V54" s="15">
        <v>1.85</v>
      </c>
      <c r="W54" s="6" t="s">
        <v>25</v>
      </c>
      <c r="X54" s="6" t="s">
        <v>5</v>
      </c>
      <c r="Y54" s="16" t="s">
        <v>5</v>
      </c>
    </row>
    <row r="55" spans="1:25">
      <c r="A55" s="13" t="s">
        <v>348</v>
      </c>
      <c r="B55" s="14">
        <v>46</v>
      </c>
      <c r="C55" s="14">
        <v>1</v>
      </c>
      <c r="D55" s="6" t="s">
        <v>144</v>
      </c>
      <c r="E55" s="6" t="s">
        <v>145</v>
      </c>
      <c r="F55" s="7" t="s">
        <v>32</v>
      </c>
      <c r="G55" s="10">
        <v>500</v>
      </c>
      <c r="H55" s="7" t="s">
        <v>28</v>
      </c>
      <c r="I55" s="10">
        <v>500</v>
      </c>
      <c r="J55" s="7"/>
      <c r="K55" s="10"/>
      <c r="L55" s="7"/>
      <c r="M55" s="10"/>
      <c r="N55" s="7"/>
      <c r="O55" s="10"/>
      <c r="P55" s="7"/>
      <c r="Q55" s="10"/>
      <c r="R55" s="7"/>
      <c r="S55" s="10"/>
      <c r="T55" s="6" t="s">
        <v>29</v>
      </c>
      <c r="U55" s="15">
        <v>0</v>
      </c>
      <c r="V55" s="6" t="s">
        <v>5</v>
      </c>
      <c r="W55" s="6" t="s">
        <v>25</v>
      </c>
      <c r="X55" s="6" t="s">
        <v>5</v>
      </c>
      <c r="Y55" s="16" t="s">
        <v>5</v>
      </c>
    </row>
    <row r="56" spans="1:25">
      <c r="A56" s="13" t="s">
        <v>348</v>
      </c>
      <c r="B56" s="14">
        <v>47</v>
      </c>
      <c r="C56" s="14">
        <v>1</v>
      </c>
      <c r="D56" s="6" t="s">
        <v>125</v>
      </c>
      <c r="E56" s="6" t="s">
        <v>126</v>
      </c>
      <c r="F56" s="7" t="s">
        <v>82</v>
      </c>
      <c r="G56" s="10">
        <v>500</v>
      </c>
      <c r="H56" s="7" t="s">
        <v>127</v>
      </c>
      <c r="I56" s="10">
        <v>160</v>
      </c>
      <c r="J56" s="7" t="s">
        <v>83</v>
      </c>
      <c r="K56" s="10">
        <v>250</v>
      </c>
      <c r="L56" s="7"/>
      <c r="M56" s="10"/>
      <c r="N56" s="7"/>
      <c r="O56" s="10"/>
      <c r="P56" s="7"/>
      <c r="Q56" s="10"/>
      <c r="R56" s="7"/>
      <c r="S56" s="10"/>
      <c r="T56" s="6" t="s">
        <v>29</v>
      </c>
      <c r="U56" s="15">
        <v>0.83</v>
      </c>
      <c r="V56" s="15">
        <v>0.83</v>
      </c>
      <c r="W56" s="6" t="s">
        <v>25</v>
      </c>
      <c r="X56" s="6" t="s">
        <v>5</v>
      </c>
      <c r="Y56" s="16" t="s">
        <v>5</v>
      </c>
    </row>
    <row r="57" spans="1:25">
      <c r="A57" s="13" t="s">
        <v>348</v>
      </c>
      <c r="B57" s="14">
        <v>48</v>
      </c>
      <c r="C57" s="14">
        <v>1</v>
      </c>
      <c r="D57" s="6" t="s">
        <v>80</v>
      </c>
      <c r="E57" s="6" t="s">
        <v>81</v>
      </c>
      <c r="F57" s="7" t="s">
        <v>82</v>
      </c>
      <c r="G57" s="10">
        <v>160</v>
      </c>
      <c r="H57" s="7" t="s">
        <v>83</v>
      </c>
      <c r="I57" s="10" t="s">
        <v>302</v>
      </c>
      <c r="J57" s="7"/>
      <c r="K57" s="10"/>
      <c r="L57" s="7"/>
      <c r="M57" s="10"/>
      <c r="N57" s="7"/>
      <c r="O57" s="10"/>
      <c r="P57" s="7"/>
      <c r="Q57" s="10"/>
      <c r="R57" s="7"/>
      <c r="S57" s="10"/>
      <c r="T57" s="6" t="s">
        <v>29</v>
      </c>
      <c r="U57" s="15">
        <v>0.5</v>
      </c>
      <c r="V57" s="15">
        <v>0.5</v>
      </c>
      <c r="W57" s="6" t="s">
        <v>25</v>
      </c>
      <c r="X57" s="6" t="s">
        <v>5</v>
      </c>
      <c r="Y57" s="16" t="s">
        <v>5</v>
      </c>
    </row>
    <row r="58" spans="1:25">
      <c r="A58" s="13" t="s">
        <v>348</v>
      </c>
      <c r="B58" s="14">
        <v>49</v>
      </c>
      <c r="C58" s="14">
        <v>2</v>
      </c>
      <c r="D58" s="6" t="s">
        <v>125</v>
      </c>
      <c r="E58" s="6" t="s">
        <v>126</v>
      </c>
      <c r="F58" s="7" t="s">
        <v>82</v>
      </c>
      <c r="G58" s="10">
        <v>160</v>
      </c>
      <c r="H58" s="7" t="s">
        <v>127</v>
      </c>
      <c r="I58" s="10">
        <v>160</v>
      </c>
      <c r="J58" s="7" t="s">
        <v>83</v>
      </c>
      <c r="K58" s="10">
        <v>215</v>
      </c>
      <c r="L58" s="7"/>
      <c r="M58" s="10"/>
      <c r="N58" s="7"/>
      <c r="O58" s="10"/>
      <c r="P58" s="7"/>
      <c r="Q58" s="10"/>
      <c r="R58" s="7"/>
      <c r="S58" s="10"/>
      <c r="T58" s="6" t="s">
        <v>29</v>
      </c>
      <c r="U58" s="15">
        <v>0.23</v>
      </c>
      <c r="V58" s="15">
        <v>0.47</v>
      </c>
      <c r="W58" s="6" t="s">
        <v>25</v>
      </c>
      <c r="X58" s="6" t="s">
        <v>5</v>
      </c>
      <c r="Y58" s="16" t="s">
        <v>5</v>
      </c>
    </row>
    <row r="59" spans="1:25" ht="26.4">
      <c r="A59" s="13" t="s">
        <v>348</v>
      </c>
      <c r="B59" s="14">
        <v>50</v>
      </c>
      <c r="C59" s="14">
        <v>2</v>
      </c>
      <c r="D59" s="6" t="s">
        <v>176</v>
      </c>
      <c r="E59" s="6" t="s">
        <v>177</v>
      </c>
      <c r="F59" s="7" t="s">
        <v>44</v>
      </c>
      <c r="G59" s="10">
        <v>90</v>
      </c>
      <c r="H59" s="7" t="s">
        <v>45</v>
      </c>
      <c r="I59" s="10">
        <v>0.5</v>
      </c>
      <c r="J59" s="7" t="s">
        <v>82</v>
      </c>
      <c r="K59" s="10">
        <v>160</v>
      </c>
      <c r="L59" s="7"/>
      <c r="M59" s="10"/>
      <c r="N59" s="7"/>
      <c r="O59" s="10"/>
      <c r="P59" s="7"/>
      <c r="Q59" s="10"/>
      <c r="R59" s="7"/>
      <c r="S59" s="10"/>
      <c r="T59" s="6" t="s">
        <v>29</v>
      </c>
      <c r="U59" s="15">
        <v>0.13</v>
      </c>
      <c r="V59" s="15">
        <v>0.25</v>
      </c>
      <c r="W59" s="6" t="s">
        <v>25</v>
      </c>
      <c r="X59" s="6" t="s">
        <v>5</v>
      </c>
      <c r="Y59" s="16" t="s">
        <v>5</v>
      </c>
    </row>
    <row r="60" spans="1:25">
      <c r="A60" s="13" t="s">
        <v>348</v>
      </c>
      <c r="B60" s="14">
        <v>51</v>
      </c>
      <c r="C60" s="14">
        <v>2</v>
      </c>
      <c r="D60" s="6" t="s">
        <v>80</v>
      </c>
      <c r="E60" s="6" t="s">
        <v>81</v>
      </c>
      <c r="F60" s="7" t="s">
        <v>82</v>
      </c>
      <c r="G60" s="10">
        <v>160</v>
      </c>
      <c r="H60" s="7" t="s">
        <v>83</v>
      </c>
      <c r="I60" s="10" t="s">
        <v>272</v>
      </c>
      <c r="J60" s="7"/>
      <c r="K60" s="10"/>
      <c r="L60" s="7"/>
      <c r="M60" s="10"/>
      <c r="N60" s="7"/>
      <c r="O60" s="10"/>
      <c r="P60" s="7"/>
      <c r="Q60" s="10"/>
      <c r="R60" s="7"/>
      <c r="S60" s="10"/>
      <c r="T60" s="6" t="s">
        <v>29</v>
      </c>
      <c r="U60" s="15">
        <v>0.23</v>
      </c>
      <c r="V60" s="15">
        <v>0.45</v>
      </c>
      <c r="W60" s="6" t="s">
        <v>25</v>
      </c>
      <c r="X60" s="6" t="s">
        <v>5</v>
      </c>
      <c r="Y60" s="16" t="s">
        <v>5</v>
      </c>
    </row>
    <row r="61" spans="1:25">
      <c r="A61" s="13" t="s">
        <v>348</v>
      </c>
      <c r="B61" s="14">
        <v>52</v>
      </c>
      <c r="C61" s="14">
        <v>2</v>
      </c>
      <c r="D61" s="6" t="s">
        <v>144</v>
      </c>
      <c r="E61" s="6" t="s">
        <v>145</v>
      </c>
      <c r="F61" s="7" t="s">
        <v>32</v>
      </c>
      <c r="G61" s="10">
        <v>160</v>
      </c>
      <c r="H61" s="7" t="s">
        <v>28</v>
      </c>
      <c r="I61" s="10">
        <v>160</v>
      </c>
      <c r="J61" s="7"/>
      <c r="K61" s="10"/>
      <c r="L61" s="7"/>
      <c r="M61" s="10"/>
      <c r="N61" s="7"/>
      <c r="O61" s="10"/>
      <c r="P61" s="7"/>
      <c r="Q61" s="10"/>
      <c r="R61" s="7"/>
      <c r="S61" s="10"/>
      <c r="T61" s="6" t="s">
        <v>29</v>
      </c>
      <c r="U61" s="15">
        <v>0</v>
      </c>
      <c r="V61" s="6" t="s">
        <v>5</v>
      </c>
      <c r="W61" s="6" t="s">
        <v>25</v>
      </c>
      <c r="X61" s="6" t="s">
        <v>5</v>
      </c>
      <c r="Y61" s="16" t="s">
        <v>5</v>
      </c>
    </row>
    <row r="62" spans="1:25">
      <c r="A62" s="13" t="s">
        <v>348</v>
      </c>
      <c r="B62" s="14">
        <v>53</v>
      </c>
      <c r="C62" s="14">
        <v>2</v>
      </c>
      <c r="D62" s="6" t="s">
        <v>80</v>
      </c>
      <c r="E62" s="6" t="s">
        <v>81</v>
      </c>
      <c r="F62" s="7" t="s">
        <v>82</v>
      </c>
      <c r="G62" s="10">
        <v>160</v>
      </c>
      <c r="H62" s="7" t="s">
        <v>83</v>
      </c>
      <c r="I62" s="10" t="s">
        <v>214</v>
      </c>
      <c r="J62" s="7"/>
      <c r="K62" s="10"/>
      <c r="L62" s="7"/>
      <c r="M62" s="10"/>
      <c r="N62" s="7"/>
      <c r="O62" s="10"/>
      <c r="P62" s="7"/>
      <c r="Q62" s="10"/>
      <c r="R62" s="7"/>
      <c r="S62" s="10"/>
      <c r="T62" s="6" t="s">
        <v>29</v>
      </c>
      <c r="U62" s="15">
        <v>0.2</v>
      </c>
      <c r="V62" s="15">
        <v>0.39</v>
      </c>
      <c r="W62" s="6" t="s">
        <v>25</v>
      </c>
      <c r="X62" s="6" t="s">
        <v>5</v>
      </c>
      <c r="Y62" s="16" t="s">
        <v>5</v>
      </c>
    </row>
    <row r="63" spans="1:25" ht="66">
      <c r="A63" s="13" t="s">
        <v>348</v>
      </c>
      <c r="B63" s="14">
        <v>54</v>
      </c>
      <c r="C63" s="14">
        <v>2</v>
      </c>
      <c r="D63" s="6" t="s">
        <v>150</v>
      </c>
      <c r="E63" s="6" t="s">
        <v>215</v>
      </c>
      <c r="F63" s="7" t="s">
        <v>89</v>
      </c>
      <c r="G63" s="10">
        <v>425</v>
      </c>
      <c r="H63" s="7" t="s">
        <v>90</v>
      </c>
      <c r="I63" s="10">
        <v>225</v>
      </c>
      <c r="J63" s="7" t="s">
        <v>78</v>
      </c>
      <c r="K63" s="10">
        <v>160</v>
      </c>
      <c r="L63" s="7" t="s">
        <v>152</v>
      </c>
      <c r="M63" s="10">
        <v>300</v>
      </c>
      <c r="N63" s="7" t="s">
        <v>91</v>
      </c>
      <c r="O63" s="10">
        <v>1</v>
      </c>
      <c r="P63" s="7"/>
      <c r="Q63" s="10"/>
      <c r="R63" s="7"/>
      <c r="S63" s="10"/>
      <c r="T63" s="6" t="s">
        <v>93</v>
      </c>
      <c r="U63" s="15">
        <v>0</v>
      </c>
      <c r="V63" s="6" t="s">
        <v>5</v>
      </c>
      <c r="W63" s="6" t="s">
        <v>101</v>
      </c>
      <c r="X63" s="6" t="s">
        <v>153</v>
      </c>
      <c r="Y63" s="16" t="s">
        <v>5</v>
      </c>
    </row>
    <row r="64" spans="1:25">
      <c r="A64" s="13" t="s">
        <v>348</v>
      </c>
      <c r="B64" s="14">
        <v>55</v>
      </c>
      <c r="C64" s="14">
        <v>1</v>
      </c>
      <c r="D64" s="6" t="s">
        <v>80</v>
      </c>
      <c r="E64" s="6" t="s">
        <v>81</v>
      </c>
      <c r="F64" s="7" t="s">
        <v>82</v>
      </c>
      <c r="G64" s="10">
        <v>160</v>
      </c>
      <c r="H64" s="7" t="s">
        <v>83</v>
      </c>
      <c r="I64" s="10" t="s">
        <v>353</v>
      </c>
      <c r="J64" s="7"/>
      <c r="K64" s="10"/>
      <c r="L64" s="7"/>
      <c r="M64" s="10"/>
      <c r="N64" s="7"/>
      <c r="O64" s="10"/>
      <c r="P64" s="7"/>
      <c r="Q64" s="10"/>
      <c r="R64" s="7"/>
      <c r="S64" s="10"/>
      <c r="T64" s="6" t="s">
        <v>29</v>
      </c>
      <c r="U64" s="15">
        <v>0.75</v>
      </c>
      <c r="V64" s="15">
        <v>0.75</v>
      </c>
      <c r="W64" s="6" t="s">
        <v>25</v>
      </c>
      <c r="X64" s="6" t="s">
        <v>5</v>
      </c>
      <c r="Y64" s="16" t="s">
        <v>5</v>
      </c>
    </row>
    <row r="65" spans="1:25">
      <c r="A65" s="13" t="s">
        <v>348</v>
      </c>
      <c r="B65" s="14">
        <v>56</v>
      </c>
      <c r="C65" s="14">
        <v>1</v>
      </c>
      <c r="D65" s="6" t="s">
        <v>80</v>
      </c>
      <c r="E65" s="6" t="s">
        <v>81</v>
      </c>
      <c r="F65" s="7" t="s">
        <v>82</v>
      </c>
      <c r="G65" s="10">
        <v>160</v>
      </c>
      <c r="H65" s="7" t="s">
        <v>83</v>
      </c>
      <c r="I65" s="10" t="s">
        <v>129</v>
      </c>
      <c r="J65" s="7"/>
      <c r="K65" s="10"/>
      <c r="L65" s="7"/>
      <c r="M65" s="10"/>
      <c r="N65" s="7"/>
      <c r="O65" s="10"/>
      <c r="P65" s="7"/>
      <c r="Q65" s="10"/>
      <c r="R65" s="7"/>
      <c r="S65" s="10"/>
      <c r="T65" s="6" t="s">
        <v>29</v>
      </c>
      <c r="U65" s="15">
        <v>1.51</v>
      </c>
      <c r="V65" s="15">
        <v>1.51</v>
      </c>
      <c r="W65" s="6" t="s">
        <v>25</v>
      </c>
      <c r="X65" s="6" t="s">
        <v>5</v>
      </c>
      <c r="Y65" s="16" t="s">
        <v>5</v>
      </c>
    </row>
    <row r="66" spans="1:25">
      <c r="A66" s="13" t="s">
        <v>348</v>
      </c>
      <c r="B66" s="14">
        <v>57</v>
      </c>
      <c r="C66" s="14">
        <v>1</v>
      </c>
      <c r="D66" s="6" t="s">
        <v>133</v>
      </c>
      <c r="E66" s="6" t="s">
        <v>134</v>
      </c>
      <c r="F66" s="7" t="s">
        <v>82</v>
      </c>
      <c r="G66" s="10">
        <v>160</v>
      </c>
      <c r="H66" s="7"/>
      <c r="I66" s="10"/>
      <c r="J66" s="7"/>
      <c r="K66" s="10"/>
      <c r="L66" s="7"/>
      <c r="M66" s="10"/>
      <c r="N66" s="7"/>
      <c r="O66" s="10"/>
      <c r="P66" s="7"/>
      <c r="Q66" s="10"/>
      <c r="R66" s="7"/>
      <c r="S66" s="10"/>
      <c r="T66" s="6" t="s">
        <v>29</v>
      </c>
      <c r="U66" s="15">
        <v>0.04</v>
      </c>
      <c r="V66" s="15">
        <v>0.04</v>
      </c>
      <c r="W66" s="6" t="s">
        <v>25</v>
      </c>
      <c r="X66" s="6" t="s">
        <v>5</v>
      </c>
      <c r="Y66" s="16" t="s">
        <v>5</v>
      </c>
    </row>
    <row r="67" spans="1:25">
      <c r="A67" s="13" t="s">
        <v>348</v>
      </c>
      <c r="B67" s="14">
        <v>58</v>
      </c>
      <c r="C67" s="14">
        <v>1</v>
      </c>
      <c r="D67" s="6" t="s">
        <v>80</v>
      </c>
      <c r="E67" s="6" t="s">
        <v>81</v>
      </c>
      <c r="F67" s="7" t="s">
        <v>82</v>
      </c>
      <c r="G67" s="10">
        <v>500</v>
      </c>
      <c r="H67" s="7" t="s">
        <v>83</v>
      </c>
      <c r="I67" s="10" t="s">
        <v>315</v>
      </c>
      <c r="J67" s="7"/>
      <c r="K67" s="10"/>
      <c r="L67" s="7"/>
      <c r="M67" s="10"/>
      <c r="N67" s="7"/>
      <c r="O67" s="10"/>
      <c r="P67" s="7"/>
      <c r="Q67" s="10"/>
      <c r="R67" s="7"/>
      <c r="S67" s="10"/>
      <c r="T67" s="6" t="s">
        <v>29</v>
      </c>
      <c r="U67" s="15">
        <v>3.04</v>
      </c>
      <c r="V67" s="15">
        <v>3.04</v>
      </c>
      <c r="W67" s="6" t="s">
        <v>25</v>
      </c>
      <c r="X67" s="6" t="s">
        <v>5</v>
      </c>
      <c r="Y67" s="16" t="s">
        <v>5</v>
      </c>
    </row>
    <row r="68" spans="1:25" ht="26.4">
      <c r="A68" s="13" t="s">
        <v>348</v>
      </c>
      <c r="B68" s="14">
        <v>59</v>
      </c>
      <c r="C68" s="14">
        <v>2</v>
      </c>
      <c r="D68" s="6" t="s">
        <v>295</v>
      </c>
      <c r="E68" s="6" t="s">
        <v>132</v>
      </c>
      <c r="F68" s="7" t="s">
        <v>89</v>
      </c>
      <c r="G68" s="10">
        <v>525</v>
      </c>
      <c r="H68" s="7" t="s">
        <v>90</v>
      </c>
      <c r="I68" s="10">
        <v>252</v>
      </c>
      <c r="J68" s="7" t="s">
        <v>78</v>
      </c>
      <c r="K68" s="10">
        <v>500</v>
      </c>
      <c r="L68" s="7"/>
      <c r="M68" s="10"/>
      <c r="N68" s="7"/>
      <c r="O68" s="10"/>
      <c r="P68" s="7"/>
      <c r="Q68" s="10"/>
      <c r="R68" s="7"/>
      <c r="S68" s="10"/>
      <c r="T68" s="6" t="s">
        <v>93</v>
      </c>
      <c r="U68" s="15">
        <v>0</v>
      </c>
      <c r="V68" s="6" t="s">
        <v>5</v>
      </c>
      <c r="W68" s="6" t="s">
        <v>101</v>
      </c>
      <c r="X68" s="6" t="s">
        <v>5</v>
      </c>
      <c r="Y68" s="16" t="s">
        <v>5</v>
      </c>
    </row>
    <row r="69" spans="1:25">
      <c r="A69" s="13" t="s">
        <v>348</v>
      </c>
      <c r="B69" s="14">
        <v>60</v>
      </c>
      <c r="C69" s="14">
        <v>1</v>
      </c>
      <c r="D69" s="6" t="s">
        <v>80</v>
      </c>
      <c r="E69" s="6" t="s">
        <v>81</v>
      </c>
      <c r="F69" s="7" t="s">
        <v>82</v>
      </c>
      <c r="G69" s="10">
        <v>500</v>
      </c>
      <c r="H69" s="7" t="s">
        <v>83</v>
      </c>
      <c r="I69" s="10" t="s">
        <v>271</v>
      </c>
      <c r="J69" s="7"/>
      <c r="K69" s="10"/>
      <c r="L69" s="7"/>
      <c r="M69" s="10"/>
      <c r="N69" s="7"/>
      <c r="O69" s="10"/>
      <c r="P69" s="7"/>
      <c r="Q69" s="10"/>
      <c r="R69" s="7"/>
      <c r="S69" s="10"/>
      <c r="T69" s="6" t="s">
        <v>29</v>
      </c>
      <c r="U69" s="15">
        <v>2.2000000000000002</v>
      </c>
      <c r="V69" s="15">
        <v>2.2000000000000002</v>
      </c>
      <c r="W69" s="6" t="s">
        <v>25</v>
      </c>
      <c r="X69" s="6" t="s">
        <v>5</v>
      </c>
      <c r="Y69" s="16" t="s">
        <v>5</v>
      </c>
    </row>
    <row r="70" spans="1:25">
      <c r="A70" s="13" t="s">
        <v>348</v>
      </c>
      <c r="B70" s="14">
        <v>61</v>
      </c>
      <c r="C70" s="14">
        <v>1</v>
      </c>
      <c r="D70" s="6" t="s">
        <v>162</v>
      </c>
      <c r="E70" s="6" t="s">
        <v>69</v>
      </c>
      <c r="F70" s="7" t="s">
        <v>82</v>
      </c>
      <c r="G70" s="10">
        <v>500</v>
      </c>
      <c r="H70" s="7" t="s">
        <v>163</v>
      </c>
      <c r="I70" s="10">
        <v>315</v>
      </c>
      <c r="J70" s="7" t="s">
        <v>83</v>
      </c>
      <c r="K70" s="10">
        <v>300</v>
      </c>
      <c r="L70" s="7"/>
      <c r="M70" s="10"/>
      <c r="N70" s="7"/>
      <c r="O70" s="10"/>
      <c r="P70" s="7"/>
      <c r="Q70" s="10"/>
      <c r="R70" s="7"/>
      <c r="S70" s="10"/>
      <c r="T70" s="6" t="s">
        <v>29</v>
      </c>
      <c r="U70" s="15">
        <v>0.72</v>
      </c>
      <c r="V70" s="15">
        <v>0.72</v>
      </c>
      <c r="W70" s="6" t="s">
        <v>25</v>
      </c>
      <c r="X70" s="6" t="s">
        <v>5</v>
      </c>
      <c r="Y70" s="16" t="s">
        <v>5</v>
      </c>
    </row>
    <row r="71" spans="1:25">
      <c r="A71" s="13" t="s">
        <v>348</v>
      </c>
      <c r="B71" s="14">
        <v>62</v>
      </c>
      <c r="C71" s="14">
        <v>1</v>
      </c>
      <c r="D71" s="6" t="s">
        <v>80</v>
      </c>
      <c r="E71" s="6" t="s">
        <v>81</v>
      </c>
      <c r="F71" s="7" t="s">
        <v>82</v>
      </c>
      <c r="G71" s="10">
        <v>315</v>
      </c>
      <c r="H71" s="7" t="s">
        <v>83</v>
      </c>
      <c r="I71" s="10" t="s">
        <v>354</v>
      </c>
      <c r="J71" s="7"/>
      <c r="K71" s="10"/>
      <c r="L71" s="7"/>
      <c r="M71" s="10"/>
      <c r="N71" s="7"/>
      <c r="O71" s="10"/>
      <c r="P71" s="7"/>
      <c r="Q71" s="10"/>
      <c r="R71" s="7"/>
      <c r="S71" s="10"/>
      <c r="T71" s="6" t="s">
        <v>29</v>
      </c>
      <c r="U71" s="15">
        <v>1.43</v>
      </c>
      <c r="V71" s="15">
        <v>1.43</v>
      </c>
      <c r="W71" s="6" t="s">
        <v>25</v>
      </c>
      <c r="X71" s="6" t="s">
        <v>5</v>
      </c>
      <c r="Y71" s="16" t="s">
        <v>5</v>
      </c>
    </row>
    <row r="72" spans="1:25" ht="26.4">
      <c r="A72" s="13" t="s">
        <v>348</v>
      </c>
      <c r="B72" s="14">
        <v>63</v>
      </c>
      <c r="C72" s="14">
        <v>1</v>
      </c>
      <c r="D72" s="6" t="s">
        <v>96</v>
      </c>
      <c r="E72" s="6" t="s">
        <v>97</v>
      </c>
      <c r="F72" s="7" t="s">
        <v>44</v>
      </c>
      <c r="G72" s="10">
        <v>90</v>
      </c>
      <c r="H72" s="7" t="s">
        <v>45</v>
      </c>
      <c r="I72" s="10">
        <v>1</v>
      </c>
      <c r="J72" s="7" t="s">
        <v>82</v>
      </c>
      <c r="K72" s="10">
        <v>315</v>
      </c>
      <c r="L72" s="7"/>
      <c r="M72" s="10"/>
      <c r="N72" s="7"/>
      <c r="O72" s="10"/>
      <c r="P72" s="7"/>
      <c r="Q72" s="10"/>
      <c r="R72" s="7"/>
      <c r="S72" s="10"/>
      <c r="T72" s="6" t="s">
        <v>29</v>
      </c>
      <c r="U72" s="15">
        <v>0.73</v>
      </c>
      <c r="V72" s="15">
        <v>0.73</v>
      </c>
      <c r="W72" s="6" t="s">
        <v>25</v>
      </c>
      <c r="X72" s="6" t="s">
        <v>5</v>
      </c>
      <c r="Y72" s="16" t="s">
        <v>5</v>
      </c>
    </row>
    <row r="73" spans="1:25">
      <c r="A73" s="13" t="s">
        <v>348</v>
      </c>
      <c r="B73" s="14">
        <v>64</v>
      </c>
      <c r="C73" s="14">
        <v>2</v>
      </c>
      <c r="D73" s="6" t="s">
        <v>80</v>
      </c>
      <c r="E73" s="6" t="s">
        <v>81</v>
      </c>
      <c r="F73" s="7" t="s">
        <v>82</v>
      </c>
      <c r="G73" s="10">
        <v>315</v>
      </c>
      <c r="H73" s="7" t="s">
        <v>83</v>
      </c>
      <c r="I73" s="10" t="s">
        <v>129</v>
      </c>
      <c r="J73" s="7"/>
      <c r="K73" s="10"/>
      <c r="L73" s="7"/>
      <c r="M73" s="10"/>
      <c r="N73" s="7"/>
      <c r="O73" s="10"/>
      <c r="P73" s="7"/>
      <c r="Q73" s="10"/>
      <c r="R73" s="7"/>
      <c r="S73" s="10"/>
      <c r="T73" s="6" t="s">
        <v>29</v>
      </c>
      <c r="U73" s="15">
        <v>2.97</v>
      </c>
      <c r="V73" s="15">
        <v>5.93</v>
      </c>
      <c r="W73" s="6" t="s">
        <v>25</v>
      </c>
      <c r="X73" s="6" t="s">
        <v>5</v>
      </c>
      <c r="Y73" s="16" t="s">
        <v>5</v>
      </c>
    </row>
    <row r="74" spans="1:25" ht="26.4">
      <c r="A74" s="13" t="s">
        <v>348</v>
      </c>
      <c r="B74" s="14">
        <v>65</v>
      </c>
      <c r="C74" s="14">
        <v>1</v>
      </c>
      <c r="D74" s="6" t="s">
        <v>295</v>
      </c>
      <c r="E74" s="6" t="s">
        <v>132</v>
      </c>
      <c r="F74" s="7" t="s">
        <v>89</v>
      </c>
      <c r="G74" s="10">
        <v>625</v>
      </c>
      <c r="H74" s="7" t="s">
        <v>90</v>
      </c>
      <c r="I74" s="10">
        <v>225</v>
      </c>
      <c r="J74" s="7" t="s">
        <v>78</v>
      </c>
      <c r="K74" s="10">
        <v>316</v>
      </c>
      <c r="L74" s="7"/>
      <c r="M74" s="10"/>
      <c r="N74" s="7"/>
      <c r="O74" s="10"/>
      <c r="P74" s="7"/>
      <c r="Q74" s="10"/>
      <c r="R74" s="7"/>
      <c r="S74" s="10"/>
      <c r="T74" s="6" t="s">
        <v>93</v>
      </c>
      <c r="U74" s="15">
        <v>0</v>
      </c>
      <c r="V74" s="6" t="s">
        <v>5</v>
      </c>
      <c r="W74" s="6" t="s">
        <v>101</v>
      </c>
      <c r="X74" s="6" t="s">
        <v>5</v>
      </c>
      <c r="Y74" s="16" t="s">
        <v>5</v>
      </c>
    </row>
    <row r="75" spans="1:25">
      <c r="A75" s="13" t="s">
        <v>348</v>
      </c>
      <c r="B75" s="14">
        <v>66</v>
      </c>
      <c r="C75" s="14">
        <v>1</v>
      </c>
      <c r="D75" s="6" t="s">
        <v>80</v>
      </c>
      <c r="E75" s="6" t="s">
        <v>81</v>
      </c>
      <c r="F75" s="7" t="s">
        <v>82</v>
      </c>
      <c r="G75" s="10">
        <v>315</v>
      </c>
      <c r="H75" s="7" t="s">
        <v>83</v>
      </c>
      <c r="I75" s="10" t="s">
        <v>300</v>
      </c>
      <c r="J75" s="7"/>
      <c r="K75" s="10"/>
      <c r="L75" s="7"/>
      <c r="M75" s="10"/>
      <c r="N75" s="7"/>
      <c r="O75" s="10"/>
      <c r="P75" s="7"/>
      <c r="Q75" s="10"/>
      <c r="R75" s="7"/>
      <c r="S75" s="10"/>
      <c r="T75" s="6" t="s">
        <v>29</v>
      </c>
      <c r="U75" s="15">
        <v>2.67</v>
      </c>
      <c r="V75" s="15">
        <v>2.67</v>
      </c>
      <c r="W75" s="6" t="s">
        <v>25</v>
      </c>
      <c r="X75" s="6" t="s">
        <v>5</v>
      </c>
      <c r="Y75" s="16" t="s">
        <v>5</v>
      </c>
    </row>
    <row r="76" spans="1:25" ht="26.4">
      <c r="A76" s="13" t="s">
        <v>348</v>
      </c>
      <c r="B76" s="14">
        <v>67</v>
      </c>
      <c r="C76" s="14">
        <v>1</v>
      </c>
      <c r="D76" s="6" t="s">
        <v>295</v>
      </c>
      <c r="E76" s="6" t="s">
        <v>132</v>
      </c>
      <c r="F76" s="7" t="s">
        <v>89</v>
      </c>
      <c r="G76" s="10">
        <v>425</v>
      </c>
      <c r="H76" s="7" t="s">
        <v>90</v>
      </c>
      <c r="I76" s="10">
        <v>225</v>
      </c>
      <c r="J76" s="7" t="s">
        <v>78</v>
      </c>
      <c r="K76" s="10">
        <v>316</v>
      </c>
      <c r="L76" s="7"/>
      <c r="M76" s="10"/>
      <c r="N76" s="7"/>
      <c r="O76" s="10"/>
      <c r="P76" s="7"/>
      <c r="Q76" s="10"/>
      <c r="R76" s="7"/>
      <c r="S76" s="10"/>
      <c r="T76" s="6" t="s">
        <v>93</v>
      </c>
      <c r="U76" s="15">
        <v>0</v>
      </c>
      <c r="V76" s="6" t="s">
        <v>5</v>
      </c>
      <c r="W76" s="6" t="s">
        <v>101</v>
      </c>
      <c r="X76" s="6" t="s">
        <v>5</v>
      </c>
      <c r="Y76" s="16" t="s">
        <v>5</v>
      </c>
    </row>
    <row r="77" spans="1:25">
      <c r="A77" s="13" t="s">
        <v>348</v>
      </c>
      <c r="B77" s="14">
        <v>68</v>
      </c>
      <c r="C77" s="14">
        <v>1</v>
      </c>
      <c r="D77" s="6" t="s">
        <v>133</v>
      </c>
      <c r="E77" s="6" t="s">
        <v>134</v>
      </c>
      <c r="F77" s="7" t="s">
        <v>82</v>
      </c>
      <c r="G77" s="10">
        <v>315</v>
      </c>
      <c r="H77" s="7"/>
      <c r="I77" s="10"/>
      <c r="J77" s="7"/>
      <c r="K77" s="10"/>
      <c r="L77" s="7"/>
      <c r="M77" s="10"/>
      <c r="N77" s="7"/>
      <c r="O77" s="10"/>
      <c r="P77" s="7"/>
      <c r="Q77" s="10"/>
      <c r="R77" s="7"/>
      <c r="S77" s="10"/>
      <c r="T77" s="6" t="s">
        <v>29</v>
      </c>
      <c r="U77" s="15">
        <v>0.14000000000000001</v>
      </c>
      <c r="V77" s="15">
        <v>0.14000000000000001</v>
      </c>
      <c r="W77" s="6" t="s">
        <v>25</v>
      </c>
      <c r="X77" s="6" t="s">
        <v>5</v>
      </c>
      <c r="Y77" s="16" t="s">
        <v>5</v>
      </c>
    </row>
    <row r="78" spans="1:25">
      <c r="A78" s="13" t="s">
        <v>348</v>
      </c>
      <c r="B78" s="14">
        <v>69</v>
      </c>
      <c r="C78" s="14">
        <v>1</v>
      </c>
      <c r="D78" s="6" t="s">
        <v>46</v>
      </c>
      <c r="E78" s="6" t="s">
        <v>47</v>
      </c>
      <c r="F78" s="7" t="s">
        <v>20</v>
      </c>
      <c r="G78" s="10">
        <v>700</v>
      </c>
      <c r="H78" s="7" t="s">
        <v>21</v>
      </c>
      <c r="I78" s="10">
        <v>1000</v>
      </c>
      <c r="J78" s="7" t="s">
        <v>48</v>
      </c>
      <c r="K78" s="10">
        <v>400</v>
      </c>
      <c r="L78" s="7" t="s">
        <v>32</v>
      </c>
      <c r="M78" s="10">
        <v>600</v>
      </c>
      <c r="N78" s="7" t="s">
        <v>28</v>
      </c>
      <c r="O78" s="10">
        <v>500</v>
      </c>
      <c r="P78" s="7" t="s">
        <v>33</v>
      </c>
      <c r="Q78" s="10">
        <v>-400</v>
      </c>
      <c r="R78" s="7" t="s">
        <v>38</v>
      </c>
      <c r="S78" s="10">
        <v>-300</v>
      </c>
      <c r="T78" s="6" t="s">
        <v>29</v>
      </c>
      <c r="U78" s="15">
        <v>1.7</v>
      </c>
      <c r="V78" s="15">
        <v>1.7</v>
      </c>
      <c r="W78" s="6" t="s">
        <v>25</v>
      </c>
      <c r="X78" s="6" t="s">
        <v>5</v>
      </c>
      <c r="Y78" s="16" t="s">
        <v>5</v>
      </c>
    </row>
    <row r="79" spans="1:25">
      <c r="A79" s="13" t="s">
        <v>348</v>
      </c>
      <c r="B79" s="14">
        <v>70</v>
      </c>
      <c r="C79" s="14">
        <v>1</v>
      </c>
      <c r="D79" s="6" t="s">
        <v>26</v>
      </c>
      <c r="E79" s="6" t="s">
        <v>27</v>
      </c>
      <c r="F79" s="7" t="s">
        <v>20</v>
      </c>
      <c r="G79" s="10">
        <v>400</v>
      </c>
      <c r="H79" s="7" t="s">
        <v>21</v>
      </c>
      <c r="I79" s="10">
        <v>600</v>
      </c>
      <c r="J79" s="7" t="s">
        <v>28</v>
      </c>
      <c r="K79" s="10">
        <v>1260</v>
      </c>
      <c r="L79" s="7"/>
      <c r="M79" s="10"/>
      <c r="N79" s="7"/>
      <c r="O79" s="10"/>
      <c r="P79" s="7"/>
      <c r="Q79" s="10"/>
      <c r="R79" s="7"/>
      <c r="S79" s="10"/>
      <c r="T79" s="6" t="s">
        <v>29</v>
      </c>
      <c r="U79" s="15">
        <v>2.52</v>
      </c>
      <c r="V79" s="15">
        <v>2.52</v>
      </c>
      <c r="W79" s="6" t="s">
        <v>25</v>
      </c>
      <c r="X79" s="6" t="s">
        <v>5</v>
      </c>
      <c r="Y79" s="16" t="s">
        <v>5</v>
      </c>
    </row>
    <row r="80" spans="1:25">
      <c r="A80" s="13" t="s">
        <v>348</v>
      </c>
      <c r="B80" s="14">
        <v>71</v>
      </c>
      <c r="C80" s="14">
        <v>1</v>
      </c>
      <c r="D80" s="6" t="s">
        <v>26</v>
      </c>
      <c r="E80" s="6" t="s">
        <v>27</v>
      </c>
      <c r="F80" s="7" t="s">
        <v>20</v>
      </c>
      <c r="G80" s="10">
        <v>1000</v>
      </c>
      <c r="H80" s="7" t="s">
        <v>21</v>
      </c>
      <c r="I80" s="10">
        <v>700</v>
      </c>
      <c r="J80" s="7" t="s">
        <v>28</v>
      </c>
      <c r="K80" s="10">
        <v>850</v>
      </c>
      <c r="L80" s="7"/>
      <c r="M80" s="10"/>
      <c r="N80" s="7"/>
      <c r="O80" s="10"/>
      <c r="P80" s="7"/>
      <c r="Q80" s="10"/>
      <c r="R80" s="7"/>
      <c r="S80" s="10"/>
      <c r="T80" s="6" t="s">
        <v>29</v>
      </c>
      <c r="U80" s="15">
        <v>2.89</v>
      </c>
      <c r="V80" s="15">
        <v>2.89</v>
      </c>
      <c r="W80" s="6" t="s">
        <v>25</v>
      </c>
      <c r="X80" s="6" t="s">
        <v>5</v>
      </c>
      <c r="Y80" s="16" t="s">
        <v>5</v>
      </c>
    </row>
    <row r="81" spans="1:25">
      <c r="A81" s="13" t="s">
        <v>348</v>
      </c>
      <c r="B81" s="14">
        <v>72</v>
      </c>
      <c r="C81" s="14">
        <v>4</v>
      </c>
      <c r="D81" s="6" t="s">
        <v>26</v>
      </c>
      <c r="E81" s="6" t="s">
        <v>27</v>
      </c>
      <c r="F81" s="7" t="s">
        <v>20</v>
      </c>
      <c r="G81" s="10">
        <v>700</v>
      </c>
      <c r="H81" s="7" t="s">
        <v>21</v>
      </c>
      <c r="I81" s="10">
        <v>1000</v>
      </c>
      <c r="J81" s="7" t="s">
        <v>28</v>
      </c>
      <c r="K81" s="10">
        <v>1500</v>
      </c>
      <c r="L81" s="7"/>
      <c r="M81" s="10"/>
      <c r="N81" s="7"/>
      <c r="O81" s="10"/>
      <c r="P81" s="7"/>
      <c r="Q81" s="10"/>
      <c r="R81" s="7"/>
      <c r="S81" s="10"/>
      <c r="T81" s="6" t="s">
        <v>29</v>
      </c>
      <c r="U81" s="15">
        <v>5.0999999999999996</v>
      </c>
      <c r="V81" s="15">
        <v>20.399999999999999</v>
      </c>
      <c r="W81" s="6" t="s">
        <v>25</v>
      </c>
      <c r="X81" s="6" t="s">
        <v>5</v>
      </c>
      <c r="Y81" s="16" t="s">
        <v>5</v>
      </c>
    </row>
    <row r="82" spans="1:25" ht="171.6">
      <c r="A82" s="13" t="s">
        <v>348</v>
      </c>
      <c r="B82" s="14">
        <v>73</v>
      </c>
      <c r="C82" s="14">
        <v>1</v>
      </c>
      <c r="D82" s="6" t="s">
        <v>203</v>
      </c>
      <c r="E82" s="6" t="s">
        <v>204</v>
      </c>
      <c r="F82" s="7" t="s">
        <v>89</v>
      </c>
      <c r="G82" s="10">
        <v>700</v>
      </c>
      <c r="H82" s="7" t="s">
        <v>90</v>
      </c>
      <c r="I82" s="10">
        <v>1000</v>
      </c>
      <c r="J82" s="7" t="s">
        <v>111</v>
      </c>
      <c r="K82" s="10">
        <v>290</v>
      </c>
      <c r="L82" s="7" t="s">
        <v>112</v>
      </c>
      <c r="M82" s="10">
        <v>145</v>
      </c>
      <c r="N82" s="7"/>
      <c r="O82" s="10"/>
      <c r="P82" s="7"/>
      <c r="Q82" s="10"/>
      <c r="R82" s="7"/>
      <c r="S82" s="10"/>
      <c r="T82" s="6" t="s">
        <v>113</v>
      </c>
      <c r="U82" s="15">
        <v>0</v>
      </c>
      <c r="V82" s="6" t="s">
        <v>5</v>
      </c>
      <c r="W82" s="6" t="s">
        <v>114</v>
      </c>
      <c r="X82" s="6" t="s">
        <v>5</v>
      </c>
      <c r="Y82" s="16" t="s">
        <v>5</v>
      </c>
    </row>
    <row r="83" spans="1:25">
      <c r="A83" s="13" t="s">
        <v>348</v>
      </c>
      <c r="B83" s="14">
        <v>74</v>
      </c>
      <c r="C83" s="14">
        <v>1</v>
      </c>
      <c r="D83" s="6" t="s">
        <v>26</v>
      </c>
      <c r="E83" s="6" t="s">
        <v>27</v>
      </c>
      <c r="F83" s="7" t="s">
        <v>20</v>
      </c>
      <c r="G83" s="10">
        <v>1000</v>
      </c>
      <c r="H83" s="7" t="s">
        <v>21</v>
      </c>
      <c r="I83" s="10">
        <v>700</v>
      </c>
      <c r="J83" s="7" t="s">
        <v>28</v>
      </c>
      <c r="K83" s="10">
        <v>500</v>
      </c>
      <c r="L83" s="7"/>
      <c r="M83" s="10"/>
      <c r="N83" s="7"/>
      <c r="O83" s="10"/>
      <c r="P83" s="7"/>
      <c r="Q83" s="10"/>
      <c r="R83" s="7"/>
      <c r="S83" s="10"/>
      <c r="T83" s="6" t="s">
        <v>29</v>
      </c>
      <c r="U83" s="15">
        <v>1.7</v>
      </c>
      <c r="V83" s="15">
        <v>1.7</v>
      </c>
      <c r="W83" s="6" t="s">
        <v>25</v>
      </c>
      <c r="X83" s="6" t="s">
        <v>5</v>
      </c>
      <c r="Y83" s="16" t="s">
        <v>5</v>
      </c>
    </row>
    <row r="84" spans="1:25" ht="26.4">
      <c r="A84" s="13" t="s">
        <v>348</v>
      </c>
      <c r="B84" s="14">
        <v>75</v>
      </c>
      <c r="C84" s="14">
        <v>1</v>
      </c>
      <c r="D84" s="6" t="s">
        <v>42</v>
      </c>
      <c r="E84" s="6" t="s">
        <v>43</v>
      </c>
      <c r="F84" s="7" t="s">
        <v>44</v>
      </c>
      <c r="G84" s="10">
        <v>90</v>
      </c>
      <c r="H84" s="7" t="s">
        <v>20</v>
      </c>
      <c r="I84" s="10">
        <v>700</v>
      </c>
      <c r="J84" s="7" t="s">
        <v>21</v>
      </c>
      <c r="K84" s="10">
        <v>1000</v>
      </c>
      <c r="L84" s="7" t="s">
        <v>32</v>
      </c>
      <c r="M84" s="10">
        <v>500</v>
      </c>
      <c r="N84" s="7" t="s">
        <v>33</v>
      </c>
      <c r="O84" s="10">
        <v>50</v>
      </c>
      <c r="P84" s="7" t="s">
        <v>38</v>
      </c>
      <c r="Q84" s="10">
        <v>50</v>
      </c>
      <c r="R84" s="7" t="s">
        <v>45</v>
      </c>
      <c r="S84" s="10">
        <v>50</v>
      </c>
      <c r="T84" s="6" t="s">
        <v>29</v>
      </c>
      <c r="U84" s="15">
        <v>5.94</v>
      </c>
      <c r="V84" s="15">
        <v>5.94</v>
      </c>
      <c r="W84" s="6" t="s">
        <v>25</v>
      </c>
      <c r="X84" s="6" t="s">
        <v>5</v>
      </c>
      <c r="Y84" s="16" t="s">
        <v>5</v>
      </c>
    </row>
    <row r="85" spans="1:25" ht="26.4">
      <c r="A85" s="13" t="s">
        <v>348</v>
      </c>
      <c r="B85" s="14">
        <v>76</v>
      </c>
      <c r="C85" s="14">
        <v>1</v>
      </c>
      <c r="D85" s="6" t="s">
        <v>42</v>
      </c>
      <c r="E85" s="6" t="s">
        <v>43</v>
      </c>
      <c r="F85" s="7" t="s">
        <v>44</v>
      </c>
      <c r="G85" s="10">
        <v>90</v>
      </c>
      <c r="H85" s="7" t="s">
        <v>20</v>
      </c>
      <c r="I85" s="10">
        <v>500</v>
      </c>
      <c r="J85" s="7" t="s">
        <v>21</v>
      </c>
      <c r="K85" s="10">
        <v>700</v>
      </c>
      <c r="L85" s="7" t="s">
        <v>32</v>
      </c>
      <c r="M85" s="10">
        <v>1000</v>
      </c>
      <c r="N85" s="7" t="s">
        <v>33</v>
      </c>
      <c r="O85" s="10">
        <v>50</v>
      </c>
      <c r="P85" s="7" t="s">
        <v>38</v>
      </c>
      <c r="Q85" s="10">
        <v>50</v>
      </c>
      <c r="R85" s="7" t="s">
        <v>45</v>
      </c>
      <c r="S85" s="10">
        <v>50</v>
      </c>
      <c r="T85" s="6" t="s">
        <v>29</v>
      </c>
      <c r="U85" s="15">
        <v>3.07</v>
      </c>
      <c r="V85" s="15">
        <v>3.07</v>
      </c>
      <c r="W85" s="6" t="s">
        <v>25</v>
      </c>
      <c r="X85" s="6" t="s">
        <v>5</v>
      </c>
      <c r="Y85" s="16" t="s">
        <v>5</v>
      </c>
    </row>
    <row r="86" spans="1:25" ht="39.6">
      <c r="A86" s="13" t="s">
        <v>348</v>
      </c>
      <c r="B86" s="14">
        <v>77</v>
      </c>
      <c r="C86" s="14">
        <v>1</v>
      </c>
      <c r="D86" s="6" t="s">
        <v>202</v>
      </c>
      <c r="E86" s="6" t="s">
        <v>107</v>
      </c>
      <c r="F86" s="7" t="s">
        <v>20</v>
      </c>
      <c r="G86" s="10">
        <v>1000</v>
      </c>
      <c r="H86" s="7" t="s">
        <v>21</v>
      </c>
      <c r="I86" s="10">
        <v>500</v>
      </c>
      <c r="J86" s="7" t="s">
        <v>28</v>
      </c>
      <c r="K86" s="10">
        <v>1250</v>
      </c>
      <c r="L86" s="7"/>
      <c r="M86" s="10"/>
      <c r="N86" s="7"/>
      <c r="O86" s="10"/>
      <c r="P86" s="7"/>
      <c r="Q86" s="10"/>
      <c r="R86" s="7"/>
      <c r="S86" s="10"/>
      <c r="T86" s="6" t="s">
        <v>29</v>
      </c>
      <c r="U86" s="15">
        <v>0</v>
      </c>
      <c r="V86" s="6" t="s">
        <v>5</v>
      </c>
      <c r="W86" s="6" t="s">
        <v>108</v>
      </c>
      <c r="X86" s="6" t="s">
        <v>5</v>
      </c>
      <c r="Y86" s="16" t="s">
        <v>5</v>
      </c>
    </row>
    <row r="87" spans="1:25">
      <c r="A87" s="13" t="s">
        <v>348</v>
      </c>
      <c r="B87" s="14">
        <v>78</v>
      </c>
      <c r="C87" s="14">
        <v>1</v>
      </c>
      <c r="D87" s="6" t="s">
        <v>26</v>
      </c>
      <c r="E87" s="6" t="s">
        <v>27</v>
      </c>
      <c r="F87" s="7" t="s">
        <v>20</v>
      </c>
      <c r="G87" s="10">
        <v>1000</v>
      </c>
      <c r="H87" s="7" t="s">
        <v>21</v>
      </c>
      <c r="I87" s="10">
        <v>500</v>
      </c>
      <c r="J87" s="7" t="s">
        <v>28</v>
      </c>
      <c r="K87" s="10">
        <v>136</v>
      </c>
      <c r="L87" s="7"/>
      <c r="M87" s="10"/>
      <c r="N87" s="7"/>
      <c r="O87" s="10"/>
      <c r="P87" s="7"/>
      <c r="Q87" s="10"/>
      <c r="R87" s="7"/>
      <c r="S87" s="10"/>
      <c r="T87" s="6" t="s">
        <v>29</v>
      </c>
      <c r="U87" s="15">
        <v>0.41</v>
      </c>
      <c r="V87" s="15">
        <v>0.41</v>
      </c>
      <c r="W87" s="6" t="s">
        <v>25</v>
      </c>
      <c r="X87" s="6" t="s">
        <v>5</v>
      </c>
      <c r="Y87" s="16" t="s">
        <v>5</v>
      </c>
    </row>
    <row r="88" spans="1:25">
      <c r="A88" s="13" t="s">
        <v>348</v>
      </c>
      <c r="B88" s="14">
        <v>79</v>
      </c>
      <c r="C88" s="14">
        <v>1</v>
      </c>
      <c r="D88" s="6" t="s">
        <v>46</v>
      </c>
      <c r="E88" s="6" t="s">
        <v>47</v>
      </c>
      <c r="F88" s="7" t="s">
        <v>20</v>
      </c>
      <c r="G88" s="10">
        <v>1000</v>
      </c>
      <c r="H88" s="7" t="s">
        <v>21</v>
      </c>
      <c r="I88" s="10">
        <v>500</v>
      </c>
      <c r="J88" s="7" t="s">
        <v>48</v>
      </c>
      <c r="K88" s="10">
        <v>1000</v>
      </c>
      <c r="L88" s="7" t="s">
        <v>32</v>
      </c>
      <c r="M88" s="10">
        <v>500</v>
      </c>
      <c r="N88" s="7" t="s">
        <v>28</v>
      </c>
      <c r="O88" s="10">
        <v>400</v>
      </c>
      <c r="P88" s="7" t="s">
        <v>33</v>
      </c>
      <c r="Q88" s="10">
        <v>-315</v>
      </c>
      <c r="R88" s="7" t="s">
        <v>38</v>
      </c>
      <c r="S88" s="10">
        <v>0</v>
      </c>
      <c r="T88" s="6" t="s">
        <v>29</v>
      </c>
      <c r="U88" s="15">
        <v>1.53</v>
      </c>
      <c r="V88" s="15">
        <v>1.53</v>
      </c>
      <c r="W88" s="6" t="s">
        <v>25</v>
      </c>
      <c r="X88" s="6" t="s">
        <v>5</v>
      </c>
      <c r="Y88" s="16" t="s">
        <v>5</v>
      </c>
    </row>
    <row r="89" spans="1:25">
      <c r="A89" s="13" t="s">
        <v>348</v>
      </c>
      <c r="B89" s="14">
        <v>80</v>
      </c>
      <c r="C89" s="14">
        <v>1</v>
      </c>
      <c r="D89" s="6" t="s">
        <v>46</v>
      </c>
      <c r="E89" s="6" t="s">
        <v>47</v>
      </c>
      <c r="F89" s="7" t="s">
        <v>20</v>
      </c>
      <c r="G89" s="10">
        <v>785</v>
      </c>
      <c r="H89" s="7" t="s">
        <v>21</v>
      </c>
      <c r="I89" s="10">
        <v>1520</v>
      </c>
      <c r="J89" s="7" t="s">
        <v>48</v>
      </c>
      <c r="K89" s="10">
        <v>500</v>
      </c>
      <c r="L89" s="7" t="s">
        <v>32</v>
      </c>
      <c r="M89" s="10">
        <v>1000</v>
      </c>
      <c r="N89" s="7" t="s">
        <v>28</v>
      </c>
      <c r="O89" s="10">
        <v>300</v>
      </c>
      <c r="P89" s="7" t="s">
        <v>33</v>
      </c>
      <c r="Q89" s="10">
        <v>0</v>
      </c>
      <c r="R89" s="7" t="s">
        <v>38</v>
      </c>
      <c r="S89" s="10">
        <v>0</v>
      </c>
      <c r="T89" s="6" t="s">
        <v>29</v>
      </c>
      <c r="U89" s="15">
        <v>2.77</v>
      </c>
      <c r="V89" s="15">
        <v>2.77</v>
      </c>
      <c r="W89" s="6" t="s">
        <v>25</v>
      </c>
      <c r="X89" s="6" t="s">
        <v>5</v>
      </c>
      <c r="Y89" s="16" t="s">
        <v>5</v>
      </c>
    </row>
    <row r="90" spans="1:25">
      <c r="A90" s="13" t="s">
        <v>348</v>
      </c>
      <c r="B90" s="6" t="s">
        <v>5</v>
      </c>
      <c r="C90" s="14">
        <v>2</v>
      </c>
      <c r="D90" s="6" t="s">
        <v>103</v>
      </c>
      <c r="E90" s="6" t="s">
        <v>104</v>
      </c>
      <c r="F90" s="7" t="s">
        <v>82</v>
      </c>
      <c r="G90" s="10">
        <v>500</v>
      </c>
      <c r="H90" s="7"/>
      <c r="I90" s="10"/>
      <c r="J90" s="7"/>
      <c r="K90" s="10"/>
      <c r="L90" s="7"/>
      <c r="M90" s="10"/>
      <c r="N90" s="7"/>
      <c r="O90" s="10"/>
      <c r="P90" s="7"/>
      <c r="Q90" s="10"/>
      <c r="R90" s="7"/>
      <c r="S90" s="10"/>
      <c r="T90" s="6" t="s">
        <v>29</v>
      </c>
      <c r="U90" s="15">
        <v>0.28000000000000003</v>
      </c>
      <c r="V90" s="15">
        <v>0.56999999999999995</v>
      </c>
      <c r="W90" s="6" t="s">
        <v>25</v>
      </c>
      <c r="X90" s="6" t="s">
        <v>5</v>
      </c>
      <c r="Y90" s="16" t="s">
        <v>5</v>
      </c>
    </row>
    <row r="91" spans="1:25">
      <c r="A91" s="13" t="s">
        <v>348</v>
      </c>
      <c r="B91" s="6" t="s">
        <v>5</v>
      </c>
      <c r="C91" s="14">
        <v>1</v>
      </c>
      <c r="D91" s="6" t="s">
        <v>103</v>
      </c>
      <c r="E91" s="6" t="s">
        <v>104</v>
      </c>
      <c r="F91" s="7" t="s">
        <v>82</v>
      </c>
      <c r="G91" s="10">
        <v>400</v>
      </c>
      <c r="H91" s="7"/>
      <c r="I91" s="10"/>
      <c r="J91" s="7"/>
      <c r="K91" s="10"/>
      <c r="L91" s="7"/>
      <c r="M91" s="10"/>
      <c r="N91" s="7"/>
      <c r="O91" s="10"/>
      <c r="P91" s="7"/>
      <c r="Q91" s="10"/>
      <c r="R91" s="7"/>
      <c r="S91" s="10"/>
      <c r="T91" s="6" t="s">
        <v>29</v>
      </c>
      <c r="U91" s="15">
        <v>0.23</v>
      </c>
      <c r="V91" s="15">
        <v>0.23</v>
      </c>
      <c r="W91" s="6" t="s">
        <v>25</v>
      </c>
      <c r="X91" s="6" t="s">
        <v>5</v>
      </c>
      <c r="Y91" s="16" t="s">
        <v>5</v>
      </c>
    </row>
    <row r="92" spans="1:25">
      <c r="A92" s="13" t="s">
        <v>348</v>
      </c>
      <c r="B92" s="6" t="s">
        <v>5</v>
      </c>
      <c r="C92" s="14">
        <v>3</v>
      </c>
      <c r="D92" s="6" t="s">
        <v>103</v>
      </c>
      <c r="E92" s="6" t="s">
        <v>104</v>
      </c>
      <c r="F92" s="7" t="s">
        <v>82</v>
      </c>
      <c r="G92" s="10">
        <v>315</v>
      </c>
      <c r="H92" s="7"/>
      <c r="I92" s="10"/>
      <c r="J92" s="7"/>
      <c r="K92" s="10"/>
      <c r="L92" s="7"/>
      <c r="M92" s="10"/>
      <c r="N92" s="7"/>
      <c r="O92" s="10"/>
      <c r="P92" s="7"/>
      <c r="Q92" s="10"/>
      <c r="R92" s="7"/>
      <c r="S92" s="10"/>
      <c r="T92" s="6" t="s">
        <v>29</v>
      </c>
      <c r="U92" s="15">
        <v>0.13</v>
      </c>
      <c r="V92" s="15">
        <v>0.4</v>
      </c>
      <c r="W92" s="6" t="s">
        <v>25</v>
      </c>
      <c r="X92" s="6" t="s">
        <v>5</v>
      </c>
      <c r="Y92" s="16" t="s">
        <v>5</v>
      </c>
    </row>
    <row r="93" spans="1:25" ht="13.8" thickBot="1">
      <c r="A93" s="21" t="s">
        <v>348</v>
      </c>
      <c r="B93" s="8" t="s">
        <v>5</v>
      </c>
      <c r="C93" s="22">
        <v>5</v>
      </c>
      <c r="D93" s="8" t="s">
        <v>103</v>
      </c>
      <c r="E93" s="8" t="s">
        <v>104</v>
      </c>
      <c r="F93" s="9" t="s">
        <v>82</v>
      </c>
      <c r="G93" s="23">
        <v>200</v>
      </c>
      <c r="H93" s="9"/>
      <c r="I93" s="23"/>
      <c r="J93" s="9"/>
      <c r="K93" s="23"/>
      <c r="L93" s="9"/>
      <c r="M93" s="23"/>
      <c r="N93" s="9"/>
      <c r="O93" s="23"/>
      <c r="P93" s="9"/>
      <c r="Q93" s="23"/>
      <c r="R93" s="9"/>
      <c r="S93" s="23"/>
      <c r="T93" s="8" t="s">
        <v>29</v>
      </c>
      <c r="U93" s="24">
        <v>0.06</v>
      </c>
      <c r="V93" s="24">
        <v>0.3</v>
      </c>
      <c r="W93" s="8" t="s">
        <v>25</v>
      </c>
      <c r="X93" s="8" t="s">
        <v>5</v>
      </c>
      <c r="Y93" s="25" t="s">
        <v>5</v>
      </c>
    </row>
    <row r="94" spans="1:25">
      <c r="V94" s="86">
        <f>SUMIF($E$7:$E$93,"Przewód prostokątny",$V$7:$V$93)</f>
        <v>61.720000000000006</v>
      </c>
    </row>
  </sheetData>
  <mergeCells count="34">
    <mergeCell ref="X42:X43"/>
    <mergeCell ref="E45:E46"/>
    <mergeCell ref="U42:U43"/>
    <mergeCell ref="T31:T32"/>
    <mergeCell ref="F6:S6"/>
    <mergeCell ref="T45:T46"/>
    <mergeCell ref="T42:T43"/>
    <mergeCell ref="X45:X46"/>
    <mergeCell ref="W45:W46"/>
    <mergeCell ref="Y42:Y43"/>
    <mergeCell ref="E42:E43"/>
    <mergeCell ref="V45:V46"/>
    <mergeCell ref="X31:X32"/>
    <mergeCell ref="A42:A43"/>
    <mergeCell ref="W31:W32"/>
    <mergeCell ref="V31:V32"/>
    <mergeCell ref="Y45:Y46"/>
    <mergeCell ref="B42:B43"/>
    <mergeCell ref="Y31:Y32"/>
    <mergeCell ref="B45:B46"/>
    <mergeCell ref="V42:V43"/>
    <mergeCell ref="E31:E32"/>
    <mergeCell ref="D31:D32"/>
    <mergeCell ref="C42:C43"/>
    <mergeCell ref="U31:U32"/>
    <mergeCell ref="A31:A32"/>
    <mergeCell ref="D42:D43"/>
    <mergeCell ref="A45:A46"/>
    <mergeCell ref="W42:W43"/>
    <mergeCell ref="B31:B32"/>
    <mergeCell ref="C45:C46"/>
    <mergeCell ref="C31:C32"/>
    <mergeCell ref="D45:D46"/>
    <mergeCell ref="U45:U46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84"/>
  <sheetViews>
    <sheetView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6.3320312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355</v>
      </c>
      <c r="D2" s="26"/>
    </row>
    <row r="3" spans="1:25">
      <c r="A3" s="26"/>
      <c r="B3" s="1" t="s">
        <v>2</v>
      </c>
      <c r="C3" s="2" t="s">
        <v>319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>
      <c r="A7" s="13" t="s">
        <v>355</v>
      </c>
      <c r="B7" s="14">
        <v>1</v>
      </c>
      <c r="C7" s="14">
        <v>1</v>
      </c>
      <c r="D7" s="6" t="s">
        <v>320</v>
      </c>
      <c r="E7" s="6" t="s">
        <v>179</v>
      </c>
      <c r="F7" s="7" t="s">
        <v>78</v>
      </c>
      <c r="G7" s="10">
        <v>100</v>
      </c>
      <c r="H7" s="7"/>
      <c r="I7" s="10"/>
      <c r="J7" s="7"/>
      <c r="K7" s="10"/>
      <c r="L7" s="7"/>
      <c r="M7" s="10"/>
      <c r="N7" s="7"/>
      <c r="O7" s="10"/>
      <c r="P7" s="7"/>
      <c r="Q7" s="10"/>
      <c r="R7" s="7"/>
      <c r="S7" s="10"/>
      <c r="T7" s="6" t="s">
        <v>93</v>
      </c>
      <c r="U7" s="15">
        <v>0</v>
      </c>
      <c r="V7" s="6" t="s">
        <v>5</v>
      </c>
      <c r="W7" s="6" t="s">
        <v>101</v>
      </c>
      <c r="X7" s="6" t="s">
        <v>5</v>
      </c>
      <c r="Y7" s="16" t="s">
        <v>5</v>
      </c>
    </row>
    <row r="8" spans="1:25">
      <c r="A8" s="13" t="s">
        <v>355</v>
      </c>
      <c r="B8" s="14">
        <v>2</v>
      </c>
      <c r="C8" s="14">
        <v>1</v>
      </c>
      <c r="D8" s="6" t="s">
        <v>80</v>
      </c>
      <c r="E8" s="6" t="s">
        <v>81</v>
      </c>
      <c r="F8" s="7" t="s">
        <v>82</v>
      </c>
      <c r="G8" s="10">
        <v>100</v>
      </c>
      <c r="H8" s="7" t="s">
        <v>83</v>
      </c>
      <c r="I8" s="10" t="s">
        <v>344</v>
      </c>
      <c r="J8" s="7"/>
      <c r="K8" s="10"/>
      <c r="L8" s="7"/>
      <c r="M8" s="10"/>
      <c r="N8" s="7"/>
      <c r="O8" s="10"/>
      <c r="P8" s="7"/>
      <c r="Q8" s="10"/>
      <c r="R8" s="7"/>
      <c r="S8" s="10"/>
      <c r="T8" s="6" t="s">
        <v>29</v>
      </c>
      <c r="U8" s="15">
        <v>0.14000000000000001</v>
      </c>
      <c r="V8" s="15">
        <v>0.14000000000000001</v>
      </c>
      <c r="W8" s="6" t="s">
        <v>25</v>
      </c>
      <c r="X8" s="6" t="s">
        <v>5</v>
      </c>
      <c r="Y8" s="16" t="s">
        <v>5</v>
      </c>
    </row>
    <row r="9" spans="1:25">
      <c r="A9" s="13" t="s">
        <v>355</v>
      </c>
      <c r="B9" s="14">
        <v>3</v>
      </c>
      <c r="C9" s="14">
        <v>1</v>
      </c>
      <c r="D9" s="6" t="s">
        <v>125</v>
      </c>
      <c r="E9" s="6" t="s">
        <v>126</v>
      </c>
      <c r="F9" s="7" t="s">
        <v>82</v>
      </c>
      <c r="G9" s="10">
        <v>200</v>
      </c>
      <c r="H9" s="7" t="s">
        <v>127</v>
      </c>
      <c r="I9" s="10">
        <v>100</v>
      </c>
      <c r="J9" s="7" t="s">
        <v>83</v>
      </c>
      <c r="K9" s="10">
        <v>170</v>
      </c>
      <c r="L9" s="7"/>
      <c r="M9" s="10"/>
      <c r="N9" s="7"/>
      <c r="O9" s="10"/>
      <c r="P9" s="7"/>
      <c r="Q9" s="10"/>
      <c r="R9" s="7"/>
      <c r="S9" s="10"/>
      <c r="T9" s="6" t="s">
        <v>29</v>
      </c>
      <c r="U9" s="15">
        <v>0.22</v>
      </c>
      <c r="V9" s="15">
        <v>0.22</v>
      </c>
      <c r="W9" s="6" t="s">
        <v>25</v>
      </c>
      <c r="X9" s="6" t="s">
        <v>5</v>
      </c>
      <c r="Y9" s="16" t="s">
        <v>5</v>
      </c>
    </row>
    <row r="10" spans="1:25">
      <c r="A10" s="13" t="s">
        <v>355</v>
      </c>
      <c r="B10" s="14">
        <v>4</v>
      </c>
      <c r="C10" s="14">
        <v>1</v>
      </c>
      <c r="D10" s="6" t="s">
        <v>133</v>
      </c>
      <c r="E10" s="6" t="s">
        <v>134</v>
      </c>
      <c r="F10" s="7" t="s">
        <v>82</v>
      </c>
      <c r="G10" s="10">
        <v>200</v>
      </c>
      <c r="H10" s="7"/>
      <c r="I10" s="10"/>
      <c r="J10" s="7"/>
      <c r="K10" s="10"/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0.06</v>
      </c>
      <c r="V10" s="15">
        <v>0.06</v>
      </c>
      <c r="W10" s="6" t="s">
        <v>25</v>
      </c>
      <c r="X10" s="6" t="s">
        <v>5</v>
      </c>
      <c r="Y10" s="16" t="s">
        <v>5</v>
      </c>
    </row>
    <row r="11" spans="1:25">
      <c r="A11" s="13" t="s">
        <v>355</v>
      </c>
      <c r="B11" s="14">
        <v>5</v>
      </c>
      <c r="C11" s="14">
        <v>1</v>
      </c>
      <c r="D11" s="6" t="s">
        <v>80</v>
      </c>
      <c r="E11" s="6" t="s">
        <v>81</v>
      </c>
      <c r="F11" s="7" t="s">
        <v>82</v>
      </c>
      <c r="G11" s="10">
        <v>200</v>
      </c>
      <c r="H11" s="7" t="s">
        <v>83</v>
      </c>
      <c r="I11" s="10" t="s">
        <v>155</v>
      </c>
      <c r="J11" s="7"/>
      <c r="K11" s="10"/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1.76</v>
      </c>
      <c r="V11" s="15">
        <v>1.76</v>
      </c>
      <c r="W11" s="6" t="s">
        <v>25</v>
      </c>
      <c r="X11" s="6" t="s">
        <v>5</v>
      </c>
      <c r="Y11" s="16" t="s">
        <v>5</v>
      </c>
    </row>
    <row r="12" spans="1:25" ht="26.4">
      <c r="A12" s="13" t="s">
        <v>355</v>
      </c>
      <c r="B12" s="14">
        <v>6</v>
      </c>
      <c r="C12" s="14">
        <v>2</v>
      </c>
      <c r="D12" s="6" t="s">
        <v>131</v>
      </c>
      <c r="E12" s="6" t="s">
        <v>132</v>
      </c>
      <c r="F12" s="7" t="s">
        <v>89</v>
      </c>
      <c r="G12" s="10">
        <v>525</v>
      </c>
      <c r="H12" s="7" t="s">
        <v>90</v>
      </c>
      <c r="I12" s="10">
        <v>125</v>
      </c>
      <c r="J12" s="7" t="s">
        <v>78</v>
      </c>
      <c r="K12" s="10">
        <v>200</v>
      </c>
      <c r="L12" s="7"/>
      <c r="M12" s="10"/>
      <c r="N12" s="7"/>
      <c r="O12" s="10"/>
      <c r="P12" s="7"/>
      <c r="Q12" s="10"/>
      <c r="R12" s="7"/>
      <c r="S12" s="10"/>
      <c r="T12" s="6" t="s">
        <v>93</v>
      </c>
      <c r="U12" s="15">
        <v>0</v>
      </c>
      <c r="V12" s="6" t="s">
        <v>5</v>
      </c>
      <c r="W12" s="6" t="s">
        <v>101</v>
      </c>
      <c r="X12" s="6" t="s">
        <v>5</v>
      </c>
      <c r="Y12" s="16" t="s">
        <v>5</v>
      </c>
    </row>
    <row r="13" spans="1:25">
      <c r="A13" s="13" t="s">
        <v>355</v>
      </c>
      <c r="B13" s="14">
        <v>7</v>
      </c>
      <c r="C13" s="14">
        <v>1</v>
      </c>
      <c r="D13" s="6" t="s">
        <v>80</v>
      </c>
      <c r="E13" s="6" t="s">
        <v>81</v>
      </c>
      <c r="F13" s="7" t="s">
        <v>82</v>
      </c>
      <c r="G13" s="10">
        <v>200</v>
      </c>
      <c r="H13" s="7" t="s">
        <v>83</v>
      </c>
      <c r="I13" s="10" t="s">
        <v>129</v>
      </c>
      <c r="J13" s="7"/>
      <c r="K13" s="10"/>
      <c r="L13" s="7"/>
      <c r="M13" s="10"/>
      <c r="N13" s="7"/>
      <c r="O13" s="10"/>
      <c r="P13" s="7"/>
      <c r="Q13" s="10"/>
      <c r="R13" s="7"/>
      <c r="S13" s="10"/>
      <c r="T13" s="6" t="s">
        <v>29</v>
      </c>
      <c r="U13" s="15">
        <v>1.88</v>
      </c>
      <c r="V13" s="15">
        <v>1.88</v>
      </c>
      <c r="W13" s="6" t="s">
        <v>25</v>
      </c>
      <c r="X13" s="6" t="s">
        <v>5</v>
      </c>
      <c r="Y13" s="16" t="s">
        <v>5</v>
      </c>
    </row>
    <row r="14" spans="1:25">
      <c r="A14" s="13" t="s">
        <v>355</v>
      </c>
      <c r="B14" s="14">
        <v>8</v>
      </c>
      <c r="C14" s="14">
        <v>1</v>
      </c>
      <c r="D14" s="6" t="s">
        <v>162</v>
      </c>
      <c r="E14" s="6" t="s">
        <v>69</v>
      </c>
      <c r="F14" s="7" t="s">
        <v>82</v>
      </c>
      <c r="G14" s="10">
        <v>250</v>
      </c>
      <c r="H14" s="7" t="s">
        <v>163</v>
      </c>
      <c r="I14" s="10">
        <v>200</v>
      </c>
      <c r="J14" s="7" t="s">
        <v>83</v>
      </c>
      <c r="K14" s="10">
        <v>150</v>
      </c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0.21</v>
      </c>
      <c r="V14" s="15">
        <v>0.21</v>
      </c>
      <c r="W14" s="6" t="s">
        <v>25</v>
      </c>
      <c r="X14" s="6" t="s">
        <v>5</v>
      </c>
      <c r="Y14" s="16" t="s">
        <v>5</v>
      </c>
    </row>
    <row r="15" spans="1:25">
      <c r="A15" s="13" t="s">
        <v>355</v>
      </c>
      <c r="B15" s="14">
        <v>9</v>
      </c>
      <c r="C15" s="14">
        <v>1</v>
      </c>
      <c r="D15" s="6" t="s">
        <v>80</v>
      </c>
      <c r="E15" s="6" t="s">
        <v>81</v>
      </c>
      <c r="F15" s="7" t="s">
        <v>82</v>
      </c>
      <c r="G15" s="10">
        <v>250</v>
      </c>
      <c r="H15" s="7" t="s">
        <v>83</v>
      </c>
      <c r="I15" s="10" t="s">
        <v>266</v>
      </c>
      <c r="J15" s="7"/>
      <c r="K15" s="10"/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1.57</v>
      </c>
      <c r="V15" s="15">
        <v>1.57</v>
      </c>
      <c r="W15" s="6" t="s">
        <v>25</v>
      </c>
      <c r="X15" s="6" t="s">
        <v>5</v>
      </c>
      <c r="Y15" s="16" t="s">
        <v>5</v>
      </c>
    </row>
    <row r="16" spans="1:25" ht="26.4">
      <c r="A16" s="13" t="s">
        <v>355</v>
      </c>
      <c r="B16" s="14">
        <v>10</v>
      </c>
      <c r="C16" s="14">
        <v>1</v>
      </c>
      <c r="D16" s="6" t="s">
        <v>356</v>
      </c>
      <c r="E16" s="6" t="s">
        <v>167</v>
      </c>
      <c r="F16" s="7" t="s">
        <v>89</v>
      </c>
      <c r="G16" s="10">
        <v>425</v>
      </c>
      <c r="H16" s="7" t="s">
        <v>90</v>
      </c>
      <c r="I16" s="10">
        <v>125</v>
      </c>
      <c r="J16" s="7" t="s">
        <v>78</v>
      </c>
      <c r="K16" s="10">
        <v>250</v>
      </c>
      <c r="L16" s="7"/>
      <c r="M16" s="10"/>
      <c r="N16" s="7"/>
      <c r="O16" s="10"/>
      <c r="P16" s="7"/>
      <c r="Q16" s="10"/>
      <c r="R16" s="7"/>
      <c r="S16" s="10"/>
      <c r="T16" s="6" t="s">
        <v>93</v>
      </c>
      <c r="U16" s="15">
        <v>0</v>
      </c>
      <c r="V16" s="6" t="s">
        <v>5</v>
      </c>
      <c r="W16" s="6" t="s">
        <v>101</v>
      </c>
      <c r="X16" s="6" t="s">
        <v>5</v>
      </c>
      <c r="Y16" s="16" t="s">
        <v>5</v>
      </c>
    </row>
    <row r="17" spans="1:25">
      <c r="A17" s="13" t="s">
        <v>355</v>
      </c>
      <c r="B17" s="14">
        <v>11</v>
      </c>
      <c r="C17" s="14">
        <v>1</v>
      </c>
      <c r="D17" s="6" t="s">
        <v>125</v>
      </c>
      <c r="E17" s="6" t="s">
        <v>126</v>
      </c>
      <c r="F17" s="7" t="s">
        <v>82</v>
      </c>
      <c r="G17" s="10">
        <v>250</v>
      </c>
      <c r="H17" s="7" t="s">
        <v>127</v>
      </c>
      <c r="I17" s="10">
        <v>160</v>
      </c>
      <c r="J17" s="7" t="s">
        <v>83</v>
      </c>
      <c r="K17" s="10">
        <v>215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0.38</v>
      </c>
      <c r="V17" s="15">
        <v>0.38</v>
      </c>
      <c r="W17" s="6" t="s">
        <v>25</v>
      </c>
      <c r="X17" s="6" t="s">
        <v>5</v>
      </c>
      <c r="Y17" s="16" t="s">
        <v>5</v>
      </c>
    </row>
    <row r="18" spans="1:25">
      <c r="A18" s="13" t="s">
        <v>355</v>
      </c>
      <c r="B18" s="14">
        <v>12</v>
      </c>
      <c r="C18" s="14">
        <v>1</v>
      </c>
      <c r="D18" s="6" t="s">
        <v>144</v>
      </c>
      <c r="E18" s="6" t="s">
        <v>145</v>
      </c>
      <c r="F18" s="7" t="s">
        <v>32</v>
      </c>
      <c r="G18" s="10">
        <v>160</v>
      </c>
      <c r="H18" s="7" t="s">
        <v>28</v>
      </c>
      <c r="I18" s="10">
        <v>160</v>
      </c>
      <c r="J18" s="7"/>
      <c r="K18" s="10"/>
      <c r="L18" s="7"/>
      <c r="M18" s="10"/>
      <c r="N18" s="7"/>
      <c r="O18" s="10"/>
      <c r="P18" s="7"/>
      <c r="Q18" s="10"/>
      <c r="R18" s="7"/>
      <c r="S18" s="10"/>
      <c r="T18" s="6" t="s">
        <v>29</v>
      </c>
      <c r="U18" s="15">
        <v>0</v>
      </c>
      <c r="V18" s="6" t="s">
        <v>5</v>
      </c>
      <c r="W18" s="6" t="s">
        <v>25</v>
      </c>
      <c r="X18" s="6" t="s">
        <v>5</v>
      </c>
      <c r="Y18" s="16" t="s">
        <v>5</v>
      </c>
    </row>
    <row r="19" spans="1:25">
      <c r="A19" s="13" t="s">
        <v>355</v>
      </c>
      <c r="B19" s="14">
        <v>13</v>
      </c>
      <c r="C19" s="14">
        <v>1</v>
      </c>
      <c r="D19" s="6" t="s">
        <v>80</v>
      </c>
      <c r="E19" s="6" t="s">
        <v>81</v>
      </c>
      <c r="F19" s="7" t="s">
        <v>82</v>
      </c>
      <c r="G19" s="10">
        <v>160</v>
      </c>
      <c r="H19" s="7" t="s">
        <v>83</v>
      </c>
      <c r="I19" s="10" t="s">
        <v>357</v>
      </c>
      <c r="J19" s="7"/>
      <c r="K19" s="10"/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0.85</v>
      </c>
      <c r="V19" s="15">
        <v>0.85</v>
      </c>
      <c r="W19" s="6" t="s">
        <v>25</v>
      </c>
      <c r="X19" s="6" t="s">
        <v>5</v>
      </c>
      <c r="Y19" s="16" t="s">
        <v>5</v>
      </c>
    </row>
    <row r="20" spans="1:25" ht="66">
      <c r="A20" s="13" t="s">
        <v>355</v>
      </c>
      <c r="B20" s="14">
        <v>14</v>
      </c>
      <c r="C20" s="14">
        <v>1</v>
      </c>
      <c r="D20" s="6" t="s">
        <v>150</v>
      </c>
      <c r="E20" s="6" t="s">
        <v>215</v>
      </c>
      <c r="F20" s="7" t="s">
        <v>89</v>
      </c>
      <c r="G20" s="10">
        <v>425</v>
      </c>
      <c r="H20" s="7" t="s">
        <v>90</v>
      </c>
      <c r="I20" s="10">
        <v>225</v>
      </c>
      <c r="J20" s="7" t="s">
        <v>78</v>
      </c>
      <c r="K20" s="10">
        <v>160</v>
      </c>
      <c r="L20" s="7" t="s">
        <v>152</v>
      </c>
      <c r="M20" s="10">
        <v>400</v>
      </c>
      <c r="N20" s="7" t="s">
        <v>91</v>
      </c>
      <c r="O20" s="10">
        <v>1</v>
      </c>
      <c r="P20" s="7"/>
      <c r="Q20" s="10"/>
      <c r="R20" s="7"/>
      <c r="S20" s="10"/>
      <c r="T20" s="6" t="s">
        <v>93</v>
      </c>
      <c r="U20" s="15">
        <v>0</v>
      </c>
      <c r="V20" s="6" t="s">
        <v>5</v>
      </c>
      <c r="W20" s="6" t="s">
        <v>101</v>
      </c>
      <c r="X20" s="6" t="s">
        <v>153</v>
      </c>
      <c r="Y20" s="16" t="s">
        <v>5</v>
      </c>
    </row>
    <row r="21" spans="1:25">
      <c r="A21" s="13" t="s">
        <v>355</v>
      </c>
      <c r="B21" s="14">
        <v>15</v>
      </c>
      <c r="C21" s="14">
        <v>1</v>
      </c>
      <c r="D21" s="6" t="s">
        <v>80</v>
      </c>
      <c r="E21" s="6" t="s">
        <v>81</v>
      </c>
      <c r="F21" s="7" t="s">
        <v>82</v>
      </c>
      <c r="G21" s="10">
        <v>250</v>
      </c>
      <c r="H21" s="7" t="s">
        <v>83</v>
      </c>
      <c r="I21" s="10" t="s">
        <v>358</v>
      </c>
      <c r="J21" s="7"/>
      <c r="K21" s="10"/>
      <c r="L21" s="7"/>
      <c r="M21" s="10"/>
      <c r="N21" s="7"/>
      <c r="O21" s="10"/>
      <c r="P21" s="7"/>
      <c r="Q21" s="10"/>
      <c r="R21" s="7"/>
      <c r="S21" s="10"/>
      <c r="T21" s="6" t="s">
        <v>29</v>
      </c>
      <c r="U21" s="15">
        <v>0.56999999999999995</v>
      </c>
      <c r="V21" s="15">
        <v>0.56999999999999995</v>
      </c>
      <c r="W21" s="6" t="s">
        <v>25</v>
      </c>
      <c r="X21" s="6" t="s">
        <v>5</v>
      </c>
      <c r="Y21" s="16" t="s">
        <v>5</v>
      </c>
    </row>
    <row r="22" spans="1:25" ht="26.4">
      <c r="A22" s="13" t="s">
        <v>355</v>
      </c>
      <c r="B22" s="14">
        <v>16</v>
      </c>
      <c r="C22" s="14">
        <v>1</v>
      </c>
      <c r="D22" s="6" t="s">
        <v>176</v>
      </c>
      <c r="E22" s="6" t="s">
        <v>177</v>
      </c>
      <c r="F22" s="7" t="s">
        <v>44</v>
      </c>
      <c r="G22" s="10">
        <v>90</v>
      </c>
      <c r="H22" s="7" t="s">
        <v>45</v>
      </c>
      <c r="I22" s="10">
        <v>1</v>
      </c>
      <c r="J22" s="7" t="s">
        <v>82</v>
      </c>
      <c r="K22" s="10">
        <v>250</v>
      </c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0.46</v>
      </c>
      <c r="V22" s="15">
        <v>0.46</v>
      </c>
      <c r="W22" s="6" t="s">
        <v>25</v>
      </c>
      <c r="X22" s="6" t="s">
        <v>5</v>
      </c>
      <c r="Y22" s="16" t="s">
        <v>5</v>
      </c>
    </row>
    <row r="23" spans="1:25">
      <c r="A23" s="13" t="s">
        <v>355</v>
      </c>
      <c r="B23" s="14">
        <v>17</v>
      </c>
      <c r="C23" s="14">
        <v>1</v>
      </c>
      <c r="D23" s="6" t="s">
        <v>80</v>
      </c>
      <c r="E23" s="6" t="s">
        <v>81</v>
      </c>
      <c r="F23" s="7" t="s">
        <v>82</v>
      </c>
      <c r="G23" s="10">
        <v>250</v>
      </c>
      <c r="H23" s="7" t="s">
        <v>83</v>
      </c>
      <c r="I23" s="10" t="s">
        <v>148</v>
      </c>
      <c r="J23" s="7"/>
      <c r="K23" s="10"/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1.96</v>
      </c>
      <c r="V23" s="15">
        <v>1.96</v>
      </c>
      <c r="W23" s="6" t="s">
        <v>25</v>
      </c>
      <c r="X23" s="6" t="s">
        <v>5</v>
      </c>
      <c r="Y23" s="16" t="s">
        <v>5</v>
      </c>
    </row>
    <row r="24" spans="1:25">
      <c r="A24" s="13" t="s">
        <v>355</v>
      </c>
      <c r="B24" s="14">
        <v>18</v>
      </c>
      <c r="C24" s="14">
        <v>2</v>
      </c>
      <c r="D24" s="6" t="s">
        <v>144</v>
      </c>
      <c r="E24" s="6" t="s">
        <v>145</v>
      </c>
      <c r="F24" s="7" t="s">
        <v>32</v>
      </c>
      <c r="G24" s="10">
        <v>250</v>
      </c>
      <c r="H24" s="7" t="s">
        <v>28</v>
      </c>
      <c r="I24" s="10">
        <v>250</v>
      </c>
      <c r="J24" s="7"/>
      <c r="K24" s="10"/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0</v>
      </c>
      <c r="V24" s="6" t="s">
        <v>5</v>
      </c>
      <c r="W24" s="6" t="s">
        <v>25</v>
      </c>
      <c r="X24" s="6" t="s">
        <v>5</v>
      </c>
      <c r="Y24" s="16" t="s">
        <v>5</v>
      </c>
    </row>
    <row r="25" spans="1:25">
      <c r="A25" s="13" t="s">
        <v>355</v>
      </c>
      <c r="B25" s="14">
        <v>19</v>
      </c>
      <c r="C25" s="14">
        <v>1</v>
      </c>
      <c r="D25" s="6" t="s">
        <v>125</v>
      </c>
      <c r="E25" s="6" t="s">
        <v>126</v>
      </c>
      <c r="F25" s="7" t="s">
        <v>82</v>
      </c>
      <c r="G25" s="10">
        <v>250</v>
      </c>
      <c r="H25" s="7" t="s">
        <v>127</v>
      </c>
      <c r="I25" s="10">
        <v>400</v>
      </c>
      <c r="J25" s="7" t="s">
        <v>83</v>
      </c>
      <c r="K25" s="10">
        <v>485</v>
      </c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0.81</v>
      </c>
      <c r="V25" s="15">
        <v>0.81</v>
      </c>
      <c r="W25" s="6" t="s">
        <v>25</v>
      </c>
      <c r="X25" s="6" t="s">
        <v>5</v>
      </c>
      <c r="Y25" s="16" t="s">
        <v>5</v>
      </c>
    </row>
    <row r="26" spans="1:25">
      <c r="A26" s="13" t="s">
        <v>355</v>
      </c>
      <c r="B26" s="14">
        <v>20</v>
      </c>
      <c r="C26" s="14">
        <v>1</v>
      </c>
      <c r="D26" s="6" t="s">
        <v>80</v>
      </c>
      <c r="E26" s="6" t="s">
        <v>81</v>
      </c>
      <c r="F26" s="7" t="s">
        <v>82</v>
      </c>
      <c r="G26" s="10">
        <v>400</v>
      </c>
      <c r="H26" s="7" t="s">
        <v>83</v>
      </c>
      <c r="I26" s="10" t="s">
        <v>359</v>
      </c>
      <c r="J26" s="7"/>
      <c r="K26" s="10"/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0.67</v>
      </c>
      <c r="V26" s="15">
        <v>0.67</v>
      </c>
      <c r="W26" s="6" t="s">
        <v>25</v>
      </c>
      <c r="X26" s="6" t="s">
        <v>5</v>
      </c>
      <c r="Y26" s="16" t="s">
        <v>5</v>
      </c>
    </row>
    <row r="27" spans="1:25">
      <c r="A27" s="13" t="s">
        <v>355</v>
      </c>
      <c r="B27" s="14">
        <v>21</v>
      </c>
      <c r="C27" s="14">
        <v>1</v>
      </c>
      <c r="D27" s="6" t="s">
        <v>125</v>
      </c>
      <c r="E27" s="6" t="s">
        <v>126</v>
      </c>
      <c r="F27" s="7" t="s">
        <v>82</v>
      </c>
      <c r="G27" s="10">
        <v>400</v>
      </c>
      <c r="H27" s="7" t="s">
        <v>127</v>
      </c>
      <c r="I27" s="10">
        <v>400</v>
      </c>
      <c r="J27" s="7" t="s">
        <v>83</v>
      </c>
      <c r="K27" s="10">
        <v>485</v>
      </c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1.27</v>
      </c>
      <c r="V27" s="15">
        <v>1.27</v>
      </c>
      <c r="W27" s="6" t="s">
        <v>25</v>
      </c>
      <c r="X27" s="6" t="s">
        <v>5</v>
      </c>
      <c r="Y27" s="16" t="s">
        <v>5</v>
      </c>
    </row>
    <row r="28" spans="1:25">
      <c r="A28" s="13" t="s">
        <v>355</v>
      </c>
      <c r="B28" s="14">
        <v>22</v>
      </c>
      <c r="C28" s="14">
        <v>5</v>
      </c>
      <c r="D28" s="6" t="s">
        <v>133</v>
      </c>
      <c r="E28" s="6" t="s">
        <v>134</v>
      </c>
      <c r="F28" s="7" t="s">
        <v>82</v>
      </c>
      <c r="G28" s="10">
        <v>400</v>
      </c>
      <c r="H28" s="7"/>
      <c r="I28" s="10"/>
      <c r="J28" s="7"/>
      <c r="K28" s="10"/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0.23</v>
      </c>
      <c r="V28" s="15">
        <v>1.1299999999999999</v>
      </c>
      <c r="W28" s="6" t="s">
        <v>25</v>
      </c>
      <c r="X28" s="6" t="s">
        <v>5</v>
      </c>
      <c r="Y28" s="16" t="s">
        <v>5</v>
      </c>
    </row>
    <row r="29" spans="1:25">
      <c r="A29" s="13" t="s">
        <v>355</v>
      </c>
      <c r="B29" s="14">
        <v>23</v>
      </c>
      <c r="C29" s="14">
        <v>1</v>
      </c>
      <c r="D29" s="6" t="s">
        <v>80</v>
      </c>
      <c r="E29" s="6" t="s">
        <v>81</v>
      </c>
      <c r="F29" s="7" t="s">
        <v>82</v>
      </c>
      <c r="G29" s="10">
        <v>400</v>
      </c>
      <c r="H29" s="7" t="s">
        <v>83</v>
      </c>
      <c r="I29" s="10" t="s">
        <v>235</v>
      </c>
      <c r="J29" s="7"/>
      <c r="K29" s="10"/>
      <c r="L29" s="7"/>
      <c r="M29" s="10"/>
      <c r="N29" s="7"/>
      <c r="O29" s="10"/>
      <c r="P29" s="7"/>
      <c r="Q29" s="10"/>
      <c r="R29" s="7"/>
      <c r="S29" s="10"/>
      <c r="T29" s="6" t="s">
        <v>29</v>
      </c>
      <c r="U29" s="15">
        <v>0.25</v>
      </c>
      <c r="V29" s="15">
        <v>0.25</v>
      </c>
      <c r="W29" s="6" t="s">
        <v>25</v>
      </c>
      <c r="X29" s="6" t="s">
        <v>5</v>
      </c>
      <c r="Y29" s="16" t="s">
        <v>5</v>
      </c>
    </row>
    <row r="30" spans="1:25">
      <c r="A30" s="13" t="s">
        <v>355</v>
      </c>
      <c r="B30" s="14">
        <v>24</v>
      </c>
      <c r="C30" s="14">
        <v>1</v>
      </c>
      <c r="D30" s="6" t="s">
        <v>80</v>
      </c>
      <c r="E30" s="6" t="s">
        <v>81</v>
      </c>
      <c r="F30" s="7" t="s">
        <v>82</v>
      </c>
      <c r="G30" s="10">
        <v>250</v>
      </c>
      <c r="H30" s="7" t="s">
        <v>83</v>
      </c>
      <c r="I30" s="10" t="s">
        <v>84</v>
      </c>
      <c r="J30" s="7"/>
      <c r="K30" s="10"/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0.24</v>
      </c>
      <c r="V30" s="15">
        <v>0.24</v>
      </c>
      <c r="W30" s="6" t="s">
        <v>25</v>
      </c>
      <c r="X30" s="6" t="s">
        <v>5</v>
      </c>
      <c r="Y30" s="16" t="s">
        <v>5</v>
      </c>
    </row>
    <row r="31" spans="1:25">
      <c r="A31" s="13" t="s">
        <v>355</v>
      </c>
      <c r="B31" s="14">
        <v>25</v>
      </c>
      <c r="C31" s="14">
        <v>1</v>
      </c>
      <c r="D31" s="6" t="s">
        <v>80</v>
      </c>
      <c r="E31" s="6" t="s">
        <v>81</v>
      </c>
      <c r="F31" s="7" t="s">
        <v>82</v>
      </c>
      <c r="G31" s="10">
        <v>250</v>
      </c>
      <c r="H31" s="7" t="s">
        <v>83</v>
      </c>
      <c r="I31" s="10" t="s">
        <v>129</v>
      </c>
      <c r="J31" s="7"/>
      <c r="K31" s="10"/>
      <c r="L31" s="7"/>
      <c r="M31" s="10"/>
      <c r="N31" s="7"/>
      <c r="O31" s="10"/>
      <c r="P31" s="7"/>
      <c r="Q31" s="10"/>
      <c r="R31" s="7"/>
      <c r="S31" s="10"/>
      <c r="T31" s="6" t="s">
        <v>29</v>
      </c>
      <c r="U31" s="15">
        <v>2.36</v>
      </c>
      <c r="V31" s="15">
        <v>2.36</v>
      </c>
      <c r="W31" s="6" t="s">
        <v>25</v>
      </c>
      <c r="X31" s="6" t="s">
        <v>5</v>
      </c>
      <c r="Y31" s="16" t="s">
        <v>5</v>
      </c>
    </row>
    <row r="32" spans="1:25" ht="26.4">
      <c r="A32" s="13" t="s">
        <v>355</v>
      </c>
      <c r="B32" s="14">
        <v>26</v>
      </c>
      <c r="C32" s="14">
        <v>1</v>
      </c>
      <c r="D32" s="6" t="s">
        <v>356</v>
      </c>
      <c r="E32" s="6" t="s">
        <v>167</v>
      </c>
      <c r="F32" s="7" t="s">
        <v>89</v>
      </c>
      <c r="G32" s="10">
        <v>825</v>
      </c>
      <c r="H32" s="7" t="s">
        <v>90</v>
      </c>
      <c r="I32" s="10">
        <v>125</v>
      </c>
      <c r="J32" s="7" t="s">
        <v>78</v>
      </c>
      <c r="K32" s="10">
        <v>250</v>
      </c>
      <c r="L32" s="7"/>
      <c r="M32" s="10"/>
      <c r="N32" s="7"/>
      <c r="O32" s="10"/>
      <c r="P32" s="7"/>
      <c r="Q32" s="10"/>
      <c r="R32" s="7"/>
      <c r="S32" s="10"/>
      <c r="T32" s="6" t="s">
        <v>93</v>
      </c>
      <c r="U32" s="15">
        <v>0</v>
      </c>
      <c r="V32" s="6" t="s">
        <v>5</v>
      </c>
      <c r="W32" s="6" t="s">
        <v>101</v>
      </c>
      <c r="X32" s="6" t="s">
        <v>5</v>
      </c>
      <c r="Y32" s="16" t="s">
        <v>5</v>
      </c>
    </row>
    <row r="33" spans="1:25">
      <c r="A33" s="13" t="s">
        <v>355</v>
      </c>
      <c r="B33" s="14">
        <v>27</v>
      </c>
      <c r="C33" s="14">
        <v>1</v>
      </c>
      <c r="D33" s="6" t="s">
        <v>133</v>
      </c>
      <c r="E33" s="6" t="s">
        <v>134</v>
      </c>
      <c r="F33" s="7" t="s">
        <v>82</v>
      </c>
      <c r="G33" s="10">
        <v>250</v>
      </c>
      <c r="H33" s="7"/>
      <c r="I33" s="10"/>
      <c r="J33" s="7"/>
      <c r="K33" s="10"/>
      <c r="L33" s="7"/>
      <c r="M33" s="10"/>
      <c r="N33" s="7"/>
      <c r="O33" s="10"/>
      <c r="P33" s="7"/>
      <c r="Q33" s="10"/>
      <c r="R33" s="7"/>
      <c r="S33" s="10"/>
      <c r="T33" s="6" t="s">
        <v>29</v>
      </c>
      <c r="U33" s="15">
        <v>0.1</v>
      </c>
      <c r="V33" s="15">
        <v>0.1</v>
      </c>
      <c r="W33" s="6" t="s">
        <v>25</v>
      </c>
      <c r="X33" s="6" t="s">
        <v>5</v>
      </c>
      <c r="Y33" s="16" t="s">
        <v>5</v>
      </c>
    </row>
    <row r="34" spans="1:25" ht="66">
      <c r="A34" s="13" t="s">
        <v>355</v>
      </c>
      <c r="B34" s="14">
        <v>28</v>
      </c>
      <c r="C34" s="14">
        <v>1</v>
      </c>
      <c r="D34" s="6" t="s">
        <v>258</v>
      </c>
      <c r="E34" s="6" t="s">
        <v>259</v>
      </c>
      <c r="F34" s="7" t="s">
        <v>89</v>
      </c>
      <c r="G34" s="10">
        <v>525</v>
      </c>
      <c r="H34" s="7" t="s">
        <v>90</v>
      </c>
      <c r="I34" s="10">
        <v>325</v>
      </c>
      <c r="J34" s="7" t="s">
        <v>78</v>
      </c>
      <c r="K34" s="10">
        <v>250</v>
      </c>
      <c r="L34" s="7" t="s">
        <v>152</v>
      </c>
      <c r="M34" s="10">
        <v>600</v>
      </c>
      <c r="N34" s="7" t="s">
        <v>91</v>
      </c>
      <c r="O34" s="10">
        <v>1</v>
      </c>
      <c r="P34" s="7"/>
      <c r="Q34" s="10"/>
      <c r="R34" s="7"/>
      <c r="S34" s="10"/>
      <c r="T34" s="6" t="s">
        <v>93</v>
      </c>
      <c r="U34" s="15">
        <v>0</v>
      </c>
      <c r="V34" s="6" t="s">
        <v>5</v>
      </c>
      <c r="W34" s="6" t="s">
        <v>101</v>
      </c>
      <c r="X34" s="6" t="s">
        <v>153</v>
      </c>
      <c r="Y34" s="16" t="s">
        <v>5</v>
      </c>
    </row>
    <row r="35" spans="1:25">
      <c r="A35" s="13" t="s">
        <v>355</v>
      </c>
      <c r="B35" s="14">
        <v>29</v>
      </c>
      <c r="C35" s="14">
        <v>5</v>
      </c>
      <c r="D35" s="6" t="s">
        <v>125</v>
      </c>
      <c r="E35" s="6" t="s">
        <v>126</v>
      </c>
      <c r="F35" s="7" t="s">
        <v>82</v>
      </c>
      <c r="G35" s="10">
        <v>315</v>
      </c>
      <c r="H35" s="7" t="s">
        <v>127</v>
      </c>
      <c r="I35" s="10">
        <v>250</v>
      </c>
      <c r="J35" s="7" t="s">
        <v>83</v>
      </c>
      <c r="K35" s="10">
        <v>390</v>
      </c>
      <c r="L35" s="7"/>
      <c r="M35" s="10"/>
      <c r="N35" s="7"/>
      <c r="O35" s="10"/>
      <c r="P35" s="7"/>
      <c r="Q35" s="10"/>
      <c r="R35" s="7"/>
      <c r="S35" s="10"/>
      <c r="T35" s="6" t="s">
        <v>29</v>
      </c>
      <c r="U35" s="15">
        <v>0.73</v>
      </c>
      <c r="V35" s="15">
        <v>3.64</v>
      </c>
      <c r="W35" s="6" t="s">
        <v>25</v>
      </c>
      <c r="X35" s="6" t="s">
        <v>5</v>
      </c>
      <c r="Y35" s="16" t="s">
        <v>5</v>
      </c>
    </row>
    <row r="36" spans="1:25">
      <c r="A36" s="13" t="s">
        <v>355</v>
      </c>
      <c r="B36" s="14">
        <v>30</v>
      </c>
      <c r="C36" s="14">
        <v>33</v>
      </c>
      <c r="D36" s="6" t="s">
        <v>80</v>
      </c>
      <c r="E36" s="6" t="s">
        <v>81</v>
      </c>
      <c r="F36" s="7" t="s">
        <v>82</v>
      </c>
      <c r="G36" s="10">
        <v>315</v>
      </c>
      <c r="H36" s="7" t="s">
        <v>83</v>
      </c>
      <c r="I36" s="10" t="s">
        <v>129</v>
      </c>
      <c r="J36" s="7"/>
      <c r="K36" s="10"/>
      <c r="L36" s="7"/>
      <c r="M36" s="10"/>
      <c r="N36" s="7"/>
      <c r="O36" s="10"/>
      <c r="P36" s="7"/>
      <c r="Q36" s="10"/>
      <c r="R36" s="7"/>
      <c r="S36" s="10"/>
      <c r="T36" s="6" t="s">
        <v>29</v>
      </c>
      <c r="U36" s="15">
        <v>2.97</v>
      </c>
      <c r="V36" s="15">
        <v>97.92</v>
      </c>
      <c r="W36" s="6" t="s">
        <v>25</v>
      </c>
      <c r="X36" s="6" t="s">
        <v>5</v>
      </c>
      <c r="Y36" s="16" t="s">
        <v>5</v>
      </c>
    </row>
    <row r="37" spans="1:25">
      <c r="A37" s="13" t="s">
        <v>355</v>
      </c>
      <c r="B37" s="14">
        <v>31</v>
      </c>
      <c r="C37" s="14">
        <v>3</v>
      </c>
      <c r="D37" s="6" t="s">
        <v>80</v>
      </c>
      <c r="E37" s="6" t="s">
        <v>81</v>
      </c>
      <c r="F37" s="7" t="s">
        <v>82</v>
      </c>
      <c r="G37" s="10">
        <v>315</v>
      </c>
      <c r="H37" s="7" t="s">
        <v>83</v>
      </c>
      <c r="I37" s="10" t="s">
        <v>357</v>
      </c>
      <c r="J37" s="7"/>
      <c r="K37" s="10"/>
      <c r="L37" s="7"/>
      <c r="M37" s="10"/>
      <c r="N37" s="7"/>
      <c r="O37" s="10"/>
      <c r="P37" s="7"/>
      <c r="Q37" s="10"/>
      <c r="R37" s="7"/>
      <c r="S37" s="10"/>
      <c r="T37" s="6" t="s">
        <v>29</v>
      </c>
      <c r="U37" s="15">
        <v>1.68</v>
      </c>
      <c r="V37" s="15">
        <v>5.04</v>
      </c>
      <c r="W37" s="6" t="s">
        <v>25</v>
      </c>
      <c r="X37" s="6" t="s">
        <v>5</v>
      </c>
      <c r="Y37" s="16" t="s">
        <v>5</v>
      </c>
    </row>
    <row r="38" spans="1:25">
      <c r="A38" s="13" t="s">
        <v>355</v>
      </c>
      <c r="B38" s="14">
        <v>32</v>
      </c>
      <c r="C38" s="14">
        <v>10</v>
      </c>
      <c r="D38" s="6" t="s">
        <v>254</v>
      </c>
      <c r="E38" s="6" t="s">
        <v>255</v>
      </c>
      <c r="F38" s="7" t="s">
        <v>82</v>
      </c>
      <c r="G38" s="10">
        <v>315</v>
      </c>
      <c r="H38" s="7"/>
      <c r="I38" s="10"/>
      <c r="J38" s="7"/>
      <c r="K38" s="10"/>
      <c r="L38" s="7"/>
      <c r="M38" s="10"/>
      <c r="N38" s="7"/>
      <c r="O38" s="10"/>
      <c r="P38" s="7"/>
      <c r="Q38" s="10"/>
      <c r="R38" s="7"/>
      <c r="S38" s="10"/>
      <c r="T38" s="6" t="s">
        <v>29</v>
      </c>
      <c r="U38" s="15">
        <v>0.14000000000000001</v>
      </c>
      <c r="V38" s="15">
        <v>1.37</v>
      </c>
      <c r="W38" s="6" t="s">
        <v>25</v>
      </c>
      <c r="X38" s="6" t="s">
        <v>5</v>
      </c>
      <c r="Y38" s="16" t="s">
        <v>5</v>
      </c>
    </row>
    <row r="39" spans="1:25">
      <c r="A39" s="13" t="s">
        <v>355</v>
      </c>
      <c r="B39" s="14">
        <v>33</v>
      </c>
      <c r="C39" s="14">
        <v>3</v>
      </c>
      <c r="D39" s="6" t="s">
        <v>80</v>
      </c>
      <c r="E39" s="6" t="s">
        <v>81</v>
      </c>
      <c r="F39" s="7" t="s">
        <v>82</v>
      </c>
      <c r="G39" s="10">
        <v>315</v>
      </c>
      <c r="H39" s="7" t="s">
        <v>83</v>
      </c>
      <c r="I39" s="10" t="s">
        <v>360</v>
      </c>
      <c r="J39" s="7"/>
      <c r="K39" s="10"/>
      <c r="L39" s="7"/>
      <c r="M39" s="10"/>
      <c r="N39" s="7"/>
      <c r="O39" s="10"/>
      <c r="P39" s="7"/>
      <c r="Q39" s="10"/>
      <c r="R39" s="7"/>
      <c r="S39" s="10"/>
      <c r="T39" s="6" t="s">
        <v>29</v>
      </c>
      <c r="U39" s="15">
        <v>2.46</v>
      </c>
      <c r="V39" s="15">
        <v>7.39</v>
      </c>
      <c r="W39" s="6" t="s">
        <v>25</v>
      </c>
      <c r="X39" s="6" t="s">
        <v>5</v>
      </c>
      <c r="Y39" s="16" t="s">
        <v>5</v>
      </c>
    </row>
    <row r="40" spans="1:25" ht="26.4">
      <c r="A40" s="13" t="s">
        <v>355</v>
      </c>
      <c r="B40" s="14">
        <v>34</v>
      </c>
      <c r="C40" s="14">
        <v>4</v>
      </c>
      <c r="D40" s="6" t="s">
        <v>295</v>
      </c>
      <c r="E40" s="6" t="s">
        <v>132</v>
      </c>
      <c r="F40" s="7" t="s">
        <v>89</v>
      </c>
      <c r="G40" s="10">
        <v>625</v>
      </c>
      <c r="H40" s="7" t="s">
        <v>90</v>
      </c>
      <c r="I40" s="10">
        <v>225</v>
      </c>
      <c r="J40" s="7" t="s">
        <v>78</v>
      </c>
      <c r="K40" s="10">
        <v>316</v>
      </c>
      <c r="L40" s="7"/>
      <c r="M40" s="10"/>
      <c r="N40" s="7"/>
      <c r="O40" s="10"/>
      <c r="P40" s="7"/>
      <c r="Q40" s="10"/>
      <c r="R40" s="7"/>
      <c r="S40" s="10"/>
      <c r="T40" s="6" t="s">
        <v>93</v>
      </c>
      <c r="U40" s="15">
        <v>0</v>
      </c>
      <c r="V40" s="6" t="s">
        <v>5</v>
      </c>
      <c r="W40" s="6" t="s">
        <v>101</v>
      </c>
      <c r="X40" s="6" t="s">
        <v>5</v>
      </c>
      <c r="Y40" s="16" t="s">
        <v>5</v>
      </c>
    </row>
    <row r="41" spans="1:25">
      <c r="A41" s="13" t="s">
        <v>355</v>
      </c>
      <c r="B41" s="14">
        <v>35</v>
      </c>
      <c r="C41" s="14">
        <v>19</v>
      </c>
      <c r="D41" s="6" t="s">
        <v>144</v>
      </c>
      <c r="E41" s="6" t="s">
        <v>145</v>
      </c>
      <c r="F41" s="7" t="s">
        <v>32</v>
      </c>
      <c r="G41" s="10">
        <v>315</v>
      </c>
      <c r="H41" s="7" t="s">
        <v>28</v>
      </c>
      <c r="I41" s="10">
        <v>315</v>
      </c>
      <c r="J41" s="7"/>
      <c r="K41" s="10"/>
      <c r="L41" s="7"/>
      <c r="M41" s="10"/>
      <c r="N41" s="7"/>
      <c r="O41" s="10"/>
      <c r="P41" s="7"/>
      <c r="Q41" s="10"/>
      <c r="R41" s="7"/>
      <c r="S41" s="10"/>
      <c r="T41" s="6" t="s">
        <v>29</v>
      </c>
      <c r="U41" s="15">
        <v>0</v>
      </c>
      <c r="V41" s="6" t="s">
        <v>5</v>
      </c>
      <c r="W41" s="6" t="s">
        <v>25</v>
      </c>
      <c r="X41" s="6" t="s">
        <v>5</v>
      </c>
      <c r="Y41" s="16" t="s">
        <v>5</v>
      </c>
    </row>
    <row r="42" spans="1:25" ht="26.4">
      <c r="A42" s="13" t="s">
        <v>355</v>
      </c>
      <c r="B42" s="14">
        <v>36</v>
      </c>
      <c r="C42" s="14">
        <v>3</v>
      </c>
      <c r="D42" s="6" t="s">
        <v>96</v>
      </c>
      <c r="E42" s="6" t="s">
        <v>97</v>
      </c>
      <c r="F42" s="7" t="s">
        <v>44</v>
      </c>
      <c r="G42" s="10">
        <v>90</v>
      </c>
      <c r="H42" s="7" t="s">
        <v>45</v>
      </c>
      <c r="I42" s="10">
        <v>0.8</v>
      </c>
      <c r="J42" s="7" t="s">
        <v>82</v>
      </c>
      <c r="K42" s="10">
        <v>315</v>
      </c>
      <c r="L42" s="7"/>
      <c r="M42" s="10"/>
      <c r="N42" s="7"/>
      <c r="O42" s="10"/>
      <c r="P42" s="7"/>
      <c r="Q42" s="10"/>
      <c r="R42" s="7"/>
      <c r="S42" s="10"/>
      <c r="T42" s="6" t="s">
        <v>29</v>
      </c>
      <c r="U42" s="15">
        <v>0.64</v>
      </c>
      <c r="V42" s="15">
        <v>1.91</v>
      </c>
      <c r="W42" s="6" t="s">
        <v>25</v>
      </c>
      <c r="X42" s="6" t="s">
        <v>5</v>
      </c>
      <c r="Y42" s="16" t="s">
        <v>5</v>
      </c>
    </row>
    <row r="43" spans="1:25">
      <c r="A43" s="13" t="s">
        <v>355</v>
      </c>
      <c r="B43" s="14">
        <v>37</v>
      </c>
      <c r="C43" s="14">
        <v>1</v>
      </c>
      <c r="D43" s="6" t="s">
        <v>80</v>
      </c>
      <c r="E43" s="6" t="s">
        <v>81</v>
      </c>
      <c r="F43" s="7" t="s">
        <v>82</v>
      </c>
      <c r="G43" s="10">
        <v>315</v>
      </c>
      <c r="H43" s="7" t="s">
        <v>83</v>
      </c>
      <c r="I43" s="10" t="s">
        <v>189</v>
      </c>
      <c r="J43" s="7"/>
      <c r="K43" s="10"/>
      <c r="L43" s="7"/>
      <c r="M43" s="10"/>
      <c r="N43" s="7"/>
      <c r="O43" s="10"/>
      <c r="P43" s="7"/>
      <c r="Q43" s="10"/>
      <c r="R43" s="7"/>
      <c r="S43" s="10"/>
      <c r="T43" s="6" t="s">
        <v>29</v>
      </c>
      <c r="U43" s="15">
        <v>0.7</v>
      </c>
      <c r="V43" s="15">
        <v>0.7</v>
      </c>
      <c r="W43" s="6" t="s">
        <v>25</v>
      </c>
      <c r="X43" s="6" t="s">
        <v>5</v>
      </c>
      <c r="Y43" s="16" t="s">
        <v>5</v>
      </c>
    </row>
    <row r="44" spans="1:25">
      <c r="A44" s="13" t="s">
        <v>355</v>
      </c>
      <c r="B44" s="14">
        <v>38</v>
      </c>
      <c r="C44" s="14">
        <v>4</v>
      </c>
      <c r="D44" s="6" t="s">
        <v>125</v>
      </c>
      <c r="E44" s="6" t="s">
        <v>126</v>
      </c>
      <c r="F44" s="7" t="s">
        <v>82</v>
      </c>
      <c r="G44" s="10">
        <v>315</v>
      </c>
      <c r="H44" s="7" t="s">
        <v>127</v>
      </c>
      <c r="I44" s="10">
        <v>315</v>
      </c>
      <c r="J44" s="7" t="s">
        <v>83</v>
      </c>
      <c r="K44" s="10">
        <v>390</v>
      </c>
      <c r="L44" s="7"/>
      <c r="M44" s="10"/>
      <c r="N44" s="7"/>
      <c r="O44" s="10"/>
      <c r="P44" s="7"/>
      <c r="Q44" s="10"/>
      <c r="R44" s="7"/>
      <c r="S44" s="10"/>
      <c r="T44" s="6" t="s">
        <v>29</v>
      </c>
      <c r="U44" s="15">
        <v>0.8</v>
      </c>
      <c r="V44" s="15">
        <v>3.18</v>
      </c>
      <c r="W44" s="6" t="s">
        <v>25</v>
      </c>
      <c r="X44" s="6" t="s">
        <v>5</v>
      </c>
      <c r="Y44" s="16" t="s">
        <v>5</v>
      </c>
    </row>
    <row r="45" spans="1:25">
      <c r="A45" s="13" t="s">
        <v>355</v>
      </c>
      <c r="B45" s="14">
        <v>39</v>
      </c>
      <c r="C45" s="14">
        <v>15</v>
      </c>
      <c r="D45" s="6" t="s">
        <v>133</v>
      </c>
      <c r="E45" s="6" t="s">
        <v>134</v>
      </c>
      <c r="F45" s="7" t="s">
        <v>82</v>
      </c>
      <c r="G45" s="10">
        <v>315</v>
      </c>
      <c r="H45" s="7"/>
      <c r="I45" s="10"/>
      <c r="J45" s="7"/>
      <c r="K45" s="10"/>
      <c r="L45" s="7"/>
      <c r="M45" s="10"/>
      <c r="N45" s="7"/>
      <c r="O45" s="10"/>
      <c r="P45" s="7"/>
      <c r="Q45" s="10"/>
      <c r="R45" s="7"/>
      <c r="S45" s="10"/>
      <c r="T45" s="6" t="s">
        <v>29</v>
      </c>
      <c r="U45" s="15">
        <v>0.14000000000000001</v>
      </c>
      <c r="V45" s="15">
        <v>2.06</v>
      </c>
      <c r="W45" s="6" t="s">
        <v>25</v>
      </c>
      <c r="X45" s="6" t="s">
        <v>5</v>
      </c>
      <c r="Y45" s="16" t="s">
        <v>5</v>
      </c>
    </row>
    <row r="46" spans="1:25">
      <c r="A46" s="13" t="s">
        <v>355</v>
      </c>
      <c r="B46" s="14">
        <v>40</v>
      </c>
      <c r="C46" s="14">
        <v>6</v>
      </c>
      <c r="D46" s="6" t="s">
        <v>80</v>
      </c>
      <c r="E46" s="6" t="s">
        <v>81</v>
      </c>
      <c r="F46" s="7" t="s">
        <v>82</v>
      </c>
      <c r="G46" s="10">
        <v>315</v>
      </c>
      <c r="H46" s="7" t="s">
        <v>83</v>
      </c>
      <c r="I46" s="10" t="s">
        <v>299</v>
      </c>
      <c r="J46" s="7"/>
      <c r="K46" s="10"/>
      <c r="L46" s="7"/>
      <c r="M46" s="10"/>
      <c r="N46" s="7"/>
      <c r="O46" s="10"/>
      <c r="P46" s="7"/>
      <c r="Q46" s="10"/>
      <c r="R46" s="7"/>
      <c r="S46" s="10"/>
      <c r="T46" s="6" t="s">
        <v>29</v>
      </c>
      <c r="U46" s="15">
        <v>0.46</v>
      </c>
      <c r="V46" s="15">
        <v>2.76</v>
      </c>
      <c r="W46" s="6" t="s">
        <v>25</v>
      </c>
      <c r="X46" s="6" t="s">
        <v>5</v>
      </c>
      <c r="Y46" s="16" t="s">
        <v>5</v>
      </c>
    </row>
    <row r="47" spans="1:25" ht="26.4">
      <c r="A47" s="13" t="s">
        <v>355</v>
      </c>
      <c r="B47" s="14">
        <v>41</v>
      </c>
      <c r="C47" s="14">
        <v>32</v>
      </c>
      <c r="D47" s="6" t="s">
        <v>96</v>
      </c>
      <c r="E47" s="6" t="s">
        <v>97</v>
      </c>
      <c r="F47" s="7" t="s">
        <v>44</v>
      </c>
      <c r="G47" s="10">
        <v>90</v>
      </c>
      <c r="H47" s="7" t="s">
        <v>45</v>
      </c>
      <c r="I47" s="10">
        <v>1</v>
      </c>
      <c r="J47" s="7" t="s">
        <v>82</v>
      </c>
      <c r="K47" s="10">
        <v>315</v>
      </c>
      <c r="L47" s="7"/>
      <c r="M47" s="10"/>
      <c r="N47" s="7"/>
      <c r="O47" s="10"/>
      <c r="P47" s="7"/>
      <c r="Q47" s="10"/>
      <c r="R47" s="7"/>
      <c r="S47" s="10"/>
      <c r="T47" s="6" t="s">
        <v>29</v>
      </c>
      <c r="U47" s="15">
        <v>0.73</v>
      </c>
      <c r="V47" s="15">
        <v>23.48</v>
      </c>
      <c r="W47" s="6" t="s">
        <v>25</v>
      </c>
      <c r="X47" s="6" t="s">
        <v>5</v>
      </c>
      <c r="Y47" s="16" t="s">
        <v>5</v>
      </c>
    </row>
    <row r="48" spans="1:25">
      <c r="A48" s="13" t="s">
        <v>355</v>
      </c>
      <c r="B48" s="14">
        <v>42</v>
      </c>
      <c r="C48" s="14">
        <v>3</v>
      </c>
      <c r="D48" s="6" t="s">
        <v>80</v>
      </c>
      <c r="E48" s="6" t="s">
        <v>81</v>
      </c>
      <c r="F48" s="7" t="s">
        <v>82</v>
      </c>
      <c r="G48" s="10">
        <v>315</v>
      </c>
      <c r="H48" s="7" t="s">
        <v>83</v>
      </c>
      <c r="I48" s="10" t="s">
        <v>361</v>
      </c>
      <c r="J48" s="7"/>
      <c r="K48" s="10"/>
      <c r="L48" s="7"/>
      <c r="M48" s="10"/>
      <c r="N48" s="7"/>
      <c r="O48" s="10"/>
      <c r="P48" s="7"/>
      <c r="Q48" s="10"/>
      <c r="R48" s="7"/>
      <c r="S48" s="10"/>
      <c r="T48" s="6" t="s">
        <v>29</v>
      </c>
      <c r="U48" s="15">
        <v>2.2400000000000002</v>
      </c>
      <c r="V48" s="15">
        <v>6.72</v>
      </c>
      <c r="W48" s="6" t="s">
        <v>25</v>
      </c>
      <c r="X48" s="6" t="s">
        <v>5</v>
      </c>
      <c r="Y48" s="16" t="s">
        <v>5</v>
      </c>
    </row>
    <row r="49" spans="1:25">
      <c r="A49" s="13" t="s">
        <v>355</v>
      </c>
      <c r="B49" s="14">
        <v>43</v>
      </c>
      <c r="C49" s="14">
        <v>1</v>
      </c>
      <c r="D49" s="6" t="s">
        <v>80</v>
      </c>
      <c r="E49" s="6" t="s">
        <v>81</v>
      </c>
      <c r="F49" s="7" t="s">
        <v>82</v>
      </c>
      <c r="G49" s="10">
        <v>315</v>
      </c>
      <c r="H49" s="7" t="s">
        <v>83</v>
      </c>
      <c r="I49" s="10" t="s">
        <v>262</v>
      </c>
      <c r="J49" s="7"/>
      <c r="K49" s="10"/>
      <c r="L49" s="7"/>
      <c r="M49" s="10"/>
      <c r="N49" s="7"/>
      <c r="O49" s="10"/>
      <c r="P49" s="7"/>
      <c r="Q49" s="10"/>
      <c r="R49" s="7"/>
      <c r="S49" s="10"/>
      <c r="T49" s="6" t="s">
        <v>29</v>
      </c>
      <c r="U49" s="15">
        <v>2.4</v>
      </c>
      <c r="V49" s="15">
        <v>2.4</v>
      </c>
      <c r="W49" s="6" t="s">
        <v>25</v>
      </c>
      <c r="X49" s="6" t="s">
        <v>5</v>
      </c>
      <c r="Y49" s="16" t="s">
        <v>5</v>
      </c>
    </row>
    <row r="50" spans="1:25">
      <c r="A50" s="13" t="s">
        <v>355</v>
      </c>
      <c r="B50" s="14">
        <v>44</v>
      </c>
      <c r="C50" s="14">
        <v>1</v>
      </c>
      <c r="D50" s="6" t="s">
        <v>80</v>
      </c>
      <c r="E50" s="6" t="s">
        <v>81</v>
      </c>
      <c r="F50" s="7" t="s">
        <v>82</v>
      </c>
      <c r="G50" s="10">
        <v>315</v>
      </c>
      <c r="H50" s="7" t="s">
        <v>83</v>
      </c>
      <c r="I50" s="10" t="s">
        <v>362</v>
      </c>
      <c r="J50" s="7"/>
      <c r="K50" s="10"/>
      <c r="L50" s="7"/>
      <c r="M50" s="10"/>
      <c r="N50" s="7"/>
      <c r="O50" s="10"/>
      <c r="P50" s="7"/>
      <c r="Q50" s="10"/>
      <c r="R50" s="7"/>
      <c r="S50" s="10"/>
      <c r="T50" s="6" t="s">
        <v>29</v>
      </c>
      <c r="U50" s="15">
        <v>4.3899999999999997</v>
      </c>
      <c r="V50" s="15">
        <v>4.3899999999999997</v>
      </c>
      <c r="W50" s="6" t="s">
        <v>25</v>
      </c>
      <c r="X50" s="6" t="s">
        <v>5</v>
      </c>
      <c r="Y50" s="16" t="s">
        <v>5</v>
      </c>
    </row>
    <row r="51" spans="1:25" ht="26.4">
      <c r="A51" s="13" t="s">
        <v>355</v>
      </c>
      <c r="B51" s="14">
        <v>45</v>
      </c>
      <c r="C51" s="14">
        <v>6</v>
      </c>
      <c r="D51" s="6" t="s">
        <v>295</v>
      </c>
      <c r="E51" s="6" t="s">
        <v>132</v>
      </c>
      <c r="F51" s="7" t="s">
        <v>89</v>
      </c>
      <c r="G51" s="10">
        <v>525</v>
      </c>
      <c r="H51" s="7" t="s">
        <v>90</v>
      </c>
      <c r="I51" s="10">
        <v>225</v>
      </c>
      <c r="J51" s="7" t="s">
        <v>78</v>
      </c>
      <c r="K51" s="10">
        <v>316</v>
      </c>
      <c r="L51" s="7"/>
      <c r="M51" s="10"/>
      <c r="N51" s="7"/>
      <c r="O51" s="10"/>
      <c r="P51" s="7"/>
      <c r="Q51" s="10"/>
      <c r="R51" s="7"/>
      <c r="S51" s="10"/>
      <c r="T51" s="6" t="s">
        <v>93</v>
      </c>
      <c r="U51" s="15">
        <v>0</v>
      </c>
      <c r="V51" s="6" t="s">
        <v>5</v>
      </c>
      <c r="W51" s="6" t="s">
        <v>101</v>
      </c>
      <c r="X51" s="6" t="s">
        <v>5</v>
      </c>
      <c r="Y51" s="16" t="s">
        <v>5</v>
      </c>
    </row>
    <row r="52" spans="1:25">
      <c r="A52" s="13" t="s">
        <v>355</v>
      </c>
      <c r="B52" s="14">
        <v>46</v>
      </c>
      <c r="C52" s="14">
        <v>1</v>
      </c>
      <c r="D52" s="6" t="s">
        <v>80</v>
      </c>
      <c r="E52" s="6" t="s">
        <v>81</v>
      </c>
      <c r="F52" s="7" t="s">
        <v>82</v>
      </c>
      <c r="G52" s="10">
        <v>315</v>
      </c>
      <c r="H52" s="7" t="s">
        <v>83</v>
      </c>
      <c r="I52" s="10" t="s">
        <v>363</v>
      </c>
      <c r="J52" s="7"/>
      <c r="K52" s="10"/>
      <c r="L52" s="7"/>
      <c r="M52" s="10"/>
      <c r="N52" s="7"/>
      <c r="O52" s="10"/>
      <c r="P52" s="7"/>
      <c r="Q52" s="10"/>
      <c r="R52" s="7"/>
      <c r="S52" s="10"/>
      <c r="T52" s="6" t="s">
        <v>29</v>
      </c>
      <c r="U52" s="15">
        <v>4.21</v>
      </c>
      <c r="V52" s="15">
        <v>4.21</v>
      </c>
      <c r="W52" s="6" t="s">
        <v>25</v>
      </c>
      <c r="X52" s="6" t="s">
        <v>5</v>
      </c>
      <c r="Y52" s="16" t="s">
        <v>5</v>
      </c>
    </row>
    <row r="53" spans="1:25" ht="26.4">
      <c r="A53" s="13" t="s">
        <v>355</v>
      </c>
      <c r="B53" s="14">
        <v>47</v>
      </c>
      <c r="C53" s="14">
        <v>5</v>
      </c>
      <c r="D53" s="6" t="s">
        <v>295</v>
      </c>
      <c r="E53" s="6" t="s">
        <v>132</v>
      </c>
      <c r="F53" s="7" t="s">
        <v>89</v>
      </c>
      <c r="G53" s="10">
        <v>525</v>
      </c>
      <c r="H53" s="7" t="s">
        <v>90</v>
      </c>
      <c r="I53" s="10">
        <v>125</v>
      </c>
      <c r="J53" s="7" t="s">
        <v>78</v>
      </c>
      <c r="K53" s="10">
        <v>316</v>
      </c>
      <c r="L53" s="7"/>
      <c r="M53" s="10"/>
      <c r="N53" s="7"/>
      <c r="O53" s="10"/>
      <c r="P53" s="7"/>
      <c r="Q53" s="10"/>
      <c r="R53" s="7"/>
      <c r="S53" s="10"/>
      <c r="T53" s="6" t="s">
        <v>93</v>
      </c>
      <c r="U53" s="15">
        <v>0</v>
      </c>
      <c r="V53" s="6" t="s">
        <v>5</v>
      </c>
      <c r="W53" s="6" t="s">
        <v>101</v>
      </c>
      <c r="X53" s="6" t="s">
        <v>5</v>
      </c>
      <c r="Y53" s="16" t="s">
        <v>5</v>
      </c>
    </row>
    <row r="54" spans="1:25">
      <c r="A54" s="13" t="s">
        <v>355</v>
      </c>
      <c r="B54" s="14">
        <v>48</v>
      </c>
      <c r="C54" s="14">
        <v>3</v>
      </c>
      <c r="D54" s="6" t="s">
        <v>80</v>
      </c>
      <c r="E54" s="6" t="s">
        <v>81</v>
      </c>
      <c r="F54" s="7" t="s">
        <v>82</v>
      </c>
      <c r="G54" s="10">
        <v>400</v>
      </c>
      <c r="H54" s="7" t="s">
        <v>83</v>
      </c>
      <c r="I54" s="10" t="s">
        <v>129</v>
      </c>
      <c r="J54" s="7"/>
      <c r="K54" s="10"/>
      <c r="L54" s="7"/>
      <c r="M54" s="10"/>
      <c r="N54" s="7"/>
      <c r="O54" s="10"/>
      <c r="P54" s="7"/>
      <c r="Q54" s="10"/>
      <c r="R54" s="7"/>
      <c r="S54" s="10"/>
      <c r="T54" s="6" t="s">
        <v>29</v>
      </c>
      <c r="U54" s="15">
        <v>3.77</v>
      </c>
      <c r="V54" s="15">
        <v>11.3</v>
      </c>
      <c r="W54" s="6" t="s">
        <v>25</v>
      </c>
      <c r="X54" s="6" t="s">
        <v>5</v>
      </c>
      <c r="Y54" s="16" t="s">
        <v>5</v>
      </c>
    </row>
    <row r="55" spans="1:25">
      <c r="A55" s="13" t="s">
        <v>355</v>
      </c>
      <c r="B55" s="14">
        <v>49</v>
      </c>
      <c r="C55" s="14">
        <v>12</v>
      </c>
      <c r="D55" s="6" t="s">
        <v>125</v>
      </c>
      <c r="E55" s="6" t="s">
        <v>126</v>
      </c>
      <c r="F55" s="7" t="s">
        <v>82</v>
      </c>
      <c r="G55" s="10">
        <v>400</v>
      </c>
      <c r="H55" s="7" t="s">
        <v>127</v>
      </c>
      <c r="I55" s="10">
        <v>315</v>
      </c>
      <c r="J55" s="7" t="s">
        <v>83</v>
      </c>
      <c r="K55" s="10">
        <v>390</v>
      </c>
      <c r="L55" s="7"/>
      <c r="M55" s="10"/>
      <c r="N55" s="7"/>
      <c r="O55" s="10"/>
      <c r="P55" s="7"/>
      <c r="Q55" s="10"/>
      <c r="R55" s="7"/>
      <c r="S55" s="10"/>
      <c r="T55" s="6" t="s">
        <v>29</v>
      </c>
      <c r="U55" s="15">
        <v>1.04</v>
      </c>
      <c r="V55" s="15">
        <v>12.5</v>
      </c>
      <c r="W55" s="6" t="s">
        <v>25</v>
      </c>
      <c r="X55" s="6" t="s">
        <v>5</v>
      </c>
      <c r="Y55" s="16" t="s">
        <v>5</v>
      </c>
    </row>
    <row r="56" spans="1:25">
      <c r="A56" s="13" t="s">
        <v>355</v>
      </c>
      <c r="B56" s="14">
        <v>50</v>
      </c>
      <c r="C56" s="14">
        <v>5</v>
      </c>
      <c r="D56" s="6" t="s">
        <v>80</v>
      </c>
      <c r="E56" s="6" t="s">
        <v>81</v>
      </c>
      <c r="F56" s="7" t="s">
        <v>82</v>
      </c>
      <c r="G56" s="10">
        <v>315</v>
      </c>
      <c r="H56" s="7" t="s">
        <v>83</v>
      </c>
      <c r="I56" s="10" t="s">
        <v>229</v>
      </c>
      <c r="J56" s="7"/>
      <c r="K56" s="10"/>
      <c r="L56" s="7"/>
      <c r="M56" s="10"/>
      <c r="N56" s="7"/>
      <c r="O56" s="10"/>
      <c r="P56" s="7"/>
      <c r="Q56" s="10"/>
      <c r="R56" s="7"/>
      <c r="S56" s="10"/>
      <c r="T56" s="6" t="s">
        <v>29</v>
      </c>
      <c r="U56" s="15">
        <v>0.4</v>
      </c>
      <c r="V56" s="15">
        <v>1.98</v>
      </c>
      <c r="W56" s="6" t="s">
        <v>25</v>
      </c>
      <c r="X56" s="6" t="s">
        <v>5</v>
      </c>
      <c r="Y56" s="16" t="s">
        <v>5</v>
      </c>
    </row>
    <row r="57" spans="1:25">
      <c r="A57" s="13" t="s">
        <v>355</v>
      </c>
      <c r="B57" s="14">
        <v>51</v>
      </c>
      <c r="C57" s="14">
        <v>5</v>
      </c>
      <c r="D57" s="6" t="s">
        <v>80</v>
      </c>
      <c r="E57" s="6" t="s">
        <v>81</v>
      </c>
      <c r="F57" s="7" t="s">
        <v>82</v>
      </c>
      <c r="G57" s="10">
        <v>315</v>
      </c>
      <c r="H57" s="7" t="s">
        <v>83</v>
      </c>
      <c r="I57" s="10" t="s">
        <v>251</v>
      </c>
      <c r="J57" s="7"/>
      <c r="K57" s="10"/>
      <c r="L57" s="7"/>
      <c r="M57" s="10"/>
      <c r="N57" s="7"/>
      <c r="O57" s="10"/>
      <c r="P57" s="7"/>
      <c r="Q57" s="10"/>
      <c r="R57" s="7"/>
      <c r="S57" s="10"/>
      <c r="T57" s="6" t="s">
        <v>29</v>
      </c>
      <c r="U57" s="15">
        <v>2.8</v>
      </c>
      <c r="V57" s="15">
        <v>14.02</v>
      </c>
      <c r="W57" s="6" t="s">
        <v>25</v>
      </c>
      <c r="X57" s="6" t="s">
        <v>5</v>
      </c>
      <c r="Y57" s="16" t="s">
        <v>5</v>
      </c>
    </row>
    <row r="58" spans="1:25">
      <c r="A58" s="13" t="s">
        <v>355</v>
      </c>
      <c r="B58" s="14">
        <v>52</v>
      </c>
      <c r="C58" s="14">
        <v>4</v>
      </c>
      <c r="D58" s="6" t="s">
        <v>80</v>
      </c>
      <c r="E58" s="6" t="s">
        <v>81</v>
      </c>
      <c r="F58" s="7" t="s">
        <v>82</v>
      </c>
      <c r="G58" s="10">
        <v>315</v>
      </c>
      <c r="H58" s="7" t="s">
        <v>83</v>
      </c>
      <c r="I58" s="10" t="s">
        <v>364</v>
      </c>
      <c r="J58" s="7"/>
      <c r="K58" s="10"/>
      <c r="L58" s="7"/>
      <c r="M58" s="10"/>
      <c r="N58" s="7"/>
      <c r="O58" s="10"/>
      <c r="P58" s="7"/>
      <c r="Q58" s="10"/>
      <c r="R58" s="7"/>
      <c r="S58" s="10"/>
      <c r="T58" s="6" t="s">
        <v>29</v>
      </c>
      <c r="U58" s="15">
        <v>5.79</v>
      </c>
      <c r="V58" s="15">
        <v>23.17</v>
      </c>
      <c r="W58" s="6" t="s">
        <v>25</v>
      </c>
      <c r="X58" s="6" t="s">
        <v>5</v>
      </c>
      <c r="Y58" s="16" t="s">
        <v>5</v>
      </c>
    </row>
    <row r="59" spans="1:25">
      <c r="A59" s="13" t="s">
        <v>355</v>
      </c>
      <c r="B59" s="14">
        <v>53</v>
      </c>
      <c r="C59" s="14">
        <v>4</v>
      </c>
      <c r="D59" s="6" t="s">
        <v>80</v>
      </c>
      <c r="E59" s="6" t="s">
        <v>81</v>
      </c>
      <c r="F59" s="7" t="s">
        <v>82</v>
      </c>
      <c r="G59" s="10">
        <v>315</v>
      </c>
      <c r="H59" s="7" t="s">
        <v>83</v>
      </c>
      <c r="I59" s="10" t="s">
        <v>365</v>
      </c>
      <c r="J59" s="7"/>
      <c r="K59" s="10"/>
      <c r="L59" s="7"/>
      <c r="M59" s="10"/>
      <c r="N59" s="7"/>
      <c r="O59" s="10"/>
      <c r="P59" s="7"/>
      <c r="Q59" s="10"/>
      <c r="R59" s="7"/>
      <c r="S59" s="10"/>
      <c r="T59" s="6" t="s">
        <v>29</v>
      </c>
      <c r="U59" s="15">
        <v>4.41</v>
      </c>
      <c r="V59" s="15">
        <v>17.64</v>
      </c>
      <c r="W59" s="6" t="s">
        <v>25</v>
      </c>
      <c r="X59" s="6" t="s">
        <v>5</v>
      </c>
      <c r="Y59" s="16" t="s">
        <v>5</v>
      </c>
    </row>
    <row r="60" spans="1:25">
      <c r="A60" s="13" t="s">
        <v>355</v>
      </c>
      <c r="B60" s="14">
        <v>54</v>
      </c>
      <c r="C60" s="14">
        <v>2</v>
      </c>
      <c r="D60" s="6" t="s">
        <v>80</v>
      </c>
      <c r="E60" s="6" t="s">
        <v>81</v>
      </c>
      <c r="F60" s="7" t="s">
        <v>82</v>
      </c>
      <c r="G60" s="10">
        <v>315</v>
      </c>
      <c r="H60" s="7" t="s">
        <v>83</v>
      </c>
      <c r="I60" s="10" t="s">
        <v>349</v>
      </c>
      <c r="J60" s="7"/>
      <c r="K60" s="10"/>
      <c r="L60" s="7"/>
      <c r="M60" s="10"/>
      <c r="N60" s="7"/>
      <c r="O60" s="10"/>
      <c r="P60" s="7"/>
      <c r="Q60" s="10"/>
      <c r="R60" s="7"/>
      <c r="S60" s="10"/>
      <c r="T60" s="6" t="s">
        <v>29</v>
      </c>
      <c r="U60" s="15">
        <v>0.56000000000000005</v>
      </c>
      <c r="V60" s="15">
        <v>1.1200000000000001</v>
      </c>
      <c r="W60" s="6" t="s">
        <v>25</v>
      </c>
      <c r="X60" s="6" t="s">
        <v>5</v>
      </c>
      <c r="Y60" s="16" t="s">
        <v>5</v>
      </c>
    </row>
    <row r="61" spans="1:25" ht="66">
      <c r="A61" s="13" t="s">
        <v>355</v>
      </c>
      <c r="B61" s="14">
        <v>55</v>
      </c>
      <c r="C61" s="14">
        <v>3</v>
      </c>
      <c r="D61" s="6" t="s">
        <v>258</v>
      </c>
      <c r="E61" s="6" t="s">
        <v>259</v>
      </c>
      <c r="F61" s="7" t="s">
        <v>89</v>
      </c>
      <c r="G61" s="10">
        <v>525</v>
      </c>
      <c r="H61" s="7" t="s">
        <v>90</v>
      </c>
      <c r="I61" s="10">
        <v>325</v>
      </c>
      <c r="J61" s="7" t="s">
        <v>78</v>
      </c>
      <c r="K61" s="10">
        <v>250</v>
      </c>
      <c r="L61" s="7" t="s">
        <v>152</v>
      </c>
      <c r="M61" s="10">
        <v>300</v>
      </c>
      <c r="N61" s="7" t="s">
        <v>91</v>
      </c>
      <c r="O61" s="10">
        <v>1</v>
      </c>
      <c r="P61" s="7"/>
      <c r="Q61" s="10"/>
      <c r="R61" s="7"/>
      <c r="S61" s="10"/>
      <c r="T61" s="6" t="s">
        <v>93</v>
      </c>
      <c r="U61" s="15">
        <v>0</v>
      </c>
      <c r="V61" s="6" t="s">
        <v>5</v>
      </c>
      <c r="W61" s="6" t="s">
        <v>101</v>
      </c>
      <c r="X61" s="6" t="s">
        <v>153</v>
      </c>
      <c r="Y61" s="16" t="s">
        <v>5</v>
      </c>
    </row>
    <row r="62" spans="1:25">
      <c r="A62" s="13" t="s">
        <v>355</v>
      </c>
      <c r="B62" s="14">
        <v>56</v>
      </c>
      <c r="C62" s="14">
        <v>2</v>
      </c>
      <c r="D62" s="6" t="s">
        <v>249</v>
      </c>
      <c r="E62" s="6" t="s">
        <v>47</v>
      </c>
      <c r="F62" s="7" t="s">
        <v>82</v>
      </c>
      <c r="G62" s="10">
        <v>400</v>
      </c>
      <c r="H62" s="7" t="s">
        <v>163</v>
      </c>
      <c r="I62" s="10">
        <v>315</v>
      </c>
      <c r="J62" s="7" t="s">
        <v>83</v>
      </c>
      <c r="K62" s="10">
        <v>200</v>
      </c>
      <c r="L62" s="7"/>
      <c r="M62" s="10"/>
      <c r="N62" s="7"/>
      <c r="O62" s="10"/>
      <c r="P62" s="7"/>
      <c r="Q62" s="10"/>
      <c r="R62" s="7"/>
      <c r="S62" s="10"/>
      <c r="T62" s="6" t="s">
        <v>29</v>
      </c>
      <c r="U62" s="15">
        <v>0.47</v>
      </c>
      <c r="V62" s="15">
        <v>0.95</v>
      </c>
      <c r="W62" s="6" t="s">
        <v>25</v>
      </c>
      <c r="X62" s="6" t="s">
        <v>5</v>
      </c>
      <c r="Y62" s="16" t="s">
        <v>5</v>
      </c>
    </row>
    <row r="63" spans="1:25">
      <c r="A63" s="13" t="s">
        <v>355</v>
      </c>
      <c r="B63" s="14">
        <v>57</v>
      </c>
      <c r="C63" s="14">
        <v>6</v>
      </c>
      <c r="D63" s="6" t="s">
        <v>125</v>
      </c>
      <c r="E63" s="6" t="s">
        <v>126</v>
      </c>
      <c r="F63" s="7" t="s">
        <v>82</v>
      </c>
      <c r="G63" s="10">
        <v>500</v>
      </c>
      <c r="H63" s="7" t="s">
        <v>127</v>
      </c>
      <c r="I63" s="10">
        <v>315</v>
      </c>
      <c r="J63" s="7" t="s">
        <v>83</v>
      </c>
      <c r="K63" s="10">
        <v>390</v>
      </c>
      <c r="L63" s="7"/>
      <c r="M63" s="10"/>
      <c r="N63" s="7"/>
      <c r="O63" s="10"/>
      <c r="P63" s="7"/>
      <c r="Q63" s="10"/>
      <c r="R63" s="7"/>
      <c r="S63" s="10"/>
      <c r="T63" s="6" t="s">
        <v>29</v>
      </c>
      <c r="U63" s="15">
        <v>1.26</v>
      </c>
      <c r="V63" s="15">
        <v>7.58</v>
      </c>
      <c r="W63" s="6" t="s">
        <v>25</v>
      </c>
      <c r="X63" s="6" t="s">
        <v>5</v>
      </c>
      <c r="Y63" s="16" t="s">
        <v>5</v>
      </c>
    </row>
    <row r="64" spans="1:25">
      <c r="A64" s="13" t="s">
        <v>355</v>
      </c>
      <c r="B64" s="14">
        <v>58</v>
      </c>
      <c r="C64" s="14">
        <v>2</v>
      </c>
      <c r="D64" s="6" t="s">
        <v>80</v>
      </c>
      <c r="E64" s="6" t="s">
        <v>81</v>
      </c>
      <c r="F64" s="7" t="s">
        <v>82</v>
      </c>
      <c r="G64" s="10">
        <v>500</v>
      </c>
      <c r="H64" s="7" t="s">
        <v>83</v>
      </c>
      <c r="I64" s="10" t="s">
        <v>248</v>
      </c>
      <c r="J64" s="7"/>
      <c r="K64" s="10"/>
      <c r="L64" s="7"/>
      <c r="M64" s="10"/>
      <c r="N64" s="7"/>
      <c r="O64" s="10"/>
      <c r="P64" s="7"/>
      <c r="Q64" s="10"/>
      <c r="R64" s="7"/>
      <c r="S64" s="10"/>
      <c r="T64" s="6" t="s">
        <v>29</v>
      </c>
      <c r="U64" s="15">
        <v>4.5199999999999996</v>
      </c>
      <c r="V64" s="15">
        <v>9.0399999999999991</v>
      </c>
      <c r="W64" s="6" t="s">
        <v>25</v>
      </c>
      <c r="X64" s="6" t="s">
        <v>5</v>
      </c>
      <c r="Y64" s="16" t="s">
        <v>5</v>
      </c>
    </row>
    <row r="65" spans="1:25">
      <c r="A65" s="13" t="s">
        <v>355</v>
      </c>
      <c r="B65" s="14">
        <v>59</v>
      </c>
      <c r="C65" s="14">
        <v>6</v>
      </c>
      <c r="D65" s="6" t="s">
        <v>249</v>
      </c>
      <c r="E65" s="6" t="s">
        <v>47</v>
      </c>
      <c r="F65" s="7" t="s">
        <v>82</v>
      </c>
      <c r="G65" s="10">
        <v>500</v>
      </c>
      <c r="H65" s="7" t="s">
        <v>163</v>
      </c>
      <c r="I65" s="10">
        <v>400</v>
      </c>
      <c r="J65" s="7" t="s">
        <v>83</v>
      </c>
      <c r="K65" s="10">
        <v>200</v>
      </c>
      <c r="L65" s="7"/>
      <c r="M65" s="10"/>
      <c r="N65" s="7"/>
      <c r="O65" s="10"/>
      <c r="P65" s="7"/>
      <c r="Q65" s="10"/>
      <c r="R65" s="7"/>
      <c r="S65" s="10"/>
      <c r="T65" s="6" t="s">
        <v>29</v>
      </c>
      <c r="U65" s="15">
        <v>0.6</v>
      </c>
      <c r="V65" s="15">
        <v>3.61</v>
      </c>
      <c r="W65" s="6" t="s">
        <v>25</v>
      </c>
      <c r="X65" s="6" t="s">
        <v>5</v>
      </c>
      <c r="Y65" s="16" t="s">
        <v>5</v>
      </c>
    </row>
    <row r="66" spans="1:25" ht="66">
      <c r="A66" s="13" t="s">
        <v>355</v>
      </c>
      <c r="B66" s="14">
        <v>60</v>
      </c>
      <c r="C66" s="14">
        <v>17</v>
      </c>
      <c r="D66" s="6" t="s">
        <v>150</v>
      </c>
      <c r="E66" s="6" t="s">
        <v>273</v>
      </c>
      <c r="F66" s="7" t="s">
        <v>89</v>
      </c>
      <c r="G66" s="10">
        <v>525</v>
      </c>
      <c r="H66" s="7" t="s">
        <v>90</v>
      </c>
      <c r="I66" s="10">
        <v>225</v>
      </c>
      <c r="J66" s="7" t="s">
        <v>78</v>
      </c>
      <c r="K66" s="10">
        <v>200</v>
      </c>
      <c r="L66" s="7" t="s">
        <v>152</v>
      </c>
      <c r="M66" s="10">
        <v>400</v>
      </c>
      <c r="N66" s="7" t="s">
        <v>91</v>
      </c>
      <c r="O66" s="10">
        <v>2</v>
      </c>
      <c r="P66" s="7"/>
      <c r="Q66" s="10"/>
      <c r="R66" s="7"/>
      <c r="S66" s="10"/>
      <c r="T66" s="6" t="s">
        <v>93</v>
      </c>
      <c r="U66" s="15">
        <v>0</v>
      </c>
      <c r="V66" s="6" t="s">
        <v>5</v>
      </c>
      <c r="W66" s="6" t="s">
        <v>101</v>
      </c>
      <c r="X66" s="6" t="s">
        <v>153</v>
      </c>
      <c r="Y66" s="16" t="s">
        <v>5</v>
      </c>
    </row>
    <row r="67" spans="1:25">
      <c r="A67" s="13" t="s">
        <v>355</v>
      </c>
      <c r="B67" s="14">
        <v>61</v>
      </c>
      <c r="C67" s="14">
        <v>15</v>
      </c>
      <c r="D67" s="6" t="s">
        <v>80</v>
      </c>
      <c r="E67" s="6" t="s">
        <v>81</v>
      </c>
      <c r="F67" s="7" t="s">
        <v>82</v>
      </c>
      <c r="G67" s="10">
        <v>200</v>
      </c>
      <c r="H67" s="7" t="s">
        <v>83</v>
      </c>
      <c r="I67" s="10" t="s">
        <v>277</v>
      </c>
      <c r="J67" s="7"/>
      <c r="K67" s="10"/>
      <c r="L67" s="7"/>
      <c r="M67" s="10"/>
      <c r="N67" s="7"/>
      <c r="O67" s="10"/>
      <c r="P67" s="7"/>
      <c r="Q67" s="10"/>
      <c r="R67" s="7"/>
      <c r="S67" s="10"/>
      <c r="T67" s="6" t="s">
        <v>29</v>
      </c>
      <c r="U67" s="15">
        <v>0.2</v>
      </c>
      <c r="V67" s="15">
        <v>3.02</v>
      </c>
      <c r="W67" s="6" t="s">
        <v>25</v>
      </c>
      <c r="X67" s="6" t="s">
        <v>5</v>
      </c>
      <c r="Y67" s="16" t="s">
        <v>5</v>
      </c>
    </row>
    <row r="68" spans="1:25">
      <c r="A68" s="13" t="s">
        <v>355</v>
      </c>
      <c r="B68" s="14">
        <v>62</v>
      </c>
      <c r="C68" s="14">
        <v>46</v>
      </c>
      <c r="D68" s="6" t="s">
        <v>144</v>
      </c>
      <c r="E68" s="6" t="s">
        <v>145</v>
      </c>
      <c r="F68" s="7" t="s">
        <v>32</v>
      </c>
      <c r="G68" s="10">
        <v>200</v>
      </c>
      <c r="H68" s="7" t="s">
        <v>28</v>
      </c>
      <c r="I68" s="10">
        <v>200</v>
      </c>
      <c r="J68" s="7"/>
      <c r="K68" s="10"/>
      <c r="L68" s="7"/>
      <c r="M68" s="10"/>
      <c r="N68" s="7"/>
      <c r="O68" s="10"/>
      <c r="P68" s="7"/>
      <c r="Q68" s="10"/>
      <c r="R68" s="7"/>
      <c r="S68" s="10"/>
      <c r="T68" s="6" t="s">
        <v>29</v>
      </c>
      <c r="U68" s="15">
        <v>0</v>
      </c>
      <c r="V68" s="6" t="s">
        <v>5</v>
      </c>
      <c r="W68" s="6" t="s">
        <v>25</v>
      </c>
      <c r="X68" s="6" t="s">
        <v>5</v>
      </c>
      <c r="Y68" s="16" t="s">
        <v>5</v>
      </c>
    </row>
    <row r="69" spans="1:25">
      <c r="A69" s="13" t="s">
        <v>355</v>
      </c>
      <c r="B69" s="14">
        <v>63</v>
      </c>
      <c r="C69" s="14">
        <v>36</v>
      </c>
      <c r="D69" s="6" t="s">
        <v>80</v>
      </c>
      <c r="E69" s="6" t="s">
        <v>81</v>
      </c>
      <c r="F69" s="7" t="s">
        <v>82</v>
      </c>
      <c r="G69" s="10">
        <v>200</v>
      </c>
      <c r="H69" s="7" t="s">
        <v>83</v>
      </c>
      <c r="I69" s="10" t="s">
        <v>194</v>
      </c>
      <c r="J69" s="7"/>
      <c r="K69" s="10"/>
      <c r="L69" s="7"/>
      <c r="M69" s="10"/>
      <c r="N69" s="7"/>
      <c r="O69" s="10"/>
      <c r="P69" s="7"/>
      <c r="Q69" s="10"/>
      <c r="R69" s="7"/>
      <c r="S69" s="10"/>
      <c r="T69" s="6" t="s">
        <v>29</v>
      </c>
      <c r="U69" s="15">
        <v>0.34</v>
      </c>
      <c r="V69" s="15">
        <v>12.39</v>
      </c>
      <c r="W69" s="6" t="s">
        <v>25</v>
      </c>
      <c r="X69" s="6" t="s">
        <v>5</v>
      </c>
      <c r="Y69" s="16" t="s">
        <v>5</v>
      </c>
    </row>
    <row r="70" spans="1:25" ht="26.4">
      <c r="A70" s="13" t="s">
        <v>355</v>
      </c>
      <c r="B70" s="14">
        <v>64</v>
      </c>
      <c r="C70" s="14">
        <v>49</v>
      </c>
      <c r="D70" s="6" t="s">
        <v>176</v>
      </c>
      <c r="E70" s="6" t="s">
        <v>177</v>
      </c>
      <c r="F70" s="7" t="s">
        <v>44</v>
      </c>
      <c r="G70" s="10">
        <v>90</v>
      </c>
      <c r="H70" s="7" t="s">
        <v>45</v>
      </c>
      <c r="I70" s="10">
        <v>0.8</v>
      </c>
      <c r="J70" s="7" t="s">
        <v>82</v>
      </c>
      <c r="K70" s="10">
        <v>200</v>
      </c>
      <c r="L70" s="7"/>
      <c r="M70" s="10"/>
      <c r="N70" s="7"/>
      <c r="O70" s="10"/>
      <c r="P70" s="7"/>
      <c r="Q70" s="10"/>
      <c r="R70" s="7"/>
      <c r="S70" s="10"/>
      <c r="T70" s="6" t="s">
        <v>29</v>
      </c>
      <c r="U70" s="15">
        <v>0.26</v>
      </c>
      <c r="V70" s="15">
        <v>12.57</v>
      </c>
      <c r="W70" s="6" t="s">
        <v>25</v>
      </c>
      <c r="X70" s="6" t="s">
        <v>5</v>
      </c>
      <c r="Y70" s="16" t="s">
        <v>5</v>
      </c>
    </row>
    <row r="71" spans="1:25">
      <c r="A71" s="13" t="s">
        <v>355</v>
      </c>
      <c r="B71" s="14">
        <v>65</v>
      </c>
      <c r="C71" s="14">
        <v>46</v>
      </c>
      <c r="D71" s="6" t="s">
        <v>125</v>
      </c>
      <c r="E71" s="6" t="s">
        <v>126</v>
      </c>
      <c r="F71" s="7" t="s">
        <v>82</v>
      </c>
      <c r="G71" s="10">
        <v>315</v>
      </c>
      <c r="H71" s="7" t="s">
        <v>127</v>
      </c>
      <c r="I71" s="10">
        <v>200</v>
      </c>
      <c r="J71" s="7" t="s">
        <v>83</v>
      </c>
      <c r="K71" s="10">
        <v>265</v>
      </c>
      <c r="L71" s="7"/>
      <c r="M71" s="10"/>
      <c r="N71" s="7"/>
      <c r="O71" s="10"/>
      <c r="P71" s="7"/>
      <c r="Q71" s="10"/>
      <c r="R71" s="7"/>
      <c r="S71" s="10"/>
      <c r="T71" s="6" t="s">
        <v>29</v>
      </c>
      <c r="U71" s="15">
        <v>0.56000000000000005</v>
      </c>
      <c r="V71" s="15">
        <v>25.75</v>
      </c>
      <c r="W71" s="6" t="s">
        <v>25</v>
      </c>
      <c r="X71" s="6" t="s">
        <v>5</v>
      </c>
      <c r="Y71" s="16" t="s">
        <v>5</v>
      </c>
    </row>
    <row r="72" spans="1:25">
      <c r="A72" s="13" t="s">
        <v>355</v>
      </c>
      <c r="B72" s="14">
        <v>66</v>
      </c>
      <c r="C72" s="14">
        <v>2</v>
      </c>
      <c r="D72" s="6" t="s">
        <v>80</v>
      </c>
      <c r="E72" s="6" t="s">
        <v>81</v>
      </c>
      <c r="F72" s="7" t="s">
        <v>82</v>
      </c>
      <c r="G72" s="10">
        <v>315</v>
      </c>
      <c r="H72" s="7" t="s">
        <v>83</v>
      </c>
      <c r="I72" s="10" t="s">
        <v>366</v>
      </c>
      <c r="J72" s="7"/>
      <c r="K72" s="10"/>
      <c r="L72" s="7"/>
      <c r="M72" s="10"/>
      <c r="N72" s="7"/>
      <c r="O72" s="10"/>
      <c r="P72" s="7"/>
      <c r="Q72" s="10"/>
      <c r="R72" s="7"/>
      <c r="S72" s="10"/>
      <c r="T72" s="6" t="s">
        <v>29</v>
      </c>
      <c r="U72" s="15">
        <v>4.55</v>
      </c>
      <c r="V72" s="15">
        <v>9.1</v>
      </c>
      <c r="W72" s="6" t="s">
        <v>25</v>
      </c>
      <c r="X72" s="6" t="s">
        <v>5</v>
      </c>
      <c r="Y72" s="16" t="s">
        <v>5</v>
      </c>
    </row>
    <row r="73" spans="1:25">
      <c r="A73" s="13" t="s">
        <v>355</v>
      </c>
      <c r="B73" s="14">
        <v>67</v>
      </c>
      <c r="C73" s="14">
        <v>3</v>
      </c>
      <c r="D73" s="6" t="s">
        <v>80</v>
      </c>
      <c r="E73" s="6" t="s">
        <v>81</v>
      </c>
      <c r="F73" s="7" t="s">
        <v>82</v>
      </c>
      <c r="G73" s="10">
        <v>315</v>
      </c>
      <c r="H73" s="7" t="s">
        <v>83</v>
      </c>
      <c r="I73" s="10" t="s">
        <v>233</v>
      </c>
      <c r="J73" s="7"/>
      <c r="K73" s="10"/>
      <c r="L73" s="7"/>
      <c r="M73" s="10"/>
      <c r="N73" s="7"/>
      <c r="O73" s="10"/>
      <c r="P73" s="7"/>
      <c r="Q73" s="10"/>
      <c r="R73" s="7"/>
      <c r="S73" s="10"/>
      <c r="T73" s="6" t="s">
        <v>29</v>
      </c>
      <c r="U73" s="15">
        <v>1.29</v>
      </c>
      <c r="V73" s="15">
        <v>3.87</v>
      </c>
      <c r="W73" s="6" t="s">
        <v>25</v>
      </c>
      <c r="X73" s="6" t="s">
        <v>5</v>
      </c>
      <c r="Y73" s="16" t="s">
        <v>5</v>
      </c>
    </row>
    <row r="74" spans="1:25">
      <c r="A74" s="13" t="s">
        <v>355</v>
      </c>
      <c r="B74" s="14">
        <v>68</v>
      </c>
      <c r="C74" s="14">
        <v>4</v>
      </c>
      <c r="D74" s="6" t="s">
        <v>80</v>
      </c>
      <c r="E74" s="6" t="s">
        <v>81</v>
      </c>
      <c r="F74" s="7" t="s">
        <v>82</v>
      </c>
      <c r="G74" s="10">
        <v>200</v>
      </c>
      <c r="H74" s="7" t="s">
        <v>83</v>
      </c>
      <c r="I74" s="10" t="s">
        <v>244</v>
      </c>
      <c r="J74" s="7"/>
      <c r="K74" s="10"/>
      <c r="L74" s="7"/>
      <c r="M74" s="10"/>
      <c r="N74" s="7"/>
      <c r="O74" s="10"/>
      <c r="P74" s="7"/>
      <c r="Q74" s="10"/>
      <c r="R74" s="7"/>
      <c r="S74" s="10"/>
      <c r="T74" s="6" t="s">
        <v>29</v>
      </c>
      <c r="U74" s="15">
        <v>0.3</v>
      </c>
      <c r="V74" s="15">
        <v>1.2</v>
      </c>
      <c r="W74" s="6" t="s">
        <v>25</v>
      </c>
      <c r="X74" s="6" t="s">
        <v>5</v>
      </c>
      <c r="Y74" s="16" t="s">
        <v>5</v>
      </c>
    </row>
    <row r="75" spans="1:25" ht="66">
      <c r="A75" s="13" t="s">
        <v>355</v>
      </c>
      <c r="B75" s="14">
        <v>69</v>
      </c>
      <c r="C75" s="14">
        <v>4</v>
      </c>
      <c r="D75" s="6" t="s">
        <v>150</v>
      </c>
      <c r="E75" s="6" t="s">
        <v>215</v>
      </c>
      <c r="F75" s="7" t="s">
        <v>89</v>
      </c>
      <c r="G75" s="10">
        <v>225</v>
      </c>
      <c r="H75" s="7" t="s">
        <v>90</v>
      </c>
      <c r="I75" s="10">
        <v>225</v>
      </c>
      <c r="J75" s="7" t="s">
        <v>78</v>
      </c>
      <c r="K75" s="10">
        <v>200</v>
      </c>
      <c r="L75" s="7" t="s">
        <v>152</v>
      </c>
      <c r="M75" s="10">
        <v>400</v>
      </c>
      <c r="N75" s="7" t="s">
        <v>91</v>
      </c>
      <c r="O75" s="10">
        <v>1</v>
      </c>
      <c r="P75" s="7"/>
      <c r="Q75" s="10"/>
      <c r="R75" s="7"/>
      <c r="S75" s="10"/>
      <c r="T75" s="6" t="s">
        <v>93</v>
      </c>
      <c r="U75" s="15">
        <v>0</v>
      </c>
      <c r="V75" s="6" t="s">
        <v>5</v>
      </c>
      <c r="W75" s="6" t="s">
        <v>101</v>
      </c>
      <c r="X75" s="6" t="s">
        <v>153</v>
      </c>
      <c r="Y75" s="16" t="s">
        <v>5</v>
      </c>
    </row>
    <row r="76" spans="1:25">
      <c r="A76" s="13" t="s">
        <v>355</v>
      </c>
      <c r="B76" s="14">
        <v>70</v>
      </c>
      <c r="C76" s="14">
        <v>4</v>
      </c>
      <c r="D76" s="6" t="s">
        <v>80</v>
      </c>
      <c r="E76" s="6" t="s">
        <v>81</v>
      </c>
      <c r="F76" s="7" t="s">
        <v>82</v>
      </c>
      <c r="G76" s="10">
        <v>315</v>
      </c>
      <c r="H76" s="7" t="s">
        <v>83</v>
      </c>
      <c r="I76" s="10" t="s">
        <v>367</v>
      </c>
      <c r="J76" s="7"/>
      <c r="K76" s="10"/>
      <c r="L76" s="7"/>
      <c r="M76" s="10"/>
      <c r="N76" s="7"/>
      <c r="O76" s="10"/>
      <c r="P76" s="7"/>
      <c r="Q76" s="10"/>
      <c r="R76" s="7"/>
      <c r="S76" s="10"/>
      <c r="T76" s="6" t="s">
        <v>29</v>
      </c>
      <c r="U76" s="15">
        <v>2.7</v>
      </c>
      <c r="V76" s="15">
        <v>10.79</v>
      </c>
      <c r="W76" s="6" t="s">
        <v>25</v>
      </c>
      <c r="X76" s="6" t="s">
        <v>5</v>
      </c>
      <c r="Y76" s="16" t="s">
        <v>5</v>
      </c>
    </row>
    <row r="77" spans="1:25">
      <c r="A77" s="13" t="s">
        <v>355</v>
      </c>
      <c r="B77" s="14">
        <v>71</v>
      </c>
      <c r="C77" s="14">
        <v>3</v>
      </c>
      <c r="D77" s="6" t="s">
        <v>80</v>
      </c>
      <c r="E77" s="6" t="s">
        <v>81</v>
      </c>
      <c r="F77" s="7" t="s">
        <v>82</v>
      </c>
      <c r="G77" s="10">
        <v>315</v>
      </c>
      <c r="H77" s="7" t="s">
        <v>83</v>
      </c>
      <c r="I77" s="10" t="s">
        <v>368</v>
      </c>
      <c r="J77" s="7"/>
      <c r="K77" s="10"/>
      <c r="L77" s="7"/>
      <c r="M77" s="10"/>
      <c r="N77" s="7"/>
      <c r="O77" s="10"/>
      <c r="P77" s="7"/>
      <c r="Q77" s="10"/>
      <c r="R77" s="7"/>
      <c r="S77" s="10"/>
      <c r="T77" s="6" t="s">
        <v>29</v>
      </c>
      <c r="U77" s="15">
        <v>3.35</v>
      </c>
      <c r="V77" s="15">
        <v>10.06</v>
      </c>
      <c r="W77" s="6" t="s">
        <v>25</v>
      </c>
      <c r="X77" s="6" t="s">
        <v>5</v>
      </c>
      <c r="Y77" s="16" t="s">
        <v>5</v>
      </c>
    </row>
    <row r="78" spans="1:25">
      <c r="A78" s="13" t="s">
        <v>355</v>
      </c>
      <c r="B78" s="14">
        <v>72</v>
      </c>
      <c r="C78" s="14">
        <v>2</v>
      </c>
      <c r="D78" s="6" t="s">
        <v>80</v>
      </c>
      <c r="E78" s="6" t="s">
        <v>81</v>
      </c>
      <c r="F78" s="7" t="s">
        <v>82</v>
      </c>
      <c r="G78" s="10">
        <v>315</v>
      </c>
      <c r="H78" s="7" t="s">
        <v>83</v>
      </c>
      <c r="I78" s="10" t="s">
        <v>194</v>
      </c>
      <c r="J78" s="7"/>
      <c r="K78" s="10"/>
      <c r="L78" s="7"/>
      <c r="M78" s="10"/>
      <c r="N78" s="7"/>
      <c r="O78" s="10"/>
      <c r="P78" s="7"/>
      <c r="Q78" s="10"/>
      <c r="R78" s="7"/>
      <c r="S78" s="10"/>
      <c r="T78" s="6" t="s">
        <v>29</v>
      </c>
      <c r="U78" s="15">
        <v>0.54</v>
      </c>
      <c r="V78" s="15">
        <v>1.08</v>
      </c>
      <c r="W78" s="6" t="s">
        <v>25</v>
      </c>
      <c r="X78" s="6" t="s">
        <v>5</v>
      </c>
      <c r="Y78" s="16" t="s">
        <v>5</v>
      </c>
    </row>
    <row r="79" spans="1:25">
      <c r="A79" s="13" t="s">
        <v>355</v>
      </c>
      <c r="B79" s="14">
        <v>73</v>
      </c>
      <c r="C79" s="14">
        <v>3</v>
      </c>
      <c r="D79" s="6" t="s">
        <v>80</v>
      </c>
      <c r="E79" s="6" t="s">
        <v>81</v>
      </c>
      <c r="F79" s="7" t="s">
        <v>82</v>
      </c>
      <c r="G79" s="10">
        <v>200</v>
      </c>
      <c r="H79" s="7" t="s">
        <v>83</v>
      </c>
      <c r="I79" s="10" t="s">
        <v>160</v>
      </c>
      <c r="J79" s="7"/>
      <c r="K79" s="10"/>
      <c r="L79" s="7"/>
      <c r="M79" s="10"/>
      <c r="N79" s="7"/>
      <c r="O79" s="10"/>
      <c r="P79" s="7"/>
      <c r="Q79" s="10"/>
      <c r="R79" s="7"/>
      <c r="S79" s="10"/>
      <c r="T79" s="6" t="s">
        <v>29</v>
      </c>
      <c r="U79" s="15">
        <v>0.54</v>
      </c>
      <c r="V79" s="15">
        <v>1.61</v>
      </c>
      <c r="W79" s="6" t="s">
        <v>25</v>
      </c>
      <c r="X79" s="6" t="s">
        <v>5</v>
      </c>
      <c r="Y79" s="16" t="s">
        <v>5</v>
      </c>
    </row>
    <row r="80" spans="1:25">
      <c r="A80" s="13" t="s">
        <v>355</v>
      </c>
      <c r="B80" s="14">
        <v>74</v>
      </c>
      <c r="C80" s="14">
        <v>3</v>
      </c>
      <c r="D80" s="6" t="s">
        <v>80</v>
      </c>
      <c r="E80" s="6" t="s">
        <v>81</v>
      </c>
      <c r="F80" s="7" t="s">
        <v>82</v>
      </c>
      <c r="G80" s="10">
        <v>200</v>
      </c>
      <c r="H80" s="7" t="s">
        <v>83</v>
      </c>
      <c r="I80" s="10" t="s">
        <v>369</v>
      </c>
      <c r="J80" s="7"/>
      <c r="K80" s="10"/>
      <c r="L80" s="7"/>
      <c r="M80" s="10"/>
      <c r="N80" s="7"/>
      <c r="O80" s="10"/>
      <c r="P80" s="7"/>
      <c r="Q80" s="10"/>
      <c r="R80" s="7"/>
      <c r="S80" s="10"/>
      <c r="T80" s="6" t="s">
        <v>29</v>
      </c>
      <c r="U80" s="15">
        <v>3.61</v>
      </c>
      <c r="V80" s="15">
        <v>10.84</v>
      </c>
      <c r="W80" s="6" t="s">
        <v>25</v>
      </c>
      <c r="X80" s="6" t="s">
        <v>5</v>
      </c>
      <c r="Y80" s="16" t="s">
        <v>5</v>
      </c>
    </row>
    <row r="81" spans="1:25">
      <c r="A81" s="13" t="s">
        <v>355</v>
      </c>
      <c r="B81" s="14">
        <v>75</v>
      </c>
      <c r="C81" s="14">
        <v>1</v>
      </c>
      <c r="D81" s="6" t="s">
        <v>80</v>
      </c>
      <c r="E81" s="6" t="s">
        <v>81</v>
      </c>
      <c r="F81" s="7" t="s">
        <v>82</v>
      </c>
      <c r="G81" s="10">
        <v>200</v>
      </c>
      <c r="H81" s="7" t="s">
        <v>83</v>
      </c>
      <c r="I81" s="10" t="s">
        <v>291</v>
      </c>
      <c r="J81" s="7"/>
      <c r="K81" s="10"/>
      <c r="L81" s="7"/>
      <c r="M81" s="10"/>
      <c r="N81" s="7"/>
      <c r="O81" s="10"/>
      <c r="P81" s="7"/>
      <c r="Q81" s="10"/>
      <c r="R81" s="7"/>
      <c r="S81" s="10"/>
      <c r="T81" s="6" t="s">
        <v>29</v>
      </c>
      <c r="U81" s="15">
        <v>0.19</v>
      </c>
      <c r="V81" s="15">
        <v>0.19</v>
      </c>
      <c r="W81" s="6" t="s">
        <v>25</v>
      </c>
      <c r="X81" s="6" t="s">
        <v>5</v>
      </c>
      <c r="Y81" s="16" t="s">
        <v>5</v>
      </c>
    </row>
    <row r="82" spans="1:25">
      <c r="A82" s="13" t="s">
        <v>355</v>
      </c>
      <c r="B82" s="14">
        <v>76</v>
      </c>
      <c r="C82" s="14">
        <v>1</v>
      </c>
      <c r="D82" s="6" t="s">
        <v>80</v>
      </c>
      <c r="E82" s="6" t="s">
        <v>81</v>
      </c>
      <c r="F82" s="7" t="s">
        <v>82</v>
      </c>
      <c r="G82" s="10">
        <v>200</v>
      </c>
      <c r="H82" s="7" t="s">
        <v>83</v>
      </c>
      <c r="I82" s="10" t="s">
        <v>84</v>
      </c>
      <c r="J82" s="7"/>
      <c r="K82" s="10"/>
      <c r="L82" s="7"/>
      <c r="M82" s="10"/>
      <c r="N82" s="7"/>
      <c r="O82" s="10"/>
      <c r="P82" s="7"/>
      <c r="Q82" s="10"/>
      <c r="R82" s="7"/>
      <c r="S82" s="10"/>
      <c r="T82" s="6" t="s">
        <v>29</v>
      </c>
      <c r="U82" s="15">
        <v>0.19</v>
      </c>
      <c r="V82" s="15">
        <v>0.19</v>
      </c>
      <c r="W82" s="6" t="s">
        <v>25</v>
      </c>
      <c r="X82" s="6" t="s">
        <v>5</v>
      </c>
      <c r="Y82" s="16" t="s">
        <v>5</v>
      </c>
    </row>
    <row r="83" spans="1:25" ht="66">
      <c r="A83" s="13" t="s">
        <v>355</v>
      </c>
      <c r="B83" s="14">
        <v>77</v>
      </c>
      <c r="C83" s="14">
        <v>3</v>
      </c>
      <c r="D83" s="6" t="s">
        <v>150</v>
      </c>
      <c r="E83" s="6" t="s">
        <v>215</v>
      </c>
      <c r="F83" s="7" t="s">
        <v>89</v>
      </c>
      <c r="G83" s="10">
        <v>425</v>
      </c>
      <c r="H83" s="7" t="s">
        <v>90</v>
      </c>
      <c r="I83" s="10">
        <v>225</v>
      </c>
      <c r="J83" s="7" t="s">
        <v>78</v>
      </c>
      <c r="K83" s="10">
        <v>200</v>
      </c>
      <c r="L83" s="7" t="s">
        <v>152</v>
      </c>
      <c r="M83" s="10">
        <v>400</v>
      </c>
      <c r="N83" s="7" t="s">
        <v>91</v>
      </c>
      <c r="O83" s="10">
        <v>1</v>
      </c>
      <c r="P83" s="7"/>
      <c r="Q83" s="10"/>
      <c r="R83" s="7"/>
      <c r="S83" s="10"/>
      <c r="T83" s="6" t="s">
        <v>93</v>
      </c>
      <c r="U83" s="15">
        <v>0</v>
      </c>
      <c r="V83" s="6" t="s">
        <v>5</v>
      </c>
      <c r="W83" s="6" t="s">
        <v>101</v>
      </c>
      <c r="X83" s="6" t="s">
        <v>153</v>
      </c>
      <c r="Y83" s="16" t="s">
        <v>5</v>
      </c>
    </row>
    <row r="84" spans="1:25">
      <c r="A84" s="13" t="s">
        <v>355</v>
      </c>
      <c r="B84" s="14">
        <v>78</v>
      </c>
      <c r="C84" s="14">
        <v>3</v>
      </c>
      <c r="D84" s="6" t="s">
        <v>80</v>
      </c>
      <c r="E84" s="6" t="s">
        <v>81</v>
      </c>
      <c r="F84" s="7" t="s">
        <v>82</v>
      </c>
      <c r="G84" s="10">
        <v>315</v>
      </c>
      <c r="H84" s="7" t="s">
        <v>83</v>
      </c>
      <c r="I84" s="10" t="s">
        <v>370</v>
      </c>
      <c r="J84" s="7"/>
      <c r="K84" s="10"/>
      <c r="L84" s="7"/>
      <c r="M84" s="10"/>
      <c r="N84" s="7"/>
      <c r="O84" s="10"/>
      <c r="P84" s="7"/>
      <c r="Q84" s="10"/>
      <c r="R84" s="7"/>
      <c r="S84" s="10"/>
      <c r="T84" s="6" t="s">
        <v>29</v>
      </c>
      <c r="U84" s="15">
        <v>1.35</v>
      </c>
      <c r="V84" s="15">
        <v>4.0599999999999996</v>
      </c>
      <c r="W84" s="6" t="s">
        <v>25</v>
      </c>
      <c r="X84" s="6" t="s">
        <v>5</v>
      </c>
      <c r="Y84" s="16" t="s">
        <v>5</v>
      </c>
    </row>
    <row r="85" spans="1:25">
      <c r="A85" s="13" t="s">
        <v>355</v>
      </c>
      <c r="B85" s="14">
        <v>79</v>
      </c>
      <c r="C85" s="14">
        <v>2</v>
      </c>
      <c r="D85" s="6" t="s">
        <v>80</v>
      </c>
      <c r="E85" s="6" t="s">
        <v>81</v>
      </c>
      <c r="F85" s="7" t="s">
        <v>82</v>
      </c>
      <c r="G85" s="10">
        <v>315</v>
      </c>
      <c r="H85" s="7" t="s">
        <v>83</v>
      </c>
      <c r="I85" s="10" t="s">
        <v>207</v>
      </c>
      <c r="J85" s="7"/>
      <c r="K85" s="10"/>
      <c r="L85" s="7"/>
      <c r="M85" s="10"/>
      <c r="N85" s="7"/>
      <c r="O85" s="10"/>
      <c r="P85" s="7"/>
      <c r="Q85" s="10"/>
      <c r="R85" s="7"/>
      <c r="S85" s="10"/>
      <c r="T85" s="6" t="s">
        <v>29</v>
      </c>
      <c r="U85" s="15">
        <v>0.27</v>
      </c>
      <c r="V85" s="15">
        <v>0.55000000000000004</v>
      </c>
      <c r="W85" s="6" t="s">
        <v>25</v>
      </c>
      <c r="X85" s="6" t="s">
        <v>5</v>
      </c>
      <c r="Y85" s="16" t="s">
        <v>5</v>
      </c>
    </row>
    <row r="86" spans="1:25">
      <c r="A86" s="13" t="s">
        <v>355</v>
      </c>
      <c r="B86" s="14">
        <v>80</v>
      </c>
      <c r="C86" s="14">
        <v>4</v>
      </c>
      <c r="D86" s="6" t="s">
        <v>80</v>
      </c>
      <c r="E86" s="6" t="s">
        <v>81</v>
      </c>
      <c r="F86" s="7" t="s">
        <v>82</v>
      </c>
      <c r="G86" s="10">
        <v>500</v>
      </c>
      <c r="H86" s="7" t="s">
        <v>83</v>
      </c>
      <c r="I86" s="10" t="s">
        <v>267</v>
      </c>
      <c r="J86" s="7"/>
      <c r="K86" s="10"/>
      <c r="L86" s="7"/>
      <c r="M86" s="10"/>
      <c r="N86" s="7"/>
      <c r="O86" s="10"/>
      <c r="P86" s="7"/>
      <c r="Q86" s="10"/>
      <c r="R86" s="7"/>
      <c r="S86" s="10"/>
      <c r="T86" s="6" t="s">
        <v>29</v>
      </c>
      <c r="U86" s="15">
        <v>3.69</v>
      </c>
      <c r="V86" s="15">
        <v>14.76</v>
      </c>
      <c r="W86" s="6" t="s">
        <v>25</v>
      </c>
      <c r="X86" s="6" t="s">
        <v>5</v>
      </c>
      <c r="Y86" s="16" t="s">
        <v>5</v>
      </c>
    </row>
    <row r="87" spans="1:25">
      <c r="A87" s="13" t="s">
        <v>355</v>
      </c>
      <c r="B87" s="14">
        <v>81</v>
      </c>
      <c r="C87" s="14">
        <v>4</v>
      </c>
      <c r="D87" s="6" t="s">
        <v>80</v>
      </c>
      <c r="E87" s="6" t="s">
        <v>81</v>
      </c>
      <c r="F87" s="7" t="s">
        <v>82</v>
      </c>
      <c r="G87" s="10">
        <v>500</v>
      </c>
      <c r="H87" s="7" t="s">
        <v>83</v>
      </c>
      <c r="I87" s="10" t="s">
        <v>98</v>
      </c>
      <c r="J87" s="7"/>
      <c r="K87" s="10"/>
      <c r="L87" s="7"/>
      <c r="M87" s="10"/>
      <c r="N87" s="7"/>
      <c r="O87" s="10"/>
      <c r="P87" s="7"/>
      <c r="Q87" s="10"/>
      <c r="R87" s="7"/>
      <c r="S87" s="10"/>
      <c r="T87" s="6" t="s">
        <v>29</v>
      </c>
      <c r="U87" s="15">
        <v>0.79</v>
      </c>
      <c r="V87" s="15">
        <v>3.14</v>
      </c>
      <c r="W87" s="6" t="s">
        <v>25</v>
      </c>
      <c r="X87" s="6" t="s">
        <v>5</v>
      </c>
      <c r="Y87" s="16" t="s">
        <v>5</v>
      </c>
    </row>
    <row r="88" spans="1:25">
      <c r="A88" s="13" t="s">
        <v>355</v>
      </c>
      <c r="B88" s="14">
        <v>83</v>
      </c>
      <c r="C88" s="14">
        <v>3</v>
      </c>
      <c r="D88" s="6" t="s">
        <v>80</v>
      </c>
      <c r="E88" s="6" t="s">
        <v>81</v>
      </c>
      <c r="F88" s="7" t="s">
        <v>82</v>
      </c>
      <c r="G88" s="10">
        <v>200</v>
      </c>
      <c r="H88" s="7" t="s">
        <v>83</v>
      </c>
      <c r="I88" s="10" t="s">
        <v>371</v>
      </c>
      <c r="J88" s="7"/>
      <c r="K88" s="10"/>
      <c r="L88" s="7"/>
      <c r="M88" s="10"/>
      <c r="N88" s="7"/>
      <c r="O88" s="10"/>
      <c r="P88" s="7"/>
      <c r="Q88" s="10"/>
      <c r="R88" s="7"/>
      <c r="S88" s="10"/>
      <c r="T88" s="6" t="s">
        <v>29</v>
      </c>
      <c r="U88" s="15">
        <v>0.57999999999999996</v>
      </c>
      <c r="V88" s="15">
        <v>1.74</v>
      </c>
      <c r="W88" s="6" t="s">
        <v>25</v>
      </c>
      <c r="X88" s="6" t="s">
        <v>5</v>
      </c>
      <c r="Y88" s="16" t="s">
        <v>5</v>
      </c>
    </row>
    <row r="89" spans="1:25">
      <c r="A89" s="13" t="s">
        <v>355</v>
      </c>
      <c r="B89" s="14">
        <v>85</v>
      </c>
      <c r="C89" s="14">
        <v>2</v>
      </c>
      <c r="D89" s="6" t="s">
        <v>80</v>
      </c>
      <c r="E89" s="6" t="s">
        <v>81</v>
      </c>
      <c r="F89" s="7" t="s">
        <v>82</v>
      </c>
      <c r="G89" s="10">
        <v>315</v>
      </c>
      <c r="H89" s="7" t="s">
        <v>83</v>
      </c>
      <c r="I89" s="10" t="s">
        <v>156</v>
      </c>
      <c r="J89" s="7"/>
      <c r="K89" s="10"/>
      <c r="L89" s="7"/>
      <c r="M89" s="10"/>
      <c r="N89" s="7"/>
      <c r="O89" s="10"/>
      <c r="P89" s="7"/>
      <c r="Q89" s="10"/>
      <c r="R89" s="7"/>
      <c r="S89" s="10"/>
      <c r="T89" s="6" t="s">
        <v>29</v>
      </c>
      <c r="U89" s="15">
        <v>0.21</v>
      </c>
      <c r="V89" s="15">
        <v>0.43</v>
      </c>
      <c r="W89" s="6" t="s">
        <v>25</v>
      </c>
      <c r="X89" s="6" t="s">
        <v>5</v>
      </c>
      <c r="Y89" s="16" t="s">
        <v>5</v>
      </c>
    </row>
    <row r="90" spans="1:25">
      <c r="A90" s="13" t="s">
        <v>355</v>
      </c>
      <c r="B90" s="14">
        <v>86</v>
      </c>
      <c r="C90" s="14">
        <v>2</v>
      </c>
      <c r="D90" s="6" t="s">
        <v>80</v>
      </c>
      <c r="E90" s="6" t="s">
        <v>81</v>
      </c>
      <c r="F90" s="7" t="s">
        <v>82</v>
      </c>
      <c r="G90" s="10">
        <v>200</v>
      </c>
      <c r="H90" s="7" t="s">
        <v>83</v>
      </c>
      <c r="I90" s="10" t="s">
        <v>195</v>
      </c>
      <c r="J90" s="7"/>
      <c r="K90" s="10"/>
      <c r="L90" s="7"/>
      <c r="M90" s="10"/>
      <c r="N90" s="7"/>
      <c r="O90" s="10"/>
      <c r="P90" s="7"/>
      <c r="Q90" s="10"/>
      <c r="R90" s="7"/>
      <c r="S90" s="10"/>
      <c r="T90" s="6" t="s">
        <v>29</v>
      </c>
      <c r="U90" s="15">
        <v>0.16</v>
      </c>
      <c r="V90" s="15">
        <v>0.31</v>
      </c>
      <c r="W90" s="6" t="s">
        <v>25</v>
      </c>
      <c r="X90" s="6" t="s">
        <v>5</v>
      </c>
      <c r="Y90" s="16" t="s">
        <v>5</v>
      </c>
    </row>
    <row r="91" spans="1:25">
      <c r="A91" s="13" t="s">
        <v>355</v>
      </c>
      <c r="B91" s="14">
        <v>87</v>
      </c>
      <c r="C91" s="14">
        <v>2</v>
      </c>
      <c r="D91" s="6" t="s">
        <v>80</v>
      </c>
      <c r="E91" s="6" t="s">
        <v>81</v>
      </c>
      <c r="F91" s="7" t="s">
        <v>82</v>
      </c>
      <c r="G91" s="10">
        <v>315</v>
      </c>
      <c r="H91" s="7" t="s">
        <v>83</v>
      </c>
      <c r="I91" s="10" t="s">
        <v>290</v>
      </c>
      <c r="J91" s="7"/>
      <c r="K91" s="10"/>
      <c r="L91" s="7"/>
      <c r="M91" s="10"/>
      <c r="N91" s="7"/>
      <c r="O91" s="10"/>
      <c r="P91" s="7"/>
      <c r="Q91" s="10"/>
      <c r="R91" s="7"/>
      <c r="S91" s="10"/>
      <c r="T91" s="6" t="s">
        <v>29</v>
      </c>
      <c r="U91" s="15">
        <v>2.29</v>
      </c>
      <c r="V91" s="15">
        <v>4.57</v>
      </c>
      <c r="W91" s="6" t="s">
        <v>25</v>
      </c>
      <c r="X91" s="6" t="s">
        <v>5</v>
      </c>
      <c r="Y91" s="16" t="s">
        <v>5</v>
      </c>
    </row>
    <row r="92" spans="1:25">
      <c r="A92" s="13" t="s">
        <v>355</v>
      </c>
      <c r="B92" s="14">
        <v>88</v>
      </c>
      <c r="C92" s="14">
        <v>2</v>
      </c>
      <c r="D92" s="6" t="s">
        <v>80</v>
      </c>
      <c r="E92" s="6" t="s">
        <v>81</v>
      </c>
      <c r="F92" s="7" t="s">
        <v>82</v>
      </c>
      <c r="G92" s="10">
        <v>315</v>
      </c>
      <c r="H92" s="7" t="s">
        <v>83</v>
      </c>
      <c r="I92" s="10" t="s">
        <v>323</v>
      </c>
      <c r="J92" s="7"/>
      <c r="K92" s="10"/>
      <c r="L92" s="7"/>
      <c r="M92" s="10"/>
      <c r="N92" s="7"/>
      <c r="O92" s="10"/>
      <c r="P92" s="7"/>
      <c r="Q92" s="10"/>
      <c r="R92" s="7"/>
      <c r="S92" s="10"/>
      <c r="T92" s="6" t="s">
        <v>29</v>
      </c>
      <c r="U92" s="15">
        <v>2.36</v>
      </c>
      <c r="V92" s="15">
        <v>4.7300000000000004</v>
      </c>
      <c r="W92" s="6" t="s">
        <v>25</v>
      </c>
      <c r="X92" s="6" t="s">
        <v>5</v>
      </c>
      <c r="Y92" s="16" t="s">
        <v>5</v>
      </c>
    </row>
    <row r="93" spans="1:25">
      <c r="A93" s="13" t="s">
        <v>355</v>
      </c>
      <c r="B93" s="14">
        <v>89</v>
      </c>
      <c r="C93" s="14">
        <v>14</v>
      </c>
      <c r="D93" s="6" t="s">
        <v>80</v>
      </c>
      <c r="E93" s="6" t="s">
        <v>81</v>
      </c>
      <c r="F93" s="7" t="s">
        <v>82</v>
      </c>
      <c r="G93" s="10">
        <v>200</v>
      </c>
      <c r="H93" s="7" t="s">
        <v>83</v>
      </c>
      <c r="I93" s="10" t="s">
        <v>149</v>
      </c>
      <c r="J93" s="7"/>
      <c r="K93" s="10"/>
      <c r="L93" s="7"/>
      <c r="M93" s="10"/>
      <c r="N93" s="7"/>
      <c r="O93" s="10"/>
      <c r="P93" s="7"/>
      <c r="Q93" s="10"/>
      <c r="R93" s="7"/>
      <c r="S93" s="10"/>
      <c r="T93" s="6" t="s">
        <v>29</v>
      </c>
      <c r="U93" s="15">
        <v>0.14000000000000001</v>
      </c>
      <c r="V93" s="15">
        <v>2.0099999999999998</v>
      </c>
      <c r="W93" s="6" t="s">
        <v>25</v>
      </c>
      <c r="X93" s="6" t="s">
        <v>5</v>
      </c>
      <c r="Y93" s="16" t="s">
        <v>5</v>
      </c>
    </row>
    <row r="94" spans="1:25">
      <c r="A94" s="13" t="s">
        <v>355</v>
      </c>
      <c r="B94" s="14">
        <v>90</v>
      </c>
      <c r="C94" s="14">
        <v>2</v>
      </c>
      <c r="D94" s="6" t="s">
        <v>80</v>
      </c>
      <c r="E94" s="6" t="s">
        <v>81</v>
      </c>
      <c r="F94" s="7" t="s">
        <v>82</v>
      </c>
      <c r="G94" s="10">
        <v>315</v>
      </c>
      <c r="H94" s="7" t="s">
        <v>83</v>
      </c>
      <c r="I94" s="10" t="s">
        <v>281</v>
      </c>
      <c r="J94" s="7"/>
      <c r="K94" s="10"/>
      <c r="L94" s="7"/>
      <c r="M94" s="10"/>
      <c r="N94" s="7"/>
      <c r="O94" s="10"/>
      <c r="P94" s="7"/>
      <c r="Q94" s="10"/>
      <c r="R94" s="7"/>
      <c r="S94" s="10"/>
      <c r="T94" s="6" t="s">
        <v>29</v>
      </c>
      <c r="U94" s="15">
        <v>2.12</v>
      </c>
      <c r="V94" s="15">
        <v>4.24</v>
      </c>
      <c r="W94" s="6" t="s">
        <v>25</v>
      </c>
      <c r="X94" s="6" t="s">
        <v>5</v>
      </c>
      <c r="Y94" s="16" t="s">
        <v>5</v>
      </c>
    </row>
    <row r="95" spans="1:25">
      <c r="A95" s="13" t="s">
        <v>355</v>
      </c>
      <c r="B95" s="14">
        <v>91</v>
      </c>
      <c r="C95" s="14">
        <v>4</v>
      </c>
      <c r="D95" s="6" t="s">
        <v>80</v>
      </c>
      <c r="E95" s="6" t="s">
        <v>81</v>
      </c>
      <c r="F95" s="7" t="s">
        <v>82</v>
      </c>
      <c r="G95" s="10">
        <v>315</v>
      </c>
      <c r="H95" s="7" t="s">
        <v>83</v>
      </c>
      <c r="I95" s="10" t="s">
        <v>274</v>
      </c>
      <c r="J95" s="7"/>
      <c r="K95" s="10"/>
      <c r="L95" s="7"/>
      <c r="M95" s="10"/>
      <c r="N95" s="7"/>
      <c r="O95" s="10"/>
      <c r="P95" s="7"/>
      <c r="Q95" s="10"/>
      <c r="R95" s="7"/>
      <c r="S95" s="10"/>
      <c r="T95" s="6" t="s">
        <v>29</v>
      </c>
      <c r="U95" s="15">
        <v>0.37</v>
      </c>
      <c r="V95" s="15">
        <v>1.5</v>
      </c>
      <c r="W95" s="6" t="s">
        <v>25</v>
      </c>
      <c r="X95" s="6" t="s">
        <v>5</v>
      </c>
      <c r="Y95" s="16" t="s">
        <v>5</v>
      </c>
    </row>
    <row r="96" spans="1:25">
      <c r="A96" s="13" t="s">
        <v>355</v>
      </c>
      <c r="B96" s="14">
        <v>92</v>
      </c>
      <c r="C96" s="14">
        <v>3</v>
      </c>
      <c r="D96" s="6" t="s">
        <v>80</v>
      </c>
      <c r="E96" s="6" t="s">
        <v>81</v>
      </c>
      <c r="F96" s="7" t="s">
        <v>82</v>
      </c>
      <c r="G96" s="10">
        <v>315</v>
      </c>
      <c r="H96" s="7" t="s">
        <v>83</v>
      </c>
      <c r="I96" s="10" t="s">
        <v>260</v>
      </c>
      <c r="J96" s="7"/>
      <c r="K96" s="10"/>
      <c r="L96" s="7"/>
      <c r="M96" s="10"/>
      <c r="N96" s="7"/>
      <c r="O96" s="10"/>
      <c r="P96" s="7"/>
      <c r="Q96" s="10"/>
      <c r="R96" s="7"/>
      <c r="S96" s="10"/>
      <c r="T96" s="6" t="s">
        <v>29</v>
      </c>
      <c r="U96" s="15">
        <v>1.0900000000000001</v>
      </c>
      <c r="V96" s="15">
        <v>3.26</v>
      </c>
      <c r="W96" s="6" t="s">
        <v>25</v>
      </c>
      <c r="X96" s="6" t="s">
        <v>5</v>
      </c>
      <c r="Y96" s="16" t="s">
        <v>5</v>
      </c>
    </row>
    <row r="97" spans="1:25">
      <c r="A97" s="13" t="s">
        <v>355</v>
      </c>
      <c r="B97" s="14">
        <v>93</v>
      </c>
      <c r="C97" s="14">
        <v>2</v>
      </c>
      <c r="D97" s="6" t="s">
        <v>80</v>
      </c>
      <c r="E97" s="6" t="s">
        <v>81</v>
      </c>
      <c r="F97" s="7" t="s">
        <v>82</v>
      </c>
      <c r="G97" s="10">
        <v>315</v>
      </c>
      <c r="H97" s="7" t="s">
        <v>83</v>
      </c>
      <c r="I97" s="10" t="s">
        <v>372</v>
      </c>
      <c r="J97" s="7"/>
      <c r="K97" s="10"/>
      <c r="L97" s="7"/>
      <c r="M97" s="10"/>
      <c r="N97" s="7"/>
      <c r="O97" s="10"/>
      <c r="P97" s="7"/>
      <c r="Q97" s="10"/>
      <c r="R97" s="7"/>
      <c r="S97" s="10"/>
      <c r="T97" s="6" t="s">
        <v>29</v>
      </c>
      <c r="U97" s="15">
        <v>2.52</v>
      </c>
      <c r="V97" s="15">
        <v>5.04</v>
      </c>
      <c r="W97" s="6" t="s">
        <v>25</v>
      </c>
      <c r="X97" s="6" t="s">
        <v>5</v>
      </c>
      <c r="Y97" s="16" t="s">
        <v>5</v>
      </c>
    </row>
    <row r="98" spans="1:25">
      <c r="A98" s="13" t="s">
        <v>355</v>
      </c>
      <c r="B98" s="14">
        <v>94</v>
      </c>
      <c r="C98" s="14">
        <v>1</v>
      </c>
      <c r="D98" s="6" t="s">
        <v>80</v>
      </c>
      <c r="E98" s="6" t="s">
        <v>81</v>
      </c>
      <c r="F98" s="7" t="s">
        <v>82</v>
      </c>
      <c r="G98" s="10">
        <v>315</v>
      </c>
      <c r="H98" s="7" t="s">
        <v>83</v>
      </c>
      <c r="I98" s="10" t="s">
        <v>84</v>
      </c>
      <c r="J98" s="7"/>
      <c r="K98" s="10"/>
      <c r="L98" s="7"/>
      <c r="M98" s="10"/>
      <c r="N98" s="7"/>
      <c r="O98" s="10"/>
      <c r="P98" s="7"/>
      <c r="Q98" s="10"/>
      <c r="R98" s="7"/>
      <c r="S98" s="10"/>
      <c r="T98" s="6" t="s">
        <v>29</v>
      </c>
      <c r="U98" s="15">
        <v>0.3</v>
      </c>
      <c r="V98" s="15">
        <v>0.3</v>
      </c>
      <c r="W98" s="6" t="s">
        <v>25</v>
      </c>
      <c r="X98" s="6" t="s">
        <v>5</v>
      </c>
      <c r="Y98" s="16" t="s">
        <v>5</v>
      </c>
    </row>
    <row r="99" spans="1:25">
      <c r="A99" s="13" t="s">
        <v>355</v>
      </c>
      <c r="B99" s="14">
        <v>95</v>
      </c>
      <c r="C99" s="14">
        <v>1</v>
      </c>
      <c r="D99" s="6" t="s">
        <v>80</v>
      </c>
      <c r="E99" s="6" t="s">
        <v>81</v>
      </c>
      <c r="F99" s="7" t="s">
        <v>82</v>
      </c>
      <c r="G99" s="10">
        <v>250</v>
      </c>
      <c r="H99" s="7" t="s">
        <v>83</v>
      </c>
      <c r="I99" s="10" t="s">
        <v>285</v>
      </c>
      <c r="J99" s="7"/>
      <c r="K99" s="10"/>
      <c r="L99" s="7"/>
      <c r="M99" s="10"/>
      <c r="N99" s="7"/>
      <c r="O99" s="10"/>
      <c r="P99" s="7"/>
      <c r="Q99" s="10"/>
      <c r="R99" s="7"/>
      <c r="S99" s="10"/>
      <c r="T99" s="6" t="s">
        <v>29</v>
      </c>
      <c r="U99" s="15">
        <v>0.09</v>
      </c>
      <c r="V99" s="15">
        <v>0.09</v>
      </c>
      <c r="W99" s="6" t="s">
        <v>25</v>
      </c>
      <c r="X99" s="6" t="s">
        <v>5</v>
      </c>
      <c r="Y99" s="16" t="s">
        <v>5</v>
      </c>
    </row>
    <row r="100" spans="1:25">
      <c r="A100" s="13" t="s">
        <v>355</v>
      </c>
      <c r="B100" s="14">
        <v>96</v>
      </c>
      <c r="C100" s="14">
        <v>1</v>
      </c>
      <c r="D100" s="6" t="s">
        <v>80</v>
      </c>
      <c r="E100" s="6" t="s">
        <v>81</v>
      </c>
      <c r="F100" s="7" t="s">
        <v>82</v>
      </c>
      <c r="G100" s="10">
        <v>315</v>
      </c>
      <c r="H100" s="7" t="s">
        <v>83</v>
      </c>
      <c r="I100" s="10" t="s">
        <v>373</v>
      </c>
      <c r="J100" s="7"/>
      <c r="K100" s="10"/>
      <c r="L100" s="7"/>
      <c r="M100" s="10"/>
      <c r="N100" s="7"/>
      <c r="O100" s="10"/>
      <c r="P100" s="7"/>
      <c r="Q100" s="10"/>
      <c r="R100" s="7"/>
      <c r="S100" s="10"/>
      <c r="T100" s="6" t="s">
        <v>29</v>
      </c>
      <c r="U100" s="15">
        <v>1.34</v>
      </c>
      <c r="V100" s="15">
        <v>1.34</v>
      </c>
      <c r="W100" s="6" t="s">
        <v>25</v>
      </c>
      <c r="X100" s="6" t="s">
        <v>5</v>
      </c>
      <c r="Y100" s="16" t="s">
        <v>5</v>
      </c>
    </row>
    <row r="101" spans="1:25">
      <c r="A101" s="13" t="s">
        <v>355</v>
      </c>
      <c r="B101" s="14">
        <v>97</v>
      </c>
      <c r="C101" s="14">
        <v>1</v>
      </c>
      <c r="D101" s="6" t="s">
        <v>80</v>
      </c>
      <c r="E101" s="6" t="s">
        <v>81</v>
      </c>
      <c r="F101" s="7" t="s">
        <v>82</v>
      </c>
      <c r="G101" s="10">
        <v>315</v>
      </c>
      <c r="H101" s="7" t="s">
        <v>83</v>
      </c>
      <c r="I101" s="10" t="s">
        <v>374</v>
      </c>
      <c r="J101" s="7"/>
      <c r="K101" s="10"/>
      <c r="L101" s="7"/>
      <c r="M101" s="10"/>
      <c r="N101" s="7"/>
      <c r="O101" s="10"/>
      <c r="P101" s="7"/>
      <c r="Q101" s="10"/>
      <c r="R101" s="7"/>
      <c r="S101" s="10"/>
      <c r="T101" s="6" t="s">
        <v>29</v>
      </c>
      <c r="U101" s="15">
        <v>0.64</v>
      </c>
      <c r="V101" s="15">
        <v>0.64</v>
      </c>
      <c r="W101" s="6" t="s">
        <v>25</v>
      </c>
      <c r="X101" s="6" t="s">
        <v>5</v>
      </c>
      <c r="Y101" s="16" t="s">
        <v>5</v>
      </c>
    </row>
    <row r="102" spans="1:25" ht="26.4">
      <c r="A102" s="13" t="s">
        <v>355</v>
      </c>
      <c r="B102" s="14">
        <v>98</v>
      </c>
      <c r="C102" s="14">
        <v>1</v>
      </c>
      <c r="D102" s="6" t="s">
        <v>96</v>
      </c>
      <c r="E102" s="6" t="s">
        <v>97</v>
      </c>
      <c r="F102" s="7" t="s">
        <v>44</v>
      </c>
      <c r="G102" s="10">
        <v>90</v>
      </c>
      <c r="H102" s="7" t="s">
        <v>45</v>
      </c>
      <c r="I102" s="10">
        <v>0.5</v>
      </c>
      <c r="J102" s="7" t="s">
        <v>82</v>
      </c>
      <c r="K102" s="10">
        <v>315</v>
      </c>
      <c r="L102" s="7"/>
      <c r="M102" s="10"/>
      <c r="N102" s="7"/>
      <c r="O102" s="10"/>
      <c r="P102" s="7"/>
      <c r="Q102" s="10"/>
      <c r="R102" s="7"/>
      <c r="S102" s="10"/>
      <c r="T102" s="6" t="s">
        <v>29</v>
      </c>
      <c r="U102" s="15">
        <v>0.49</v>
      </c>
      <c r="V102" s="15">
        <v>0.49</v>
      </c>
      <c r="W102" s="6" t="s">
        <v>25</v>
      </c>
      <c r="X102" s="6" t="s">
        <v>5</v>
      </c>
      <c r="Y102" s="16" t="s">
        <v>5</v>
      </c>
    </row>
    <row r="103" spans="1:25">
      <c r="A103" s="13" t="s">
        <v>355</v>
      </c>
      <c r="B103" s="14">
        <v>99</v>
      </c>
      <c r="C103" s="14">
        <v>1</v>
      </c>
      <c r="D103" s="6" t="s">
        <v>80</v>
      </c>
      <c r="E103" s="6" t="s">
        <v>81</v>
      </c>
      <c r="F103" s="7" t="s">
        <v>82</v>
      </c>
      <c r="G103" s="10">
        <v>400</v>
      </c>
      <c r="H103" s="7" t="s">
        <v>83</v>
      </c>
      <c r="I103" s="10" t="s">
        <v>287</v>
      </c>
      <c r="J103" s="7"/>
      <c r="K103" s="10"/>
      <c r="L103" s="7"/>
      <c r="M103" s="10"/>
      <c r="N103" s="7"/>
      <c r="O103" s="10"/>
      <c r="P103" s="7"/>
      <c r="Q103" s="10"/>
      <c r="R103" s="7"/>
      <c r="S103" s="10"/>
      <c r="T103" s="6" t="s">
        <v>29</v>
      </c>
      <c r="U103" s="15">
        <v>0.83</v>
      </c>
      <c r="V103" s="15">
        <v>0.83</v>
      </c>
      <c r="W103" s="6" t="s">
        <v>25</v>
      </c>
      <c r="X103" s="6" t="s">
        <v>5</v>
      </c>
      <c r="Y103" s="16" t="s">
        <v>5</v>
      </c>
    </row>
    <row r="104" spans="1:25" ht="26.4">
      <c r="A104" s="13" t="s">
        <v>355</v>
      </c>
      <c r="B104" s="14">
        <v>100</v>
      </c>
      <c r="C104" s="14">
        <v>1</v>
      </c>
      <c r="D104" s="6" t="s">
        <v>96</v>
      </c>
      <c r="E104" s="6" t="s">
        <v>97</v>
      </c>
      <c r="F104" s="7" t="s">
        <v>44</v>
      </c>
      <c r="G104" s="10">
        <v>90</v>
      </c>
      <c r="H104" s="7" t="s">
        <v>45</v>
      </c>
      <c r="I104" s="10">
        <v>1</v>
      </c>
      <c r="J104" s="7" t="s">
        <v>82</v>
      </c>
      <c r="K104" s="10">
        <v>400</v>
      </c>
      <c r="L104" s="7"/>
      <c r="M104" s="10"/>
      <c r="N104" s="7"/>
      <c r="O104" s="10"/>
      <c r="P104" s="7"/>
      <c r="Q104" s="10"/>
      <c r="R104" s="7"/>
      <c r="S104" s="10"/>
      <c r="T104" s="6" t="s">
        <v>29</v>
      </c>
      <c r="U104" s="15">
        <v>1.18</v>
      </c>
      <c r="V104" s="15">
        <v>1.18</v>
      </c>
      <c r="W104" s="6" t="s">
        <v>25</v>
      </c>
      <c r="X104" s="6" t="s">
        <v>5</v>
      </c>
      <c r="Y104" s="16" t="s">
        <v>5</v>
      </c>
    </row>
    <row r="105" spans="1:25">
      <c r="A105" s="13" t="s">
        <v>355</v>
      </c>
      <c r="B105" s="14">
        <v>101</v>
      </c>
      <c r="C105" s="14">
        <v>1</v>
      </c>
      <c r="D105" s="6" t="s">
        <v>80</v>
      </c>
      <c r="E105" s="6" t="s">
        <v>81</v>
      </c>
      <c r="F105" s="7" t="s">
        <v>82</v>
      </c>
      <c r="G105" s="10">
        <v>400</v>
      </c>
      <c r="H105" s="7" t="s">
        <v>83</v>
      </c>
      <c r="I105" s="10" t="s">
        <v>375</v>
      </c>
      <c r="J105" s="7"/>
      <c r="K105" s="10"/>
      <c r="L105" s="7"/>
      <c r="M105" s="10"/>
      <c r="N105" s="7"/>
      <c r="O105" s="10"/>
      <c r="P105" s="7"/>
      <c r="Q105" s="10"/>
      <c r="R105" s="7"/>
      <c r="S105" s="10"/>
      <c r="T105" s="6" t="s">
        <v>29</v>
      </c>
      <c r="U105" s="15">
        <v>0.81</v>
      </c>
      <c r="V105" s="15">
        <v>0.81</v>
      </c>
      <c r="W105" s="6" t="s">
        <v>25</v>
      </c>
      <c r="X105" s="6" t="s">
        <v>5</v>
      </c>
      <c r="Y105" s="16" t="s">
        <v>5</v>
      </c>
    </row>
    <row r="106" spans="1:25">
      <c r="A106" s="13" t="s">
        <v>355</v>
      </c>
      <c r="B106" s="14">
        <v>102</v>
      </c>
      <c r="C106" s="14">
        <v>6</v>
      </c>
      <c r="D106" s="6" t="s">
        <v>80</v>
      </c>
      <c r="E106" s="6" t="s">
        <v>81</v>
      </c>
      <c r="F106" s="7" t="s">
        <v>82</v>
      </c>
      <c r="G106" s="10">
        <v>200</v>
      </c>
      <c r="H106" s="7" t="s">
        <v>83</v>
      </c>
      <c r="I106" s="10" t="s">
        <v>313</v>
      </c>
      <c r="J106" s="7"/>
      <c r="K106" s="10"/>
      <c r="L106" s="7"/>
      <c r="M106" s="10"/>
      <c r="N106" s="7"/>
      <c r="O106" s="10"/>
      <c r="P106" s="7"/>
      <c r="Q106" s="10"/>
      <c r="R106" s="7"/>
      <c r="S106" s="10"/>
      <c r="T106" s="6" t="s">
        <v>29</v>
      </c>
      <c r="U106" s="15">
        <v>0.21</v>
      </c>
      <c r="V106" s="15">
        <v>1.28</v>
      </c>
      <c r="W106" s="6" t="s">
        <v>25</v>
      </c>
      <c r="X106" s="6" t="s">
        <v>5</v>
      </c>
      <c r="Y106" s="16" t="s">
        <v>5</v>
      </c>
    </row>
    <row r="107" spans="1:25">
      <c r="A107" s="13" t="s">
        <v>355</v>
      </c>
      <c r="B107" s="14">
        <v>103</v>
      </c>
      <c r="C107" s="14">
        <v>1</v>
      </c>
      <c r="D107" s="6" t="s">
        <v>80</v>
      </c>
      <c r="E107" s="6" t="s">
        <v>81</v>
      </c>
      <c r="F107" s="7" t="s">
        <v>82</v>
      </c>
      <c r="G107" s="10">
        <v>315</v>
      </c>
      <c r="H107" s="7" t="s">
        <v>83</v>
      </c>
      <c r="I107" s="10" t="s">
        <v>124</v>
      </c>
      <c r="J107" s="7"/>
      <c r="K107" s="10"/>
      <c r="L107" s="7"/>
      <c r="M107" s="10"/>
      <c r="N107" s="7"/>
      <c r="O107" s="10"/>
      <c r="P107" s="7"/>
      <c r="Q107" s="10"/>
      <c r="R107" s="7"/>
      <c r="S107" s="10"/>
      <c r="T107" s="6" t="s">
        <v>29</v>
      </c>
      <c r="U107" s="15">
        <v>0.54</v>
      </c>
      <c r="V107" s="15">
        <v>0.54</v>
      </c>
      <c r="W107" s="6" t="s">
        <v>25</v>
      </c>
      <c r="X107" s="6" t="s">
        <v>5</v>
      </c>
      <c r="Y107" s="16" t="s">
        <v>5</v>
      </c>
    </row>
    <row r="108" spans="1:25">
      <c r="A108" s="13" t="s">
        <v>355</v>
      </c>
      <c r="B108" s="14">
        <v>104</v>
      </c>
      <c r="C108" s="14">
        <v>1</v>
      </c>
      <c r="D108" s="6" t="s">
        <v>80</v>
      </c>
      <c r="E108" s="6" t="s">
        <v>81</v>
      </c>
      <c r="F108" s="7" t="s">
        <v>82</v>
      </c>
      <c r="G108" s="10">
        <v>200</v>
      </c>
      <c r="H108" s="7" t="s">
        <v>83</v>
      </c>
      <c r="I108" s="10" t="s">
        <v>376</v>
      </c>
      <c r="J108" s="7"/>
      <c r="K108" s="10"/>
      <c r="L108" s="7"/>
      <c r="M108" s="10"/>
      <c r="N108" s="7"/>
      <c r="O108" s="10"/>
      <c r="P108" s="7"/>
      <c r="Q108" s="10"/>
      <c r="R108" s="7"/>
      <c r="S108" s="10"/>
      <c r="T108" s="6" t="s">
        <v>29</v>
      </c>
      <c r="U108" s="15">
        <v>0.38</v>
      </c>
      <c r="V108" s="15">
        <v>0.38</v>
      </c>
      <c r="W108" s="6" t="s">
        <v>25</v>
      </c>
      <c r="X108" s="6" t="s">
        <v>5</v>
      </c>
      <c r="Y108" s="16" t="s">
        <v>5</v>
      </c>
    </row>
    <row r="109" spans="1:25">
      <c r="A109" s="13" t="s">
        <v>355</v>
      </c>
      <c r="B109" s="14">
        <v>105</v>
      </c>
      <c r="C109" s="14">
        <v>4</v>
      </c>
      <c r="D109" s="6" t="s">
        <v>80</v>
      </c>
      <c r="E109" s="6" t="s">
        <v>81</v>
      </c>
      <c r="F109" s="7" t="s">
        <v>82</v>
      </c>
      <c r="G109" s="10">
        <v>400</v>
      </c>
      <c r="H109" s="7" t="s">
        <v>83</v>
      </c>
      <c r="I109" s="10" t="s">
        <v>300</v>
      </c>
      <c r="J109" s="7"/>
      <c r="K109" s="10"/>
      <c r="L109" s="7"/>
      <c r="M109" s="10"/>
      <c r="N109" s="7"/>
      <c r="O109" s="10"/>
      <c r="P109" s="7"/>
      <c r="Q109" s="10"/>
      <c r="R109" s="7"/>
      <c r="S109" s="10"/>
      <c r="T109" s="6" t="s">
        <v>29</v>
      </c>
      <c r="U109" s="15">
        <v>3.39</v>
      </c>
      <c r="V109" s="15">
        <v>13.56</v>
      </c>
      <c r="W109" s="6" t="s">
        <v>25</v>
      </c>
      <c r="X109" s="6" t="s">
        <v>5</v>
      </c>
      <c r="Y109" s="16" t="s">
        <v>5</v>
      </c>
    </row>
    <row r="110" spans="1:25">
      <c r="A110" s="13" t="s">
        <v>355</v>
      </c>
      <c r="B110" s="14">
        <v>106</v>
      </c>
      <c r="C110" s="14">
        <v>7</v>
      </c>
      <c r="D110" s="6" t="s">
        <v>80</v>
      </c>
      <c r="E110" s="6" t="s">
        <v>81</v>
      </c>
      <c r="F110" s="7" t="s">
        <v>82</v>
      </c>
      <c r="G110" s="10">
        <v>400</v>
      </c>
      <c r="H110" s="7" t="s">
        <v>83</v>
      </c>
      <c r="I110" s="10" t="s">
        <v>98</v>
      </c>
      <c r="J110" s="7"/>
      <c r="K110" s="10"/>
      <c r="L110" s="7"/>
      <c r="M110" s="10"/>
      <c r="N110" s="7"/>
      <c r="O110" s="10"/>
      <c r="P110" s="7"/>
      <c r="Q110" s="10"/>
      <c r="R110" s="7"/>
      <c r="S110" s="10"/>
      <c r="T110" s="6" t="s">
        <v>29</v>
      </c>
      <c r="U110" s="15">
        <v>0.63</v>
      </c>
      <c r="V110" s="15">
        <v>4.4000000000000004</v>
      </c>
      <c r="W110" s="6" t="s">
        <v>25</v>
      </c>
      <c r="X110" s="6" t="s">
        <v>5</v>
      </c>
      <c r="Y110" s="16" t="s">
        <v>5</v>
      </c>
    </row>
    <row r="111" spans="1:25">
      <c r="A111" s="13" t="s">
        <v>355</v>
      </c>
      <c r="B111" s="14">
        <v>107</v>
      </c>
      <c r="C111" s="14">
        <v>4</v>
      </c>
      <c r="D111" s="6" t="s">
        <v>80</v>
      </c>
      <c r="E111" s="6" t="s">
        <v>81</v>
      </c>
      <c r="F111" s="7" t="s">
        <v>82</v>
      </c>
      <c r="G111" s="10">
        <v>315</v>
      </c>
      <c r="H111" s="7" t="s">
        <v>83</v>
      </c>
      <c r="I111" s="10" t="s">
        <v>277</v>
      </c>
      <c r="J111" s="7"/>
      <c r="K111" s="10"/>
      <c r="L111" s="7"/>
      <c r="M111" s="10"/>
      <c r="N111" s="7"/>
      <c r="O111" s="10"/>
      <c r="P111" s="7"/>
      <c r="Q111" s="10"/>
      <c r="R111" s="7"/>
      <c r="S111" s="10"/>
      <c r="T111" s="6" t="s">
        <v>29</v>
      </c>
      <c r="U111" s="15">
        <v>0.31</v>
      </c>
      <c r="V111" s="15">
        <v>1.25</v>
      </c>
      <c r="W111" s="6" t="s">
        <v>25</v>
      </c>
      <c r="X111" s="6" t="s">
        <v>5</v>
      </c>
      <c r="Y111" s="16" t="s">
        <v>5</v>
      </c>
    </row>
    <row r="112" spans="1:25" ht="66">
      <c r="A112" s="13" t="s">
        <v>355</v>
      </c>
      <c r="B112" s="14">
        <v>108</v>
      </c>
      <c r="C112" s="14">
        <v>1</v>
      </c>
      <c r="D112" s="6" t="s">
        <v>150</v>
      </c>
      <c r="E112" s="6" t="s">
        <v>273</v>
      </c>
      <c r="F112" s="7" t="s">
        <v>89</v>
      </c>
      <c r="G112" s="10">
        <v>525</v>
      </c>
      <c r="H112" s="7" t="s">
        <v>90</v>
      </c>
      <c r="I112" s="10">
        <v>225</v>
      </c>
      <c r="J112" s="7" t="s">
        <v>78</v>
      </c>
      <c r="K112" s="10">
        <v>200</v>
      </c>
      <c r="L112" s="7" t="s">
        <v>152</v>
      </c>
      <c r="M112" s="10">
        <v>400</v>
      </c>
      <c r="N112" s="7" t="s">
        <v>91</v>
      </c>
      <c r="O112" s="10">
        <v>2</v>
      </c>
      <c r="P112" s="7"/>
      <c r="Q112" s="10"/>
      <c r="R112" s="7"/>
      <c r="S112" s="10"/>
      <c r="T112" s="6" t="s">
        <v>93</v>
      </c>
      <c r="U112" s="15">
        <v>0</v>
      </c>
      <c r="V112" s="6" t="s">
        <v>5</v>
      </c>
      <c r="W112" s="6" t="s">
        <v>101</v>
      </c>
      <c r="X112" s="6" t="s">
        <v>153</v>
      </c>
      <c r="Y112" s="16" t="s">
        <v>5</v>
      </c>
    </row>
    <row r="113" spans="1:25">
      <c r="A113" s="13" t="s">
        <v>355</v>
      </c>
      <c r="B113" s="14">
        <v>109</v>
      </c>
      <c r="C113" s="14">
        <v>2</v>
      </c>
      <c r="D113" s="14">
        <v>5</v>
      </c>
      <c r="E113" s="6" t="s">
        <v>81</v>
      </c>
      <c r="F113" s="7" t="s">
        <v>82</v>
      </c>
      <c r="G113" s="10">
        <v>400</v>
      </c>
      <c r="H113" s="7" t="s">
        <v>83</v>
      </c>
      <c r="I113" s="10" t="s">
        <v>98</v>
      </c>
      <c r="J113" s="7"/>
      <c r="K113" s="10"/>
      <c r="L113" s="7"/>
      <c r="M113" s="10"/>
      <c r="N113" s="7"/>
      <c r="O113" s="10"/>
      <c r="P113" s="7"/>
      <c r="Q113" s="10"/>
      <c r="R113" s="7"/>
      <c r="S113" s="10"/>
      <c r="T113" s="6" t="s">
        <v>29</v>
      </c>
      <c r="U113" s="15">
        <v>0.63</v>
      </c>
      <c r="V113" s="15">
        <v>1.26</v>
      </c>
      <c r="W113" s="6" t="s">
        <v>25</v>
      </c>
      <c r="X113" s="6" t="s">
        <v>5</v>
      </c>
      <c r="Y113" s="16" t="s">
        <v>5</v>
      </c>
    </row>
    <row r="114" spans="1:25" ht="26.4">
      <c r="A114" s="13" t="s">
        <v>355</v>
      </c>
      <c r="B114" s="14">
        <v>110</v>
      </c>
      <c r="C114" s="14">
        <v>2</v>
      </c>
      <c r="D114" s="6" t="s">
        <v>295</v>
      </c>
      <c r="E114" s="6" t="s">
        <v>132</v>
      </c>
      <c r="F114" s="7" t="s">
        <v>89</v>
      </c>
      <c r="G114" s="10">
        <v>225</v>
      </c>
      <c r="H114" s="7" t="s">
        <v>90</v>
      </c>
      <c r="I114" s="10">
        <v>225</v>
      </c>
      <c r="J114" s="7" t="s">
        <v>78</v>
      </c>
      <c r="K114" s="10">
        <v>316</v>
      </c>
      <c r="L114" s="7"/>
      <c r="M114" s="10"/>
      <c r="N114" s="7"/>
      <c r="O114" s="10"/>
      <c r="P114" s="7"/>
      <c r="Q114" s="10"/>
      <c r="R114" s="7"/>
      <c r="S114" s="10"/>
      <c r="T114" s="6" t="s">
        <v>93</v>
      </c>
      <c r="U114" s="15">
        <v>0</v>
      </c>
      <c r="V114" s="6" t="s">
        <v>5</v>
      </c>
      <c r="W114" s="6" t="s">
        <v>101</v>
      </c>
      <c r="X114" s="6" t="s">
        <v>5</v>
      </c>
      <c r="Y114" s="16" t="s">
        <v>5</v>
      </c>
    </row>
    <row r="115" spans="1:25">
      <c r="A115" s="13" t="s">
        <v>355</v>
      </c>
      <c r="B115" s="14">
        <v>111</v>
      </c>
      <c r="C115" s="14">
        <v>1</v>
      </c>
      <c r="D115" s="6" t="s">
        <v>80</v>
      </c>
      <c r="E115" s="6" t="s">
        <v>81</v>
      </c>
      <c r="F115" s="7" t="s">
        <v>82</v>
      </c>
      <c r="G115" s="10">
        <v>250</v>
      </c>
      <c r="H115" s="7" t="s">
        <v>83</v>
      </c>
      <c r="I115" s="10" t="s">
        <v>234</v>
      </c>
      <c r="J115" s="7"/>
      <c r="K115" s="10"/>
      <c r="L115" s="7"/>
      <c r="M115" s="10"/>
      <c r="N115" s="7"/>
      <c r="O115" s="10"/>
      <c r="P115" s="7"/>
      <c r="Q115" s="10"/>
      <c r="R115" s="7"/>
      <c r="S115" s="10"/>
      <c r="T115" s="6" t="s">
        <v>29</v>
      </c>
      <c r="U115" s="15">
        <v>0.04</v>
      </c>
      <c r="V115" s="15">
        <v>0.04</v>
      </c>
      <c r="W115" s="6" t="s">
        <v>25</v>
      </c>
      <c r="X115" s="6" t="s">
        <v>5</v>
      </c>
      <c r="Y115" s="16" t="s">
        <v>5</v>
      </c>
    </row>
    <row r="116" spans="1:25" ht="66">
      <c r="A116" s="13" t="s">
        <v>355</v>
      </c>
      <c r="B116" s="14">
        <v>112</v>
      </c>
      <c r="C116" s="14">
        <v>1</v>
      </c>
      <c r="D116" s="6" t="s">
        <v>258</v>
      </c>
      <c r="E116" s="6" t="s">
        <v>259</v>
      </c>
      <c r="F116" s="7" t="s">
        <v>89</v>
      </c>
      <c r="G116" s="10">
        <v>525</v>
      </c>
      <c r="H116" s="7" t="s">
        <v>90</v>
      </c>
      <c r="I116" s="10">
        <v>325</v>
      </c>
      <c r="J116" s="7" t="s">
        <v>78</v>
      </c>
      <c r="K116" s="10">
        <v>250</v>
      </c>
      <c r="L116" s="7" t="s">
        <v>152</v>
      </c>
      <c r="M116" s="10">
        <v>200</v>
      </c>
      <c r="N116" s="7" t="s">
        <v>91</v>
      </c>
      <c r="O116" s="10">
        <v>1</v>
      </c>
      <c r="P116" s="7"/>
      <c r="Q116" s="10"/>
      <c r="R116" s="7"/>
      <c r="S116" s="10"/>
      <c r="T116" s="6" t="s">
        <v>93</v>
      </c>
      <c r="U116" s="15">
        <v>0</v>
      </c>
      <c r="V116" s="6" t="s">
        <v>5</v>
      </c>
      <c r="W116" s="6" t="s">
        <v>101</v>
      </c>
      <c r="X116" s="6" t="s">
        <v>153</v>
      </c>
      <c r="Y116" s="16" t="s">
        <v>5</v>
      </c>
    </row>
    <row r="117" spans="1:25">
      <c r="A117" s="13" t="s">
        <v>355</v>
      </c>
      <c r="B117" s="14">
        <v>113</v>
      </c>
      <c r="C117" s="14">
        <v>1</v>
      </c>
      <c r="D117" s="6" t="s">
        <v>80</v>
      </c>
      <c r="E117" s="6" t="s">
        <v>81</v>
      </c>
      <c r="F117" s="7" t="s">
        <v>82</v>
      </c>
      <c r="G117" s="10">
        <v>315</v>
      </c>
      <c r="H117" s="7" t="s">
        <v>83</v>
      </c>
      <c r="I117" s="10" t="s">
        <v>304</v>
      </c>
      <c r="J117" s="7"/>
      <c r="K117" s="10"/>
      <c r="L117" s="7"/>
      <c r="M117" s="10"/>
      <c r="N117" s="7"/>
      <c r="O117" s="10"/>
      <c r="P117" s="7"/>
      <c r="Q117" s="10"/>
      <c r="R117" s="7"/>
      <c r="S117" s="10"/>
      <c r="T117" s="6" t="s">
        <v>29</v>
      </c>
      <c r="U117" s="15">
        <v>1.17</v>
      </c>
      <c r="V117" s="15">
        <v>1.17</v>
      </c>
      <c r="W117" s="6" t="s">
        <v>25</v>
      </c>
      <c r="X117" s="6" t="s">
        <v>5</v>
      </c>
      <c r="Y117" s="16" t="s">
        <v>5</v>
      </c>
    </row>
    <row r="118" spans="1:25">
      <c r="A118" s="13" t="s">
        <v>355</v>
      </c>
      <c r="B118" s="14">
        <v>114</v>
      </c>
      <c r="C118" s="14">
        <v>1</v>
      </c>
      <c r="D118" s="6" t="s">
        <v>80</v>
      </c>
      <c r="E118" s="6" t="s">
        <v>81</v>
      </c>
      <c r="F118" s="7" t="s">
        <v>82</v>
      </c>
      <c r="G118" s="10">
        <v>315</v>
      </c>
      <c r="H118" s="7" t="s">
        <v>83</v>
      </c>
      <c r="I118" s="10" t="s">
        <v>244</v>
      </c>
      <c r="J118" s="7"/>
      <c r="K118" s="10"/>
      <c r="L118" s="7"/>
      <c r="M118" s="10"/>
      <c r="N118" s="7"/>
      <c r="O118" s="10"/>
      <c r="P118" s="7"/>
      <c r="Q118" s="10"/>
      <c r="R118" s="7"/>
      <c r="S118" s="10"/>
      <c r="T118" s="6" t="s">
        <v>29</v>
      </c>
      <c r="U118" s="15">
        <v>0.48</v>
      </c>
      <c r="V118" s="15">
        <v>0.48</v>
      </c>
      <c r="W118" s="6" t="s">
        <v>25</v>
      </c>
      <c r="X118" s="6" t="s">
        <v>5</v>
      </c>
      <c r="Y118" s="16" t="s">
        <v>5</v>
      </c>
    </row>
    <row r="119" spans="1:25">
      <c r="A119" s="13" t="s">
        <v>355</v>
      </c>
      <c r="B119" s="14">
        <v>115</v>
      </c>
      <c r="C119" s="14">
        <v>1</v>
      </c>
      <c r="D119" s="6" t="s">
        <v>80</v>
      </c>
      <c r="E119" s="6" t="s">
        <v>81</v>
      </c>
      <c r="F119" s="7" t="s">
        <v>82</v>
      </c>
      <c r="G119" s="10">
        <v>315</v>
      </c>
      <c r="H119" s="7" t="s">
        <v>83</v>
      </c>
      <c r="I119" s="10" t="s">
        <v>377</v>
      </c>
      <c r="J119" s="7"/>
      <c r="K119" s="10"/>
      <c r="L119" s="7"/>
      <c r="M119" s="10"/>
      <c r="N119" s="7"/>
      <c r="O119" s="10"/>
      <c r="P119" s="7"/>
      <c r="Q119" s="10"/>
      <c r="R119" s="7"/>
      <c r="S119" s="10"/>
      <c r="T119" s="6" t="s">
        <v>29</v>
      </c>
      <c r="U119" s="15">
        <v>2.84</v>
      </c>
      <c r="V119" s="15">
        <v>2.84</v>
      </c>
      <c r="W119" s="6" t="s">
        <v>25</v>
      </c>
      <c r="X119" s="6" t="s">
        <v>5</v>
      </c>
      <c r="Y119" s="16" t="s">
        <v>5</v>
      </c>
    </row>
    <row r="120" spans="1:25">
      <c r="A120" s="13" t="s">
        <v>355</v>
      </c>
      <c r="B120" s="14">
        <v>116</v>
      </c>
      <c r="C120" s="14">
        <v>2</v>
      </c>
      <c r="D120" s="6" t="s">
        <v>80</v>
      </c>
      <c r="E120" s="6" t="s">
        <v>81</v>
      </c>
      <c r="F120" s="7" t="s">
        <v>82</v>
      </c>
      <c r="G120" s="10">
        <v>315</v>
      </c>
      <c r="H120" s="7" t="s">
        <v>83</v>
      </c>
      <c r="I120" s="10" t="s">
        <v>329</v>
      </c>
      <c r="J120" s="7"/>
      <c r="K120" s="10"/>
      <c r="L120" s="7"/>
      <c r="M120" s="10"/>
      <c r="N120" s="7"/>
      <c r="O120" s="10"/>
      <c r="P120" s="7"/>
      <c r="Q120" s="10"/>
      <c r="R120" s="7"/>
      <c r="S120" s="10"/>
      <c r="T120" s="6" t="s">
        <v>29</v>
      </c>
      <c r="U120" s="15">
        <v>0.32</v>
      </c>
      <c r="V120" s="15">
        <v>0.65</v>
      </c>
      <c r="W120" s="6" t="s">
        <v>25</v>
      </c>
      <c r="X120" s="6" t="s">
        <v>5</v>
      </c>
      <c r="Y120" s="16" t="s">
        <v>5</v>
      </c>
    </row>
    <row r="121" spans="1:25">
      <c r="A121" s="13" t="s">
        <v>355</v>
      </c>
      <c r="B121" s="14">
        <v>117</v>
      </c>
      <c r="C121" s="14">
        <v>2</v>
      </c>
      <c r="D121" s="6" t="s">
        <v>80</v>
      </c>
      <c r="E121" s="6" t="s">
        <v>81</v>
      </c>
      <c r="F121" s="7" t="s">
        <v>82</v>
      </c>
      <c r="G121" s="10">
        <v>200</v>
      </c>
      <c r="H121" s="7" t="s">
        <v>83</v>
      </c>
      <c r="I121" s="10" t="s">
        <v>256</v>
      </c>
      <c r="J121" s="7"/>
      <c r="K121" s="10"/>
      <c r="L121" s="7"/>
      <c r="M121" s="10"/>
      <c r="N121" s="7"/>
      <c r="O121" s="10"/>
      <c r="P121" s="7"/>
      <c r="Q121" s="10"/>
      <c r="R121" s="7"/>
      <c r="S121" s="10"/>
      <c r="T121" s="6" t="s">
        <v>29</v>
      </c>
      <c r="U121" s="15">
        <v>0.26</v>
      </c>
      <c r="V121" s="15">
        <v>0.53</v>
      </c>
      <c r="W121" s="6" t="s">
        <v>25</v>
      </c>
      <c r="X121" s="6" t="s">
        <v>5</v>
      </c>
      <c r="Y121" s="16" t="s">
        <v>5</v>
      </c>
    </row>
    <row r="122" spans="1:25">
      <c r="A122" s="13" t="s">
        <v>355</v>
      </c>
      <c r="B122" s="14">
        <v>118</v>
      </c>
      <c r="C122" s="14">
        <v>4</v>
      </c>
      <c r="D122" s="6" t="s">
        <v>80</v>
      </c>
      <c r="E122" s="6" t="s">
        <v>81</v>
      </c>
      <c r="F122" s="7" t="s">
        <v>82</v>
      </c>
      <c r="G122" s="10">
        <v>200</v>
      </c>
      <c r="H122" s="7" t="s">
        <v>83</v>
      </c>
      <c r="I122" s="10" t="s">
        <v>378</v>
      </c>
      <c r="J122" s="7"/>
      <c r="K122" s="10"/>
      <c r="L122" s="7"/>
      <c r="M122" s="10"/>
      <c r="N122" s="7"/>
      <c r="O122" s="10"/>
      <c r="P122" s="7"/>
      <c r="Q122" s="10"/>
      <c r="R122" s="7"/>
      <c r="S122" s="10"/>
      <c r="T122" s="6" t="s">
        <v>29</v>
      </c>
      <c r="U122" s="15">
        <v>0.18</v>
      </c>
      <c r="V122" s="15">
        <v>0.73</v>
      </c>
      <c r="W122" s="6" t="s">
        <v>25</v>
      </c>
      <c r="X122" s="6" t="s">
        <v>5</v>
      </c>
      <c r="Y122" s="16" t="s">
        <v>5</v>
      </c>
    </row>
    <row r="123" spans="1:25">
      <c r="A123" s="13" t="s">
        <v>355</v>
      </c>
      <c r="B123" s="14">
        <v>119</v>
      </c>
      <c r="C123" s="14">
        <v>1</v>
      </c>
      <c r="D123" s="6" t="s">
        <v>80</v>
      </c>
      <c r="E123" s="6" t="s">
        <v>81</v>
      </c>
      <c r="F123" s="7" t="s">
        <v>82</v>
      </c>
      <c r="G123" s="10">
        <v>315</v>
      </c>
      <c r="H123" s="7" t="s">
        <v>83</v>
      </c>
      <c r="I123" s="10" t="s">
        <v>379</v>
      </c>
      <c r="J123" s="7"/>
      <c r="K123" s="10"/>
      <c r="L123" s="7"/>
      <c r="M123" s="10"/>
      <c r="N123" s="7"/>
      <c r="O123" s="10"/>
      <c r="P123" s="7"/>
      <c r="Q123" s="10"/>
      <c r="R123" s="7"/>
      <c r="S123" s="10"/>
      <c r="T123" s="6" t="s">
        <v>29</v>
      </c>
      <c r="U123" s="15">
        <v>4.1500000000000004</v>
      </c>
      <c r="V123" s="15">
        <v>4.1500000000000004</v>
      </c>
      <c r="W123" s="6" t="s">
        <v>25</v>
      </c>
      <c r="X123" s="6" t="s">
        <v>5</v>
      </c>
      <c r="Y123" s="16" t="s">
        <v>5</v>
      </c>
    </row>
    <row r="124" spans="1:25">
      <c r="A124" s="13" t="s">
        <v>355</v>
      </c>
      <c r="B124" s="14">
        <v>120</v>
      </c>
      <c r="C124" s="14">
        <v>1</v>
      </c>
      <c r="D124" s="6" t="s">
        <v>80</v>
      </c>
      <c r="E124" s="6" t="s">
        <v>81</v>
      </c>
      <c r="F124" s="7" t="s">
        <v>82</v>
      </c>
      <c r="G124" s="10">
        <v>200</v>
      </c>
      <c r="H124" s="7" t="s">
        <v>83</v>
      </c>
      <c r="I124" s="10" t="s">
        <v>374</v>
      </c>
      <c r="J124" s="7"/>
      <c r="K124" s="10"/>
      <c r="L124" s="7"/>
      <c r="M124" s="10"/>
      <c r="N124" s="7"/>
      <c r="O124" s="10"/>
      <c r="P124" s="7"/>
      <c r="Q124" s="10"/>
      <c r="R124" s="7"/>
      <c r="S124" s="10"/>
      <c r="T124" s="6" t="s">
        <v>29</v>
      </c>
      <c r="U124" s="15">
        <v>0.4</v>
      </c>
      <c r="V124" s="15">
        <v>0.4</v>
      </c>
      <c r="W124" s="6" t="s">
        <v>25</v>
      </c>
      <c r="X124" s="6" t="s">
        <v>5</v>
      </c>
      <c r="Y124" s="16" t="s">
        <v>5</v>
      </c>
    </row>
    <row r="125" spans="1:25">
      <c r="A125" s="13" t="s">
        <v>355</v>
      </c>
      <c r="B125" s="14">
        <v>121</v>
      </c>
      <c r="C125" s="14">
        <v>1</v>
      </c>
      <c r="D125" s="6" t="s">
        <v>80</v>
      </c>
      <c r="E125" s="6" t="s">
        <v>81</v>
      </c>
      <c r="F125" s="7" t="s">
        <v>82</v>
      </c>
      <c r="G125" s="10">
        <v>315</v>
      </c>
      <c r="H125" s="7" t="s">
        <v>83</v>
      </c>
      <c r="I125" s="10" t="s">
        <v>303</v>
      </c>
      <c r="J125" s="7"/>
      <c r="K125" s="10"/>
      <c r="L125" s="7"/>
      <c r="M125" s="10"/>
      <c r="N125" s="7"/>
      <c r="O125" s="10"/>
      <c r="P125" s="7"/>
      <c r="Q125" s="10"/>
      <c r="R125" s="7"/>
      <c r="S125" s="10"/>
      <c r="T125" s="6" t="s">
        <v>29</v>
      </c>
      <c r="U125" s="15">
        <v>2.57</v>
      </c>
      <c r="V125" s="15">
        <v>2.57</v>
      </c>
      <c r="W125" s="6" t="s">
        <v>25</v>
      </c>
      <c r="X125" s="6" t="s">
        <v>5</v>
      </c>
      <c r="Y125" s="16" t="s">
        <v>5</v>
      </c>
    </row>
    <row r="126" spans="1:25" ht="145.19999999999999">
      <c r="A126" s="13" t="s">
        <v>355</v>
      </c>
      <c r="B126" s="14">
        <v>123</v>
      </c>
      <c r="C126" s="14">
        <v>6</v>
      </c>
      <c r="D126" s="6" t="s">
        <v>236</v>
      </c>
      <c r="E126" s="6" t="s">
        <v>237</v>
      </c>
      <c r="F126" s="7" t="s">
        <v>78</v>
      </c>
      <c r="G126" s="10">
        <v>500</v>
      </c>
      <c r="H126" s="7" t="s">
        <v>111</v>
      </c>
      <c r="I126" s="10">
        <v>450</v>
      </c>
      <c r="J126" s="7"/>
      <c r="K126" s="10"/>
      <c r="L126" s="7"/>
      <c r="M126" s="10"/>
      <c r="N126" s="7"/>
      <c r="O126" s="10"/>
      <c r="P126" s="7"/>
      <c r="Q126" s="10"/>
      <c r="R126" s="7"/>
      <c r="S126" s="10"/>
      <c r="T126" s="6" t="s">
        <v>159</v>
      </c>
      <c r="U126" s="15">
        <v>0</v>
      </c>
      <c r="V126" s="6" t="s">
        <v>5</v>
      </c>
      <c r="W126" s="6" t="s">
        <v>114</v>
      </c>
      <c r="X126" s="6" t="s">
        <v>5</v>
      </c>
      <c r="Y126" s="16" t="s">
        <v>5</v>
      </c>
    </row>
    <row r="127" spans="1:25" ht="26.4">
      <c r="A127" s="13" t="s">
        <v>355</v>
      </c>
      <c r="B127" s="14">
        <v>124</v>
      </c>
      <c r="C127" s="14">
        <v>5</v>
      </c>
      <c r="D127" s="6" t="s">
        <v>96</v>
      </c>
      <c r="E127" s="6" t="s">
        <v>97</v>
      </c>
      <c r="F127" s="7" t="s">
        <v>44</v>
      </c>
      <c r="G127" s="10">
        <v>90</v>
      </c>
      <c r="H127" s="7" t="s">
        <v>45</v>
      </c>
      <c r="I127" s="10">
        <v>0.5</v>
      </c>
      <c r="J127" s="7" t="s">
        <v>82</v>
      </c>
      <c r="K127" s="10">
        <v>500</v>
      </c>
      <c r="L127" s="7"/>
      <c r="M127" s="10"/>
      <c r="N127" s="7"/>
      <c r="O127" s="10"/>
      <c r="P127" s="7"/>
      <c r="Q127" s="10"/>
      <c r="R127" s="7"/>
      <c r="S127" s="10"/>
      <c r="T127" s="6" t="s">
        <v>29</v>
      </c>
      <c r="U127" s="15">
        <v>1.23</v>
      </c>
      <c r="V127" s="15">
        <v>6.16</v>
      </c>
      <c r="W127" s="6" t="s">
        <v>25</v>
      </c>
      <c r="X127" s="6" t="s">
        <v>5</v>
      </c>
      <c r="Y127" s="16" t="s">
        <v>5</v>
      </c>
    </row>
    <row r="128" spans="1:25">
      <c r="A128" s="13" t="s">
        <v>355</v>
      </c>
      <c r="B128" s="14">
        <v>125</v>
      </c>
      <c r="C128" s="14">
        <v>5</v>
      </c>
      <c r="D128" s="6" t="s">
        <v>144</v>
      </c>
      <c r="E128" s="6" t="s">
        <v>145</v>
      </c>
      <c r="F128" s="7" t="s">
        <v>32</v>
      </c>
      <c r="G128" s="10">
        <v>500</v>
      </c>
      <c r="H128" s="7" t="s">
        <v>28</v>
      </c>
      <c r="I128" s="10">
        <v>500</v>
      </c>
      <c r="J128" s="7"/>
      <c r="K128" s="10"/>
      <c r="L128" s="7"/>
      <c r="M128" s="10"/>
      <c r="N128" s="7"/>
      <c r="O128" s="10"/>
      <c r="P128" s="7"/>
      <c r="Q128" s="10"/>
      <c r="R128" s="7"/>
      <c r="S128" s="10"/>
      <c r="T128" s="6" t="s">
        <v>29</v>
      </c>
      <c r="U128" s="15">
        <v>0</v>
      </c>
      <c r="V128" s="6" t="s">
        <v>5</v>
      </c>
      <c r="W128" s="6" t="s">
        <v>25</v>
      </c>
      <c r="X128" s="6" t="s">
        <v>5</v>
      </c>
      <c r="Y128" s="16" t="s">
        <v>5</v>
      </c>
    </row>
    <row r="129" spans="1:25">
      <c r="A129" s="13" t="s">
        <v>355</v>
      </c>
      <c r="B129" s="14">
        <v>126</v>
      </c>
      <c r="C129" s="14">
        <v>3</v>
      </c>
      <c r="D129" s="6" t="s">
        <v>125</v>
      </c>
      <c r="E129" s="6" t="s">
        <v>126</v>
      </c>
      <c r="F129" s="7" t="s">
        <v>82</v>
      </c>
      <c r="G129" s="10">
        <v>500</v>
      </c>
      <c r="H129" s="7" t="s">
        <v>127</v>
      </c>
      <c r="I129" s="10">
        <v>500</v>
      </c>
      <c r="J129" s="7" t="s">
        <v>83</v>
      </c>
      <c r="K129" s="10">
        <v>590</v>
      </c>
      <c r="L129" s="7"/>
      <c r="M129" s="10"/>
      <c r="N129" s="7"/>
      <c r="O129" s="10"/>
      <c r="P129" s="7"/>
      <c r="Q129" s="10"/>
      <c r="R129" s="7"/>
      <c r="S129" s="10"/>
      <c r="T129" s="6" t="s">
        <v>29</v>
      </c>
      <c r="U129" s="15">
        <v>1.84</v>
      </c>
      <c r="V129" s="15">
        <v>5.51</v>
      </c>
      <c r="W129" s="6" t="s">
        <v>25</v>
      </c>
      <c r="X129" s="6" t="s">
        <v>5</v>
      </c>
      <c r="Y129" s="16" t="s">
        <v>5</v>
      </c>
    </row>
    <row r="130" spans="1:25">
      <c r="A130" s="13" t="s">
        <v>355</v>
      </c>
      <c r="B130" s="14">
        <v>127</v>
      </c>
      <c r="C130" s="14">
        <v>6</v>
      </c>
      <c r="D130" s="6" t="s">
        <v>80</v>
      </c>
      <c r="E130" s="6" t="s">
        <v>81</v>
      </c>
      <c r="F130" s="7" t="s">
        <v>82</v>
      </c>
      <c r="G130" s="10">
        <v>500</v>
      </c>
      <c r="H130" s="7" t="s">
        <v>83</v>
      </c>
      <c r="I130" s="10" t="s">
        <v>129</v>
      </c>
      <c r="J130" s="7"/>
      <c r="K130" s="10"/>
      <c r="L130" s="7"/>
      <c r="M130" s="10"/>
      <c r="N130" s="7"/>
      <c r="O130" s="10"/>
      <c r="P130" s="7"/>
      <c r="Q130" s="10"/>
      <c r="R130" s="7"/>
      <c r="S130" s="10"/>
      <c r="T130" s="6" t="s">
        <v>29</v>
      </c>
      <c r="U130" s="15">
        <v>4.71</v>
      </c>
      <c r="V130" s="15">
        <v>28.26</v>
      </c>
      <c r="W130" s="6" t="s">
        <v>25</v>
      </c>
      <c r="X130" s="6" t="s">
        <v>5</v>
      </c>
      <c r="Y130" s="16" t="s">
        <v>5</v>
      </c>
    </row>
    <row r="131" spans="1:25">
      <c r="A131" s="13" t="s">
        <v>355</v>
      </c>
      <c r="B131" s="14">
        <v>128</v>
      </c>
      <c r="C131" s="14">
        <v>1</v>
      </c>
      <c r="D131" s="6" t="s">
        <v>80</v>
      </c>
      <c r="E131" s="6" t="s">
        <v>81</v>
      </c>
      <c r="F131" s="7" t="s">
        <v>82</v>
      </c>
      <c r="G131" s="10">
        <v>500</v>
      </c>
      <c r="H131" s="7" t="s">
        <v>83</v>
      </c>
      <c r="I131" s="10" t="s">
        <v>283</v>
      </c>
      <c r="J131" s="7"/>
      <c r="K131" s="10"/>
      <c r="L131" s="7"/>
      <c r="M131" s="10"/>
      <c r="N131" s="7"/>
      <c r="O131" s="10"/>
      <c r="P131" s="7"/>
      <c r="Q131" s="10"/>
      <c r="R131" s="7"/>
      <c r="S131" s="10"/>
      <c r="T131" s="6" t="s">
        <v>29</v>
      </c>
      <c r="U131" s="15">
        <v>0.55000000000000004</v>
      </c>
      <c r="V131" s="15">
        <v>0.55000000000000004</v>
      </c>
      <c r="W131" s="6" t="s">
        <v>25</v>
      </c>
      <c r="X131" s="6" t="s">
        <v>5</v>
      </c>
      <c r="Y131" s="16" t="s">
        <v>5</v>
      </c>
    </row>
    <row r="132" spans="1:25" ht="26.4">
      <c r="A132" s="13" t="s">
        <v>355</v>
      </c>
      <c r="B132" s="14">
        <v>129</v>
      </c>
      <c r="C132" s="14">
        <v>7</v>
      </c>
      <c r="D132" s="6" t="s">
        <v>96</v>
      </c>
      <c r="E132" s="6" t="s">
        <v>97</v>
      </c>
      <c r="F132" s="7" t="s">
        <v>44</v>
      </c>
      <c r="G132" s="10">
        <v>90</v>
      </c>
      <c r="H132" s="7" t="s">
        <v>45</v>
      </c>
      <c r="I132" s="10">
        <v>1</v>
      </c>
      <c r="J132" s="7" t="s">
        <v>82</v>
      </c>
      <c r="K132" s="10">
        <v>500</v>
      </c>
      <c r="L132" s="7"/>
      <c r="M132" s="10"/>
      <c r="N132" s="7"/>
      <c r="O132" s="10"/>
      <c r="P132" s="7"/>
      <c r="Q132" s="10"/>
      <c r="R132" s="7"/>
      <c r="S132" s="10"/>
      <c r="T132" s="6" t="s">
        <v>29</v>
      </c>
      <c r="U132" s="15">
        <v>1.85</v>
      </c>
      <c r="V132" s="15">
        <v>12.94</v>
      </c>
      <c r="W132" s="6" t="s">
        <v>25</v>
      </c>
      <c r="X132" s="6" t="s">
        <v>5</v>
      </c>
      <c r="Y132" s="16" t="s">
        <v>5</v>
      </c>
    </row>
    <row r="133" spans="1:25">
      <c r="A133" s="13" t="s">
        <v>355</v>
      </c>
      <c r="B133" s="14">
        <v>130</v>
      </c>
      <c r="C133" s="14">
        <v>1</v>
      </c>
      <c r="D133" s="6" t="s">
        <v>80</v>
      </c>
      <c r="E133" s="6" t="s">
        <v>81</v>
      </c>
      <c r="F133" s="7" t="s">
        <v>82</v>
      </c>
      <c r="G133" s="10">
        <v>500</v>
      </c>
      <c r="H133" s="7" t="s">
        <v>83</v>
      </c>
      <c r="I133" s="10" t="s">
        <v>124</v>
      </c>
      <c r="J133" s="7"/>
      <c r="K133" s="10"/>
      <c r="L133" s="7"/>
      <c r="M133" s="10"/>
      <c r="N133" s="7"/>
      <c r="O133" s="10"/>
      <c r="P133" s="7"/>
      <c r="Q133" s="10"/>
      <c r="R133" s="7"/>
      <c r="S133" s="10"/>
      <c r="T133" s="6" t="s">
        <v>29</v>
      </c>
      <c r="U133" s="15">
        <v>0.84</v>
      </c>
      <c r="V133" s="15">
        <v>0.84</v>
      </c>
      <c r="W133" s="6" t="s">
        <v>25</v>
      </c>
      <c r="X133" s="6" t="s">
        <v>5</v>
      </c>
      <c r="Y133" s="16" t="s">
        <v>5</v>
      </c>
    </row>
    <row r="134" spans="1:25">
      <c r="A134" s="13" t="s">
        <v>355</v>
      </c>
      <c r="B134" s="14">
        <v>131</v>
      </c>
      <c r="C134" s="14">
        <v>1</v>
      </c>
      <c r="D134" s="6" t="s">
        <v>80</v>
      </c>
      <c r="E134" s="6" t="s">
        <v>81</v>
      </c>
      <c r="F134" s="7" t="s">
        <v>82</v>
      </c>
      <c r="G134" s="10">
        <v>500</v>
      </c>
      <c r="H134" s="7" t="s">
        <v>83</v>
      </c>
      <c r="I134" s="10" t="s">
        <v>175</v>
      </c>
      <c r="J134" s="7"/>
      <c r="K134" s="10"/>
      <c r="L134" s="7"/>
      <c r="M134" s="10"/>
      <c r="N134" s="7"/>
      <c r="O134" s="10"/>
      <c r="P134" s="7"/>
      <c r="Q134" s="10"/>
      <c r="R134" s="7"/>
      <c r="S134" s="10"/>
      <c r="T134" s="6" t="s">
        <v>29</v>
      </c>
      <c r="U134" s="15">
        <v>0.41</v>
      </c>
      <c r="V134" s="15">
        <v>0.41</v>
      </c>
      <c r="W134" s="6" t="s">
        <v>25</v>
      </c>
      <c r="X134" s="6" t="s">
        <v>5</v>
      </c>
      <c r="Y134" s="16" t="s">
        <v>5</v>
      </c>
    </row>
    <row r="135" spans="1:25">
      <c r="A135" s="13" t="s">
        <v>355</v>
      </c>
      <c r="B135" s="14">
        <v>132</v>
      </c>
      <c r="C135" s="14">
        <v>2</v>
      </c>
      <c r="D135" s="6" t="s">
        <v>80</v>
      </c>
      <c r="E135" s="6" t="s">
        <v>81</v>
      </c>
      <c r="F135" s="7" t="s">
        <v>82</v>
      </c>
      <c r="G135" s="10">
        <v>500</v>
      </c>
      <c r="H135" s="7" t="s">
        <v>83</v>
      </c>
      <c r="I135" s="10" t="s">
        <v>230</v>
      </c>
      <c r="J135" s="7"/>
      <c r="K135" s="10"/>
      <c r="L135" s="7"/>
      <c r="M135" s="10"/>
      <c r="N135" s="7"/>
      <c r="O135" s="10"/>
      <c r="P135" s="7"/>
      <c r="Q135" s="10"/>
      <c r="R135" s="7"/>
      <c r="S135" s="10"/>
      <c r="T135" s="6" t="s">
        <v>29</v>
      </c>
      <c r="U135" s="15">
        <v>0.82</v>
      </c>
      <c r="V135" s="15">
        <v>1.64</v>
      </c>
      <c r="W135" s="6" t="s">
        <v>25</v>
      </c>
      <c r="X135" s="6" t="s">
        <v>5</v>
      </c>
      <c r="Y135" s="16" t="s">
        <v>5</v>
      </c>
    </row>
    <row r="136" spans="1:25" ht="26.4">
      <c r="A136" s="13" t="s">
        <v>355</v>
      </c>
      <c r="B136" s="14">
        <v>133</v>
      </c>
      <c r="C136" s="14">
        <v>1</v>
      </c>
      <c r="D136" s="6" t="s">
        <v>231</v>
      </c>
      <c r="E136" s="6" t="s">
        <v>232</v>
      </c>
      <c r="F136" s="7" t="s">
        <v>32</v>
      </c>
      <c r="G136" s="10">
        <v>500</v>
      </c>
      <c r="H136" s="7" t="s">
        <v>28</v>
      </c>
      <c r="I136" s="10">
        <v>1500</v>
      </c>
      <c r="J136" s="7"/>
      <c r="K136" s="10"/>
      <c r="L136" s="7"/>
      <c r="M136" s="10"/>
      <c r="N136" s="7"/>
      <c r="O136" s="10"/>
      <c r="P136" s="7"/>
      <c r="Q136" s="10"/>
      <c r="R136" s="7"/>
      <c r="S136" s="10"/>
      <c r="T136" s="6" t="s">
        <v>29</v>
      </c>
      <c r="U136" s="15">
        <v>0</v>
      </c>
      <c r="V136" s="6" t="s">
        <v>5</v>
      </c>
      <c r="W136" s="6" t="s">
        <v>108</v>
      </c>
      <c r="X136" s="6" t="s">
        <v>5</v>
      </c>
      <c r="Y136" s="16" t="s">
        <v>5</v>
      </c>
    </row>
    <row r="137" spans="1:25">
      <c r="A137" s="13" t="s">
        <v>355</v>
      </c>
      <c r="B137" s="14">
        <v>134</v>
      </c>
      <c r="C137" s="14">
        <v>1</v>
      </c>
      <c r="D137" s="6" t="s">
        <v>80</v>
      </c>
      <c r="E137" s="6" t="s">
        <v>81</v>
      </c>
      <c r="F137" s="7" t="s">
        <v>82</v>
      </c>
      <c r="G137" s="10">
        <v>500</v>
      </c>
      <c r="H137" s="7" t="s">
        <v>83</v>
      </c>
      <c r="I137" s="10" t="s">
        <v>321</v>
      </c>
      <c r="J137" s="7"/>
      <c r="K137" s="10"/>
      <c r="L137" s="7"/>
      <c r="M137" s="10"/>
      <c r="N137" s="7"/>
      <c r="O137" s="10"/>
      <c r="P137" s="7"/>
      <c r="Q137" s="10"/>
      <c r="R137" s="7"/>
      <c r="S137" s="10"/>
      <c r="T137" s="6" t="s">
        <v>29</v>
      </c>
      <c r="U137" s="15">
        <v>1.7</v>
      </c>
      <c r="V137" s="15">
        <v>1.7</v>
      </c>
      <c r="W137" s="6" t="s">
        <v>25</v>
      </c>
      <c r="X137" s="6" t="s">
        <v>5</v>
      </c>
      <c r="Y137" s="16" t="s">
        <v>5</v>
      </c>
    </row>
    <row r="138" spans="1:25" ht="26.4">
      <c r="A138" s="13" t="s">
        <v>355</v>
      </c>
      <c r="B138" s="14">
        <v>135</v>
      </c>
      <c r="C138" s="14">
        <v>1</v>
      </c>
      <c r="D138" s="6" t="s">
        <v>85</v>
      </c>
      <c r="E138" s="6" t="s">
        <v>86</v>
      </c>
      <c r="F138" s="7" t="s">
        <v>20</v>
      </c>
      <c r="G138" s="10">
        <v>440</v>
      </c>
      <c r="H138" s="7" t="s">
        <v>21</v>
      </c>
      <c r="I138" s="10">
        <v>1028</v>
      </c>
      <c r="J138" s="7" t="s">
        <v>32</v>
      </c>
      <c r="K138" s="10">
        <v>500</v>
      </c>
      <c r="L138" s="7" t="s">
        <v>36</v>
      </c>
      <c r="M138" s="10">
        <v>80</v>
      </c>
      <c r="N138" s="7" t="s">
        <v>28</v>
      </c>
      <c r="O138" s="10">
        <v>400</v>
      </c>
      <c r="P138" s="7"/>
      <c r="Q138" s="10"/>
      <c r="R138" s="7"/>
      <c r="S138" s="10"/>
      <c r="T138" s="6" t="s">
        <v>29</v>
      </c>
      <c r="U138" s="15">
        <v>1.41</v>
      </c>
      <c r="V138" s="15">
        <v>1.41</v>
      </c>
      <c r="W138" s="6" t="s">
        <v>25</v>
      </c>
      <c r="X138" s="6" t="s">
        <v>5</v>
      </c>
      <c r="Y138" s="16" t="s">
        <v>5</v>
      </c>
    </row>
    <row r="139" spans="1:25">
      <c r="A139" s="13" t="s">
        <v>355</v>
      </c>
      <c r="B139" s="14">
        <v>136</v>
      </c>
      <c r="C139" s="14">
        <v>1</v>
      </c>
      <c r="D139" s="6" t="s">
        <v>80</v>
      </c>
      <c r="E139" s="6" t="s">
        <v>81</v>
      </c>
      <c r="F139" s="7" t="s">
        <v>82</v>
      </c>
      <c r="G139" s="10">
        <v>500</v>
      </c>
      <c r="H139" s="7" t="s">
        <v>83</v>
      </c>
      <c r="I139" s="10" t="s">
        <v>235</v>
      </c>
      <c r="J139" s="7"/>
      <c r="K139" s="10"/>
      <c r="L139" s="7"/>
      <c r="M139" s="10"/>
      <c r="N139" s="7"/>
      <c r="O139" s="10"/>
      <c r="P139" s="7"/>
      <c r="Q139" s="10"/>
      <c r="R139" s="7"/>
      <c r="S139" s="10"/>
      <c r="T139" s="6" t="s">
        <v>29</v>
      </c>
      <c r="U139" s="15">
        <v>0.32</v>
      </c>
      <c r="V139" s="15">
        <v>0.32</v>
      </c>
      <c r="W139" s="6" t="s">
        <v>25</v>
      </c>
      <c r="X139" s="6" t="s">
        <v>5</v>
      </c>
      <c r="Y139" s="16" t="s">
        <v>5</v>
      </c>
    </row>
    <row r="140" spans="1:25" ht="145.19999999999999">
      <c r="A140" s="13" t="s">
        <v>355</v>
      </c>
      <c r="B140" s="14">
        <v>137</v>
      </c>
      <c r="C140" s="14">
        <v>2</v>
      </c>
      <c r="D140" s="6" t="s">
        <v>245</v>
      </c>
      <c r="E140" s="6" t="s">
        <v>246</v>
      </c>
      <c r="F140" s="7" t="s">
        <v>78</v>
      </c>
      <c r="G140" s="10">
        <v>400</v>
      </c>
      <c r="H140" s="7" t="s">
        <v>111</v>
      </c>
      <c r="I140" s="10">
        <v>450</v>
      </c>
      <c r="J140" s="7"/>
      <c r="K140" s="10"/>
      <c r="L140" s="7"/>
      <c r="M140" s="10"/>
      <c r="N140" s="7"/>
      <c r="O140" s="10"/>
      <c r="P140" s="7"/>
      <c r="Q140" s="10"/>
      <c r="R140" s="7"/>
      <c r="S140" s="10"/>
      <c r="T140" s="6" t="s">
        <v>159</v>
      </c>
      <c r="U140" s="15">
        <v>0</v>
      </c>
      <c r="V140" s="6" t="s">
        <v>5</v>
      </c>
      <c r="W140" s="6" t="s">
        <v>114</v>
      </c>
      <c r="X140" s="6" t="s">
        <v>5</v>
      </c>
      <c r="Y140" s="16" t="s">
        <v>5</v>
      </c>
    </row>
    <row r="141" spans="1:25">
      <c r="A141" s="13" t="s">
        <v>355</v>
      </c>
      <c r="B141" s="14">
        <v>138</v>
      </c>
      <c r="C141" s="14">
        <v>2</v>
      </c>
      <c r="D141" s="6" t="s">
        <v>144</v>
      </c>
      <c r="E141" s="6" t="s">
        <v>145</v>
      </c>
      <c r="F141" s="7" t="s">
        <v>32</v>
      </c>
      <c r="G141" s="10">
        <v>400</v>
      </c>
      <c r="H141" s="7" t="s">
        <v>28</v>
      </c>
      <c r="I141" s="10">
        <v>400</v>
      </c>
      <c r="J141" s="7"/>
      <c r="K141" s="10"/>
      <c r="L141" s="7"/>
      <c r="M141" s="10"/>
      <c r="N141" s="7"/>
      <c r="O141" s="10"/>
      <c r="P141" s="7"/>
      <c r="Q141" s="10"/>
      <c r="R141" s="7"/>
      <c r="S141" s="10"/>
      <c r="T141" s="6" t="s">
        <v>29</v>
      </c>
      <c r="U141" s="15">
        <v>0</v>
      </c>
      <c r="V141" s="6" t="s">
        <v>5</v>
      </c>
      <c r="W141" s="6" t="s">
        <v>25</v>
      </c>
      <c r="X141" s="6" t="s">
        <v>5</v>
      </c>
      <c r="Y141" s="16" t="s">
        <v>5</v>
      </c>
    </row>
    <row r="142" spans="1:25" ht="26.4">
      <c r="A142" s="13" t="s">
        <v>355</v>
      </c>
      <c r="B142" s="14">
        <v>139</v>
      </c>
      <c r="C142" s="14">
        <v>2</v>
      </c>
      <c r="D142" s="6" t="s">
        <v>96</v>
      </c>
      <c r="E142" s="6" t="s">
        <v>97</v>
      </c>
      <c r="F142" s="7" t="s">
        <v>44</v>
      </c>
      <c r="G142" s="10">
        <v>90</v>
      </c>
      <c r="H142" s="7" t="s">
        <v>45</v>
      </c>
      <c r="I142" s="10">
        <v>0.5</v>
      </c>
      <c r="J142" s="7" t="s">
        <v>82</v>
      </c>
      <c r="K142" s="10">
        <v>400</v>
      </c>
      <c r="L142" s="7"/>
      <c r="M142" s="10"/>
      <c r="N142" s="7"/>
      <c r="O142" s="10"/>
      <c r="P142" s="7"/>
      <c r="Q142" s="10"/>
      <c r="R142" s="7"/>
      <c r="S142" s="10"/>
      <c r="T142" s="6" t="s">
        <v>29</v>
      </c>
      <c r="U142" s="15">
        <v>0.79</v>
      </c>
      <c r="V142" s="15">
        <v>1.58</v>
      </c>
      <c r="W142" s="6" t="s">
        <v>25</v>
      </c>
      <c r="X142" s="6" t="s">
        <v>5</v>
      </c>
      <c r="Y142" s="16" t="s">
        <v>5</v>
      </c>
    </row>
    <row r="143" spans="1:25">
      <c r="A143" s="13" t="s">
        <v>355</v>
      </c>
      <c r="B143" s="14">
        <v>140</v>
      </c>
      <c r="C143" s="14">
        <v>2</v>
      </c>
      <c r="D143" s="6" t="s">
        <v>125</v>
      </c>
      <c r="E143" s="6" t="s">
        <v>126</v>
      </c>
      <c r="F143" s="7" t="s">
        <v>82</v>
      </c>
      <c r="G143" s="10">
        <v>500</v>
      </c>
      <c r="H143" s="7" t="s">
        <v>127</v>
      </c>
      <c r="I143" s="10">
        <v>400</v>
      </c>
      <c r="J143" s="7" t="s">
        <v>83</v>
      </c>
      <c r="K143" s="10">
        <v>485</v>
      </c>
      <c r="L143" s="7"/>
      <c r="M143" s="10"/>
      <c r="N143" s="7"/>
      <c r="O143" s="10"/>
      <c r="P143" s="7"/>
      <c r="Q143" s="10"/>
      <c r="R143" s="7"/>
      <c r="S143" s="10"/>
      <c r="T143" s="6" t="s">
        <v>29</v>
      </c>
      <c r="U143" s="15">
        <v>1.53</v>
      </c>
      <c r="V143" s="15">
        <v>3.07</v>
      </c>
      <c r="W143" s="6" t="s">
        <v>25</v>
      </c>
      <c r="X143" s="6" t="s">
        <v>5</v>
      </c>
      <c r="Y143" s="16" t="s">
        <v>5</v>
      </c>
    </row>
    <row r="144" spans="1:25">
      <c r="A144" s="13" t="s">
        <v>355</v>
      </c>
      <c r="B144" s="14">
        <v>141</v>
      </c>
      <c r="C144" s="14">
        <v>1</v>
      </c>
      <c r="D144" s="6" t="s">
        <v>133</v>
      </c>
      <c r="E144" s="6" t="s">
        <v>134</v>
      </c>
      <c r="F144" s="7" t="s">
        <v>82</v>
      </c>
      <c r="G144" s="10">
        <v>500</v>
      </c>
      <c r="H144" s="7"/>
      <c r="I144" s="10"/>
      <c r="J144" s="7"/>
      <c r="K144" s="10"/>
      <c r="L144" s="7"/>
      <c r="M144" s="10"/>
      <c r="N144" s="7"/>
      <c r="O144" s="10"/>
      <c r="P144" s="7"/>
      <c r="Q144" s="10"/>
      <c r="R144" s="7"/>
      <c r="S144" s="10"/>
      <c r="T144" s="6" t="s">
        <v>29</v>
      </c>
      <c r="U144" s="15">
        <v>0.32</v>
      </c>
      <c r="V144" s="15">
        <v>0.32</v>
      </c>
      <c r="W144" s="6" t="s">
        <v>25</v>
      </c>
      <c r="X144" s="6" t="s">
        <v>5</v>
      </c>
      <c r="Y144" s="16" t="s">
        <v>5</v>
      </c>
    </row>
    <row r="145" spans="1:25">
      <c r="A145" s="13" t="s">
        <v>355</v>
      </c>
      <c r="B145" s="14">
        <v>142</v>
      </c>
      <c r="C145" s="14">
        <v>1</v>
      </c>
      <c r="D145" s="6" t="s">
        <v>80</v>
      </c>
      <c r="E145" s="6" t="s">
        <v>81</v>
      </c>
      <c r="F145" s="7" t="s">
        <v>82</v>
      </c>
      <c r="G145" s="10">
        <v>500</v>
      </c>
      <c r="H145" s="7" t="s">
        <v>83</v>
      </c>
      <c r="I145" s="10" t="s">
        <v>380</v>
      </c>
      <c r="J145" s="7"/>
      <c r="K145" s="10"/>
      <c r="L145" s="7"/>
      <c r="M145" s="10"/>
      <c r="N145" s="7"/>
      <c r="O145" s="10"/>
      <c r="P145" s="7"/>
      <c r="Q145" s="10"/>
      <c r="R145" s="7"/>
      <c r="S145" s="10"/>
      <c r="T145" s="6" t="s">
        <v>29</v>
      </c>
      <c r="U145" s="15">
        <v>1.43</v>
      </c>
      <c r="V145" s="15">
        <v>1.43</v>
      </c>
      <c r="W145" s="6" t="s">
        <v>25</v>
      </c>
      <c r="X145" s="6" t="s">
        <v>5</v>
      </c>
      <c r="Y145" s="16" t="s">
        <v>5</v>
      </c>
    </row>
    <row r="146" spans="1:25">
      <c r="A146" s="13" t="s">
        <v>355</v>
      </c>
      <c r="B146" s="14">
        <v>143</v>
      </c>
      <c r="C146" s="14">
        <v>1</v>
      </c>
      <c r="D146" s="6" t="s">
        <v>80</v>
      </c>
      <c r="E146" s="6" t="s">
        <v>81</v>
      </c>
      <c r="F146" s="7" t="s">
        <v>82</v>
      </c>
      <c r="G146" s="10">
        <v>500</v>
      </c>
      <c r="H146" s="7" t="s">
        <v>83</v>
      </c>
      <c r="I146" s="10" t="s">
        <v>243</v>
      </c>
      <c r="J146" s="7"/>
      <c r="K146" s="10"/>
      <c r="L146" s="7"/>
      <c r="M146" s="10"/>
      <c r="N146" s="7"/>
      <c r="O146" s="10"/>
      <c r="P146" s="7"/>
      <c r="Q146" s="10"/>
      <c r="R146" s="7"/>
      <c r="S146" s="10"/>
      <c r="T146" s="6" t="s">
        <v>29</v>
      </c>
      <c r="U146" s="15">
        <v>1.52</v>
      </c>
      <c r="V146" s="15">
        <v>1.52</v>
      </c>
      <c r="W146" s="6" t="s">
        <v>25</v>
      </c>
      <c r="X146" s="6" t="s">
        <v>5</v>
      </c>
      <c r="Y146" s="16" t="s">
        <v>5</v>
      </c>
    </row>
    <row r="147" spans="1:25">
      <c r="A147" s="13" t="s">
        <v>355</v>
      </c>
      <c r="B147" s="14">
        <v>144</v>
      </c>
      <c r="C147" s="14">
        <v>1</v>
      </c>
      <c r="D147" s="6" t="s">
        <v>80</v>
      </c>
      <c r="E147" s="6" t="s">
        <v>81</v>
      </c>
      <c r="F147" s="7" t="s">
        <v>82</v>
      </c>
      <c r="G147" s="10">
        <v>500</v>
      </c>
      <c r="H147" s="7" t="s">
        <v>83</v>
      </c>
      <c r="I147" s="10" t="s">
        <v>244</v>
      </c>
      <c r="J147" s="7"/>
      <c r="K147" s="10"/>
      <c r="L147" s="7"/>
      <c r="M147" s="10"/>
      <c r="N147" s="7"/>
      <c r="O147" s="10"/>
      <c r="P147" s="7"/>
      <c r="Q147" s="10"/>
      <c r="R147" s="7"/>
      <c r="S147" s="10"/>
      <c r="T147" s="6" t="s">
        <v>29</v>
      </c>
      <c r="U147" s="15">
        <v>0.75</v>
      </c>
      <c r="V147" s="15">
        <v>0.75</v>
      </c>
      <c r="W147" s="6" t="s">
        <v>25</v>
      </c>
      <c r="X147" s="6" t="s">
        <v>5</v>
      </c>
      <c r="Y147" s="16" t="s">
        <v>5</v>
      </c>
    </row>
    <row r="148" spans="1:25">
      <c r="A148" s="13" t="s">
        <v>355</v>
      </c>
      <c r="B148" s="14">
        <v>145</v>
      </c>
      <c r="C148" s="14">
        <v>1</v>
      </c>
      <c r="D148" s="6" t="s">
        <v>80</v>
      </c>
      <c r="E148" s="6" t="s">
        <v>81</v>
      </c>
      <c r="F148" s="7" t="s">
        <v>82</v>
      </c>
      <c r="G148" s="10">
        <v>500</v>
      </c>
      <c r="H148" s="7" t="s">
        <v>83</v>
      </c>
      <c r="I148" s="10" t="s">
        <v>381</v>
      </c>
      <c r="J148" s="7"/>
      <c r="K148" s="10"/>
      <c r="L148" s="7"/>
      <c r="M148" s="10"/>
      <c r="N148" s="7"/>
      <c r="O148" s="10"/>
      <c r="P148" s="7"/>
      <c r="Q148" s="10"/>
      <c r="R148" s="7"/>
      <c r="S148" s="10"/>
      <c r="T148" s="6" t="s">
        <v>29</v>
      </c>
      <c r="U148" s="15">
        <v>1.23</v>
      </c>
      <c r="V148" s="15">
        <v>1.23</v>
      </c>
      <c r="W148" s="6" t="s">
        <v>25</v>
      </c>
      <c r="X148" s="6" t="s">
        <v>5</v>
      </c>
      <c r="Y148" s="16" t="s">
        <v>5</v>
      </c>
    </row>
    <row r="149" spans="1:25" ht="26.4">
      <c r="A149" s="13" t="s">
        <v>355</v>
      </c>
      <c r="B149" s="14">
        <v>146</v>
      </c>
      <c r="C149" s="14">
        <v>1</v>
      </c>
      <c r="D149" s="6" t="s">
        <v>96</v>
      </c>
      <c r="E149" s="6" t="s">
        <v>97</v>
      </c>
      <c r="F149" s="7" t="s">
        <v>44</v>
      </c>
      <c r="G149" s="10">
        <v>60</v>
      </c>
      <c r="H149" s="7" t="s">
        <v>45</v>
      </c>
      <c r="I149" s="10">
        <v>1</v>
      </c>
      <c r="J149" s="7" t="s">
        <v>82</v>
      </c>
      <c r="K149" s="10">
        <v>500</v>
      </c>
      <c r="L149" s="7"/>
      <c r="M149" s="10"/>
      <c r="N149" s="7"/>
      <c r="O149" s="10"/>
      <c r="P149" s="7"/>
      <c r="Q149" s="10"/>
      <c r="R149" s="7"/>
      <c r="S149" s="10"/>
      <c r="T149" s="6" t="s">
        <v>29</v>
      </c>
      <c r="U149" s="15">
        <v>1.23</v>
      </c>
      <c r="V149" s="15">
        <v>1.23</v>
      </c>
      <c r="W149" s="6" t="s">
        <v>25</v>
      </c>
      <c r="X149" s="6" t="s">
        <v>5</v>
      </c>
      <c r="Y149" s="16" t="s">
        <v>5</v>
      </c>
    </row>
    <row r="150" spans="1:25">
      <c r="A150" s="13" t="s">
        <v>355</v>
      </c>
      <c r="B150" s="14">
        <v>147</v>
      </c>
      <c r="C150" s="14">
        <v>1</v>
      </c>
      <c r="D150" s="6" t="s">
        <v>80</v>
      </c>
      <c r="E150" s="6" t="s">
        <v>81</v>
      </c>
      <c r="F150" s="7" t="s">
        <v>82</v>
      </c>
      <c r="G150" s="10">
        <v>500</v>
      </c>
      <c r="H150" s="7" t="s">
        <v>83</v>
      </c>
      <c r="I150" s="10" t="s">
        <v>378</v>
      </c>
      <c r="J150" s="7"/>
      <c r="K150" s="10"/>
      <c r="L150" s="7"/>
      <c r="M150" s="10"/>
      <c r="N150" s="7"/>
      <c r="O150" s="10"/>
      <c r="P150" s="7"/>
      <c r="Q150" s="10"/>
      <c r="R150" s="7"/>
      <c r="S150" s="10"/>
      <c r="T150" s="6" t="s">
        <v>29</v>
      </c>
      <c r="U150" s="15">
        <v>0.46</v>
      </c>
      <c r="V150" s="15">
        <v>0.46</v>
      </c>
      <c r="W150" s="6" t="s">
        <v>25</v>
      </c>
      <c r="X150" s="6" t="s">
        <v>5</v>
      </c>
      <c r="Y150" s="16" t="s">
        <v>5</v>
      </c>
    </row>
    <row r="151" spans="1:25" ht="26.4">
      <c r="A151" s="13" t="s">
        <v>355</v>
      </c>
      <c r="B151" s="14">
        <v>148</v>
      </c>
      <c r="C151" s="14">
        <v>1</v>
      </c>
      <c r="D151" s="6" t="s">
        <v>142</v>
      </c>
      <c r="E151" s="6" t="s">
        <v>143</v>
      </c>
      <c r="F151" s="7" t="s">
        <v>20</v>
      </c>
      <c r="G151" s="10">
        <v>500</v>
      </c>
      <c r="H151" s="7" t="s">
        <v>21</v>
      </c>
      <c r="I151" s="10">
        <v>1000</v>
      </c>
      <c r="J151" s="7" t="s">
        <v>32</v>
      </c>
      <c r="K151" s="10">
        <v>500</v>
      </c>
      <c r="L151" s="7" t="s">
        <v>36</v>
      </c>
      <c r="M151" s="10">
        <v>80</v>
      </c>
      <c r="N151" s="7" t="s">
        <v>28</v>
      </c>
      <c r="O151" s="10">
        <v>500</v>
      </c>
      <c r="P151" s="7" t="s">
        <v>33</v>
      </c>
      <c r="Q151" s="10">
        <v>0</v>
      </c>
      <c r="R151" s="7" t="s">
        <v>38</v>
      </c>
      <c r="S151" s="10">
        <v>0</v>
      </c>
      <c r="T151" s="6" t="s">
        <v>29</v>
      </c>
      <c r="U151" s="15">
        <v>2.12</v>
      </c>
      <c r="V151" s="15">
        <v>2.12</v>
      </c>
      <c r="W151" s="6" t="s">
        <v>25</v>
      </c>
      <c r="X151" s="6" t="s">
        <v>5</v>
      </c>
      <c r="Y151" s="16" t="s">
        <v>5</v>
      </c>
    </row>
    <row r="152" spans="1:25">
      <c r="A152" s="13" t="s">
        <v>355</v>
      </c>
      <c r="B152" s="14">
        <v>149</v>
      </c>
      <c r="C152" s="14">
        <v>1</v>
      </c>
      <c r="D152" s="6" t="s">
        <v>26</v>
      </c>
      <c r="E152" s="6" t="s">
        <v>27</v>
      </c>
      <c r="F152" s="7" t="s">
        <v>20</v>
      </c>
      <c r="G152" s="10">
        <v>500</v>
      </c>
      <c r="H152" s="7" t="s">
        <v>21</v>
      </c>
      <c r="I152" s="10">
        <v>1000</v>
      </c>
      <c r="J152" s="7" t="s">
        <v>28</v>
      </c>
      <c r="K152" s="10">
        <v>900</v>
      </c>
      <c r="L152" s="7"/>
      <c r="M152" s="10"/>
      <c r="N152" s="7"/>
      <c r="O152" s="10"/>
      <c r="P152" s="7"/>
      <c r="Q152" s="10"/>
      <c r="R152" s="7"/>
      <c r="S152" s="10"/>
      <c r="T152" s="6" t="s">
        <v>29</v>
      </c>
      <c r="U152" s="15">
        <v>2.7</v>
      </c>
      <c r="V152" s="15">
        <v>2.7</v>
      </c>
      <c r="W152" s="6" t="s">
        <v>25</v>
      </c>
      <c r="X152" s="6" t="s">
        <v>5</v>
      </c>
      <c r="Y152" s="16" t="s">
        <v>5</v>
      </c>
    </row>
    <row r="153" spans="1:25">
      <c r="A153" s="13" t="s">
        <v>355</v>
      </c>
      <c r="B153" s="14">
        <v>150</v>
      </c>
      <c r="C153" s="14">
        <v>1</v>
      </c>
      <c r="D153" s="6" t="s">
        <v>26</v>
      </c>
      <c r="E153" s="6" t="s">
        <v>27</v>
      </c>
      <c r="F153" s="7" t="s">
        <v>20</v>
      </c>
      <c r="G153" s="10">
        <v>500</v>
      </c>
      <c r="H153" s="7" t="s">
        <v>21</v>
      </c>
      <c r="I153" s="10">
        <v>1000</v>
      </c>
      <c r="J153" s="7" t="s">
        <v>28</v>
      </c>
      <c r="K153" s="10">
        <v>1500</v>
      </c>
      <c r="L153" s="7"/>
      <c r="M153" s="10"/>
      <c r="N153" s="7"/>
      <c r="O153" s="10"/>
      <c r="P153" s="7"/>
      <c r="Q153" s="10"/>
      <c r="R153" s="7"/>
      <c r="S153" s="10"/>
      <c r="T153" s="6" t="s">
        <v>29</v>
      </c>
      <c r="U153" s="15">
        <v>4.5</v>
      </c>
      <c r="V153" s="15">
        <v>4.5</v>
      </c>
      <c r="W153" s="6" t="s">
        <v>25</v>
      </c>
      <c r="X153" s="6" t="s">
        <v>5</v>
      </c>
      <c r="Y153" s="16" t="s">
        <v>5</v>
      </c>
    </row>
    <row r="154" spans="1:25">
      <c r="A154" s="13" t="s">
        <v>355</v>
      </c>
      <c r="B154" s="14">
        <v>151</v>
      </c>
      <c r="C154" s="14">
        <v>2</v>
      </c>
      <c r="D154" s="6" t="s">
        <v>239</v>
      </c>
      <c r="E154" s="6" t="s">
        <v>240</v>
      </c>
      <c r="F154" s="7" t="s">
        <v>82</v>
      </c>
      <c r="G154" s="10">
        <v>500</v>
      </c>
      <c r="H154" s="7"/>
      <c r="I154" s="10"/>
      <c r="J154" s="7"/>
      <c r="K154" s="10"/>
      <c r="L154" s="7"/>
      <c r="M154" s="10"/>
      <c r="N154" s="7"/>
      <c r="O154" s="10"/>
      <c r="P154" s="7"/>
      <c r="Q154" s="10"/>
      <c r="R154" s="7"/>
      <c r="S154" s="10"/>
      <c r="T154" s="6" t="s">
        <v>29</v>
      </c>
      <c r="U154" s="15">
        <v>0.13</v>
      </c>
      <c r="V154" s="15">
        <v>0.25</v>
      </c>
      <c r="W154" s="6" t="s">
        <v>25</v>
      </c>
      <c r="X154" s="6" t="s">
        <v>5</v>
      </c>
      <c r="Y154" s="16" t="s">
        <v>5</v>
      </c>
    </row>
    <row r="155" spans="1:25">
      <c r="A155" s="13" t="s">
        <v>355</v>
      </c>
      <c r="B155" s="14">
        <v>152</v>
      </c>
      <c r="C155" s="14">
        <v>2</v>
      </c>
      <c r="D155" s="6" t="s">
        <v>241</v>
      </c>
      <c r="E155" s="6" t="s">
        <v>242</v>
      </c>
      <c r="F155" s="7" t="s">
        <v>82</v>
      </c>
      <c r="G155" s="10">
        <v>500</v>
      </c>
      <c r="H155" s="7" t="s">
        <v>33</v>
      </c>
      <c r="I155" s="10">
        <v>350</v>
      </c>
      <c r="J155" s="7" t="s">
        <v>83</v>
      </c>
      <c r="K155" s="10">
        <v>600</v>
      </c>
      <c r="L155" s="7"/>
      <c r="M155" s="10"/>
      <c r="N155" s="7"/>
      <c r="O155" s="10"/>
      <c r="P155" s="7"/>
      <c r="Q155" s="10"/>
      <c r="R155" s="7"/>
      <c r="S155" s="10"/>
      <c r="T155" s="6" t="s">
        <v>29</v>
      </c>
      <c r="U155" s="15">
        <v>1.74</v>
      </c>
      <c r="V155" s="15">
        <v>3.49</v>
      </c>
      <c r="W155" s="6" t="s">
        <v>25</v>
      </c>
      <c r="X155" s="6" t="s">
        <v>5</v>
      </c>
      <c r="Y155" s="16" t="s">
        <v>5</v>
      </c>
    </row>
    <row r="156" spans="1:25">
      <c r="A156" s="13" t="s">
        <v>355</v>
      </c>
      <c r="B156" s="14">
        <v>153</v>
      </c>
      <c r="C156" s="14">
        <v>1</v>
      </c>
      <c r="D156" s="6" t="s">
        <v>80</v>
      </c>
      <c r="E156" s="6" t="s">
        <v>81</v>
      </c>
      <c r="F156" s="7" t="s">
        <v>82</v>
      </c>
      <c r="G156" s="10">
        <v>500</v>
      </c>
      <c r="H156" s="7" t="s">
        <v>83</v>
      </c>
      <c r="I156" s="10" t="s">
        <v>213</v>
      </c>
      <c r="J156" s="7"/>
      <c r="K156" s="10"/>
      <c r="L156" s="7"/>
      <c r="M156" s="10"/>
      <c r="N156" s="7"/>
      <c r="O156" s="10"/>
      <c r="P156" s="7"/>
      <c r="Q156" s="10"/>
      <c r="R156" s="7"/>
      <c r="S156" s="10"/>
      <c r="T156" s="6" t="s">
        <v>29</v>
      </c>
      <c r="U156" s="15">
        <v>2.4500000000000002</v>
      </c>
      <c r="V156" s="15">
        <v>2.4500000000000002</v>
      </c>
      <c r="W156" s="6" t="s">
        <v>25</v>
      </c>
      <c r="X156" s="6" t="s">
        <v>5</v>
      </c>
      <c r="Y156" s="16" t="s">
        <v>5</v>
      </c>
    </row>
    <row r="157" spans="1:25">
      <c r="A157" s="13" t="s">
        <v>355</v>
      </c>
      <c r="B157" s="14">
        <v>154</v>
      </c>
      <c r="C157" s="14">
        <v>1</v>
      </c>
      <c r="D157" s="6" t="s">
        <v>26</v>
      </c>
      <c r="E157" s="6" t="s">
        <v>27</v>
      </c>
      <c r="F157" s="7" t="s">
        <v>20</v>
      </c>
      <c r="G157" s="10">
        <v>500</v>
      </c>
      <c r="H157" s="7" t="s">
        <v>21</v>
      </c>
      <c r="I157" s="10">
        <v>1000</v>
      </c>
      <c r="J157" s="7" t="s">
        <v>28</v>
      </c>
      <c r="K157" s="10">
        <v>1350</v>
      </c>
      <c r="L157" s="7"/>
      <c r="M157" s="10"/>
      <c r="N157" s="7"/>
      <c r="O157" s="10"/>
      <c r="P157" s="7"/>
      <c r="Q157" s="10"/>
      <c r="R157" s="7"/>
      <c r="S157" s="10"/>
      <c r="T157" s="6" t="s">
        <v>29</v>
      </c>
      <c r="U157" s="15">
        <v>4.05</v>
      </c>
      <c r="V157" s="15">
        <v>4.05</v>
      </c>
      <c r="W157" s="6" t="s">
        <v>25</v>
      </c>
      <c r="X157" s="6" t="s">
        <v>5</v>
      </c>
      <c r="Y157" s="16" t="s">
        <v>5</v>
      </c>
    </row>
    <row r="158" spans="1:25">
      <c r="A158" s="13" t="s">
        <v>355</v>
      </c>
      <c r="B158" s="14">
        <v>155</v>
      </c>
      <c r="C158" s="14">
        <v>2</v>
      </c>
      <c r="D158" s="6" t="s">
        <v>46</v>
      </c>
      <c r="E158" s="6" t="s">
        <v>47</v>
      </c>
      <c r="F158" s="7" t="s">
        <v>20</v>
      </c>
      <c r="G158" s="10">
        <v>500</v>
      </c>
      <c r="H158" s="7" t="s">
        <v>21</v>
      </c>
      <c r="I158" s="10">
        <v>1000</v>
      </c>
      <c r="J158" s="7" t="s">
        <v>48</v>
      </c>
      <c r="K158" s="10">
        <v>700</v>
      </c>
      <c r="L158" s="7" t="s">
        <v>32</v>
      </c>
      <c r="M158" s="10">
        <v>1000</v>
      </c>
      <c r="N158" s="7" t="s">
        <v>28</v>
      </c>
      <c r="O158" s="10">
        <v>400</v>
      </c>
      <c r="P158" s="7" t="s">
        <v>33</v>
      </c>
      <c r="Q158" s="10">
        <v>0</v>
      </c>
      <c r="R158" s="7" t="s">
        <v>38</v>
      </c>
      <c r="S158" s="10">
        <v>0</v>
      </c>
      <c r="T158" s="6" t="s">
        <v>29</v>
      </c>
      <c r="U158" s="15">
        <v>1.36</v>
      </c>
      <c r="V158" s="15">
        <v>2.72</v>
      </c>
      <c r="W158" s="6" t="s">
        <v>25</v>
      </c>
      <c r="X158" s="6" t="s">
        <v>5</v>
      </c>
      <c r="Y158" s="16" t="s">
        <v>5</v>
      </c>
    </row>
    <row r="159" spans="1:25" ht="39.6">
      <c r="A159" s="13" t="s">
        <v>355</v>
      </c>
      <c r="B159" s="14">
        <v>156</v>
      </c>
      <c r="C159" s="14">
        <v>1</v>
      </c>
      <c r="D159" s="6" t="s">
        <v>238</v>
      </c>
      <c r="E159" s="6" t="s">
        <v>107</v>
      </c>
      <c r="F159" s="7" t="s">
        <v>20</v>
      </c>
      <c r="G159" s="10">
        <v>700</v>
      </c>
      <c r="H159" s="7" t="s">
        <v>21</v>
      </c>
      <c r="I159" s="10">
        <v>1000</v>
      </c>
      <c r="J159" s="7" t="s">
        <v>28</v>
      </c>
      <c r="K159" s="10">
        <v>2750</v>
      </c>
      <c r="L159" s="7"/>
      <c r="M159" s="10"/>
      <c r="N159" s="7"/>
      <c r="O159" s="10"/>
      <c r="P159" s="7"/>
      <c r="Q159" s="10"/>
      <c r="R159" s="7"/>
      <c r="S159" s="10"/>
      <c r="T159" s="6" t="s">
        <v>29</v>
      </c>
      <c r="U159" s="15">
        <v>0</v>
      </c>
      <c r="V159" s="6" t="s">
        <v>5</v>
      </c>
      <c r="W159" s="6" t="s">
        <v>108</v>
      </c>
      <c r="X159" s="6" t="s">
        <v>5</v>
      </c>
      <c r="Y159" s="16" t="s">
        <v>5</v>
      </c>
    </row>
    <row r="160" spans="1:25">
      <c r="A160" s="13" t="s">
        <v>355</v>
      </c>
      <c r="B160" s="14">
        <v>157</v>
      </c>
      <c r="C160" s="14">
        <v>1</v>
      </c>
      <c r="D160" s="6" t="s">
        <v>26</v>
      </c>
      <c r="E160" s="6" t="s">
        <v>27</v>
      </c>
      <c r="F160" s="7" t="s">
        <v>20</v>
      </c>
      <c r="G160" s="10">
        <v>500</v>
      </c>
      <c r="H160" s="7" t="s">
        <v>21</v>
      </c>
      <c r="I160" s="10">
        <v>1000</v>
      </c>
      <c r="J160" s="7" t="s">
        <v>28</v>
      </c>
      <c r="K160" s="10">
        <v>829</v>
      </c>
      <c r="L160" s="7"/>
      <c r="M160" s="10"/>
      <c r="N160" s="7"/>
      <c r="O160" s="10"/>
      <c r="P160" s="7"/>
      <c r="Q160" s="10"/>
      <c r="R160" s="7"/>
      <c r="S160" s="10"/>
      <c r="T160" s="6" t="s">
        <v>29</v>
      </c>
      <c r="U160" s="15">
        <v>2.4900000000000002</v>
      </c>
      <c r="V160" s="15">
        <v>2.4900000000000002</v>
      </c>
      <c r="W160" s="6" t="s">
        <v>25</v>
      </c>
      <c r="X160" s="6" t="s">
        <v>5</v>
      </c>
      <c r="Y160" s="16" t="s">
        <v>5</v>
      </c>
    </row>
    <row r="161" spans="1:25" ht="26.4">
      <c r="A161" s="13" t="s">
        <v>355</v>
      </c>
      <c r="B161" s="14">
        <v>158</v>
      </c>
      <c r="C161" s="14">
        <v>1</v>
      </c>
      <c r="D161" s="6" t="s">
        <v>66</v>
      </c>
      <c r="E161" s="6" t="s">
        <v>67</v>
      </c>
      <c r="F161" s="7" t="s">
        <v>44</v>
      </c>
      <c r="G161" s="10">
        <v>90</v>
      </c>
      <c r="H161" s="7" t="s">
        <v>20</v>
      </c>
      <c r="I161" s="10">
        <v>500</v>
      </c>
      <c r="J161" s="7" t="s">
        <v>21</v>
      </c>
      <c r="K161" s="10">
        <v>1000</v>
      </c>
      <c r="L161" s="7" t="s">
        <v>33</v>
      </c>
      <c r="M161" s="10">
        <v>50</v>
      </c>
      <c r="N161" s="7" t="s">
        <v>38</v>
      </c>
      <c r="O161" s="10">
        <v>50</v>
      </c>
      <c r="P161" s="7" t="s">
        <v>45</v>
      </c>
      <c r="Q161" s="10">
        <v>100</v>
      </c>
      <c r="R161" s="7"/>
      <c r="S161" s="10"/>
      <c r="T161" s="6" t="s">
        <v>29</v>
      </c>
      <c r="U161" s="15">
        <v>5.48</v>
      </c>
      <c r="V161" s="15">
        <v>5.48</v>
      </c>
      <c r="W161" s="6" t="s">
        <v>25</v>
      </c>
      <c r="X161" s="6" t="s">
        <v>5</v>
      </c>
      <c r="Y161" s="16" t="s">
        <v>5</v>
      </c>
    </row>
    <row r="162" spans="1:25">
      <c r="A162" s="13" t="s">
        <v>355</v>
      </c>
      <c r="B162" s="14">
        <v>159</v>
      </c>
      <c r="C162" s="14">
        <v>1</v>
      </c>
      <c r="D162" s="6" t="s">
        <v>26</v>
      </c>
      <c r="E162" s="6" t="s">
        <v>27</v>
      </c>
      <c r="F162" s="7" t="s">
        <v>20</v>
      </c>
      <c r="G162" s="10">
        <v>1000</v>
      </c>
      <c r="H162" s="7" t="s">
        <v>21</v>
      </c>
      <c r="I162" s="10">
        <v>500</v>
      </c>
      <c r="J162" s="7" t="s">
        <v>28</v>
      </c>
      <c r="K162" s="10">
        <v>257</v>
      </c>
      <c r="L162" s="7"/>
      <c r="M162" s="10"/>
      <c r="N162" s="7"/>
      <c r="O162" s="10"/>
      <c r="P162" s="7"/>
      <c r="Q162" s="10"/>
      <c r="R162" s="7"/>
      <c r="S162" s="10"/>
      <c r="T162" s="6" t="s">
        <v>29</v>
      </c>
      <c r="U162" s="15">
        <v>0.77</v>
      </c>
      <c r="V162" s="15">
        <v>0.77</v>
      </c>
      <c r="W162" s="6" t="s">
        <v>25</v>
      </c>
      <c r="X162" s="6" t="s">
        <v>5</v>
      </c>
      <c r="Y162" s="16" t="s">
        <v>5</v>
      </c>
    </row>
    <row r="163" spans="1:25" ht="26.4">
      <c r="A163" s="13" t="s">
        <v>355</v>
      </c>
      <c r="B163" s="14">
        <v>160</v>
      </c>
      <c r="C163" s="14">
        <v>1</v>
      </c>
      <c r="D163" s="6" t="s">
        <v>66</v>
      </c>
      <c r="E163" s="6" t="s">
        <v>67</v>
      </c>
      <c r="F163" s="7" t="s">
        <v>44</v>
      </c>
      <c r="G163" s="10">
        <v>90</v>
      </c>
      <c r="H163" s="7" t="s">
        <v>20</v>
      </c>
      <c r="I163" s="10">
        <v>1000</v>
      </c>
      <c r="J163" s="7" t="s">
        <v>21</v>
      </c>
      <c r="K163" s="10">
        <v>500</v>
      </c>
      <c r="L163" s="7" t="s">
        <v>33</v>
      </c>
      <c r="M163" s="10">
        <v>50</v>
      </c>
      <c r="N163" s="7" t="s">
        <v>38</v>
      </c>
      <c r="O163" s="10">
        <v>50</v>
      </c>
      <c r="P163" s="7" t="s">
        <v>45</v>
      </c>
      <c r="Q163" s="10">
        <v>100</v>
      </c>
      <c r="R163" s="7"/>
      <c r="S163" s="10"/>
      <c r="T163" s="6" t="s">
        <v>29</v>
      </c>
      <c r="U163" s="15">
        <v>3.13</v>
      </c>
      <c r="V163" s="15">
        <v>3.13</v>
      </c>
      <c r="W163" s="6" t="s">
        <v>25</v>
      </c>
      <c r="X163" s="6" t="s">
        <v>5</v>
      </c>
      <c r="Y163" s="16" t="s">
        <v>5</v>
      </c>
    </row>
    <row r="164" spans="1:25">
      <c r="A164" s="13" t="s">
        <v>355</v>
      </c>
      <c r="B164" s="14">
        <v>161</v>
      </c>
      <c r="C164" s="14">
        <v>1</v>
      </c>
      <c r="D164" s="6" t="s">
        <v>26</v>
      </c>
      <c r="E164" s="6" t="s">
        <v>27</v>
      </c>
      <c r="F164" s="7" t="s">
        <v>20</v>
      </c>
      <c r="G164" s="10">
        <v>500</v>
      </c>
      <c r="H164" s="7" t="s">
        <v>21</v>
      </c>
      <c r="I164" s="10">
        <v>1000</v>
      </c>
      <c r="J164" s="7" t="s">
        <v>28</v>
      </c>
      <c r="K164" s="10">
        <v>377</v>
      </c>
      <c r="L164" s="7"/>
      <c r="M164" s="10"/>
      <c r="N164" s="7"/>
      <c r="O164" s="10"/>
      <c r="P164" s="7"/>
      <c r="Q164" s="10"/>
      <c r="R164" s="7"/>
      <c r="S164" s="10"/>
      <c r="T164" s="6" t="s">
        <v>29</v>
      </c>
      <c r="U164" s="15">
        <v>1.1299999999999999</v>
      </c>
      <c r="V164" s="15">
        <v>1.1299999999999999</v>
      </c>
      <c r="W164" s="6" t="s">
        <v>25</v>
      </c>
      <c r="X164" s="6" t="s">
        <v>5</v>
      </c>
      <c r="Y164" s="16" t="s">
        <v>5</v>
      </c>
    </row>
    <row r="165" spans="1:25">
      <c r="A165" s="165" t="s">
        <v>355</v>
      </c>
      <c r="B165" s="163">
        <v>162</v>
      </c>
      <c r="C165" s="163">
        <v>1</v>
      </c>
      <c r="D165" s="159" t="s">
        <v>34</v>
      </c>
      <c r="E165" s="159" t="s">
        <v>35</v>
      </c>
      <c r="F165" s="7" t="s">
        <v>20</v>
      </c>
      <c r="G165" s="10">
        <v>1000</v>
      </c>
      <c r="H165" s="7" t="s">
        <v>21</v>
      </c>
      <c r="I165" s="10">
        <v>500</v>
      </c>
      <c r="J165" s="7" t="s">
        <v>36</v>
      </c>
      <c r="K165" s="10">
        <v>500</v>
      </c>
      <c r="L165" s="7" t="s">
        <v>37</v>
      </c>
      <c r="M165" s="10">
        <v>1000</v>
      </c>
      <c r="N165" s="7" t="s">
        <v>28</v>
      </c>
      <c r="O165" s="10">
        <v>1060</v>
      </c>
      <c r="P165" s="7" t="s">
        <v>33</v>
      </c>
      <c r="Q165" s="10">
        <v>530</v>
      </c>
      <c r="R165" s="7" t="s">
        <v>38</v>
      </c>
      <c r="S165" s="10">
        <v>500</v>
      </c>
      <c r="T165" s="159" t="s">
        <v>29</v>
      </c>
      <c r="U165" s="161">
        <v>3.48</v>
      </c>
      <c r="V165" s="161">
        <v>3.48</v>
      </c>
      <c r="W165" s="159" t="s">
        <v>25</v>
      </c>
      <c r="X165" s="159" t="s">
        <v>5</v>
      </c>
      <c r="Y165" s="167" t="s">
        <v>5</v>
      </c>
    </row>
    <row r="166" spans="1:25">
      <c r="A166" s="166"/>
      <c r="B166" s="164"/>
      <c r="C166" s="164"/>
      <c r="D166" s="160"/>
      <c r="E166" s="160"/>
      <c r="F166" s="7" t="s">
        <v>39</v>
      </c>
      <c r="G166" s="10">
        <v>100</v>
      </c>
      <c r="H166" s="7"/>
      <c r="I166" s="10"/>
      <c r="J166" s="7"/>
      <c r="K166" s="10"/>
      <c r="L166" s="7"/>
      <c r="M166" s="10"/>
      <c r="N166" s="7"/>
      <c r="O166" s="10"/>
      <c r="P166" s="7"/>
      <c r="Q166" s="10"/>
      <c r="R166" s="7"/>
      <c r="S166" s="10"/>
      <c r="T166" s="160"/>
      <c r="U166" s="162"/>
      <c r="V166" s="162"/>
      <c r="W166" s="160"/>
      <c r="X166" s="160"/>
      <c r="Y166" s="168"/>
    </row>
    <row r="167" spans="1:25">
      <c r="A167" s="13" t="s">
        <v>355</v>
      </c>
      <c r="B167" s="14">
        <v>163</v>
      </c>
      <c r="C167" s="14">
        <v>1</v>
      </c>
      <c r="D167" s="6" t="s">
        <v>40</v>
      </c>
      <c r="E167" s="6" t="s">
        <v>41</v>
      </c>
      <c r="F167" s="7" t="s">
        <v>20</v>
      </c>
      <c r="G167" s="10">
        <v>500</v>
      </c>
      <c r="H167" s="7" t="s">
        <v>21</v>
      </c>
      <c r="I167" s="10">
        <v>1000</v>
      </c>
      <c r="J167" s="7"/>
      <c r="K167" s="10"/>
      <c r="L167" s="7"/>
      <c r="M167" s="10"/>
      <c r="N167" s="7"/>
      <c r="O167" s="10"/>
      <c r="P167" s="7"/>
      <c r="Q167" s="10"/>
      <c r="R167" s="7"/>
      <c r="S167" s="10"/>
      <c r="T167" s="6" t="s">
        <v>29</v>
      </c>
      <c r="U167" s="15">
        <v>0.5</v>
      </c>
      <c r="V167" s="15">
        <v>0.5</v>
      </c>
      <c r="W167" s="6" t="s">
        <v>25</v>
      </c>
      <c r="X167" s="6" t="s">
        <v>5</v>
      </c>
      <c r="Y167" s="16" t="s">
        <v>5</v>
      </c>
    </row>
    <row r="168" spans="1:25">
      <c r="A168" s="13" t="s">
        <v>355</v>
      </c>
      <c r="B168" s="14">
        <v>164</v>
      </c>
      <c r="C168" s="14">
        <v>1</v>
      </c>
      <c r="D168" s="6" t="s">
        <v>68</v>
      </c>
      <c r="E168" s="6" t="s">
        <v>69</v>
      </c>
      <c r="F168" s="7" t="s">
        <v>20</v>
      </c>
      <c r="G168" s="10">
        <v>832</v>
      </c>
      <c r="H168" s="7" t="s">
        <v>21</v>
      </c>
      <c r="I168" s="10">
        <v>1751</v>
      </c>
      <c r="J168" s="7" t="s">
        <v>48</v>
      </c>
      <c r="K168" s="10">
        <v>500</v>
      </c>
      <c r="L168" s="7" t="s">
        <v>32</v>
      </c>
      <c r="M168" s="10">
        <v>1000</v>
      </c>
      <c r="N168" s="7" t="s">
        <v>28</v>
      </c>
      <c r="O168" s="10">
        <v>500</v>
      </c>
      <c r="P168" s="7"/>
      <c r="Q168" s="10"/>
      <c r="R168" s="7"/>
      <c r="S168" s="10"/>
      <c r="T168" s="6" t="s">
        <v>29</v>
      </c>
      <c r="U168" s="15">
        <v>3.23</v>
      </c>
      <c r="V168" s="15">
        <v>3.23</v>
      </c>
      <c r="W168" s="6" t="s">
        <v>25</v>
      </c>
      <c r="X168" s="6" t="s">
        <v>5</v>
      </c>
      <c r="Y168" s="16" t="s">
        <v>5</v>
      </c>
    </row>
    <row r="169" spans="1:25">
      <c r="A169" s="13" t="s">
        <v>355</v>
      </c>
      <c r="B169" s="14">
        <v>165</v>
      </c>
      <c r="C169" s="14">
        <v>1</v>
      </c>
      <c r="D169" s="6" t="s">
        <v>162</v>
      </c>
      <c r="E169" s="6" t="s">
        <v>69</v>
      </c>
      <c r="F169" s="7" t="s">
        <v>82</v>
      </c>
      <c r="G169" s="10">
        <v>400</v>
      </c>
      <c r="H169" s="7" t="s">
        <v>163</v>
      </c>
      <c r="I169" s="10">
        <v>315</v>
      </c>
      <c r="J169" s="7" t="s">
        <v>83</v>
      </c>
      <c r="K169" s="10">
        <v>152</v>
      </c>
      <c r="L169" s="7"/>
      <c r="M169" s="10"/>
      <c r="N169" s="7"/>
      <c r="O169" s="10"/>
      <c r="P169" s="7"/>
      <c r="Q169" s="10"/>
      <c r="R169" s="7"/>
      <c r="S169" s="10"/>
      <c r="T169" s="6" t="s">
        <v>29</v>
      </c>
      <c r="U169" s="15">
        <v>0.39</v>
      </c>
      <c r="V169" s="15">
        <v>0.39</v>
      </c>
      <c r="W169" s="6" t="s">
        <v>25</v>
      </c>
      <c r="X169" s="6" t="s">
        <v>5</v>
      </c>
      <c r="Y169" s="16" t="s">
        <v>5</v>
      </c>
    </row>
    <row r="170" spans="1:25">
      <c r="A170" s="13" t="s">
        <v>355</v>
      </c>
      <c r="B170" s="14">
        <v>166</v>
      </c>
      <c r="C170" s="14">
        <v>1</v>
      </c>
      <c r="D170" s="6" t="s">
        <v>125</v>
      </c>
      <c r="E170" s="6" t="s">
        <v>126</v>
      </c>
      <c r="F170" s="7" t="s">
        <v>82</v>
      </c>
      <c r="G170" s="10">
        <v>400</v>
      </c>
      <c r="H170" s="7" t="s">
        <v>127</v>
      </c>
      <c r="I170" s="10">
        <v>315</v>
      </c>
      <c r="J170" s="7" t="s">
        <v>83</v>
      </c>
      <c r="K170" s="10">
        <v>465</v>
      </c>
      <c r="L170" s="7"/>
      <c r="M170" s="10"/>
      <c r="N170" s="7"/>
      <c r="O170" s="10"/>
      <c r="P170" s="7"/>
      <c r="Q170" s="10"/>
      <c r="R170" s="7"/>
      <c r="S170" s="10"/>
      <c r="T170" s="6" t="s">
        <v>29</v>
      </c>
      <c r="U170" s="15">
        <v>1.1399999999999999</v>
      </c>
      <c r="V170" s="15">
        <v>1.1399999999999999</v>
      </c>
      <c r="W170" s="6" t="s">
        <v>25</v>
      </c>
      <c r="X170" s="6" t="s">
        <v>5</v>
      </c>
      <c r="Y170" s="16" t="s">
        <v>5</v>
      </c>
    </row>
    <row r="171" spans="1:25">
      <c r="A171" s="13" t="s">
        <v>355</v>
      </c>
      <c r="B171" s="14">
        <v>167</v>
      </c>
      <c r="C171" s="14">
        <v>1</v>
      </c>
      <c r="D171" s="6" t="s">
        <v>80</v>
      </c>
      <c r="E171" s="6" t="s">
        <v>81</v>
      </c>
      <c r="F171" s="7" t="s">
        <v>82</v>
      </c>
      <c r="G171" s="10">
        <v>400</v>
      </c>
      <c r="H171" s="7" t="s">
        <v>83</v>
      </c>
      <c r="I171" s="10" t="s">
        <v>155</v>
      </c>
      <c r="J171" s="7"/>
      <c r="K171" s="10"/>
      <c r="L171" s="7"/>
      <c r="M171" s="10"/>
      <c r="N171" s="7"/>
      <c r="O171" s="10"/>
      <c r="P171" s="7"/>
      <c r="Q171" s="10"/>
      <c r="R171" s="7"/>
      <c r="S171" s="10"/>
      <c r="T171" s="6" t="s">
        <v>29</v>
      </c>
      <c r="U171" s="15">
        <v>3.52</v>
      </c>
      <c r="V171" s="15">
        <v>3.52</v>
      </c>
      <c r="W171" s="6" t="s">
        <v>25</v>
      </c>
      <c r="X171" s="6" t="s">
        <v>5</v>
      </c>
      <c r="Y171" s="16" t="s">
        <v>5</v>
      </c>
    </row>
    <row r="172" spans="1:25">
      <c r="A172" s="13" t="s">
        <v>355</v>
      </c>
      <c r="B172" s="14">
        <v>168</v>
      </c>
      <c r="C172" s="14">
        <v>1</v>
      </c>
      <c r="D172" s="6" t="s">
        <v>80</v>
      </c>
      <c r="E172" s="6" t="s">
        <v>81</v>
      </c>
      <c r="F172" s="7" t="s">
        <v>82</v>
      </c>
      <c r="G172" s="10">
        <v>315</v>
      </c>
      <c r="H172" s="7" t="s">
        <v>83</v>
      </c>
      <c r="I172" s="10" t="s">
        <v>314</v>
      </c>
      <c r="J172" s="7"/>
      <c r="K172" s="10"/>
      <c r="L172" s="7"/>
      <c r="M172" s="10"/>
      <c r="N172" s="7"/>
      <c r="O172" s="10"/>
      <c r="P172" s="7"/>
      <c r="Q172" s="10"/>
      <c r="R172" s="7"/>
      <c r="S172" s="10"/>
      <c r="T172" s="6" t="s">
        <v>29</v>
      </c>
      <c r="U172" s="15">
        <v>2.62</v>
      </c>
      <c r="V172" s="15">
        <v>2.62</v>
      </c>
      <c r="W172" s="6" t="s">
        <v>25</v>
      </c>
      <c r="X172" s="6" t="s">
        <v>5</v>
      </c>
      <c r="Y172" s="16" t="s">
        <v>5</v>
      </c>
    </row>
    <row r="173" spans="1:25">
      <c r="A173" s="13" t="s">
        <v>355</v>
      </c>
      <c r="B173" s="14">
        <v>169</v>
      </c>
      <c r="C173" s="14">
        <v>1</v>
      </c>
      <c r="D173" s="6" t="s">
        <v>80</v>
      </c>
      <c r="E173" s="6" t="s">
        <v>81</v>
      </c>
      <c r="F173" s="7" t="s">
        <v>82</v>
      </c>
      <c r="G173" s="10">
        <v>315</v>
      </c>
      <c r="H173" s="7" t="s">
        <v>83</v>
      </c>
      <c r="I173" s="10" t="s">
        <v>382</v>
      </c>
      <c r="J173" s="7"/>
      <c r="K173" s="10"/>
      <c r="L173" s="7"/>
      <c r="M173" s="10"/>
      <c r="N173" s="7"/>
      <c r="O173" s="10"/>
      <c r="P173" s="7"/>
      <c r="Q173" s="10"/>
      <c r="R173" s="7"/>
      <c r="S173" s="10"/>
      <c r="T173" s="6" t="s">
        <v>29</v>
      </c>
      <c r="U173" s="15">
        <v>2.8</v>
      </c>
      <c r="V173" s="15">
        <v>2.8</v>
      </c>
      <c r="W173" s="6" t="s">
        <v>25</v>
      </c>
      <c r="X173" s="6" t="s">
        <v>5</v>
      </c>
      <c r="Y173" s="16" t="s">
        <v>5</v>
      </c>
    </row>
    <row r="174" spans="1:25">
      <c r="A174" s="13" t="s">
        <v>355</v>
      </c>
      <c r="B174" s="14">
        <v>170</v>
      </c>
      <c r="C174" s="14">
        <v>1</v>
      </c>
      <c r="D174" s="6" t="s">
        <v>80</v>
      </c>
      <c r="E174" s="6" t="s">
        <v>81</v>
      </c>
      <c r="F174" s="7" t="s">
        <v>82</v>
      </c>
      <c r="G174" s="10">
        <v>315</v>
      </c>
      <c r="H174" s="7" t="s">
        <v>83</v>
      </c>
      <c r="I174" s="10" t="s">
        <v>383</v>
      </c>
      <c r="J174" s="7"/>
      <c r="K174" s="10"/>
      <c r="L174" s="7"/>
      <c r="M174" s="10"/>
      <c r="N174" s="7"/>
      <c r="O174" s="10"/>
      <c r="P174" s="7"/>
      <c r="Q174" s="10"/>
      <c r="R174" s="7"/>
      <c r="S174" s="10"/>
      <c r="T174" s="6" t="s">
        <v>29</v>
      </c>
      <c r="U174" s="15">
        <v>2.61</v>
      </c>
      <c r="V174" s="15">
        <v>2.61</v>
      </c>
      <c r="W174" s="6" t="s">
        <v>25</v>
      </c>
      <c r="X174" s="6" t="s">
        <v>5</v>
      </c>
      <c r="Y174" s="16" t="s">
        <v>5</v>
      </c>
    </row>
    <row r="175" spans="1:25" ht="66">
      <c r="A175" s="13" t="s">
        <v>355</v>
      </c>
      <c r="B175" s="14">
        <v>171</v>
      </c>
      <c r="C175" s="14">
        <v>3</v>
      </c>
      <c r="D175" s="87" t="s">
        <v>150</v>
      </c>
      <c r="E175" s="87" t="s">
        <v>470</v>
      </c>
      <c r="F175" s="7" t="s">
        <v>89</v>
      </c>
      <c r="G175" s="10">
        <v>525</v>
      </c>
      <c r="H175" s="7" t="s">
        <v>90</v>
      </c>
      <c r="I175" s="10">
        <v>225</v>
      </c>
      <c r="J175" s="7" t="s">
        <v>78</v>
      </c>
      <c r="K175" s="10">
        <v>200</v>
      </c>
      <c r="L175" s="7" t="s">
        <v>152</v>
      </c>
      <c r="M175" s="10">
        <v>400</v>
      </c>
      <c r="N175" s="7" t="s">
        <v>91</v>
      </c>
      <c r="O175" s="10">
        <v>1</v>
      </c>
      <c r="P175" s="7"/>
      <c r="Q175" s="10"/>
      <c r="R175" s="7"/>
      <c r="S175" s="10"/>
      <c r="T175" s="6" t="s">
        <v>93</v>
      </c>
      <c r="U175" s="15">
        <v>0</v>
      </c>
      <c r="V175" s="6" t="s">
        <v>5</v>
      </c>
      <c r="W175" s="6" t="s">
        <v>101</v>
      </c>
      <c r="X175" s="6" t="s">
        <v>153</v>
      </c>
      <c r="Y175" s="16" t="s">
        <v>5</v>
      </c>
    </row>
    <row r="176" spans="1:25">
      <c r="A176" s="13" t="s">
        <v>355</v>
      </c>
      <c r="B176" s="14">
        <v>172</v>
      </c>
      <c r="C176" s="14">
        <v>1</v>
      </c>
      <c r="D176" s="6" t="s">
        <v>80</v>
      </c>
      <c r="E176" s="6" t="s">
        <v>81</v>
      </c>
      <c r="F176" s="7" t="s">
        <v>82</v>
      </c>
      <c r="G176" s="10">
        <v>315</v>
      </c>
      <c r="H176" s="7" t="s">
        <v>83</v>
      </c>
      <c r="I176" s="10" t="s">
        <v>384</v>
      </c>
      <c r="J176" s="7"/>
      <c r="K176" s="10"/>
      <c r="L176" s="7"/>
      <c r="M176" s="10"/>
      <c r="N176" s="7"/>
      <c r="O176" s="10"/>
      <c r="P176" s="7"/>
      <c r="Q176" s="10"/>
      <c r="R176" s="7"/>
      <c r="S176" s="10"/>
      <c r="T176" s="6" t="s">
        <v>29</v>
      </c>
      <c r="U176" s="15">
        <v>2.71</v>
      </c>
      <c r="V176" s="15">
        <v>2.71</v>
      </c>
      <c r="W176" s="6" t="s">
        <v>25</v>
      </c>
      <c r="X176" s="6" t="s">
        <v>5</v>
      </c>
      <c r="Y176" s="16" t="s">
        <v>5</v>
      </c>
    </row>
    <row r="177" spans="1:25">
      <c r="A177" s="13" t="s">
        <v>355</v>
      </c>
      <c r="B177" s="14">
        <v>173</v>
      </c>
      <c r="C177" s="14">
        <v>1</v>
      </c>
      <c r="D177" s="6" t="s">
        <v>80</v>
      </c>
      <c r="E177" s="6" t="s">
        <v>81</v>
      </c>
      <c r="F177" s="7" t="s">
        <v>82</v>
      </c>
      <c r="G177" s="10">
        <v>315</v>
      </c>
      <c r="H177" s="7" t="s">
        <v>83</v>
      </c>
      <c r="I177" s="10" t="s">
        <v>385</v>
      </c>
      <c r="J177" s="7"/>
      <c r="K177" s="10"/>
      <c r="L177" s="7"/>
      <c r="M177" s="10"/>
      <c r="N177" s="7"/>
      <c r="O177" s="10"/>
      <c r="P177" s="7"/>
      <c r="Q177" s="10"/>
      <c r="R177" s="7"/>
      <c r="S177" s="10"/>
      <c r="T177" s="6" t="s">
        <v>29</v>
      </c>
      <c r="U177" s="15">
        <v>2.69</v>
      </c>
      <c r="V177" s="15">
        <v>2.69</v>
      </c>
      <c r="W177" s="6" t="s">
        <v>25</v>
      </c>
      <c r="X177" s="6" t="s">
        <v>5</v>
      </c>
      <c r="Y177" s="16" t="s">
        <v>5</v>
      </c>
    </row>
    <row r="178" spans="1:25">
      <c r="A178" s="13" t="s">
        <v>355</v>
      </c>
      <c r="B178" s="14">
        <v>174</v>
      </c>
      <c r="C178" s="14">
        <v>1</v>
      </c>
      <c r="D178" s="6" t="s">
        <v>80</v>
      </c>
      <c r="E178" s="6" t="s">
        <v>81</v>
      </c>
      <c r="F178" s="7" t="s">
        <v>82</v>
      </c>
      <c r="G178" s="10">
        <v>315</v>
      </c>
      <c r="H178" s="7" t="s">
        <v>83</v>
      </c>
      <c r="I178" s="10" t="s">
        <v>235</v>
      </c>
      <c r="J178" s="7"/>
      <c r="K178" s="10"/>
      <c r="L178" s="7"/>
      <c r="M178" s="10"/>
      <c r="N178" s="7"/>
      <c r="O178" s="10"/>
      <c r="P178" s="7"/>
      <c r="Q178" s="10"/>
      <c r="R178" s="7"/>
      <c r="S178" s="10"/>
      <c r="T178" s="6" t="s">
        <v>29</v>
      </c>
      <c r="U178" s="15">
        <v>0.2</v>
      </c>
      <c r="V178" s="15">
        <v>0.2</v>
      </c>
      <c r="W178" s="6" t="s">
        <v>25</v>
      </c>
      <c r="X178" s="6" t="s">
        <v>5</v>
      </c>
      <c r="Y178" s="16" t="s">
        <v>5</v>
      </c>
    </row>
    <row r="179" spans="1:25">
      <c r="A179" s="13" t="s">
        <v>355</v>
      </c>
      <c r="B179" s="6" t="s">
        <v>5</v>
      </c>
      <c r="C179" s="14">
        <v>17</v>
      </c>
      <c r="D179" s="6" t="s">
        <v>103</v>
      </c>
      <c r="E179" s="6" t="s">
        <v>104</v>
      </c>
      <c r="F179" s="7" t="s">
        <v>82</v>
      </c>
      <c r="G179" s="10">
        <v>500</v>
      </c>
      <c r="H179" s="7"/>
      <c r="I179" s="10"/>
      <c r="J179" s="7"/>
      <c r="K179" s="10"/>
      <c r="L179" s="7"/>
      <c r="M179" s="10"/>
      <c r="N179" s="7"/>
      <c r="O179" s="10"/>
      <c r="P179" s="7"/>
      <c r="Q179" s="10"/>
      <c r="R179" s="7"/>
      <c r="S179" s="10"/>
      <c r="T179" s="6" t="s">
        <v>29</v>
      </c>
      <c r="U179" s="15">
        <v>0.28000000000000003</v>
      </c>
      <c r="V179" s="15">
        <v>4.8</v>
      </c>
      <c r="W179" s="6" t="s">
        <v>25</v>
      </c>
      <c r="X179" s="6" t="s">
        <v>5</v>
      </c>
      <c r="Y179" s="16" t="s">
        <v>5</v>
      </c>
    </row>
    <row r="180" spans="1:25">
      <c r="A180" s="13" t="s">
        <v>355</v>
      </c>
      <c r="B180" s="6" t="s">
        <v>5</v>
      </c>
      <c r="C180" s="14">
        <v>6</v>
      </c>
      <c r="D180" s="6" t="s">
        <v>103</v>
      </c>
      <c r="E180" s="6" t="s">
        <v>104</v>
      </c>
      <c r="F180" s="7" t="s">
        <v>82</v>
      </c>
      <c r="G180" s="10">
        <v>400</v>
      </c>
      <c r="H180" s="7"/>
      <c r="I180" s="10"/>
      <c r="J180" s="7"/>
      <c r="K180" s="10"/>
      <c r="L180" s="7"/>
      <c r="M180" s="10"/>
      <c r="N180" s="7"/>
      <c r="O180" s="10"/>
      <c r="P180" s="7"/>
      <c r="Q180" s="10"/>
      <c r="R180" s="7"/>
      <c r="S180" s="10"/>
      <c r="T180" s="6" t="s">
        <v>29</v>
      </c>
      <c r="U180" s="15">
        <v>0.23</v>
      </c>
      <c r="V180" s="15">
        <v>1.36</v>
      </c>
      <c r="W180" s="6" t="s">
        <v>25</v>
      </c>
      <c r="X180" s="6" t="s">
        <v>5</v>
      </c>
      <c r="Y180" s="16" t="s">
        <v>5</v>
      </c>
    </row>
    <row r="181" spans="1:25">
      <c r="A181" s="13" t="s">
        <v>355</v>
      </c>
      <c r="B181" s="6" t="s">
        <v>5</v>
      </c>
      <c r="C181" s="14">
        <v>21</v>
      </c>
      <c r="D181" s="6" t="s">
        <v>103</v>
      </c>
      <c r="E181" s="6" t="s">
        <v>104</v>
      </c>
      <c r="F181" s="7" t="s">
        <v>82</v>
      </c>
      <c r="G181" s="10">
        <v>315</v>
      </c>
      <c r="H181" s="7"/>
      <c r="I181" s="10"/>
      <c r="J181" s="7"/>
      <c r="K181" s="10"/>
      <c r="L181" s="7"/>
      <c r="M181" s="10"/>
      <c r="N181" s="7"/>
      <c r="O181" s="10"/>
      <c r="P181" s="7"/>
      <c r="Q181" s="10"/>
      <c r="R181" s="7"/>
      <c r="S181" s="10"/>
      <c r="T181" s="6" t="s">
        <v>29</v>
      </c>
      <c r="U181" s="15">
        <v>0.13</v>
      </c>
      <c r="V181" s="15">
        <v>2.8</v>
      </c>
      <c r="W181" s="6" t="s">
        <v>25</v>
      </c>
      <c r="X181" s="6" t="s">
        <v>5</v>
      </c>
      <c r="Y181" s="16" t="s">
        <v>5</v>
      </c>
    </row>
    <row r="182" spans="1:25">
      <c r="A182" s="13" t="s">
        <v>355</v>
      </c>
      <c r="B182" s="6" t="s">
        <v>5</v>
      </c>
      <c r="C182" s="14">
        <v>5</v>
      </c>
      <c r="D182" s="6" t="s">
        <v>103</v>
      </c>
      <c r="E182" s="6" t="s">
        <v>104</v>
      </c>
      <c r="F182" s="7" t="s">
        <v>82</v>
      </c>
      <c r="G182" s="10">
        <v>250</v>
      </c>
      <c r="H182" s="7"/>
      <c r="I182" s="10"/>
      <c r="J182" s="7"/>
      <c r="K182" s="10"/>
      <c r="L182" s="7"/>
      <c r="M182" s="10"/>
      <c r="N182" s="7"/>
      <c r="O182" s="10"/>
      <c r="P182" s="7"/>
      <c r="Q182" s="10"/>
      <c r="R182" s="7"/>
      <c r="S182" s="10"/>
      <c r="T182" s="6" t="s">
        <v>29</v>
      </c>
      <c r="U182" s="15">
        <v>0.11</v>
      </c>
      <c r="V182" s="15">
        <v>0.53</v>
      </c>
      <c r="W182" s="6" t="s">
        <v>25</v>
      </c>
      <c r="X182" s="6" t="s">
        <v>5</v>
      </c>
      <c r="Y182" s="16" t="s">
        <v>5</v>
      </c>
    </row>
    <row r="183" spans="1:25" ht="13.8" thickBot="1">
      <c r="A183" s="21" t="s">
        <v>355</v>
      </c>
      <c r="B183" s="8" t="s">
        <v>5</v>
      </c>
      <c r="C183" s="22">
        <v>1</v>
      </c>
      <c r="D183" s="8" t="s">
        <v>103</v>
      </c>
      <c r="E183" s="8" t="s">
        <v>104</v>
      </c>
      <c r="F183" s="9" t="s">
        <v>82</v>
      </c>
      <c r="G183" s="23">
        <v>160</v>
      </c>
      <c r="H183" s="9"/>
      <c r="I183" s="23"/>
      <c r="J183" s="9"/>
      <c r="K183" s="23"/>
      <c r="L183" s="9"/>
      <c r="M183" s="23"/>
      <c r="N183" s="9"/>
      <c r="O183" s="23"/>
      <c r="P183" s="9"/>
      <c r="Q183" s="23"/>
      <c r="R183" s="9"/>
      <c r="S183" s="23"/>
      <c r="T183" s="8" t="s">
        <v>29</v>
      </c>
      <c r="U183" s="24">
        <v>0.05</v>
      </c>
      <c r="V183" s="24">
        <v>0.05</v>
      </c>
      <c r="W183" s="8" t="s">
        <v>25</v>
      </c>
      <c r="X183" s="8" t="s">
        <v>5</v>
      </c>
      <c r="Y183" s="25" t="s">
        <v>5</v>
      </c>
    </row>
    <row r="184" spans="1:25">
      <c r="V184" s="86">
        <f>SUMIF($E$7:$E$183,"Przewód prostokątny",$V$7:$V$183)</f>
        <v>15.64</v>
      </c>
    </row>
  </sheetData>
  <mergeCells count="12">
    <mergeCell ref="A165:A166"/>
    <mergeCell ref="V165:V166"/>
    <mergeCell ref="E165:E166"/>
    <mergeCell ref="B165:B166"/>
    <mergeCell ref="Y165:Y166"/>
    <mergeCell ref="U165:U166"/>
    <mergeCell ref="C165:C166"/>
    <mergeCell ref="X165:X166"/>
    <mergeCell ref="F6:S6"/>
    <mergeCell ref="D165:D166"/>
    <mergeCell ref="W165:W166"/>
    <mergeCell ref="T165:T166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8"/>
  <sheetViews>
    <sheetView topLeftCell="A13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386</v>
      </c>
      <c r="D2" s="26"/>
    </row>
    <row r="3" spans="1:25">
      <c r="A3" s="26"/>
      <c r="B3" s="1" t="s">
        <v>2</v>
      </c>
      <c r="C3" s="2" t="s">
        <v>319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ht="66">
      <c r="A7" s="13" t="s">
        <v>386</v>
      </c>
      <c r="B7" s="14">
        <v>1</v>
      </c>
      <c r="C7" s="14">
        <v>1</v>
      </c>
      <c r="D7" s="6" t="s">
        <v>258</v>
      </c>
      <c r="E7" s="6" t="s">
        <v>259</v>
      </c>
      <c r="F7" s="7" t="s">
        <v>89</v>
      </c>
      <c r="G7" s="10">
        <v>525</v>
      </c>
      <c r="H7" s="7" t="s">
        <v>90</v>
      </c>
      <c r="I7" s="10">
        <v>525</v>
      </c>
      <c r="J7" s="7" t="s">
        <v>78</v>
      </c>
      <c r="K7" s="10">
        <v>500</v>
      </c>
      <c r="L7" s="7" t="s">
        <v>152</v>
      </c>
      <c r="M7" s="10">
        <v>250</v>
      </c>
      <c r="N7" s="7" t="s">
        <v>91</v>
      </c>
      <c r="O7" s="10">
        <v>1</v>
      </c>
      <c r="P7" s="7"/>
      <c r="Q7" s="10"/>
      <c r="R7" s="7"/>
      <c r="S7" s="10"/>
      <c r="T7" s="6" t="s">
        <v>93</v>
      </c>
      <c r="U7" s="15">
        <v>0</v>
      </c>
      <c r="V7" s="6" t="s">
        <v>5</v>
      </c>
      <c r="W7" s="6" t="s">
        <v>101</v>
      </c>
      <c r="X7" s="6" t="s">
        <v>153</v>
      </c>
      <c r="Y7" s="16" t="s">
        <v>5</v>
      </c>
    </row>
    <row r="8" spans="1:25">
      <c r="A8" s="13" t="s">
        <v>386</v>
      </c>
      <c r="B8" s="14">
        <v>2</v>
      </c>
      <c r="C8" s="14">
        <v>1</v>
      </c>
      <c r="D8" s="6" t="s">
        <v>80</v>
      </c>
      <c r="E8" s="6" t="s">
        <v>81</v>
      </c>
      <c r="F8" s="7" t="s">
        <v>82</v>
      </c>
      <c r="G8" s="10">
        <v>500</v>
      </c>
      <c r="H8" s="7" t="s">
        <v>83</v>
      </c>
      <c r="I8" s="10" t="s">
        <v>260</v>
      </c>
      <c r="J8" s="7"/>
      <c r="K8" s="10"/>
      <c r="L8" s="7"/>
      <c r="M8" s="10"/>
      <c r="N8" s="7"/>
      <c r="O8" s="10"/>
      <c r="P8" s="7"/>
      <c r="Q8" s="10"/>
      <c r="R8" s="7"/>
      <c r="S8" s="10"/>
      <c r="T8" s="6" t="s">
        <v>29</v>
      </c>
      <c r="U8" s="15">
        <v>1.73</v>
      </c>
      <c r="V8" s="15">
        <v>1.73</v>
      </c>
      <c r="W8" s="6" t="s">
        <v>25</v>
      </c>
      <c r="X8" s="6" t="s">
        <v>5</v>
      </c>
      <c r="Y8" s="16" t="s">
        <v>5</v>
      </c>
    </row>
    <row r="9" spans="1:25" ht="26.4">
      <c r="A9" s="13" t="s">
        <v>386</v>
      </c>
      <c r="B9" s="14">
        <v>3</v>
      </c>
      <c r="C9" s="14">
        <v>1</v>
      </c>
      <c r="D9" s="6" t="s">
        <v>295</v>
      </c>
      <c r="E9" s="6" t="s">
        <v>132</v>
      </c>
      <c r="F9" s="7" t="s">
        <v>89</v>
      </c>
      <c r="G9" s="10">
        <v>625</v>
      </c>
      <c r="H9" s="7" t="s">
        <v>90</v>
      </c>
      <c r="I9" s="10">
        <v>325</v>
      </c>
      <c r="J9" s="7" t="s">
        <v>78</v>
      </c>
      <c r="K9" s="10">
        <v>500</v>
      </c>
      <c r="L9" s="7"/>
      <c r="M9" s="10"/>
      <c r="N9" s="7"/>
      <c r="O9" s="10"/>
      <c r="P9" s="7"/>
      <c r="Q9" s="10"/>
      <c r="R9" s="7"/>
      <c r="S9" s="10"/>
      <c r="T9" s="6" t="s">
        <v>93</v>
      </c>
      <c r="U9" s="15">
        <v>0</v>
      </c>
      <c r="V9" s="6" t="s">
        <v>5</v>
      </c>
      <c r="W9" s="6" t="s">
        <v>101</v>
      </c>
      <c r="X9" s="6" t="s">
        <v>5</v>
      </c>
      <c r="Y9" s="16" t="s">
        <v>5</v>
      </c>
    </row>
    <row r="10" spans="1:25">
      <c r="A10" s="13" t="s">
        <v>386</v>
      </c>
      <c r="B10" s="14">
        <v>4</v>
      </c>
      <c r="C10" s="14">
        <v>2</v>
      </c>
      <c r="D10" s="6" t="s">
        <v>80</v>
      </c>
      <c r="E10" s="6" t="s">
        <v>81</v>
      </c>
      <c r="F10" s="7" t="s">
        <v>82</v>
      </c>
      <c r="G10" s="10">
        <v>500</v>
      </c>
      <c r="H10" s="7" t="s">
        <v>83</v>
      </c>
      <c r="I10" s="10" t="s">
        <v>129</v>
      </c>
      <c r="J10" s="7"/>
      <c r="K10" s="10"/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4.71</v>
      </c>
      <c r="V10" s="15">
        <v>9.42</v>
      </c>
      <c r="W10" s="6" t="s">
        <v>25</v>
      </c>
      <c r="X10" s="6" t="s">
        <v>5</v>
      </c>
      <c r="Y10" s="16" t="s">
        <v>5</v>
      </c>
    </row>
    <row r="11" spans="1:25" ht="26.4">
      <c r="A11" s="13" t="s">
        <v>386</v>
      </c>
      <c r="B11" s="14">
        <v>5</v>
      </c>
      <c r="C11" s="14">
        <v>1</v>
      </c>
      <c r="D11" s="6" t="s">
        <v>96</v>
      </c>
      <c r="E11" s="6" t="s">
        <v>97</v>
      </c>
      <c r="F11" s="7" t="s">
        <v>44</v>
      </c>
      <c r="G11" s="10">
        <v>90</v>
      </c>
      <c r="H11" s="7" t="s">
        <v>45</v>
      </c>
      <c r="I11" s="10">
        <v>1</v>
      </c>
      <c r="J11" s="7" t="s">
        <v>82</v>
      </c>
      <c r="K11" s="10">
        <v>500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1.85</v>
      </c>
      <c r="V11" s="15">
        <v>1.85</v>
      </c>
      <c r="W11" s="6" t="s">
        <v>25</v>
      </c>
      <c r="X11" s="6" t="s">
        <v>5</v>
      </c>
      <c r="Y11" s="16" t="s">
        <v>5</v>
      </c>
    </row>
    <row r="12" spans="1:25">
      <c r="A12" s="13" t="s">
        <v>386</v>
      </c>
      <c r="B12" s="14">
        <v>6</v>
      </c>
      <c r="C12" s="14">
        <v>1</v>
      </c>
      <c r="D12" s="6" t="s">
        <v>80</v>
      </c>
      <c r="E12" s="6" t="s">
        <v>81</v>
      </c>
      <c r="F12" s="7" t="s">
        <v>82</v>
      </c>
      <c r="G12" s="10">
        <v>500</v>
      </c>
      <c r="H12" s="7" t="s">
        <v>83</v>
      </c>
      <c r="I12" s="10" t="s">
        <v>84</v>
      </c>
      <c r="J12" s="7"/>
      <c r="K12" s="10"/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0.47</v>
      </c>
      <c r="V12" s="15">
        <v>0.47</v>
      </c>
      <c r="W12" s="6" t="s">
        <v>25</v>
      </c>
      <c r="X12" s="6" t="s">
        <v>5</v>
      </c>
      <c r="Y12" s="16" t="s">
        <v>5</v>
      </c>
    </row>
    <row r="13" spans="1:25" ht="26.4">
      <c r="A13" s="13" t="s">
        <v>386</v>
      </c>
      <c r="B13" s="14">
        <v>7</v>
      </c>
      <c r="C13" s="14">
        <v>1</v>
      </c>
      <c r="D13" s="6" t="s">
        <v>121</v>
      </c>
      <c r="E13" s="6" t="s">
        <v>122</v>
      </c>
      <c r="F13" s="7" t="s">
        <v>20</v>
      </c>
      <c r="G13" s="10">
        <v>500</v>
      </c>
      <c r="H13" s="7" t="s">
        <v>21</v>
      </c>
      <c r="I13" s="10">
        <v>400</v>
      </c>
      <c r="J13" s="7" t="s">
        <v>32</v>
      </c>
      <c r="K13" s="10">
        <v>500</v>
      </c>
      <c r="L13" s="7" t="s">
        <v>28</v>
      </c>
      <c r="M13" s="10">
        <v>560</v>
      </c>
      <c r="N13" s="7" t="s">
        <v>33</v>
      </c>
      <c r="O13" s="10">
        <v>280</v>
      </c>
      <c r="P13" s="7" t="s">
        <v>38</v>
      </c>
      <c r="Q13" s="10">
        <v>250</v>
      </c>
      <c r="R13" s="7"/>
      <c r="S13" s="10"/>
      <c r="T13" s="6" t="s">
        <v>29</v>
      </c>
      <c r="U13" s="15">
        <v>1.26</v>
      </c>
      <c r="V13" s="15">
        <v>1.26</v>
      </c>
      <c r="W13" s="6" t="s">
        <v>25</v>
      </c>
      <c r="X13" s="6" t="s">
        <v>5</v>
      </c>
      <c r="Y13" s="16" t="s">
        <v>5</v>
      </c>
    </row>
    <row r="14" spans="1:25">
      <c r="A14" s="13" t="s">
        <v>386</v>
      </c>
      <c r="B14" s="14">
        <v>8</v>
      </c>
      <c r="C14" s="14">
        <v>1</v>
      </c>
      <c r="D14" s="6" t="s">
        <v>26</v>
      </c>
      <c r="E14" s="6" t="s">
        <v>27</v>
      </c>
      <c r="F14" s="7" t="s">
        <v>20</v>
      </c>
      <c r="G14" s="10">
        <v>400</v>
      </c>
      <c r="H14" s="7" t="s">
        <v>21</v>
      </c>
      <c r="I14" s="10">
        <v>500</v>
      </c>
      <c r="J14" s="7" t="s">
        <v>28</v>
      </c>
      <c r="K14" s="10">
        <v>1135</v>
      </c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2.04</v>
      </c>
      <c r="V14" s="15">
        <v>2.04</v>
      </c>
      <c r="W14" s="6" t="s">
        <v>25</v>
      </c>
      <c r="X14" s="6" t="s">
        <v>5</v>
      </c>
      <c r="Y14" s="16" t="s">
        <v>5</v>
      </c>
    </row>
    <row r="15" spans="1:25" ht="26.4">
      <c r="A15" s="13" t="s">
        <v>386</v>
      </c>
      <c r="B15" s="14">
        <v>9</v>
      </c>
      <c r="C15" s="14">
        <v>1</v>
      </c>
      <c r="D15" s="6" t="s">
        <v>115</v>
      </c>
      <c r="E15" s="6" t="s">
        <v>326</v>
      </c>
      <c r="F15" s="7" t="s">
        <v>89</v>
      </c>
      <c r="G15" s="10">
        <v>500</v>
      </c>
      <c r="H15" s="7" t="s">
        <v>90</v>
      </c>
      <c r="I15" s="10">
        <v>425</v>
      </c>
      <c r="J15" s="7" t="s">
        <v>91</v>
      </c>
      <c r="K15" s="10" t="s">
        <v>92</v>
      </c>
      <c r="L15" s="7"/>
      <c r="M15" s="10"/>
      <c r="N15" s="7"/>
      <c r="O15" s="10"/>
      <c r="P15" s="7"/>
      <c r="Q15" s="10"/>
      <c r="R15" s="7"/>
      <c r="S15" s="10"/>
      <c r="T15" s="6" t="s">
        <v>93</v>
      </c>
      <c r="U15" s="15">
        <v>0</v>
      </c>
      <c r="V15" s="6" t="s">
        <v>5</v>
      </c>
      <c r="W15" s="6" t="s">
        <v>101</v>
      </c>
      <c r="X15" s="6" t="s">
        <v>5</v>
      </c>
      <c r="Y15" s="16" t="s">
        <v>5</v>
      </c>
    </row>
    <row r="16" spans="1:25" ht="26.4">
      <c r="A16" s="13" t="s">
        <v>386</v>
      </c>
      <c r="B16" s="14">
        <v>10</v>
      </c>
      <c r="C16" s="14">
        <v>1</v>
      </c>
      <c r="D16" s="6" t="s">
        <v>66</v>
      </c>
      <c r="E16" s="6" t="s">
        <v>67</v>
      </c>
      <c r="F16" s="7" t="s">
        <v>44</v>
      </c>
      <c r="G16" s="10">
        <v>90</v>
      </c>
      <c r="H16" s="7" t="s">
        <v>20</v>
      </c>
      <c r="I16" s="10">
        <v>500</v>
      </c>
      <c r="J16" s="7" t="s">
        <v>21</v>
      </c>
      <c r="K16" s="10">
        <v>400</v>
      </c>
      <c r="L16" s="7" t="s">
        <v>33</v>
      </c>
      <c r="M16" s="10">
        <v>50</v>
      </c>
      <c r="N16" s="7" t="s">
        <v>38</v>
      </c>
      <c r="O16" s="10">
        <v>50</v>
      </c>
      <c r="P16" s="7" t="s">
        <v>45</v>
      </c>
      <c r="Q16" s="10">
        <v>100</v>
      </c>
      <c r="R16" s="7"/>
      <c r="S16" s="10"/>
      <c r="T16" s="6" t="s">
        <v>29</v>
      </c>
      <c r="U16" s="15">
        <v>1.59</v>
      </c>
      <c r="V16" s="15">
        <v>1.59</v>
      </c>
      <c r="W16" s="6" t="s">
        <v>25</v>
      </c>
      <c r="X16" s="6" t="s">
        <v>5</v>
      </c>
      <c r="Y16" s="16" t="s">
        <v>5</v>
      </c>
    </row>
    <row r="17" spans="1:25">
      <c r="A17" s="13" t="s">
        <v>386</v>
      </c>
      <c r="B17" s="14">
        <v>11</v>
      </c>
      <c r="C17" s="14">
        <v>1</v>
      </c>
      <c r="D17" s="6" t="s">
        <v>26</v>
      </c>
      <c r="E17" s="6" t="s">
        <v>27</v>
      </c>
      <c r="F17" s="7" t="s">
        <v>20</v>
      </c>
      <c r="G17" s="10">
        <v>400</v>
      </c>
      <c r="H17" s="7" t="s">
        <v>21</v>
      </c>
      <c r="I17" s="10">
        <v>500</v>
      </c>
      <c r="J17" s="7" t="s">
        <v>28</v>
      </c>
      <c r="K17" s="10">
        <v>451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0.81</v>
      </c>
      <c r="V17" s="15">
        <v>0.81</v>
      </c>
      <c r="W17" s="6" t="s">
        <v>25</v>
      </c>
      <c r="X17" s="6" t="s">
        <v>5</v>
      </c>
      <c r="Y17" s="16" t="s">
        <v>5</v>
      </c>
    </row>
    <row r="18" spans="1:25" ht="171.6">
      <c r="A18" s="13" t="s">
        <v>386</v>
      </c>
      <c r="B18" s="14">
        <v>12</v>
      </c>
      <c r="C18" s="14">
        <v>1</v>
      </c>
      <c r="D18" s="6" t="s">
        <v>119</v>
      </c>
      <c r="E18" s="6" t="s">
        <v>120</v>
      </c>
      <c r="F18" s="7" t="s">
        <v>89</v>
      </c>
      <c r="G18" s="10">
        <v>500</v>
      </c>
      <c r="H18" s="7" t="s">
        <v>90</v>
      </c>
      <c r="I18" s="10">
        <v>400</v>
      </c>
      <c r="J18" s="7" t="s">
        <v>111</v>
      </c>
      <c r="K18" s="10">
        <v>290</v>
      </c>
      <c r="L18" s="7" t="s">
        <v>112</v>
      </c>
      <c r="M18" s="10">
        <v>145</v>
      </c>
      <c r="N18" s="7"/>
      <c r="O18" s="10"/>
      <c r="P18" s="7"/>
      <c r="Q18" s="10"/>
      <c r="R18" s="7"/>
      <c r="S18" s="10"/>
      <c r="T18" s="6" t="s">
        <v>113</v>
      </c>
      <c r="U18" s="15">
        <v>0</v>
      </c>
      <c r="V18" s="6" t="s">
        <v>5</v>
      </c>
      <c r="W18" s="6" t="s">
        <v>114</v>
      </c>
      <c r="X18" s="6" t="s">
        <v>5</v>
      </c>
      <c r="Y18" s="16" t="s">
        <v>5</v>
      </c>
    </row>
    <row r="19" spans="1:25" ht="26.4">
      <c r="A19" s="13" t="s">
        <v>386</v>
      </c>
      <c r="B19" s="14">
        <v>13</v>
      </c>
      <c r="C19" s="14">
        <v>1</v>
      </c>
      <c r="D19" s="6" t="s">
        <v>66</v>
      </c>
      <c r="E19" s="6" t="s">
        <v>67</v>
      </c>
      <c r="F19" s="7" t="s">
        <v>44</v>
      </c>
      <c r="G19" s="10">
        <v>90</v>
      </c>
      <c r="H19" s="7" t="s">
        <v>20</v>
      </c>
      <c r="I19" s="10">
        <v>400</v>
      </c>
      <c r="J19" s="7" t="s">
        <v>21</v>
      </c>
      <c r="K19" s="10">
        <v>500</v>
      </c>
      <c r="L19" s="7" t="s">
        <v>33</v>
      </c>
      <c r="M19" s="10">
        <v>50</v>
      </c>
      <c r="N19" s="7" t="s">
        <v>38</v>
      </c>
      <c r="O19" s="10">
        <v>50</v>
      </c>
      <c r="P19" s="7" t="s">
        <v>45</v>
      </c>
      <c r="Q19" s="10">
        <v>100</v>
      </c>
      <c r="R19" s="7"/>
      <c r="S19" s="10"/>
      <c r="T19" s="6" t="s">
        <v>29</v>
      </c>
      <c r="U19" s="15">
        <v>1.88</v>
      </c>
      <c r="V19" s="15">
        <v>1.88</v>
      </c>
      <c r="W19" s="6" t="s">
        <v>25</v>
      </c>
      <c r="X19" s="6" t="s">
        <v>5</v>
      </c>
      <c r="Y19" s="16" t="s">
        <v>5</v>
      </c>
    </row>
    <row r="20" spans="1:25">
      <c r="A20" s="13" t="s">
        <v>386</v>
      </c>
      <c r="B20" s="14">
        <v>14</v>
      </c>
      <c r="C20" s="14">
        <v>1</v>
      </c>
      <c r="D20" s="6" t="s">
        <v>46</v>
      </c>
      <c r="E20" s="6" t="s">
        <v>47</v>
      </c>
      <c r="F20" s="7" t="s">
        <v>20</v>
      </c>
      <c r="G20" s="10">
        <v>500</v>
      </c>
      <c r="H20" s="7" t="s">
        <v>21</v>
      </c>
      <c r="I20" s="10">
        <v>400</v>
      </c>
      <c r="J20" s="7" t="s">
        <v>48</v>
      </c>
      <c r="K20" s="10">
        <v>1100</v>
      </c>
      <c r="L20" s="7" t="s">
        <v>32</v>
      </c>
      <c r="M20" s="10">
        <v>500</v>
      </c>
      <c r="N20" s="7" t="s">
        <v>28</v>
      </c>
      <c r="O20" s="10">
        <v>300</v>
      </c>
      <c r="P20" s="7" t="s">
        <v>33</v>
      </c>
      <c r="Q20" s="10">
        <v>50</v>
      </c>
      <c r="R20" s="7" t="s">
        <v>38</v>
      </c>
      <c r="S20" s="10">
        <v>300</v>
      </c>
      <c r="T20" s="6" t="s">
        <v>29</v>
      </c>
      <c r="U20" s="15">
        <v>1.36</v>
      </c>
      <c r="V20" s="15">
        <v>1.36</v>
      </c>
      <c r="W20" s="6" t="s">
        <v>25</v>
      </c>
      <c r="X20" s="6" t="s">
        <v>5</v>
      </c>
      <c r="Y20" s="16" t="s">
        <v>5</v>
      </c>
    </row>
    <row r="21" spans="1:25" ht="39.6">
      <c r="A21" s="13" t="s">
        <v>386</v>
      </c>
      <c r="B21" s="14">
        <v>15</v>
      </c>
      <c r="C21" s="14">
        <v>1</v>
      </c>
      <c r="D21" s="6" t="s">
        <v>118</v>
      </c>
      <c r="E21" s="6" t="s">
        <v>107</v>
      </c>
      <c r="F21" s="7" t="s">
        <v>20</v>
      </c>
      <c r="G21" s="10">
        <v>500</v>
      </c>
      <c r="H21" s="7" t="s">
        <v>21</v>
      </c>
      <c r="I21" s="10">
        <v>1100</v>
      </c>
      <c r="J21" s="7" t="s">
        <v>28</v>
      </c>
      <c r="K21" s="10">
        <v>3000</v>
      </c>
      <c r="L21" s="7"/>
      <c r="M21" s="10"/>
      <c r="N21" s="7"/>
      <c r="O21" s="10"/>
      <c r="P21" s="7"/>
      <c r="Q21" s="10"/>
      <c r="R21" s="7"/>
      <c r="S21" s="10"/>
      <c r="T21" s="6" t="s">
        <v>29</v>
      </c>
      <c r="U21" s="15">
        <v>0</v>
      </c>
      <c r="V21" s="6" t="s">
        <v>5</v>
      </c>
      <c r="W21" s="6" t="s">
        <v>108</v>
      </c>
      <c r="X21" s="6" t="s">
        <v>5</v>
      </c>
      <c r="Y21" s="16" t="s">
        <v>5</v>
      </c>
    </row>
    <row r="22" spans="1:25">
      <c r="A22" s="13" t="s">
        <v>386</v>
      </c>
      <c r="B22" s="14">
        <v>16</v>
      </c>
      <c r="C22" s="14">
        <v>1</v>
      </c>
      <c r="D22" s="6" t="s">
        <v>46</v>
      </c>
      <c r="E22" s="6" t="s">
        <v>47</v>
      </c>
      <c r="F22" s="7" t="s">
        <v>20</v>
      </c>
      <c r="G22" s="10">
        <v>315</v>
      </c>
      <c r="H22" s="7" t="s">
        <v>21</v>
      </c>
      <c r="I22" s="10">
        <v>500</v>
      </c>
      <c r="J22" s="7" t="s">
        <v>48</v>
      </c>
      <c r="K22" s="10">
        <v>500</v>
      </c>
      <c r="L22" s="7" t="s">
        <v>32</v>
      </c>
      <c r="M22" s="10">
        <v>1100</v>
      </c>
      <c r="N22" s="7" t="s">
        <v>28</v>
      </c>
      <c r="O22" s="10">
        <v>300</v>
      </c>
      <c r="P22" s="7" t="s">
        <v>33</v>
      </c>
      <c r="Q22" s="10">
        <v>300</v>
      </c>
      <c r="R22" s="7" t="s">
        <v>38</v>
      </c>
      <c r="S22" s="10">
        <v>0</v>
      </c>
      <c r="T22" s="6" t="s">
        <v>29</v>
      </c>
      <c r="U22" s="15">
        <v>0.96</v>
      </c>
      <c r="V22" s="15">
        <v>0.96</v>
      </c>
      <c r="W22" s="6" t="s">
        <v>25</v>
      </c>
      <c r="X22" s="6" t="s">
        <v>5</v>
      </c>
      <c r="Y22" s="16" t="s">
        <v>5</v>
      </c>
    </row>
    <row r="23" spans="1:25" ht="26.4">
      <c r="A23" s="13" t="s">
        <v>386</v>
      </c>
      <c r="B23" s="14">
        <v>17</v>
      </c>
      <c r="C23" s="14">
        <v>2</v>
      </c>
      <c r="D23" s="6" t="s">
        <v>66</v>
      </c>
      <c r="E23" s="6" t="s">
        <v>67</v>
      </c>
      <c r="F23" s="7" t="s">
        <v>44</v>
      </c>
      <c r="G23" s="10">
        <v>90</v>
      </c>
      <c r="H23" s="7" t="s">
        <v>20</v>
      </c>
      <c r="I23" s="10">
        <v>315</v>
      </c>
      <c r="J23" s="7" t="s">
        <v>21</v>
      </c>
      <c r="K23" s="10">
        <v>500</v>
      </c>
      <c r="L23" s="7" t="s">
        <v>33</v>
      </c>
      <c r="M23" s="10">
        <v>50</v>
      </c>
      <c r="N23" s="7" t="s">
        <v>38</v>
      </c>
      <c r="O23" s="10">
        <v>50</v>
      </c>
      <c r="P23" s="7" t="s">
        <v>45</v>
      </c>
      <c r="Q23" s="10">
        <v>100</v>
      </c>
      <c r="R23" s="7"/>
      <c r="S23" s="10"/>
      <c r="T23" s="6" t="s">
        <v>29</v>
      </c>
      <c r="U23" s="15">
        <v>1.7</v>
      </c>
      <c r="V23" s="15">
        <v>3.4</v>
      </c>
      <c r="W23" s="6" t="s">
        <v>25</v>
      </c>
      <c r="X23" s="6" t="s">
        <v>5</v>
      </c>
      <c r="Y23" s="16" t="s">
        <v>5</v>
      </c>
    </row>
    <row r="24" spans="1:25">
      <c r="A24" s="13" t="s">
        <v>386</v>
      </c>
      <c r="B24" s="14">
        <v>18</v>
      </c>
      <c r="C24" s="14">
        <v>1</v>
      </c>
      <c r="D24" s="6" t="s">
        <v>26</v>
      </c>
      <c r="E24" s="6" t="s">
        <v>27</v>
      </c>
      <c r="F24" s="7" t="s">
        <v>20</v>
      </c>
      <c r="G24" s="10">
        <v>315</v>
      </c>
      <c r="H24" s="7" t="s">
        <v>21</v>
      </c>
      <c r="I24" s="10">
        <v>500</v>
      </c>
      <c r="J24" s="7" t="s">
        <v>28</v>
      </c>
      <c r="K24" s="10">
        <v>299</v>
      </c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0.49</v>
      </c>
      <c r="V24" s="15">
        <v>0.49</v>
      </c>
      <c r="W24" s="6" t="s">
        <v>25</v>
      </c>
      <c r="X24" s="6" t="s">
        <v>5</v>
      </c>
      <c r="Y24" s="16" t="s">
        <v>5</v>
      </c>
    </row>
    <row r="25" spans="1:25">
      <c r="A25" s="13" t="s">
        <v>386</v>
      </c>
      <c r="B25" s="14">
        <v>19</v>
      </c>
      <c r="C25" s="14">
        <v>1</v>
      </c>
      <c r="D25" s="6" t="s">
        <v>26</v>
      </c>
      <c r="E25" s="6" t="s">
        <v>27</v>
      </c>
      <c r="F25" s="7" t="s">
        <v>20</v>
      </c>
      <c r="G25" s="10">
        <v>315</v>
      </c>
      <c r="H25" s="7" t="s">
        <v>21</v>
      </c>
      <c r="I25" s="10">
        <v>500</v>
      </c>
      <c r="J25" s="7" t="s">
        <v>28</v>
      </c>
      <c r="K25" s="10">
        <v>826</v>
      </c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1.35</v>
      </c>
      <c r="V25" s="15">
        <v>1.35</v>
      </c>
      <c r="W25" s="6" t="s">
        <v>25</v>
      </c>
      <c r="X25" s="6" t="s">
        <v>5</v>
      </c>
      <c r="Y25" s="16" t="s">
        <v>5</v>
      </c>
    </row>
    <row r="26" spans="1:25">
      <c r="A26" s="13" t="s">
        <v>386</v>
      </c>
      <c r="B26" s="14">
        <v>20</v>
      </c>
      <c r="C26" s="14">
        <v>1</v>
      </c>
      <c r="D26" s="6" t="s">
        <v>68</v>
      </c>
      <c r="E26" s="6" t="s">
        <v>69</v>
      </c>
      <c r="F26" s="7" t="s">
        <v>20</v>
      </c>
      <c r="G26" s="10">
        <v>315</v>
      </c>
      <c r="H26" s="7" t="s">
        <v>21</v>
      </c>
      <c r="I26" s="10">
        <v>500</v>
      </c>
      <c r="J26" s="7" t="s">
        <v>48</v>
      </c>
      <c r="K26" s="10">
        <v>315</v>
      </c>
      <c r="L26" s="7" t="s">
        <v>32</v>
      </c>
      <c r="M26" s="10">
        <v>820</v>
      </c>
      <c r="N26" s="7" t="s">
        <v>28</v>
      </c>
      <c r="O26" s="10">
        <v>300</v>
      </c>
      <c r="P26" s="7"/>
      <c r="Q26" s="10"/>
      <c r="R26" s="7"/>
      <c r="S26" s="10"/>
      <c r="T26" s="6" t="s">
        <v>29</v>
      </c>
      <c r="U26" s="15">
        <v>0.68</v>
      </c>
      <c r="V26" s="15">
        <v>0.68</v>
      </c>
      <c r="W26" s="6" t="s">
        <v>25</v>
      </c>
      <c r="X26" s="6" t="s">
        <v>5</v>
      </c>
      <c r="Y26" s="16" t="s">
        <v>5</v>
      </c>
    </row>
    <row r="27" spans="1:25" ht="13.8" thickBot="1">
      <c r="A27" s="21" t="s">
        <v>386</v>
      </c>
      <c r="B27" s="22">
        <v>21</v>
      </c>
      <c r="C27" s="22">
        <v>1</v>
      </c>
      <c r="D27" s="8" t="s">
        <v>40</v>
      </c>
      <c r="E27" s="8" t="s">
        <v>41</v>
      </c>
      <c r="F27" s="9" t="s">
        <v>20</v>
      </c>
      <c r="G27" s="23">
        <v>400</v>
      </c>
      <c r="H27" s="9" t="s">
        <v>21</v>
      </c>
      <c r="I27" s="23">
        <v>500</v>
      </c>
      <c r="J27" s="9"/>
      <c r="K27" s="23"/>
      <c r="L27" s="9"/>
      <c r="M27" s="23"/>
      <c r="N27" s="9"/>
      <c r="O27" s="23"/>
      <c r="P27" s="9"/>
      <c r="Q27" s="23"/>
      <c r="R27" s="9"/>
      <c r="S27" s="23"/>
      <c r="T27" s="8" t="s">
        <v>29</v>
      </c>
      <c r="U27" s="24">
        <v>0.2</v>
      </c>
      <c r="V27" s="24">
        <v>0.2</v>
      </c>
      <c r="W27" s="8" t="s">
        <v>25</v>
      </c>
      <c r="X27" s="8" t="s">
        <v>5</v>
      </c>
      <c r="Y27" s="25" t="s">
        <v>5</v>
      </c>
    </row>
    <row r="28" spans="1:25">
      <c r="V28" s="86">
        <f>SUMIF($E$7:$E$27,"Przewód prostokątny",$V$7:$V$27)</f>
        <v>4.6899999999999995</v>
      </c>
    </row>
  </sheetData>
  <mergeCells count="1">
    <mergeCell ref="F6:S6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17"/>
  <sheetViews>
    <sheetView topLeftCell="A109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6.3320312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5.218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387</v>
      </c>
      <c r="D2" s="26"/>
    </row>
    <row r="3" spans="1:25">
      <c r="A3" s="26"/>
      <c r="B3" s="1" t="s">
        <v>2</v>
      </c>
      <c r="C3" s="2" t="s">
        <v>319</v>
      </c>
      <c r="D3" s="26"/>
    </row>
    <row r="4" spans="1:25">
      <c r="A4" s="26"/>
      <c r="B4" s="1" t="s">
        <v>4</v>
      </c>
      <c r="C4" s="2" t="s">
        <v>388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>
      <c r="A7" s="13" t="s">
        <v>387</v>
      </c>
      <c r="B7" s="14">
        <v>1</v>
      </c>
      <c r="C7" s="14">
        <v>1</v>
      </c>
      <c r="D7" s="6" t="s">
        <v>320</v>
      </c>
      <c r="E7" s="6" t="s">
        <v>179</v>
      </c>
      <c r="F7" s="7" t="s">
        <v>78</v>
      </c>
      <c r="G7" s="10">
        <v>125</v>
      </c>
      <c r="H7" s="7"/>
      <c r="I7" s="10"/>
      <c r="J7" s="7"/>
      <c r="K7" s="10"/>
      <c r="L7" s="7"/>
      <c r="M7" s="10"/>
      <c r="N7" s="7"/>
      <c r="O7" s="10"/>
      <c r="P7" s="7"/>
      <c r="Q7" s="10"/>
      <c r="R7" s="7"/>
      <c r="S7" s="10"/>
      <c r="T7" s="6" t="s">
        <v>93</v>
      </c>
      <c r="U7" s="15">
        <v>0</v>
      </c>
      <c r="V7" s="6" t="s">
        <v>5</v>
      </c>
      <c r="W7" s="6" t="s">
        <v>101</v>
      </c>
      <c r="X7" s="6" t="s">
        <v>5</v>
      </c>
      <c r="Y7" s="16" t="s">
        <v>5</v>
      </c>
    </row>
    <row r="8" spans="1:25" ht="26.4">
      <c r="A8" s="13" t="s">
        <v>387</v>
      </c>
      <c r="B8" s="14">
        <v>2</v>
      </c>
      <c r="C8" s="14">
        <v>5</v>
      </c>
      <c r="D8" s="6" t="s">
        <v>176</v>
      </c>
      <c r="E8" s="6" t="s">
        <v>177</v>
      </c>
      <c r="F8" s="7" t="s">
        <v>44</v>
      </c>
      <c r="G8" s="10">
        <v>90</v>
      </c>
      <c r="H8" s="7" t="s">
        <v>45</v>
      </c>
      <c r="I8" s="10">
        <v>1</v>
      </c>
      <c r="J8" s="7" t="s">
        <v>82</v>
      </c>
      <c r="K8" s="10">
        <v>125</v>
      </c>
      <c r="L8" s="7"/>
      <c r="M8" s="10"/>
      <c r="N8" s="7"/>
      <c r="O8" s="10"/>
      <c r="P8" s="7"/>
      <c r="Q8" s="10"/>
      <c r="R8" s="7"/>
      <c r="S8" s="10"/>
      <c r="T8" s="6" t="s">
        <v>29</v>
      </c>
      <c r="U8" s="15">
        <v>0.12</v>
      </c>
      <c r="V8" s="15">
        <v>0.57999999999999996</v>
      </c>
      <c r="W8" s="6" t="s">
        <v>25</v>
      </c>
      <c r="X8" s="6" t="s">
        <v>5</v>
      </c>
      <c r="Y8" s="16" t="s">
        <v>5</v>
      </c>
    </row>
    <row r="9" spans="1:25">
      <c r="A9" s="13" t="s">
        <v>387</v>
      </c>
      <c r="B9" s="14">
        <v>3</v>
      </c>
      <c r="C9" s="14">
        <v>1</v>
      </c>
      <c r="D9" s="6" t="s">
        <v>80</v>
      </c>
      <c r="E9" s="6" t="s">
        <v>81</v>
      </c>
      <c r="F9" s="7" t="s">
        <v>82</v>
      </c>
      <c r="G9" s="10">
        <v>125</v>
      </c>
      <c r="H9" s="7" t="s">
        <v>83</v>
      </c>
      <c r="I9" s="10" t="s">
        <v>342</v>
      </c>
      <c r="J9" s="7"/>
      <c r="K9" s="10"/>
      <c r="L9" s="7"/>
      <c r="M9" s="10"/>
      <c r="N9" s="7"/>
      <c r="O9" s="10"/>
      <c r="P9" s="7"/>
      <c r="Q9" s="10"/>
      <c r="R9" s="7"/>
      <c r="S9" s="10"/>
      <c r="T9" s="6" t="s">
        <v>29</v>
      </c>
      <c r="U9" s="15">
        <v>0.31</v>
      </c>
      <c r="V9" s="15">
        <v>0.31</v>
      </c>
      <c r="W9" s="6" t="s">
        <v>25</v>
      </c>
      <c r="X9" s="6" t="s">
        <v>5</v>
      </c>
      <c r="Y9" s="16" t="s">
        <v>5</v>
      </c>
    </row>
    <row r="10" spans="1:25">
      <c r="A10" s="13" t="s">
        <v>387</v>
      </c>
      <c r="B10" s="14">
        <v>4</v>
      </c>
      <c r="C10" s="14">
        <v>7</v>
      </c>
      <c r="D10" s="6" t="s">
        <v>125</v>
      </c>
      <c r="E10" s="6" t="s">
        <v>126</v>
      </c>
      <c r="F10" s="7" t="s">
        <v>82</v>
      </c>
      <c r="G10" s="10">
        <v>125</v>
      </c>
      <c r="H10" s="7" t="s">
        <v>127</v>
      </c>
      <c r="I10" s="10">
        <v>100</v>
      </c>
      <c r="J10" s="7" t="s">
        <v>83</v>
      </c>
      <c r="K10" s="10">
        <v>170</v>
      </c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0.15</v>
      </c>
      <c r="V10" s="15">
        <v>1.02</v>
      </c>
      <c r="W10" s="6" t="s">
        <v>25</v>
      </c>
      <c r="X10" s="6" t="s">
        <v>5</v>
      </c>
      <c r="Y10" s="16" t="s">
        <v>5</v>
      </c>
    </row>
    <row r="11" spans="1:25" ht="26.4">
      <c r="A11" s="13" t="s">
        <v>387</v>
      </c>
      <c r="B11" s="14">
        <v>5</v>
      </c>
      <c r="C11" s="14">
        <v>30</v>
      </c>
      <c r="D11" s="6" t="s">
        <v>176</v>
      </c>
      <c r="E11" s="6" t="s">
        <v>177</v>
      </c>
      <c r="F11" s="7" t="s">
        <v>44</v>
      </c>
      <c r="G11" s="10">
        <v>90</v>
      </c>
      <c r="H11" s="7" t="s">
        <v>45</v>
      </c>
      <c r="I11" s="10">
        <v>1</v>
      </c>
      <c r="J11" s="7" t="s">
        <v>82</v>
      </c>
      <c r="K11" s="10">
        <v>100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7.0000000000000007E-2</v>
      </c>
      <c r="V11" s="15">
        <v>2.2200000000000002</v>
      </c>
      <c r="W11" s="6" t="s">
        <v>25</v>
      </c>
      <c r="X11" s="6" t="s">
        <v>5</v>
      </c>
      <c r="Y11" s="16" t="s">
        <v>5</v>
      </c>
    </row>
    <row r="12" spans="1:25">
      <c r="A12" s="13" t="s">
        <v>387</v>
      </c>
      <c r="B12" s="14">
        <v>6</v>
      </c>
      <c r="C12" s="14">
        <v>36</v>
      </c>
      <c r="D12" s="6" t="s">
        <v>320</v>
      </c>
      <c r="E12" s="6" t="s">
        <v>179</v>
      </c>
      <c r="F12" s="7" t="s">
        <v>78</v>
      </c>
      <c r="G12" s="10">
        <v>100</v>
      </c>
      <c r="H12" s="7"/>
      <c r="I12" s="10"/>
      <c r="J12" s="7"/>
      <c r="K12" s="10"/>
      <c r="L12" s="7"/>
      <c r="M12" s="10"/>
      <c r="N12" s="7"/>
      <c r="O12" s="10"/>
      <c r="P12" s="7"/>
      <c r="Q12" s="10"/>
      <c r="R12" s="7"/>
      <c r="S12" s="10"/>
      <c r="T12" s="6" t="s">
        <v>93</v>
      </c>
      <c r="U12" s="15">
        <v>0</v>
      </c>
      <c r="V12" s="6" t="s">
        <v>5</v>
      </c>
      <c r="W12" s="6" t="s">
        <v>101</v>
      </c>
      <c r="X12" s="6" t="s">
        <v>5</v>
      </c>
      <c r="Y12" s="16" t="s">
        <v>5</v>
      </c>
    </row>
    <row r="13" spans="1:25">
      <c r="A13" s="13" t="s">
        <v>387</v>
      </c>
      <c r="B13" s="14">
        <v>7</v>
      </c>
      <c r="C13" s="14">
        <v>1</v>
      </c>
      <c r="D13" s="6" t="s">
        <v>80</v>
      </c>
      <c r="E13" s="6" t="s">
        <v>81</v>
      </c>
      <c r="F13" s="7" t="s">
        <v>82</v>
      </c>
      <c r="G13" s="10">
        <v>125</v>
      </c>
      <c r="H13" s="7" t="s">
        <v>83</v>
      </c>
      <c r="I13" s="10" t="s">
        <v>252</v>
      </c>
      <c r="J13" s="7"/>
      <c r="K13" s="10"/>
      <c r="L13" s="7"/>
      <c r="M13" s="10"/>
      <c r="N13" s="7"/>
      <c r="O13" s="10"/>
      <c r="P13" s="7"/>
      <c r="Q13" s="10"/>
      <c r="R13" s="7"/>
      <c r="S13" s="10"/>
      <c r="T13" s="6" t="s">
        <v>29</v>
      </c>
      <c r="U13" s="15">
        <v>0.48</v>
      </c>
      <c r="V13" s="15">
        <v>0.48</v>
      </c>
      <c r="W13" s="6" t="s">
        <v>25</v>
      </c>
      <c r="X13" s="6" t="s">
        <v>5</v>
      </c>
      <c r="Y13" s="16" t="s">
        <v>5</v>
      </c>
    </row>
    <row r="14" spans="1:25">
      <c r="A14" s="13" t="s">
        <v>387</v>
      </c>
      <c r="B14" s="14">
        <v>8</v>
      </c>
      <c r="C14" s="14">
        <v>1</v>
      </c>
      <c r="D14" s="6" t="s">
        <v>80</v>
      </c>
      <c r="E14" s="6" t="s">
        <v>81</v>
      </c>
      <c r="F14" s="7" t="s">
        <v>82</v>
      </c>
      <c r="G14" s="10">
        <v>125</v>
      </c>
      <c r="H14" s="7" t="s">
        <v>83</v>
      </c>
      <c r="I14" s="10" t="s">
        <v>389</v>
      </c>
      <c r="J14" s="7"/>
      <c r="K14" s="10"/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0.86</v>
      </c>
      <c r="V14" s="15">
        <v>0.86</v>
      </c>
      <c r="W14" s="6" t="s">
        <v>25</v>
      </c>
      <c r="X14" s="6" t="s">
        <v>5</v>
      </c>
      <c r="Y14" s="16" t="s">
        <v>5</v>
      </c>
    </row>
    <row r="15" spans="1:25">
      <c r="A15" s="13" t="s">
        <v>387</v>
      </c>
      <c r="B15" s="14">
        <v>9</v>
      </c>
      <c r="C15" s="14">
        <v>3</v>
      </c>
      <c r="D15" s="6" t="s">
        <v>80</v>
      </c>
      <c r="E15" s="6" t="s">
        <v>81</v>
      </c>
      <c r="F15" s="7" t="s">
        <v>82</v>
      </c>
      <c r="G15" s="10">
        <v>125</v>
      </c>
      <c r="H15" s="7" t="s">
        <v>83</v>
      </c>
      <c r="I15" s="10" t="s">
        <v>129</v>
      </c>
      <c r="J15" s="7"/>
      <c r="K15" s="10"/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1.18</v>
      </c>
      <c r="V15" s="15">
        <v>3.53</v>
      </c>
      <c r="W15" s="6" t="s">
        <v>25</v>
      </c>
      <c r="X15" s="6" t="s">
        <v>5</v>
      </c>
      <c r="Y15" s="16" t="s">
        <v>5</v>
      </c>
    </row>
    <row r="16" spans="1:25">
      <c r="A16" s="13" t="s">
        <v>387</v>
      </c>
      <c r="B16" s="14">
        <v>10</v>
      </c>
      <c r="C16" s="14">
        <v>1</v>
      </c>
      <c r="D16" s="6" t="s">
        <v>80</v>
      </c>
      <c r="E16" s="6" t="s">
        <v>81</v>
      </c>
      <c r="F16" s="7" t="s">
        <v>82</v>
      </c>
      <c r="G16" s="10">
        <v>125</v>
      </c>
      <c r="H16" s="7" t="s">
        <v>83</v>
      </c>
      <c r="I16" s="10" t="s">
        <v>390</v>
      </c>
      <c r="J16" s="7"/>
      <c r="K16" s="10"/>
      <c r="L16" s="7"/>
      <c r="M16" s="10"/>
      <c r="N16" s="7"/>
      <c r="O16" s="10"/>
      <c r="P16" s="7"/>
      <c r="Q16" s="10"/>
      <c r="R16" s="7"/>
      <c r="S16" s="10"/>
      <c r="T16" s="6" t="s">
        <v>29</v>
      </c>
      <c r="U16" s="15">
        <v>0.14000000000000001</v>
      </c>
      <c r="V16" s="15">
        <v>0.14000000000000001</v>
      </c>
      <c r="W16" s="6" t="s">
        <v>25</v>
      </c>
      <c r="X16" s="6" t="s">
        <v>5</v>
      </c>
      <c r="Y16" s="16" t="s">
        <v>5</v>
      </c>
    </row>
    <row r="17" spans="1:25">
      <c r="A17" s="13" t="s">
        <v>387</v>
      </c>
      <c r="B17" s="14">
        <v>11</v>
      </c>
      <c r="C17" s="14">
        <v>1</v>
      </c>
      <c r="D17" s="6" t="s">
        <v>125</v>
      </c>
      <c r="E17" s="6" t="s">
        <v>126</v>
      </c>
      <c r="F17" s="7" t="s">
        <v>82</v>
      </c>
      <c r="G17" s="10">
        <v>125</v>
      </c>
      <c r="H17" s="7" t="s">
        <v>127</v>
      </c>
      <c r="I17" s="10">
        <v>160</v>
      </c>
      <c r="J17" s="7" t="s">
        <v>83</v>
      </c>
      <c r="K17" s="10">
        <v>215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0.19</v>
      </c>
      <c r="V17" s="15">
        <v>0.19</v>
      </c>
      <c r="W17" s="6" t="s">
        <v>25</v>
      </c>
      <c r="X17" s="6" t="s">
        <v>5</v>
      </c>
      <c r="Y17" s="16" t="s">
        <v>5</v>
      </c>
    </row>
    <row r="18" spans="1:25">
      <c r="A18" s="13" t="s">
        <v>387</v>
      </c>
      <c r="B18" s="14">
        <v>12</v>
      </c>
      <c r="C18" s="14">
        <v>2</v>
      </c>
      <c r="D18" s="6" t="s">
        <v>80</v>
      </c>
      <c r="E18" s="6" t="s">
        <v>81</v>
      </c>
      <c r="F18" s="7" t="s">
        <v>82</v>
      </c>
      <c r="G18" s="10">
        <v>160</v>
      </c>
      <c r="H18" s="7" t="s">
        <v>83</v>
      </c>
      <c r="I18" s="10" t="s">
        <v>220</v>
      </c>
      <c r="J18" s="7"/>
      <c r="K18" s="10"/>
      <c r="L18" s="7"/>
      <c r="M18" s="10"/>
      <c r="N18" s="7"/>
      <c r="O18" s="10"/>
      <c r="P18" s="7"/>
      <c r="Q18" s="10"/>
      <c r="R18" s="7"/>
      <c r="S18" s="10"/>
      <c r="T18" s="6" t="s">
        <v>29</v>
      </c>
      <c r="U18" s="15">
        <v>1.1299999999999999</v>
      </c>
      <c r="V18" s="15">
        <v>2.2599999999999998</v>
      </c>
      <c r="W18" s="6" t="s">
        <v>25</v>
      </c>
      <c r="X18" s="6" t="s">
        <v>5</v>
      </c>
      <c r="Y18" s="16" t="s">
        <v>5</v>
      </c>
    </row>
    <row r="19" spans="1:25">
      <c r="A19" s="13" t="s">
        <v>387</v>
      </c>
      <c r="B19" s="14">
        <v>13</v>
      </c>
      <c r="C19" s="14">
        <v>1</v>
      </c>
      <c r="D19" s="6" t="s">
        <v>125</v>
      </c>
      <c r="E19" s="6" t="s">
        <v>126</v>
      </c>
      <c r="F19" s="7" t="s">
        <v>82</v>
      </c>
      <c r="G19" s="10">
        <v>160</v>
      </c>
      <c r="H19" s="7" t="s">
        <v>127</v>
      </c>
      <c r="I19" s="10">
        <v>160</v>
      </c>
      <c r="J19" s="7" t="s">
        <v>83</v>
      </c>
      <c r="K19" s="10">
        <v>215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0.23</v>
      </c>
      <c r="V19" s="15">
        <v>0.23</v>
      </c>
      <c r="W19" s="6" t="s">
        <v>25</v>
      </c>
      <c r="X19" s="6" t="s">
        <v>5</v>
      </c>
      <c r="Y19" s="16" t="s">
        <v>5</v>
      </c>
    </row>
    <row r="20" spans="1:25">
      <c r="A20" s="13" t="s">
        <v>387</v>
      </c>
      <c r="B20" s="14">
        <v>14</v>
      </c>
      <c r="C20" s="14">
        <v>1</v>
      </c>
      <c r="D20" s="6" t="s">
        <v>80</v>
      </c>
      <c r="E20" s="6" t="s">
        <v>81</v>
      </c>
      <c r="F20" s="7" t="s">
        <v>82</v>
      </c>
      <c r="G20" s="10">
        <v>160</v>
      </c>
      <c r="H20" s="7" t="s">
        <v>83</v>
      </c>
      <c r="I20" s="10" t="s">
        <v>391</v>
      </c>
      <c r="J20" s="7"/>
      <c r="K20" s="10"/>
      <c r="L20" s="7"/>
      <c r="M20" s="10"/>
      <c r="N20" s="7"/>
      <c r="O20" s="10"/>
      <c r="P20" s="7"/>
      <c r="Q20" s="10"/>
      <c r="R20" s="7"/>
      <c r="S20" s="10"/>
      <c r="T20" s="6" t="s">
        <v>29</v>
      </c>
      <c r="U20" s="15">
        <v>1.46</v>
      </c>
      <c r="V20" s="15">
        <v>1.46</v>
      </c>
      <c r="W20" s="6" t="s">
        <v>25</v>
      </c>
      <c r="X20" s="6" t="s">
        <v>5</v>
      </c>
      <c r="Y20" s="16" t="s">
        <v>5</v>
      </c>
    </row>
    <row r="21" spans="1:25" ht="26.4">
      <c r="A21" s="13" t="s">
        <v>387</v>
      </c>
      <c r="B21" s="14">
        <v>15</v>
      </c>
      <c r="C21" s="14">
        <v>6</v>
      </c>
      <c r="D21" s="6" t="s">
        <v>176</v>
      </c>
      <c r="E21" s="6" t="s">
        <v>177</v>
      </c>
      <c r="F21" s="7" t="s">
        <v>44</v>
      </c>
      <c r="G21" s="10">
        <v>90</v>
      </c>
      <c r="H21" s="7" t="s">
        <v>45</v>
      </c>
      <c r="I21" s="10">
        <v>1</v>
      </c>
      <c r="J21" s="7" t="s">
        <v>82</v>
      </c>
      <c r="K21" s="10">
        <v>160</v>
      </c>
      <c r="L21" s="7"/>
      <c r="M21" s="10"/>
      <c r="N21" s="7"/>
      <c r="O21" s="10"/>
      <c r="P21" s="7"/>
      <c r="Q21" s="10"/>
      <c r="R21" s="7"/>
      <c r="S21" s="10"/>
      <c r="T21" s="6" t="s">
        <v>29</v>
      </c>
      <c r="U21" s="15">
        <v>0.19</v>
      </c>
      <c r="V21" s="15">
        <v>1.1399999999999999</v>
      </c>
      <c r="W21" s="6" t="s">
        <v>25</v>
      </c>
      <c r="X21" s="6" t="s">
        <v>5</v>
      </c>
      <c r="Y21" s="16" t="s">
        <v>5</v>
      </c>
    </row>
    <row r="22" spans="1:25">
      <c r="A22" s="13" t="s">
        <v>387</v>
      </c>
      <c r="B22" s="14">
        <v>16</v>
      </c>
      <c r="C22" s="14">
        <v>4</v>
      </c>
      <c r="D22" s="6" t="s">
        <v>162</v>
      </c>
      <c r="E22" s="6" t="s">
        <v>69</v>
      </c>
      <c r="F22" s="7" t="s">
        <v>82</v>
      </c>
      <c r="G22" s="10">
        <v>160</v>
      </c>
      <c r="H22" s="7" t="s">
        <v>163</v>
      </c>
      <c r="I22" s="10">
        <v>100</v>
      </c>
      <c r="J22" s="7" t="s">
        <v>83</v>
      </c>
      <c r="K22" s="10">
        <v>150</v>
      </c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0.12</v>
      </c>
      <c r="V22" s="15">
        <v>0.46</v>
      </c>
      <c r="W22" s="6" t="s">
        <v>25</v>
      </c>
      <c r="X22" s="6" t="s">
        <v>5</v>
      </c>
      <c r="Y22" s="16" t="s">
        <v>5</v>
      </c>
    </row>
    <row r="23" spans="1:25">
      <c r="A23" s="13" t="s">
        <v>387</v>
      </c>
      <c r="B23" s="14">
        <v>17</v>
      </c>
      <c r="C23" s="14">
        <v>29</v>
      </c>
      <c r="D23" s="6" t="s">
        <v>144</v>
      </c>
      <c r="E23" s="6" t="s">
        <v>145</v>
      </c>
      <c r="F23" s="7" t="s">
        <v>32</v>
      </c>
      <c r="G23" s="10">
        <v>100</v>
      </c>
      <c r="H23" s="7" t="s">
        <v>28</v>
      </c>
      <c r="I23" s="10">
        <v>100</v>
      </c>
      <c r="J23" s="7"/>
      <c r="K23" s="10"/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0</v>
      </c>
      <c r="V23" s="6" t="s">
        <v>5</v>
      </c>
      <c r="W23" s="6" t="s">
        <v>25</v>
      </c>
      <c r="X23" s="6" t="s">
        <v>5</v>
      </c>
      <c r="Y23" s="16" t="s">
        <v>5</v>
      </c>
    </row>
    <row r="24" spans="1:25">
      <c r="A24" s="13" t="s">
        <v>387</v>
      </c>
      <c r="B24" s="14">
        <v>18</v>
      </c>
      <c r="C24" s="14">
        <v>1</v>
      </c>
      <c r="D24" s="6" t="s">
        <v>80</v>
      </c>
      <c r="E24" s="6" t="s">
        <v>81</v>
      </c>
      <c r="F24" s="7" t="s">
        <v>82</v>
      </c>
      <c r="G24" s="10">
        <v>100</v>
      </c>
      <c r="H24" s="7" t="s">
        <v>83</v>
      </c>
      <c r="I24" s="10" t="s">
        <v>357</v>
      </c>
      <c r="J24" s="7"/>
      <c r="K24" s="10"/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0.53</v>
      </c>
      <c r="V24" s="15">
        <v>0.53</v>
      </c>
      <c r="W24" s="6" t="s">
        <v>25</v>
      </c>
      <c r="X24" s="6" t="s">
        <v>5</v>
      </c>
      <c r="Y24" s="16" t="s">
        <v>5</v>
      </c>
    </row>
    <row r="25" spans="1:25">
      <c r="A25" s="13" t="s">
        <v>387</v>
      </c>
      <c r="B25" s="14">
        <v>19</v>
      </c>
      <c r="C25" s="14">
        <v>1</v>
      </c>
      <c r="D25" s="6" t="s">
        <v>80</v>
      </c>
      <c r="E25" s="6" t="s">
        <v>81</v>
      </c>
      <c r="F25" s="7" t="s">
        <v>82</v>
      </c>
      <c r="G25" s="10">
        <v>125</v>
      </c>
      <c r="H25" s="7" t="s">
        <v>83</v>
      </c>
      <c r="I25" s="10" t="s">
        <v>214</v>
      </c>
      <c r="J25" s="7"/>
      <c r="K25" s="10"/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0.15</v>
      </c>
      <c r="V25" s="15">
        <v>0.15</v>
      </c>
      <c r="W25" s="6" t="s">
        <v>25</v>
      </c>
      <c r="X25" s="6" t="s">
        <v>5</v>
      </c>
      <c r="Y25" s="16" t="s">
        <v>5</v>
      </c>
    </row>
    <row r="26" spans="1:25">
      <c r="A26" s="13" t="s">
        <v>387</v>
      </c>
      <c r="B26" s="14">
        <v>20</v>
      </c>
      <c r="C26" s="14">
        <v>1</v>
      </c>
      <c r="D26" s="6" t="s">
        <v>144</v>
      </c>
      <c r="E26" s="6" t="s">
        <v>145</v>
      </c>
      <c r="F26" s="7" t="s">
        <v>32</v>
      </c>
      <c r="G26" s="10">
        <v>125</v>
      </c>
      <c r="H26" s="7" t="s">
        <v>28</v>
      </c>
      <c r="I26" s="10">
        <v>125</v>
      </c>
      <c r="J26" s="7"/>
      <c r="K26" s="10"/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0</v>
      </c>
      <c r="V26" s="6" t="s">
        <v>5</v>
      </c>
      <c r="W26" s="6" t="s">
        <v>25</v>
      </c>
      <c r="X26" s="6" t="s">
        <v>5</v>
      </c>
      <c r="Y26" s="16" t="s">
        <v>5</v>
      </c>
    </row>
    <row r="27" spans="1:25">
      <c r="A27" s="13" t="s">
        <v>387</v>
      </c>
      <c r="B27" s="14">
        <v>21</v>
      </c>
      <c r="C27" s="14">
        <v>1</v>
      </c>
      <c r="D27" s="6" t="s">
        <v>80</v>
      </c>
      <c r="E27" s="6" t="s">
        <v>81</v>
      </c>
      <c r="F27" s="7" t="s">
        <v>82</v>
      </c>
      <c r="G27" s="10">
        <v>125</v>
      </c>
      <c r="H27" s="7" t="s">
        <v>83</v>
      </c>
      <c r="I27" s="10" t="s">
        <v>392</v>
      </c>
      <c r="J27" s="7"/>
      <c r="K27" s="10"/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0.88</v>
      </c>
      <c r="V27" s="15">
        <v>0.88</v>
      </c>
      <c r="W27" s="6" t="s">
        <v>25</v>
      </c>
      <c r="X27" s="6" t="s">
        <v>5</v>
      </c>
      <c r="Y27" s="16" t="s">
        <v>5</v>
      </c>
    </row>
    <row r="28" spans="1:25">
      <c r="A28" s="13" t="s">
        <v>387</v>
      </c>
      <c r="B28" s="14">
        <v>22</v>
      </c>
      <c r="C28" s="14">
        <v>1</v>
      </c>
      <c r="D28" s="6" t="s">
        <v>80</v>
      </c>
      <c r="E28" s="6" t="s">
        <v>81</v>
      </c>
      <c r="F28" s="7" t="s">
        <v>82</v>
      </c>
      <c r="G28" s="10">
        <v>125</v>
      </c>
      <c r="H28" s="7" t="s">
        <v>83</v>
      </c>
      <c r="I28" s="10" t="s">
        <v>393</v>
      </c>
      <c r="J28" s="7"/>
      <c r="K28" s="10"/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0.93</v>
      </c>
      <c r="V28" s="15">
        <v>0.93</v>
      </c>
      <c r="W28" s="6" t="s">
        <v>25</v>
      </c>
      <c r="X28" s="6" t="s">
        <v>5</v>
      </c>
      <c r="Y28" s="16" t="s">
        <v>5</v>
      </c>
    </row>
    <row r="29" spans="1:25">
      <c r="A29" s="13" t="s">
        <v>387</v>
      </c>
      <c r="B29" s="14">
        <v>23</v>
      </c>
      <c r="C29" s="14">
        <v>1</v>
      </c>
      <c r="D29" s="6" t="s">
        <v>133</v>
      </c>
      <c r="E29" s="6" t="s">
        <v>134</v>
      </c>
      <c r="F29" s="7" t="s">
        <v>82</v>
      </c>
      <c r="G29" s="10">
        <v>125</v>
      </c>
      <c r="H29" s="7"/>
      <c r="I29" s="10"/>
      <c r="J29" s="7"/>
      <c r="K29" s="10"/>
      <c r="L29" s="7"/>
      <c r="M29" s="10"/>
      <c r="N29" s="7"/>
      <c r="O29" s="10"/>
      <c r="P29" s="7"/>
      <c r="Q29" s="10"/>
      <c r="R29" s="7"/>
      <c r="S29" s="10"/>
      <c r="T29" s="6" t="s">
        <v>29</v>
      </c>
      <c r="U29" s="15">
        <v>0.03</v>
      </c>
      <c r="V29" s="15">
        <v>0.03</v>
      </c>
      <c r="W29" s="6" t="s">
        <v>25</v>
      </c>
      <c r="X29" s="6" t="s">
        <v>5</v>
      </c>
      <c r="Y29" s="16" t="s">
        <v>5</v>
      </c>
    </row>
    <row r="30" spans="1:25">
      <c r="A30" s="13" t="s">
        <v>387</v>
      </c>
      <c r="B30" s="14">
        <v>24</v>
      </c>
      <c r="C30" s="14">
        <v>1</v>
      </c>
      <c r="D30" s="6" t="s">
        <v>80</v>
      </c>
      <c r="E30" s="6" t="s">
        <v>81</v>
      </c>
      <c r="F30" s="7" t="s">
        <v>82</v>
      </c>
      <c r="G30" s="10">
        <v>100</v>
      </c>
      <c r="H30" s="7" t="s">
        <v>83</v>
      </c>
      <c r="I30" s="10" t="s">
        <v>394</v>
      </c>
      <c r="J30" s="7"/>
      <c r="K30" s="10"/>
      <c r="L30" s="7"/>
      <c r="M30" s="10"/>
      <c r="N30" s="7"/>
      <c r="O30" s="10"/>
      <c r="P30" s="7"/>
      <c r="Q30" s="10"/>
      <c r="R30" s="7"/>
      <c r="S30" s="10"/>
      <c r="T30" s="6" t="s">
        <v>29</v>
      </c>
      <c r="U30" s="15">
        <v>0.42</v>
      </c>
      <c r="V30" s="15">
        <v>0.42</v>
      </c>
      <c r="W30" s="6" t="s">
        <v>25</v>
      </c>
      <c r="X30" s="6" t="s">
        <v>5</v>
      </c>
      <c r="Y30" s="16" t="s">
        <v>5</v>
      </c>
    </row>
    <row r="31" spans="1:25">
      <c r="A31" s="13" t="s">
        <v>387</v>
      </c>
      <c r="B31" s="14">
        <v>25</v>
      </c>
      <c r="C31" s="14">
        <v>1</v>
      </c>
      <c r="D31" s="6" t="s">
        <v>80</v>
      </c>
      <c r="E31" s="6" t="s">
        <v>81</v>
      </c>
      <c r="F31" s="7" t="s">
        <v>82</v>
      </c>
      <c r="G31" s="10">
        <v>100</v>
      </c>
      <c r="H31" s="7" t="s">
        <v>83</v>
      </c>
      <c r="I31" s="10" t="s">
        <v>123</v>
      </c>
      <c r="J31" s="7"/>
      <c r="K31" s="10"/>
      <c r="L31" s="7"/>
      <c r="M31" s="10"/>
      <c r="N31" s="7"/>
      <c r="O31" s="10"/>
      <c r="P31" s="7"/>
      <c r="Q31" s="10"/>
      <c r="R31" s="7"/>
      <c r="S31" s="10"/>
      <c r="T31" s="6" t="s">
        <v>29</v>
      </c>
      <c r="U31" s="15">
        <v>0.31</v>
      </c>
      <c r="V31" s="15">
        <v>0.31</v>
      </c>
      <c r="W31" s="6" t="s">
        <v>25</v>
      </c>
      <c r="X31" s="6" t="s">
        <v>5</v>
      </c>
      <c r="Y31" s="16" t="s">
        <v>5</v>
      </c>
    </row>
    <row r="32" spans="1:25">
      <c r="A32" s="13" t="s">
        <v>387</v>
      </c>
      <c r="B32" s="14">
        <v>26</v>
      </c>
      <c r="C32" s="14">
        <v>3</v>
      </c>
      <c r="D32" s="6" t="s">
        <v>162</v>
      </c>
      <c r="E32" s="6" t="s">
        <v>69</v>
      </c>
      <c r="F32" s="7" t="s">
        <v>82</v>
      </c>
      <c r="G32" s="10">
        <v>125</v>
      </c>
      <c r="H32" s="7" t="s">
        <v>163</v>
      </c>
      <c r="I32" s="10">
        <v>100</v>
      </c>
      <c r="J32" s="7" t="s">
        <v>83</v>
      </c>
      <c r="K32" s="10">
        <v>100</v>
      </c>
      <c r="L32" s="7"/>
      <c r="M32" s="10"/>
      <c r="N32" s="7"/>
      <c r="O32" s="10"/>
      <c r="P32" s="7"/>
      <c r="Q32" s="10"/>
      <c r="R32" s="7"/>
      <c r="S32" s="10"/>
      <c r="T32" s="6" t="s">
        <v>29</v>
      </c>
      <c r="U32" s="15">
        <v>7.0000000000000007E-2</v>
      </c>
      <c r="V32" s="15">
        <v>0.21</v>
      </c>
      <c r="W32" s="6" t="s">
        <v>25</v>
      </c>
      <c r="X32" s="6" t="s">
        <v>5</v>
      </c>
      <c r="Y32" s="16" t="s">
        <v>5</v>
      </c>
    </row>
    <row r="33" spans="1:25">
      <c r="A33" s="13" t="s">
        <v>387</v>
      </c>
      <c r="B33" s="14">
        <v>27</v>
      </c>
      <c r="C33" s="14">
        <v>1</v>
      </c>
      <c r="D33" s="6" t="s">
        <v>80</v>
      </c>
      <c r="E33" s="6" t="s">
        <v>81</v>
      </c>
      <c r="F33" s="7" t="s">
        <v>82</v>
      </c>
      <c r="G33" s="10">
        <v>100</v>
      </c>
      <c r="H33" s="7" t="s">
        <v>83</v>
      </c>
      <c r="I33" s="10" t="s">
        <v>395</v>
      </c>
      <c r="J33" s="7"/>
      <c r="K33" s="10"/>
      <c r="L33" s="7"/>
      <c r="M33" s="10"/>
      <c r="N33" s="7"/>
      <c r="O33" s="10"/>
      <c r="P33" s="7"/>
      <c r="Q33" s="10"/>
      <c r="R33" s="7"/>
      <c r="S33" s="10"/>
      <c r="T33" s="6" t="s">
        <v>29</v>
      </c>
      <c r="U33" s="15">
        <v>0.41</v>
      </c>
      <c r="V33" s="15">
        <v>0.41</v>
      </c>
      <c r="W33" s="6" t="s">
        <v>25</v>
      </c>
      <c r="X33" s="6" t="s">
        <v>5</v>
      </c>
      <c r="Y33" s="16" t="s">
        <v>5</v>
      </c>
    </row>
    <row r="34" spans="1:25">
      <c r="A34" s="13" t="s">
        <v>387</v>
      </c>
      <c r="B34" s="14">
        <v>28</v>
      </c>
      <c r="C34" s="14">
        <v>1</v>
      </c>
      <c r="D34" s="6" t="s">
        <v>80</v>
      </c>
      <c r="E34" s="6" t="s">
        <v>81</v>
      </c>
      <c r="F34" s="7" t="s">
        <v>82</v>
      </c>
      <c r="G34" s="10">
        <v>125</v>
      </c>
      <c r="H34" s="7" t="s">
        <v>83</v>
      </c>
      <c r="I34" s="10" t="s">
        <v>333</v>
      </c>
      <c r="J34" s="7"/>
      <c r="K34" s="10"/>
      <c r="L34" s="7"/>
      <c r="M34" s="10"/>
      <c r="N34" s="7"/>
      <c r="O34" s="10"/>
      <c r="P34" s="7"/>
      <c r="Q34" s="10"/>
      <c r="R34" s="7"/>
      <c r="S34" s="10"/>
      <c r="T34" s="6" t="s">
        <v>29</v>
      </c>
      <c r="U34" s="15">
        <v>0.16</v>
      </c>
      <c r="V34" s="15">
        <v>0.16</v>
      </c>
      <c r="W34" s="6" t="s">
        <v>25</v>
      </c>
      <c r="X34" s="6" t="s">
        <v>5</v>
      </c>
      <c r="Y34" s="16" t="s">
        <v>5</v>
      </c>
    </row>
    <row r="35" spans="1:25" ht="26.4">
      <c r="A35" s="13" t="s">
        <v>387</v>
      </c>
      <c r="B35" s="14">
        <v>29</v>
      </c>
      <c r="C35" s="14">
        <v>4</v>
      </c>
      <c r="D35" s="6" t="s">
        <v>396</v>
      </c>
      <c r="E35" s="6" t="s">
        <v>232</v>
      </c>
      <c r="F35" s="7" t="s">
        <v>32</v>
      </c>
      <c r="G35" s="10">
        <v>125</v>
      </c>
      <c r="H35" s="7" t="s">
        <v>28</v>
      </c>
      <c r="I35" s="10">
        <v>500</v>
      </c>
      <c r="J35" s="7"/>
      <c r="K35" s="10"/>
      <c r="L35" s="7"/>
      <c r="M35" s="10"/>
      <c r="N35" s="7"/>
      <c r="O35" s="10"/>
      <c r="P35" s="7"/>
      <c r="Q35" s="10"/>
      <c r="R35" s="7"/>
      <c r="S35" s="10"/>
      <c r="T35" s="6" t="s">
        <v>29</v>
      </c>
      <c r="U35" s="15">
        <v>0</v>
      </c>
      <c r="V35" s="6" t="s">
        <v>5</v>
      </c>
      <c r="W35" s="6" t="s">
        <v>108</v>
      </c>
      <c r="X35" s="6" t="s">
        <v>5</v>
      </c>
      <c r="Y35" s="16" t="s">
        <v>5</v>
      </c>
    </row>
    <row r="36" spans="1:25">
      <c r="A36" s="13" t="s">
        <v>387</v>
      </c>
      <c r="B36" s="14">
        <v>30</v>
      </c>
      <c r="C36" s="14">
        <v>1</v>
      </c>
      <c r="D36" s="6" t="s">
        <v>80</v>
      </c>
      <c r="E36" s="6" t="s">
        <v>81</v>
      </c>
      <c r="F36" s="7" t="s">
        <v>82</v>
      </c>
      <c r="G36" s="10">
        <v>125</v>
      </c>
      <c r="H36" s="7" t="s">
        <v>83</v>
      </c>
      <c r="I36" s="10" t="s">
        <v>170</v>
      </c>
      <c r="J36" s="7"/>
      <c r="K36" s="10"/>
      <c r="L36" s="7"/>
      <c r="M36" s="10"/>
      <c r="N36" s="7"/>
      <c r="O36" s="10"/>
      <c r="P36" s="7"/>
      <c r="Q36" s="10"/>
      <c r="R36" s="7"/>
      <c r="S36" s="10"/>
      <c r="T36" s="6" t="s">
        <v>29</v>
      </c>
      <c r="U36" s="15">
        <v>0.05</v>
      </c>
      <c r="V36" s="15">
        <v>0.05</v>
      </c>
      <c r="W36" s="6" t="s">
        <v>25</v>
      </c>
      <c r="X36" s="6" t="s">
        <v>5</v>
      </c>
      <c r="Y36" s="16" t="s">
        <v>5</v>
      </c>
    </row>
    <row r="37" spans="1:25">
      <c r="A37" s="13" t="s">
        <v>387</v>
      </c>
      <c r="B37" s="14">
        <v>31</v>
      </c>
      <c r="C37" s="14">
        <v>3</v>
      </c>
      <c r="D37" s="6" t="s">
        <v>397</v>
      </c>
      <c r="E37" s="6" t="s">
        <v>398</v>
      </c>
      <c r="F37" s="7" t="s">
        <v>32</v>
      </c>
      <c r="G37" s="10">
        <v>125</v>
      </c>
      <c r="H37" s="7" t="s">
        <v>28</v>
      </c>
      <c r="I37" s="10">
        <v>100</v>
      </c>
      <c r="J37" s="7"/>
      <c r="K37" s="10"/>
      <c r="L37" s="7"/>
      <c r="M37" s="10"/>
      <c r="N37" s="7"/>
      <c r="O37" s="10"/>
      <c r="P37" s="7"/>
      <c r="Q37" s="10"/>
      <c r="R37" s="7"/>
      <c r="S37" s="10"/>
      <c r="T37" s="6" t="s">
        <v>5</v>
      </c>
      <c r="U37" s="15">
        <v>0</v>
      </c>
      <c r="V37" s="6" t="s">
        <v>5</v>
      </c>
      <c r="W37" s="6" t="s">
        <v>25</v>
      </c>
      <c r="X37" s="6" t="s">
        <v>5</v>
      </c>
      <c r="Y37" s="16" t="s">
        <v>5</v>
      </c>
    </row>
    <row r="38" spans="1:25" ht="39.6">
      <c r="A38" s="17" t="s">
        <v>387</v>
      </c>
      <c r="B38" s="18">
        <v>32</v>
      </c>
      <c r="C38" s="18">
        <v>3</v>
      </c>
      <c r="D38" s="11" t="s">
        <v>399</v>
      </c>
      <c r="E38" s="11" t="s">
        <v>400</v>
      </c>
      <c r="F38" s="7" t="s">
        <v>78</v>
      </c>
      <c r="G38" s="10">
        <v>125</v>
      </c>
      <c r="H38" s="7" t="s">
        <v>62</v>
      </c>
      <c r="I38" s="10">
        <v>462</v>
      </c>
      <c r="J38" s="7" t="s">
        <v>401</v>
      </c>
      <c r="K38" s="10">
        <v>5</v>
      </c>
      <c r="L38" s="7"/>
      <c r="M38" s="10"/>
      <c r="N38" s="7"/>
      <c r="O38" s="10"/>
      <c r="P38" s="7"/>
      <c r="Q38" s="10"/>
      <c r="R38" s="7"/>
      <c r="S38" s="10"/>
      <c r="T38" s="11" t="s">
        <v>402</v>
      </c>
      <c r="U38" s="19">
        <v>0</v>
      </c>
      <c r="V38" s="11" t="s">
        <v>5</v>
      </c>
      <c r="W38" s="11" t="s">
        <v>22</v>
      </c>
      <c r="X38" s="18"/>
      <c r="Y38" s="20" t="s">
        <v>5</v>
      </c>
    </row>
    <row r="39" spans="1:25">
      <c r="A39" s="13" t="s">
        <v>387</v>
      </c>
      <c r="B39" s="14">
        <v>33</v>
      </c>
      <c r="C39" s="14">
        <v>3</v>
      </c>
      <c r="D39" s="6" t="s">
        <v>80</v>
      </c>
      <c r="E39" s="6" t="s">
        <v>81</v>
      </c>
      <c r="F39" s="7" t="s">
        <v>82</v>
      </c>
      <c r="G39" s="10">
        <v>100</v>
      </c>
      <c r="H39" s="7" t="s">
        <v>83</v>
      </c>
      <c r="I39" s="10" t="s">
        <v>302</v>
      </c>
      <c r="J39" s="7"/>
      <c r="K39" s="10"/>
      <c r="L39" s="7"/>
      <c r="M39" s="10"/>
      <c r="N39" s="7"/>
      <c r="O39" s="10"/>
      <c r="P39" s="7"/>
      <c r="Q39" s="10"/>
      <c r="R39" s="7"/>
      <c r="S39" s="10"/>
      <c r="T39" s="6" t="s">
        <v>29</v>
      </c>
      <c r="U39" s="15">
        <v>0.31</v>
      </c>
      <c r="V39" s="15">
        <v>0.94</v>
      </c>
      <c r="W39" s="6" t="s">
        <v>25</v>
      </c>
      <c r="X39" s="6" t="s">
        <v>5</v>
      </c>
      <c r="Y39" s="16" t="s">
        <v>5</v>
      </c>
    </row>
    <row r="40" spans="1:25">
      <c r="A40" s="13" t="s">
        <v>387</v>
      </c>
      <c r="B40" s="14">
        <v>34</v>
      </c>
      <c r="C40" s="14">
        <v>10</v>
      </c>
      <c r="D40" s="6" t="s">
        <v>125</v>
      </c>
      <c r="E40" s="6" t="s">
        <v>126</v>
      </c>
      <c r="F40" s="7" t="s">
        <v>82</v>
      </c>
      <c r="G40" s="10">
        <v>100</v>
      </c>
      <c r="H40" s="7" t="s">
        <v>127</v>
      </c>
      <c r="I40" s="10">
        <v>100</v>
      </c>
      <c r="J40" s="7" t="s">
        <v>83</v>
      </c>
      <c r="K40" s="10">
        <v>170</v>
      </c>
      <c r="L40" s="7"/>
      <c r="M40" s="10"/>
      <c r="N40" s="7"/>
      <c r="O40" s="10"/>
      <c r="P40" s="7"/>
      <c r="Q40" s="10"/>
      <c r="R40" s="7"/>
      <c r="S40" s="10"/>
      <c r="T40" s="6" t="s">
        <v>29</v>
      </c>
      <c r="U40" s="15">
        <v>0.12</v>
      </c>
      <c r="V40" s="15">
        <v>1.21</v>
      </c>
      <c r="W40" s="6" t="s">
        <v>25</v>
      </c>
      <c r="X40" s="6" t="s">
        <v>5</v>
      </c>
      <c r="Y40" s="16" t="s">
        <v>5</v>
      </c>
    </row>
    <row r="41" spans="1:25">
      <c r="A41" s="13" t="s">
        <v>387</v>
      </c>
      <c r="B41" s="14">
        <v>35</v>
      </c>
      <c r="C41" s="14">
        <v>1</v>
      </c>
      <c r="D41" s="6" t="s">
        <v>80</v>
      </c>
      <c r="E41" s="6" t="s">
        <v>81</v>
      </c>
      <c r="F41" s="7" t="s">
        <v>82</v>
      </c>
      <c r="G41" s="10">
        <v>100</v>
      </c>
      <c r="H41" s="7" t="s">
        <v>83</v>
      </c>
      <c r="I41" s="10" t="s">
        <v>271</v>
      </c>
      <c r="J41" s="7"/>
      <c r="K41" s="10"/>
      <c r="L41" s="7"/>
      <c r="M41" s="10"/>
      <c r="N41" s="7"/>
      <c r="O41" s="10"/>
      <c r="P41" s="7"/>
      <c r="Q41" s="10"/>
      <c r="R41" s="7"/>
      <c r="S41" s="10"/>
      <c r="T41" s="6" t="s">
        <v>29</v>
      </c>
      <c r="U41" s="15">
        <v>0.44</v>
      </c>
      <c r="V41" s="15">
        <v>0.44</v>
      </c>
      <c r="W41" s="6" t="s">
        <v>25</v>
      </c>
      <c r="X41" s="6" t="s">
        <v>5</v>
      </c>
      <c r="Y41" s="16" t="s">
        <v>5</v>
      </c>
    </row>
    <row r="42" spans="1:25">
      <c r="A42" s="13" t="s">
        <v>387</v>
      </c>
      <c r="B42" s="14">
        <v>36</v>
      </c>
      <c r="C42" s="14">
        <v>1</v>
      </c>
      <c r="D42" s="6" t="s">
        <v>80</v>
      </c>
      <c r="E42" s="6" t="s">
        <v>81</v>
      </c>
      <c r="F42" s="7" t="s">
        <v>82</v>
      </c>
      <c r="G42" s="10">
        <v>100</v>
      </c>
      <c r="H42" s="7" t="s">
        <v>83</v>
      </c>
      <c r="I42" s="10" t="s">
        <v>403</v>
      </c>
      <c r="J42" s="7"/>
      <c r="K42" s="10"/>
      <c r="L42" s="7"/>
      <c r="M42" s="10"/>
      <c r="N42" s="7"/>
      <c r="O42" s="10"/>
      <c r="P42" s="7"/>
      <c r="Q42" s="10"/>
      <c r="R42" s="7"/>
      <c r="S42" s="10"/>
      <c r="T42" s="6" t="s">
        <v>29</v>
      </c>
      <c r="U42" s="15">
        <v>0.64</v>
      </c>
      <c r="V42" s="15">
        <v>0.64</v>
      </c>
      <c r="W42" s="6" t="s">
        <v>25</v>
      </c>
      <c r="X42" s="6" t="s">
        <v>5</v>
      </c>
      <c r="Y42" s="16" t="s">
        <v>5</v>
      </c>
    </row>
    <row r="43" spans="1:25">
      <c r="A43" s="13" t="s">
        <v>387</v>
      </c>
      <c r="B43" s="14">
        <v>37</v>
      </c>
      <c r="C43" s="14">
        <v>1</v>
      </c>
      <c r="D43" s="6" t="s">
        <v>80</v>
      </c>
      <c r="E43" s="6" t="s">
        <v>81</v>
      </c>
      <c r="F43" s="7" t="s">
        <v>82</v>
      </c>
      <c r="G43" s="10">
        <v>100</v>
      </c>
      <c r="H43" s="7" t="s">
        <v>83</v>
      </c>
      <c r="I43" s="10" t="s">
        <v>404</v>
      </c>
      <c r="J43" s="7"/>
      <c r="K43" s="10"/>
      <c r="L43" s="7"/>
      <c r="M43" s="10"/>
      <c r="N43" s="7"/>
      <c r="O43" s="10"/>
      <c r="P43" s="7"/>
      <c r="Q43" s="10"/>
      <c r="R43" s="7"/>
      <c r="S43" s="10"/>
      <c r="T43" s="6" t="s">
        <v>29</v>
      </c>
      <c r="U43" s="15">
        <v>0.52</v>
      </c>
      <c r="V43" s="15">
        <v>0.52</v>
      </c>
      <c r="W43" s="6" t="s">
        <v>25</v>
      </c>
      <c r="X43" s="6" t="s">
        <v>5</v>
      </c>
      <c r="Y43" s="16" t="s">
        <v>5</v>
      </c>
    </row>
    <row r="44" spans="1:25">
      <c r="A44" s="13" t="s">
        <v>387</v>
      </c>
      <c r="B44" s="14">
        <v>38</v>
      </c>
      <c r="C44" s="14">
        <v>1</v>
      </c>
      <c r="D44" s="6" t="s">
        <v>80</v>
      </c>
      <c r="E44" s="6" t="s">
        <v>81</v>
      </c>
      <c r="F44" s="7" t="s">
        <v>82</v>
      </c>
      <c r="G44" s="10">
        <v>100</v>
      </c>
      <c r="H44" s="7" t="s">
        <v>83</v>
      </c>
      <c r="I44" s="10" t="s">
        <v>129</v>
      </c>
      <c r="J44" s="7"/>
      <c r="K44" s="10"/>
      <c r="L44" s="7"/>
      <c r="M44" s="10"/>
      <c r="N44" s="7"/>
      <c r="O44" s="10"/>
      <c r="P44" s="7"/>
      <c r="Q44" s="10"/>
      <c r="R44" s="7"/>
      <c r="S44" s="10"/>
      <c r="T44" s="6" t="s">
        <v>29</v>
      </c>
      <c r="U44" s="15">
        <v>0.94</v>
      </c>
      <c r="V44" s="15">
        <v>0.94</v>
      </c>
      <c r="W44" s="6" t="s">
        <v>25</v>
      </c>
      <c r="X44" s="6" t="s">
        <v>5</v>
      </c>
      <c r="Y44" s="16" t="s">
        <v>5</v>
      </c>
    </row>
    <row r="45" spans="1:25">
      <c r="A45" s="13" t="s">
        <v>387</v>
      </c>
      <c r="B45" s="14">
        <v>39</v>
      </c>
      <c r="C45" s="14">
        <v>1</v>
      </c>
      <c r="D45" s="6" t="s">
        <v>80</v>
      </c>
      <c r="E45" s="6" t="s">
        <v>81</v>
      </c>
      <c r="F45" s="7" t="s">
        <v>82</v>
      </c>
      <c r="G45" s="10">
        <v>100</v>
      </c>
      <c r="H45" s="7" t="s">
        <v>83</v>
      </c>
      <c r="I45" s="10" t="s">
        <v>351</v>
      </c>
      <c r="J45" s="7"/>
      <c r="K45" s="10"/>
      <c r="L45" s="7"/>
      <c r="M45" s="10"/>
      <c r="N45" s="7"/>
      <c r="O45" s="10"/>
      <c r="P45" s="7"/>
      <c r="Q45" s="10"/>
      <c r="R45" s="7"/>
      <c r="S45" s="10"/>
      <c r="T45" s="6" t="s">
        <v>29</v>
      </c>
      <c r="U45" s="15">
        <v>0.28000000000000003</v>
      </c>
      <c r="V45" s="15">
        <v>0.28000000000000003</v>
      </c>
      <c r="W45" s="6" t="s">
        <v>25</v>
      </c>
      <c r="X45" s="6" t="s">
        <v>5</v>
      </c>
      <c r="Y45" s="16" t="s">
        <v>5</v>
      </c>
    </row>
    <row r="46" spans="1:25">
      <c r="A46" s="13" t="s">
        <v>387</v>
      </c>
      <c r="B46" s="14">
        <v>40</v>
      </c>
      <c r="C46" s="14">
        <v>1</v>
      </c>
      <c r="D46" s="6" t="s">
        <v>80</v>
      </c>
      <c r="E46" s="6" t="s">
        <v>81</v>
      </c>
      <c r="F46" s="7" t="s">
        <v>82</v>
      </c>
      <c r="G46" s="10">
        <v>100</v>
      </c>
      <c r="H46" s="7" t="s">
        <v>83</v>
      </c>
      <c r="I46" s="10" t="s">
        <v>235</v>
      </c>
      <c r="J46" s="7"/>
      <c r="K46" s="10"/>
      <c r="L46" s="7"/>
      <c r="M46" s="10"/>
      <c r="N46" s="7"/>
      <c r="O46" s="10"/>
      <c r="P46" s="7"/>
      <c r="Q46" s="10"/>
      <c r="R46" s="7"/>
      <c r="S46" s="10"/>
      <c r="T46" s="6" t="s">
        <v>29</v>
      </c>
      <c r="U46" s="15">
        <v>0.06</v>
      </c>
      <c r="V46" s="15">
        <v>0.06</v>
      </c>
      <c r="W46" s="6" t="s">
        <v>25</v>
      </c>
      <c r="X46" s="6" t="s">
        <v>5</v>
      </c>
      <c r="Y46" s="16" t="s">
        <v>5</v>
      </c>
    </row>
    <row r="47" spans="1:25">
      <c r="A47" s="13" t="s">
        <v>387</v>
      </c>
      <c r="B47" s="14">
        <v>41</v>
      </c>
      <c r="C47" s="14">
        <v>15</v>
      </c>
      <c r="D47" s="6" t="s">
        <v>125</v>
      </c>
      <c r="E47" s="6" t="s">
        <v>126</v>
      </c>
      <c r="F47" s="7" t="s">
        <v>82</v>
      </c>
      <c r="G47" s="10">
        <v>160</v>
      </c>
      <c r="H47" s="7" t="s">
        <v>127</v>
      </c>
      <c r="I47" s="10">
        <v>100</v>
      </c>
      <c r="J47" s="7" t="s">
        <v>83</v>
      </c>
      <c r="K47" s="10">
        <v>170</v>
      </c>
      <c r="L47" s="7"/>
      <c r="M47" s="10"/>
      <c r="N47" s="7"/>
      <c r="O47" s="10"/>
      <c r="P47" s="7"/>
      <c r="Q47" s="10"/>
      <c r="R47" s="7"/>
      <c r="S47" s="10"/>
      <c r="T47" s="6" t="s">
        <v>29</v>
      </c>
      <c r="U47" s="15">
        <v>0.18</v>
      </c>
      <c r="V47" s="15">
        <v>2.66</v>
      </c>
      <c r="W47" s="6" t="s">
        <v>25</v>
      </c>
      <c r="X47" s="6" t="s">
        <v>5</v>
      </c>
      <c r="Y47" s="16" t="s">
        <v>5</v>
      </c>
    </row>
    <row r="48" spans="1:25">
      <c r="A48" s="13" t="s">
        <v>387</v>
      </c>
      <c r="B48" s="14">
        <v>42</v>
      </c>
      <c r="C48" s="14">
        <v>1</v>
      </c>
      <c r="D48" s="6" t="s">
        <v>162</v>
      </c>
      <c r="E48" s="6" t="s">
        <v>69</v>
      </c>
      <c r="F48" s="7" t="s">
        <v>82</v>
      </c>
      <c r="G48" s="10">
        <v>160</v>
      </c>
      <c r="H48" s="7" t="s">
        <v>163</v>
      </c>
      <c r="I48" s="10">
        <v>100</v>
      </c>
      <c r="J48" s="7" t="s">
        <v>83</v>
      </c>
      <c r="K48" s="10">
        <v>112</v>
      </c>
      <c r="L48" s="7"/>
      <c r="M48" s="10"/>
      <c r="N48" s="7"/>
      <c r="O48" s="10"/>
      <c r="P48" s="7"/>
      <c r="Q48" s="10"/>
      <c r="R48" s="7"/>
      <c r="S48" s="10"/>
      <c r="T48" s="6" t="s">
        <v>29</v>
      </c>
      <c r="U48" s="15">
        <v>0.1</v>
      </c>
      <c r="V48" s="15">
        <v>0.1</v>
      </c>
      <c r="W48" s="6" t="s">
        <v>25</v>
      </c>
      <c r="X48" s="6" t="s">
        <v>5</v>
      </c>
      <c r="Y48" s="16" t="s">
        <v>5</v>
      </c>
    </row>
    <row r="49" spans="1:25">
      <c r="A49" s="13" t="s">
        <v>387</v>
      </c>
      <c r="B49" s="14">
        <v>43</v>
      </c>
      <c r="C49" s="14">
        <v>1</v>
      </c>
      <c r="D49" s="6" t="s">
        <v>80</v>
      </c>
      <c r="E49" s="6" t="s">
        <v>81</v>
      </c>
      <c r="F49" s="7" t="s">
        <v>82</v>
      </c>
      <c r="G49" s="10">
        <v>100</v>
      </c>
      <c r="H49" s="7" t="s">
        <v>83</v>
      </c>
      <c r="I49" s="10" t="s">
        <v>405</v>
      </c>
      <c r="J49" s="7"/>
      <c r="K49" s="10"/>
      <c r="L49" s="7"/>
      <c r="M49" s="10"/>
      <c r="N49" s="7"/>
      <c r="O49" s="10"/>
      <c r="P49" s="7"/>
      <c r="Q49" s="10"/>
      <c r="R49" s="7"/>
      <c r="S49" s="10"/>
      <c r="T49" s="6" t="s">
        <v>29</v>
      </c>
      <c r="U49" s="15">
        <v>0.27</v>
      </c>
      <c r="V49" s="15">
        <v>0.27</v>
      </c>
      <c r="W49" s="6" t="s">
        <v>25</v>
      </c>
      <c r="X49" s="6" t="s">
        <v>5</v>
      </c>
      <c r="Y49" s="16" t="s">
        <v>5</v>
      </c>
    </row>
    <row r="50" spans="1:25">
      <c r="A50" s="13" t="s">
        <v>387</v>
      </c>
      <c r="B50" s="14">
        <v>44</v>
      </c>
      <c r="C50" s="14">
        <v>2</v>
      </c>
      <c r="D50" s="6" t="s">
        <v>80</v>
      </c>
      <c r="E50" s="6" t="s">
        <v>81</v>
      </c>
      <c r="F50" s="7" t="s">
        <v>82</v>
      </c>
      <c r="G50" s="10">
        <v>100</v>
      </c>
      <c r="H50" s="7" t="s">
        <v>83</v>
      </c>
      <c r="I50" s="10" t="s">
        <v>293</v>
      </c>
      <c r="J50" s="7"/>
      <c r="K50" s="10"/>
      <c r="L50" s="7"/>
      <c r="M50" s="10"/>
      <c r="N50" s="7"/>
      <c r="O50" s="10"/>
      <c r="P50" s="7"/>
      <c r="Q50" s="10"/>
      <c r="R50" s="7"/>
      <c r="S50" s="10"/>
      <c r="T50" s="6" t="s">
        <v>29</v>
      </c>
      <c r="U50" s="15">
        <v>0.34</v>
      </c>
      <c r="V50" s="15">
        <v>0.67</v>
      </c>
      <c r="W50" s="6" t="s">
        <v>25</v>
      </c>
      <c r="X50" s="6" t="s">
        <v>5</v>
      </c>
      <c r="Y50" s="16" t="s">
        <v>5</v>
      </c>
    </row>
    <row r="51" spans="1:25">
      <c r="A51" s="13" t="s">
        <v>387</v>
      </c>
      <c r="B51" s="14">
        <v>45</v>
      </c>
      <c r="C51" s="14">
        <v>1</v>
      </c>
      <c r="D51" s="6" t="s">
        <v>80</v>
      </c>
      <c r="E51" s="6" t="s">
        <v>81</v>
      </c>
      <c r="F51" s="7" t="s">
        <v>82</v>
      </c>
      <c r="G51" s="10">
        <v>100</v>
      </c>
      <c r="H51" s="7" t="s">
        <v>83</v>
      </c>
      <c r="I51" s="10" t="s">
        <v>252</v>
      </c>
      <c r="J51" s="7"/>
      <c r="K51" s="10"/>
      <c r="L51" s="7"/>
      <c r="M51" s="10"/>
      <c r="N51" s="7"/>
      <c r="O51" s="10"/>
      <c r="P51" s="7"/>
      <c r="Q51" s="10"/>
      <c r="R51" s="7"/>
      <c r="S51" s="10"/>
      <c r="T51" s="6" t="s">
        <v>29</v>
      </c>
      <c r="U51" s="15">
        <v>0.39</v>
      </c>
      <c r="V51" s="15">
        <v>0.39</v>
      </c>
      <c r="W51" s="6" t="s">
        <v>25</v>
      </c>
      <c r="X51" s="6" t="s">
        <v>5</v>
      </c>
      <c r="Y51" s="16" t="s">
        <v>5</v>
      </c>
    </row>
    <row r="52" spans="1:25">
      <c r="A52" s="13" t="s">
        <v>387</v>
      </c>
      <c r="B52" s="14">
        <v>46</v>
      </c>
      <c r="C52" s="14">
        <v>4</v>
      </c>
      <c r="D52" s="6" t="s">
        <v>133</v>
      </c>
      <c r="E52" s="6" t="s">
        <v>134</v>
      </c>
      <c r="F52" s="7" t="s">
        <v>82</v>
      </c>
      <c r="G52" s="10">
        <v>100</v>
      </c>
      <c r="H52" s="7"/>
      <c r="I52" s="10"/>
      <c r="J52" s="7"/>
      <c r="K52" s="10"/>
      <c r="L52" s="7"/>
      <c r="M52" s="10"/>
      <c r="N52" s="7"/>
      <c r="O52" s="10"/>
      <c r="P52" s="7"/>
      <c r="Q52" s="10"/>
      <c r="R52" s="7"/>
      <c r="S52" s="10"/>
      <c r="T52" s="6" t="s">
        <v>29</v>
      </c>
      <c r="U52" s="15">
        <v>0.02</v>
      </c>
      <c r="V52" s="15">
        <v>0.08</v>
      </c>
      <c r="W52" s="6" t="s">
        <v>25</v>
      </c>
      <c r="X52" s="6" t="s">
        <v>5</v>
      </c>
      <c r="Y52" s="16" t="s">
        <v>5</v>
      </c>
    </row>
    <row r="53" spans="1:25">
      <c r="A53" s="13" t="s">
        <v>387</v>
      </c>
      <c r="B53" s="14">
        <v>47</v>
      </c>
      <c r="C53" s="14">
        <v>1</v>
      </c>
      <c r="D53" s="6" t="s">
        <v>80</v>
      </c>
      <c r="E53" s="6" t="s">
        <v>81</v>
      </c>
      <c r="F53" s="7" t="s">
        <v>82</v>
      </c>
      <c r="G53" s="10">
        <v>160</v>
      </c>
      <c r="H53" s="7" t="s">
        <v>83</v>
      </c>
      <c r="I53" s="10" t="s">
        <v>283</v>
      </c>
      <c r="J53" s="7"/>
      <c r="K53" s="10"/>
      <c r="L53" s="7"/>
      <c r="M53" s="10"/>
      <c r="N53" s="7"/>
      <c r="O53" s="10"/>
      <c r="P53" s="7"/>
      <c r="Q53" s="10"/>
      <c r="R53" s="7"/>
      <c r="S53" s="10"/>
      <c r="T53" s="6" t="s">
        <v>29</v>
      </c>
      <c r="U53" s="15">
        <v>0.18</v>
      </c>
      <c r="V53" s="15">
        <v>0.18</v>
      </c>
      <c r="W53" s="6" t="s">
        <v>25</v>
      </c>
      <c r="X53" s="6" t="s">
        <v>5</v>
      </c>
      <c r="Y53" s="16" t="s">
        <v>5</v>
      </c>
    </row>
    <row r="54" spans="1:25">
      <c r="A54" s="13" t="s">
        <v>387</v>
      </c>
      <c r="B54" s="14">
        <v>48</v>
      </c>
      <c r="C54" s="14">
        <v>2</v>
      </c>
      <c r="D54" s="6" t="s">
        <v>80</v>
      </c>
      <c r="E54" s="6" t="s">
        <v>81</v>
      </c>
      <c r="F54" s="7" t="s">
        <v>82</v>
      </c>
      <c r="G54" s="10">
        <v>100</v>
      </c>
      <c r="H54" s="7" t="s">
        <v>83</v>
      </c>
      <c r="I54" s="10" t="s">
        <v>297</v>
      </c>
      <c r="J54" s="7"/>
      <c r="K54" s="10"/>
      <c r="L54" s="7"/>
      <c r="M54" s="10"/>
      <c r="N54" s="7"/>
      <c r="O54" s="10"/>
      <c r="P54" s="7"/>
      <c r="Q54" s="10"/>
      <c r="R54" s="7"/>
      <c r="S54" s="10"/>
      <c r="T54" s="6" t="s">
        <v>29</v>
      </c>
      <c r="U54" s="15">
        <v>0.33</v>
      </c>
      <c r="V54" s="15">
        <v>0.65</v>
      </c>
      <c r="W54" s="6" t="s">
        <v>25</v>
      </c>
      <c r="X54" s="6" t="s">
        <v>5</v>
      </c>
      <c r="Y54" s="16" t="s">
        <v>5</v>
      </c>
    </row>
    <row r="55" spans="1:25">
      <c r="A55" s="13" t="s">
        <v>387</v>
      </c>
      <c r="B55" s="14">
        <v>49</v>
      </c>
      <c r="C55" s="14">
        <v>1</v>
      </c>
      <c r="D55" s="6" t="s">
        <v>80</v>
      </c>
      <c r="E55" s="6" t="s">
        <v>81</v>
      </c>
      <c r="F55" s="7" t="s">
        <v>82</v>
      </c>
      <c r="G55" s="10">
        <v>160</v>
      </c>
      <c r="H55" s="7" t="s">
        <v>83</v>
      </c>
      <c r="I55" s="10" t="s">
        <v>406</v>
      </c>
      <c r="J55" s="7"/>
      <c r="K55" s="10"/>
      <c r="L55" s="7"/>
      <c r="M55" s="10"/>
      <c r="N55" s="7"/>
      <c r="O55" s="10"/>
      <c r="P55" s="7"/>
      <c r="Q55" s="10"/>
      <c r="R55" s="7"/>
      <c r="S55" s="10"/>
      <c r="T55" s="6" t="s">
        <v>29</v>
      </c>
      <c r="U55" s="15">
        <v>0.47</v>
      </c>
      <c r="V55" s="15">
        <v>0.47</v>
      </c>
      <c r="W55" s="6" t="s">
        <v>25</v>
      </c>
      <c r="X55" s="6" t="s">
        <v>5</v>
      </c>
      <c r="Y55" s="16" t="s">
        <v>5</v>
      </c>
    </row>
    <row r="56" spans="1:25">
      <c r="A56" s="13" t="s">
        <v>387</v>
      </c>
      <c r="B56" s="14">
        <v>50</v>
      </c>
      <c r="C56" s="14">
        <v>2</v>
      </c>
      <c r="D56" s="6" t="s">
        <v>162</v>
      </c>
      <c r="E56" s="6" t="s">
        <v>69</v>
      </c>
      <c r="F56" s="7" t="s">
        <v>82</v>
      </c>
      <c r="G56" s="10">
        <v>125</v>
      </c>
      <c r="H56" s="7" t="s">
        <v>163</v>
      </c>
      <c r="I56" s="10">
        <v>160</v>
      </c>
      <c r="J56" s="7" t="s">
        <v>83</v>
      </c>
      <c r="K56" s="10">
        <v>100</v>
      </c>
      <c r="L56" s="7"/>
      <c r="M56" s="10"/>
      <c r="N56" s="7"/>
      <c r="O56" s="10"/>
      <c r="P56" s="7"/>
      <c r="Q56" s="10"/>
      <c r="R56" s="7"/>
      <c r="S56" s="10"/>
      <c r="T56" s="6" t="s">
        <v>29</v>
      </c>
      <c r="U56" s="15">
        <v>0.09</v>
      </c>
      <c r="V56" s="15">
        <v>0.18</v>
      </c>
      <c r="W56" s="6" t="s">
        <v>25</v>
      </c>
      <c r="X56" s="6" t="s">
        <v>5</v>
      </c>
      <c r="Y56" s="16" t="s">
        <v>5</v>
      </c>
    </row>
    <row r="57" spans="1:25" ht="26.4">
      <c r="A57" s="13" t="s">
        <v>387</v>
      </c>
      <c r="B57" s="14">
        <v>51</v>
      </c>
      <c r="C57" s="14">
        <v>1</v>
      </c>
      <c r="D57" s="6" t="s">
        <v>176</v>
      </c>
      <c r="E57" s="6" t="s">
        <v>177</v>
      </c>
      <c r="F57" s="7" t="s">
        <v>44</v>
      </c>
      <c r="G57" s="10">
        <v>90</v>
      </c>
      <c r="H57" s="7" t="s">
        <v>45</v>
      </c>
      <c r="I57" s="10">
        <v>0.8</v>
      </c>
      <c r="J57" s="7" t="s">
        <v>82</v>
      </c>
      <c r="K57" s="10">
        <v>125</v>
      </c>
      <c r="L57" s="7"/>
      <c r="M57" s="10"/>
      <c r="N57" s="7"/>
      <c r="O57" s="10"/>
      <c r="P57" s="7"/>
      <c r="Q57" s="10"/>
      <c r="R57" s="7"/>
      <c r="S57" s="10"/>
      <c r="T57" s="6" t="s">
        <v>29</v>
      </c>
      <c r="U57" s="15">
        <v>0.1</v>
      </c>
      <c r="V57" s="15">
        <v>0.1</v>
      </c>
      <c r="W57" s="6" t="s">
        <v>25</v>
      </c>
      <c r="X57" s="6" t="s">
        <v>5</v>
      </c>
      <c r="Y57" s="16" t="s">
        <v>5</v>
      </c>
    </row>
    <row r="58" spans="1:25">
      <c r="A58" s="13" t="s">
        <v>387</v>
      </c>
      <c r="B58" s="14">
        <v>52</v>
      </c>
      <c r="C58" s="14">
        <v>1</v>
      </c>
      <c r="D58" s="6" t="s">
        <v>397</v>
      </c>
      <c r="E58" s="6" t="s">
        <v>398</v>
      </c>
      <c r="F58" s="7" t="s">
        <v>32</v>
      </c>
      <c r="G58" s="10">
        <v>160</v>
      </c>
      <c r="H58" s="7" t="s">
        <v>28</v>
      </c>
      <c r="I58" s="10">
        <v>100</v>
      </c>
      <c r="J58" s="7"/>
      <c r="K58" s="10"/>
      <c r="L58" s="7"/>
      <c r="M58" s="10"/>
      <c r="N58" s="7"/>
      <c r="O58" s="10"/>
      <c r="P58" s="7"/>
      <c r="Q58" s="10"/>
      <c r="R58" s="7"/>
      <c r="S58" s="10"/>
      <c r="T58" s="6" t="s">
        <v>5</v>
      </c>
      <c r="U58" s="15">
        <v>0</v>
      </c>
      <c r="V58" s="6" t="s">
        <v>5</v>
      </c>
      <c r="W58" s="6" t="s">
        <v>25</v>
      </c>
      <c r="X58" s="6" t="s">
        <v>5</v>
      </c>
      <c r="Y58" s="16" t="s">
        <v>5</v>
      </c>
    </row>
    <row r="59" spans="1:25" ht="39.6">
      <c r="A59" s="17" t="s">
        <v>387</v>
      </c>
      <c r="B59" s="18">
        <v>53</v>
      </c>
      <c r="C59" s="18">
        <v>1</v>
      </c>
      <c r="D59" s="11" t="s">
        <v>407</v>
      </c>
      <c r="E59" s="11" t="s">
        <v>400</v>
      </c>
      <c r="F59" s="7" t="s">
        <v>78</v>
      </c>
      <c r="G59" s="10">
        <v>160</v>
      </c>
      <c r="H59" s="7" t="s">
        <v>62</v>
      </c>
      <c r="I59" s="10">
        <v>484</v>
      </c>
      <c r="J59" s="7" t="s">
        <v>401</v>
      </c>
      <c r="K59" s="10">
        <v>6</v>
      </c>
      <c r="L59" s="7"/>
      <c r="M59" s="10"/>
      <c r="N59" s="7"/>
      <c r="O59" s="10"/>
      <c r="P59" s="7"/>
      <c r="Q59" s="10"/>
      <c r="R59" s="7"/>
      <c r="S59" s="10"/>
      <c r="T59" s="11" t="s">
        <v>402</v>
      </c>
      <c r="U59" s="19">
        <v>0</v>
      </c>
      <c r="V59" s="11" t="s">
        <v>5</v>
      </c>
      <c r="W59" s="11" t="s">
        <v>22</v>
      </c>
      <c r="X59" s="18"/>
      <c r="Y59" s="20" t="s">
        <v>5</v>
      </c>
    </row>
    <row r="60" spans="1:25">
      <c r="A60" s="13" t="s">
        <v>387</v>
      </c>
      <c r="B60" s="14">
        <v>54</v>
      </c>
      <c r="C60" s="14">
        <v>2</v>
      </c>
      <c r="D60" s="6" t="s">
        <v>80</v>
      </c>
      <c r="E60" s="6" t="s">
        <v>81</v>
      </c>
      <c r="F60" s="7" t="s">
        <v>82</v>
      </c>
      <c r="G60" s="10">
        <v>160</v>
      </c>
      <c r="H60" s="7" t="s">
        <v>83</v>
      </c>
      <c r="I60" s="10" t="s">
        <v>129</v>
      </c>
      <c r="J60" s="7"/>
      <c r="K60" s="10"/>
      <c r="L60" s="7"/>
      <c r="M60" s="10"/>
      <c r="N60" s="7"/>
      <c r="O60" s="10"/>
      <c r="P60" s="7"/>
      <c r="Q60" s="10"/>
      <c r="R60" s="7"/>
      <c r="S60" s="10"/>
      <c r="T60" s="6" t="s">
        <v>29</v>
      </c>
      <c r="U60" s="15">
        <v>1.51</v>
      </c>
      <c r="V60" s="15">
        <v>3.01</v>
      </c>
      <c r="W60" s="6" t="s">
        <v>25</v>
      </c>
      <c r="X60" s="6" t="s">
        <v>5</v>
      </c>
      <c r="Y60" s="16" t="s">
        <v>5</v>
      </c>
    </row>
    <row r="61" spans="1:25">
      <c r="A61" s="13" t="s">
        <v>387</v>
      </c>
      <c r="B61" s="14">
        <v>55</v>
      </c>
      <c r="C61" s="14">
        <v>1</v>
      </c>
      <c r="D61" s="6" t="s">
        <v>80</v>
      </c>
      <c r="E61" s="6" t="s">
        <v>81</v>
      </c>
      <c r="F61" s="7" t="s">
        <v>82</v>
      </c>
      <c r="G61" s="10">
        <v>160</v>
      </c>
      <c r="H61" s="7" t="s">
        <v>83</v>
      </c>
      <c r="I61" s="10" t="s">
        <v>274</v>
      </c>
      <c r="J61" s="7"/>
      <c r="K61" s="10"/>
      <c r="L61" s="7"/>
      <c r="M61" s="10"/>
      <c r="N61" s="7"/>
      <c r="O61" s="10"/>
      <c r="P61" s="7"/>
      <c r="Q61" s="10"/>
      <c r="R61" s="7"/>
      <c r="S61" s="10"/>
      <c r="T61" s="6" t="s">
        <v>29</v>
      </c>
      <c r="U61" s="15">
        <v>0.19</v>
      </c>
      <c r="V61" s="15">
        <v>0.19</v>
      </c>
      <c r="W61" s="6" t="s">
        <v>25</v>
      </c>
      <c r="X61" s="6" t="s">
        <v>5</v>
      </c>
      <c r="Y61" s="16" t="s">
        <v>5</v>
      </c>
    </row>
    <row r="62" spans="1:25">
      <c r="A62" s="13" t="s">
        <v>387</v>
      </c>
      <c r="B62" s="14">
        <v>56</v>
      </c>
      <c r="C62" s="14">
        <v>1</v>
      </c>
      <c r="D62" s="6" t="s">
        <v>249</v>
      </c>
      <c r="E62" s="6" t="s">
        <v>47</v>
      </c>
      <c r="F62" s="7" t="s">
        <v>82</v>
      </c>
      <c r="G62" s="10">
        <v>250</v>
      </c>
      <c r="H62" s="7" t="s">
        <v>163</v>
      </c>
      <c r="I62" s="10">
        <v>160</v>
      </c>
      <c r="J62" s="7" t="s">
        <v>83</v>
      </c>
      <c r="K62" s="10">
        <v>200</v>
      </c>
      <c r="L62" s="7"/>
      <c r="M62" s="10"/>
      <c r="N62" s="7"/>
      <c r="O62" s="10"/>
      <c r="P62" s="7"/>
      <c r="Q62" s="10"/>
      <c r="R62" s="7"/>
      <c r="S62" s="10"/>
      <c r="T62" s="6" t="s">
        <v>29</v>
      </c>
      <c r="U62" s="15">
        <v>0.27</v>
      </c>
      <c r="V62" s="15">
        <v>0.27</v>
      </c>
      <c r="W62" s="6" t="s">
        <v>25</v>
      </c>
      <c r="X62" s="6" t="s">
        <v>5</v>
      </c>
      <c r="Y62" s="16" t="s">
        <v>5</v>
      </c>
    </row>
    <row r="63" spans="1:25">
      <c r="A63" s="13" t="s">
        <v>387</v>
      </c>
      <c r="B63" s="14">
        <v>57</v>
      </c>
      <c r="C63" s="14">
        <v>1</v>
      </c>
      <c r="D63" s="6" t="s">
        <v>125</v>
      </c>
      <c r="E63" s="6" t="s">
        <v>126</v>
      </c>
      <c r="F63" s="7" t="s">
        <v>82</v>
      </c>
      <c r="G63" s="10">
        <v>250</v>
      </c>
      <c r="H63" s="7" t="s">
        <v>127</v>
      </c>
      <c r="I63" s="10">
        <v>160</v>
      </c>
      <c r="J63" s="7" t="s">
        <v>83</v>
      </c>
      <c r="K63" s="10">
        <v>215</v>
      </c>
      <c r="L63" s="7"/>
      <c r="M63" s="10"/>
      <c r="N63" s="7"/>
      <c r="O63" s="10"/>
      <c r="P63" s="7"/>
      <c r="Q63" s="10"/>
      <c r="R63" s="7"/>
      <c r="S63" s="10"/>
      <c r="T63" s="6" t="s">
        <v>29</v>
      </c>
      <c r="U63" s="15">
        <v>0.38</v>
      </c>
      <c r="V63" s="15">
        <v>0.38</v>
      </c>
      <c r="W63" s="6" t="s">
        <v>25</v>
      </c>
      <c r="X63" s="6" t="s">
        <v>5</v>
      </c>
      <c r="Y63" s="16" t="s">
        <v>5</v>
      </c>
    </row>
    <row r="64" spans="1:25">
      <c r="A64" s="13" t="s">
        <v>387</v>
      </c>
      <c r="B64" s="14">
        <v>58</v>
      </c>
      <c r="C64" s="14">
        <v>3</v>
      </c>
      <c r="D64" s="6" t="s">
        <v>144</v>
      </c>
      <c r="E64" s="6" t="s">
        <v>145</v>
      </c>
      <c r="F64" s="7" t="s">
        <v>32</v>
      </c>
      <c r="G64" s="10">
        <v>160</v>
      </c>
      <c r="H64" s="7" t="s">
        <v>28</v>
      </c>
      <c r="I64" s="10">
        <v>160</v>
      </c>
      <c r="J64" s="7"/>
      <c r="K64" s="10"/>
      <c r="L64" s="7"/>
      <c r="M64" s="10"/>
      <c r="N64" s="7"/>
      <c r="O64" s="10"/>
      <c r="P64" s="7"/>
      <c r="Q64" s="10"/>
      <c r="R64" s="7"/>
      <c r="S64" s="10"/>
      <c r="T64" s="6" t="s">
        <v>29</v>
      </c>
      <c r="U64" s="15">
        <v>0</v>
      </c>
      <c r="V64" s="6" t="s">
        <v>5</v>
      </c>
      <c r="W64" s="6" t="s">
        <v>25</v>
      </c>
      <c r="X64" s="6" t="s">
        <v>5</v>
      </c>
      <c r="Y64" s="16" t="s">
        <v>5</v>
      </c>
    </row>
    <row r="65" spans="1:25">
      <c r="A65" s="13" t="s">
        <v>387</v>
      </c>
      <c r="B65" s="14">
        <v>59</v>
      </c>
      <c r="C65" s="14">
        <v>1</v>
      </c>
      <c r="D65" s="6" t="s">
        <v>80</v>
      </c>
      <c r="E65" s="6" t="s">
        <v>81</v>
      </c>
      <c r="F65" s="7" t="s">
        <v>82</v>
      </c>
      <c r="G65" s="10">
        <v>160</v>
      </c>
      <c r="H65" s="7" t="s">
        <v>83</v>
      </c>
      <c r="I65" s="10" t="s">
        <v>408</v>
      </c>
      <c r="J65" s="7"/>
      <c r="K65" s="10"/>
      <c r="L65" s="7"/>
      <c r="M65" s="10"/>
      <c r="N65" s="7"/>
      <c r="O65" s="10"/>
      <c r="P65" s="7"/>
      <c r="Q65" s="10"/>
      <c r="R65" s="7"/>
      <c r="S65" s="10"/>
      <c r="T65" s="6" t="s">
        <v>29</v>
      </c>
      <c r="U65" s="15">
        <v>0.96</v>
      </c>
      <c r="V65" s="15">
        <v>0.96</v>
      </c>
      <c r="W65" s="6" t="s">
        <v>25</v>
      </c>
      <c r="X65" s="6" t="s">
        <v>5</v>
      </c>
      <c r="Y65" s="16" t="s">
        <v>5</v>
      </c>
    </row>
    <row r="66" spans="1:25">
      <c r="A66" s="13" t="s">
        <v>387</v>
      </c>
      <c r="B66" s="14">
        <v>60</v>
      </c>
      <c r="C66" s="14">
        <v>1</v>
      </c>
      <c r="D66" s="6" t="s">
        <v>80</v>
      </c>
      <c r="E66" s="6" t="s">
        <v>81</v>
      </c>
      <c r="F66" s="7" t="s">
        <v>82</v>
      </c>
      <c r="G66" s="10">
        <v>160</v>
      </c>
      <c r="H66" s="7" t="s">
        <v>83</v>
      </c>
      <c r="I66" s="10" t="s">
        <v>409</v>
      </c>
      <c r="J66" s="7"/>
      <c r="K66" s="10"/>
      <c r="L66" s="7"/>
      <c r="M66" s="10"/>
      <c r="N66" s="7"/>
      <c r="O66" s="10"/>
      <c r="P66" s="7"/>
      <c r="Q66" s="10"/>
      <c r="R66" s="7"/>
      <c r="S66" s="10"/>
      <c r="T66" s="6" t="s">
        <v>29</v>
      </c>
      <c r="U66" s="15">
        <v>1.5</v>
      </c>
      <c r="V66" s="15">
        <v>1.5</v>
      </c>
      <c r="W66" s="6" t="s">
        <v>25</v>
      </c>
      <c r="X66" s="6" t="s">
        <v>5</v>
      </c>
      <c r="Y66" s="16" t="s">
        <v>5</v>
      </c>
    </row>
    <row r="67" spans="1:25">
      <c r="A67" s="13" t="s">
        <v>387</v>
      </c>
      <c r="B67" s="14">
        <v>61</v>
      </c>
      <c r="C67" s="14">
        <v>2</v>
      </c>
      <c r="D67" s="6" t="s">
        <v>80</v>
      </c>
      <c r="E67" s="6" t="s">
        <v>81</v>
      </c>
      <c r="F67" s="7" t="s">
        <v>82</v>
      </c>
      <c r="G67" s="10">
        <v>160</v>
      </c>
      <c r="H67" s="7" t="s">
        <v>83</v>
      </c>
      <c r="I67" s="10" t="s">
        <v>267</v>
      </c>
      <c r="J67" s="7"/>
      <c r="K67" s="10"/>
      <c r="L67" s="7"/>
      <c r="M67" s="10"/>
      <c r="N67" s="7"/>
      <c r="O67" s="10"/>
      <c r="P67" s="7"/>
      <c r="Q67" s="10"/>
      <c r="R67" s="7"/>
      <c r="S67" s="10"/>
      <c r="T67" s="6" t="s">
        <v>29</v>
      </c>
      <c r="U67" s="15">
        <v>1.18</v>
      </c>
      <c r="V67" s="15">
        <v>2.36</v>
      </c>
      <c r="W67" s="6" t="s">
        <v>25</v>
      </c>
      <c r="X67" s="6" t="s">
        <v>5</v>
      </c>
      <c r="Y67" s="16" t="s">
        <v>5</v>
      </c>
    </row>
    <row r="68" spans="1:25">
      <c r="A68" s="13" t="s">
        <v>387</v>
      </c>
      <c r="B68" s="14">
        <v>62</v>
      </c>
      <c r="C68" s="14">
        <v>3</v>
      </c>
      <c r="D68" s="6" t="s">
        <v>80</v>
      </c>
      <c r="E68" s="6" t="s">
        <v>81</v>
      </c>
      <c r="F68" s="7" t="s">
        <v>82</v>
      </c>
      <c r="G68" s="10">
        <v>160</v>
      </c>
      <c r="H68" s="7" t="s">
        <v>83</v>
      </c>
      <c r="I68" s="10" t="s">
        <v>410</v>
      </c>
      <c r="J68" s="7"/>
      <c r="K68" s="10"/>
      <c r="L68" s="7"/>
      <c r="M68" s="10"/>
      <c r="N68" s="7"/>
      <c r="O68" s="10"/>
      <c r="P68" s="7"/>
      <c r="Q68" s="10"/>
      <c r="R68" s="7"/>
      <c r="S68" s="10"/>
      <c r="T68" s="6" t="s">
        <v>29</v>
      </c>
      <c r="U68" s="15">
        <v>0.37</v>
      </c>
      <c r="V68" s="15">
        <v>1.1200000000000001</v>
      </c>
      <c r="W68" s="6" t="s">
        <v>25</v>
      </c>
      <c r="X68" s="6" t="s">
        <v>5</v>
      </c>
      <c r="Y68" s="16" t="s">
        <v>5</v>
      </c>
    </row>
    <row r="69" spans="1:25">
      <c r="A69" s="13" t="s">
        <v>387</v>
      </c>
      <c r="B69" s="14">
        <v>63</v>
      </c>
      <c r="C69" s="14">
        <v>3</v>
      </c>
      <c r="D69" s="6" t="s">
        <v>80</v>
      </c>
      <c r="E69" s="6" t="s">
        <v>81</v>
      </c>
      <c r="F69" s="7" t="s">
        <v>82</v>
      </c>
      <c r="G69" s="10">
        <v>100</v>
      </c>
      <c r="H69" s="7" t="s">
        <v>83</v>
      </c>
      <c r="I69" s="10" t="s">
        <v>392</v>
      </c>
      <c r="J69" s="7"/>
      <c r="K69" s="10"/>
      <c r="L69" s="7"/>
      <c r="M69" s="10"/>
      <c r="N69" s="7"/>
      <c r="O69" s="10"/>
      <c r="P69" s="7"/>
      <c r="Q69" s="10"/>
      <c r="R69" s="7"/>
      <c r="S69" s="10"/>
      <c r="T69" s="6" t="s">
        <v>29</v>
      </c>
      <c r="U69" s="15">
        <v>0.7</v>
      </c>
      <c r="V69" s="15">
        <v>2.1</v>
      </c>
      <c r="W69" s="6" t="s">
        <v>25</v>
      </c>
      <c r="X69" s="6" t="s">
        <v>5</v>
      </c>
      <c r="Y69" s="16" t="s">
        <v>5</v>
      </c>
    </row>
    <row r="70" spans="1:25">
      <c r="A70" s="13" t="s">
        <v>387</v>
      </c>
      <c r="B70" s="14">
        <v>64</v>
      </c>
      <c r="C70" s="14">
        <v>3</v>
      </c>
      <c r="D70" s="6" t="s">
        <v>80</v>
      </c>
      <c r="E70" s="6" t="s">
        <v>81</v>
      </c>
      <c r="F70" s="7" t="s">
        <v>82</v>
      </c>
      <c r="G70" s="10">
        <v>100</v>
      </c>
      <c r="H70" s="7" t="s">
        <v>83</v>
      </c>
      <c r="I70" s="10" t="s">
        <v>380</v>
      </c>
      <c r="J70" s="7"/>
      <c r="K70" s="10"/>
      <c r="L70" s="7"/>
      <c r="M70" s="10"/>
      <c r="N70" s="7"/>
      <c r="O70" s="10"/>
      <c r="P70" s="7"/>
      <c r="Q70" s="10"/>
      <c r="R70" s="7"/>
      <c r="S70" s="10"/>
      <c r="T70" s="6" t="s">
        <v>29</v>
      </c>
      <c r="U70" s="15">
        <v>0.28999999999999998</v>
      </c>
      <c r="V70" s="15">
        <v>0.86</v>
      </c>
      <c r="W70" s="6" t="s">
        <v>25</v>
      </c>
      <c r="X70" s="6" t="s">
        <v>5</v>
      </c>
      <c r="Y70" s="16" t="s">
        <v>5</v>
      </c>
    </row>
    <row r="71" spans="1:25">
      <c r="A71" s="13" t="s">
        <v>387</v>
      </c>
      <c r="B71" s="14">
        <v>65</v>
      </c>
      <c r="C71" s="14">
        <v>1</v>
      </c>
      <c r="D71" s="6" t="s">
        <v>80</v>
      </c>
      <c r="E71" s="6" t="s">
        <v>81</v>
      </c>
      <c r="F71" s="7" t="s">
        <v>82</v>
      </c>
      <c r="G71" s="10">
        <v>100</v>
      </c>
      <c r="H71" s="7" t="s">
        <v>83</v>
      </c>
      <c r="I71" s="10" t="s">
        <v>411</v>
      </c>
      <c r="J71" s="7"/>
      <c r="K71" s="10"/>
      <c r="L71" s="7"/>
      <c r="M71" s="10"/>
      <c r="N71" s="7"/>
      <c r="O71" s="10"/>
      <c r="P71" s="7"/>
      <c r="Q71" s="10"/>
      <c r="R71" s="7"/>
      <c r="S71" s="10"/>
      <c r="T71" s="6" t="s">
        <v>29</v>
      </c>
      <c r="U71" s="15">
        <v>0.75</v>
      </c>
      <c r="V71" s="15">
        <v>0.75</v>
      </c>
      <c r="W71" s="6" t="s">
        <v>25</v>
      </c>
      <c r="X71" s="6" t="s">
        <v>5</v>
      </c>
      <c r="Y71" s="16" t="s">
        <v>5</v>
      </c>
    </row>
    <row r="72" spans="1:25">
      <c r="A72" s="13" t="s">
        <v>387</v>
      </c>
      <c r="B72" s="14">
        <v>66</v>
      </c>
      <c r="C72" s="14">
        <v>1</v>
      </c>
      <c r="D72" s="6" t="s">
        <v>80</v>
      </c>
      <c r="E72" s="6" t="s">
        <v>81</v>
      </c>
      <c r="F72" s="7" t="s">
        <v>82</v>
      </c>
      <c r="G72" s="10">
        <v>125</v>
      </c>
      <c r="H72" s="7" t="s">
        <v>83</v>
      </c>
      <c r="I72" s="10" t="s">
        <v>304</v>
      </c>
      <c r="J72" s="7"/>
      <c r="K72" s="10"/>
      <c r="L72" s="7"/>
      <c r="M72" s="10"/>
      <c r="N72" s="7"/>
      <c r="O72" s="10"/>
      <c r="P72" s="7"/>
      <c r="Q72" s="10"/>
      <c r="R72" s="7"/>
      <c r="S72" s="10"/>
      <c r="T72" s="6" t="s">
        <v>29</v>
      </c>
      <c r="U72" s="15">
        <v>0.46</v>
      </c>
      <c r="V72" s="15">
        <v>0.46</v>
      </c>
      <c r="W72" s="6" t="s">
        <v>25</v>
      </c>
      <c r="X72" s="6" t="s">
        <v>5</v>
      </c>
      <c r="Y72" s="16" t="s">
        <v>5</v>
      </c>
    </row>
    <row r="73" spans="1:25">
      <c r="A73" s="13" t="s">
        <v>387</v>
      </c>
      <c r="B73" s="14">
        <v>67</v>
      </c>
      <c r="C73" s="14">
        <v>1</v>
      </c>
      <c r="D73" s="6" t="s">
        <v>80</v>
      </c>
      <c r="E73" s="6" t="s">
        <v>81</v>
      </c>
      <c r="F73" s="7" t="s">
        <v>82</v>
      </c>
      <c r="G73" s="10">
        <v>100</v>
      </c>
      <c r="H73" s="7" t="s">
        <v>83</v>
      </c>
      <c r="I73" s="10" t="s">
        <v>412</v>
      </c>
      <c r="J73" s="7"/>
      <c r="K73" s="10"/>
      <c r="L73" s="7"/>
      <c r="M73" s="10"/>
      <c r="N73" s="7"/>
      <c r="O73" s="10"/>
      <c r="P73" s="7"/>
      <c r="Q73" s="10"/>
      <c r="R73" s="7"/>
      <c r="S73" s="10"/>
      <c r="T73" s="6" t="s">
        <v>29</v>
      </c>
      <c r="U73" s="15">
        <v>0.62</v>
      </c>
      <c r="V73" s="15">
        <v>0.62</v>
      </c>
      <c r="W73" s="6" t="s">
        <v>25</v>
      </c>
      <c r="X73" s="6" t="s">
        <v>5</v>
      </c>
      <c r="Y73" s="16" t="s">
        <v>5</v>
      </c>
    </row>
    <row r="74" spans="1:25">
      <c r="A74" s="13" t="s">
        <v>387</v>
      </c>
      <c r="B74" s="14">
        <v>68</v>
      </c>
      <c r="C74" s="14">
        <v>1</v>
      </c>
      <c r="D74" s="6" t="s">
        <v>80</v>
      </c>
      <c r="E74" s="6" t="s">
        <v>81</v>
      </c>
      <c r="F74" s="7" t="s">
        <v>82</v>
      </c>
      <c r="G74" s="10">
        <v>100</v>
      </c>
      <c r="H74" s="7" t="s">
        <v>83</v>
      </c>
      <c r="I74" s="10" t="s">
        <v>413</v>
      </c>
      <c r="J74" s="7"/>
      <c r="K74" s="10"/>
      <c r="L74" s="7"/>
      <c r="M74" s="10"/>
      <c r="N74" s="7"/>
      <c r="O74" s="10"/>
      <c r="P74" s="7"/>
      <c r="Q74" s="10"/>
      <c r="R74" s="7"/>
      <c r="S74" s="10"/>
      <c r="T74" s="6" t="s">
        <v>29</v>
      </c>
      <c r="U74" s="15">
        <v>0.65</v>
      </c>
      <c r="V74" s="15">
        <v>0.65</v>
      </c>
      <c r="W74" s="6" t="s">
        <v>25</v>
      </c>
      <c r="X74" s="6" t="s">
        <v>5</v>
      </c>
      <c r="Y74" s="16" t="s">
        <v>5</v>
      </c>
    </row>
    <row r="75" spans="1:25">
      <c r="A75" s="13" t="s">
        <v>387</v>
      </c>
      <c r="B75" s="14">
        <v>69</v>
      </c>
      <c r="C75" s="14">
        <v>1</v>
      </c>
      <c r="D75" s="6" t="s">
        <v>80</v>
      </c>
      <c r="E75" s="6" t="s">
        <v>81</v>
      </c>
      <c r="F75" s="7" t="s">
        <v>82</v>
      </c>
      <c r="G75" s="10">
        <v>100</v>
      </c>
      <c r="H75" s="7" t="s">
        <v>83</v>
      </c>
      <c r="I75" s="10" t="s">
        <v>414</v>
      </c>
      <c r="J75" s="7"/>
      <c r="K75" s="10"/>
      <c r="L75" s="7"/>
      <c r="M75" s="10"/>
      <c r="N75" s="7"/>
      <c r="O75" s="10"/>
      <c r="P75" s="7"/>
      <c r="Q75" s="10"/>
      <c r="R75" s="7"/>
      <c r="S75" s="10"/>
      <c r="T75" s="6" t="s">
        <v>29</v>
      </c>
      <c r="U75" s="15">
        <v>0.44</v>
      </c>
      <c r="V75" s="15">
        <v>0.44</v>
      </c>
      <c r="W75" s="6" t="s">
        <v>25</v>
      </c>
      <c r="X75" s="6" t="s">
        <v>5</v>
      </c>
      <c r="Y75" s="16" t="s">
        <v>5</v>
      </c>
    </row>
    <row r="76" spans="1:25">
      <c r="A76" s="13" t="s">
        <v>387</v>
      </c>
      <c r="B76" s="14">
        <v>70</v>
      </c>
      <c r="C76" s="14">
        <v>1</v>
      </c>
      <c r="D76" s="6" t="s">
        <v>80</v>
      </c>
      <c r="E76" s="6" t="s">
        <v>81</v>
      </c>
      <c r="F76" s="7" t="s">
        <v>82</v>
      </c>
      <c r="G76" s="10">
        <v>125</v>
      </c>
      <c r="H76" s="7" t="s">
        <v>83</v>
      </c>
      <c r="I76" s="10" t="s">
        <v>149</v>
      </c>
      <c r="J76" s="7"/>
      <c r="K76" s="10"/>
      <c r="L76" s="7"/>
      <c r="M76" s="10"/>
      <c r="N76" s="7"/>
      <c r="O76" s="10"/>
      <c r="P76" s="7"/>
      <c r="Q76" s="10"/>
      <c r="R76" s="7"/>
      <c r="S76" s="10"/>
      <c r="T76" s="6" t="s">
        <v>29</v>
      </c>
      <c r="U76" s="15">
        <v>0.09</v>
      </c>
      <c r="V76" s="15">
        <v>0.09</v>
      </c>
      <c r="W76" s="6" t="s">
        <v>25</v>
      </c>
      <c r="X76" s="6" t="s">
        <v>5</v>
      </c>
      <c r="Y76" s="16" t="s">
        <v>5</v>
      </c>
    </row>
    <row r="77" spans="1:25">
      <c r="A77" s="13" t="s">
        <v>387</v>
      </c>
      <c r="B77" s="14">
        <v>71</v>
      </c>
      <c r="C77" s="14">
        <v>1</v>
      </c>
      <c r="D77" s="6" t="s">
        <v>80</v>
      </c>
      <c r="E77" s="6" t="s">
        <v>81</v>
      </c>
      <c r="F77" s="7" t="s">
        <v>82</v>
      </c>
      <c r="G77" s="10">
        <v>125</v>
      </c>
      <c r="H77" s="7" t="s">
        <v>83</v>
      </c>
      <c r="I77" s="10" t="s">
        <v>378</v>
      </c>
      <c r="J77" s="7"/>
      <c r="K77" s="10"/>
      <c r="L77" s="7"/>
      <c r="M77" s="10"/>
      <c r="N77" s="7"/>
      <c r="O77" s="10"/>
      <c r="P77" s="7"/>
      <c r="Q77" s="10"/>
      <c r="R77" s="7"/>
      <c r="S77" s="10"/>
      <c r="T77" s="6" t="s">
        <v>29</v>
      </c>
      <c r="U77" s="15">
        <v>0.11</v>
      </c>
      <c r="V77" s="15">
        <v>0.11</v>
      </c>
      <c r="W77" s="6" t="s">
        <v>25</v>
      </c>
      <c r="X77" s="6" t="s">
        <v>5</v>
      </c>
      <c r="Y77" s="16" t="s">
        <v>5</v>
      </c>
    </row>
    <row r="78" spans="1:25">
      <c r="A78" s="13" t="s">
        <v>387</v>
      </c>
      <c r="B78" s="14">
        <v>72</v>
      </c>
      <c r="C78" s="14">
        <v>1</v>
      </c>
      <c r="D78" s="6" t="s">
        <v>80</v>
      </c>
      <c r="E78" s="6" t="s">
        <v>81</v>
      </c>
      <c r="F78" s="7" t="s">
        <v>82</v>
      </c>
      <c r="G78" s="10">
        <v>125</v>
      </c>
      <c r="H78" s="7" t="s">
        <v>83</v>
      </c>
      <c r="I78" s="10" t="s">
        <v>309</v>
      </c>
      <c r="J78" s="7"/>
      <c r="K78" s="10"/>
      <c r="L78" s="7"/>
      <c r="M78" s="10"/>
      <c r="N78" s="7"/>
      <c r="O78" s="10"/>
      <c r="P78" s="7"/>
      <c r="Q78" s="10"/>
      <c r="R78" s="7"/>
      <c r="S78" s="10"/>
      <c r="T78" s="6" t="s">
        <v>29</v>
      </c>
      <c r="U78" s="15">
        <v>0.15</v>
      </c>
      <c r="V78" s="15">
        <v>0.15</v>
      </c>
      <c r="W78" s="6" t="s">
        <v>25</v>
      </c>
      <c r="X78" s="6" t="s">
        <v>5</v>
      </c>
      <c r="Y78" s="16" t="s">
        <v>5</v>
      </c>
    </row>
    <row r="79" spans="1:25">
      <c r="A79" s="13" t="s">
        <v>387</v>
      </c>
      <c r="B79" s="14">
        <v>73</v>
      </c>
      <c r="C79" s="14">
        <v>1</v>
      </c>
      <c r="D79" s="6" t="s">
        <v>80</v>
      </c>
      <c r="E79" s="6" t="s">
        <v>81</v>
      </c>
      <c r="F79" s="7" t="s">
        <v>82</v>
      </c>
      <c r="G79" s="10">
        <v>250</v>
      </c>
      <c r="H79" s="7" t="s">
        <v>83</v>
      </c>
      <c r="I79" s="10" t="s">
        <v>129</v>
      </c>
      <c r="J79" s="7"/>
      <c r="K79" s="10"/>
      <c r="L79" s="7"/>
      <c r="M79" s="10"/>
      <c r="N79" s="7"/>
      <c r="O79" s="10"/>
      <c r="P79" s="7"/>
      <c r="Q79" s="10"/>
      <c r="R79" s="7"/>
      <c r="S79" s="10"/>
      <c r="T79" s="6" t="s">
        <v>29</v>
      </c>
      <c r="U79" s="15">
        <v>2.36</v>
      </c>
      <c r="V79" s="15">
        <v>2.36</v>
      </c>
      <c r="W79" s="6" t="s">
        <v>25</v>
      </c>
      <c r="X79" s="6" t="s">
        <v>5</v>
      </c>
      <c r="Y79" s="16" t="s">
        <v>5</v>
      </c>
    </row>
    <row r="80" spans="1:25">
      <c r="A80" s="13" t="s">
        <v>387</v>
      </c>
      <c r="B80" s="14">
        <v>74</v>
      </c>
      <c r="C80" s="14">
        <v>1</v>
      </c>
      <c r="D80" s="6" t="s">
        <v>80</v>
      </c>
      <c r="E80" s="6" t="s">
        <v>81</v>
      </c>
      <c r="F80" s="7" t="s">
        <v>82</v>
      </c>
      <c r="G80" s="10">
        <v>250</v>
      </c>
      <c r="H80" s="7" t="s">
        <v>83</v>
      </c>
      <c r="I80" s="10" t="s">
        <v>269</v>
      </c>
      <c r="J80" s="7"/>
      <c r="K80" s="10"/>
      <c r="L80" s="7"/>
      <c r="M80" s="10"/>
      <c r="N80" s="7"/>
      <c r="O80" s="10"/>
      <c r="P80" s="7"/>
      <c r="Q80" s="10"/>
      <c r="R80" s="7"/>
      <c r="S80" s="10"/>
      <c r="T80" s="6" t="s">
        <v>29</v>
      </c>
      <c r="U80" s="15">
        <v>0.06</v>
      </c>
      <c r="V80" s="15">
        <v>0.06</v>
      </c>
      <c r="W80" s="6" t="s">
        <v>25</v>
      </c>
      <c r="X80" s="6" t="s">
        <v>5</v>
      </c>
      <c r="Y80" s="16" t="s">
        <v>5</v>
      </c>
    </row>
    <row r="81" spans="1:25">
      <c r="A81" s="13" t="s">
        <v>387</v>
      </c>
      <c r="B81" s="14">
        <v>75</v>
      </c>
      <c r="C81" s="14">
        <v>1</v>
      </c>
      <c r="D81" s="6" t="s">
        <v>249</v>
      </c>
      <c r="E81" s="6" t="s">
        <v>47</v>
      </c>
      <c r="F81" s="7" t="s">
        <v>82</v>
      </c>
      <c r="G81" s="10">
        <v>250</v>
      </c>
      <c r="H81" s="7" t="s">
        <v>163</v>
      </c>
      <c r="I81" s="10">
        <v>315</v>
      </c>
      <c r="J81" s="7" t="s">
        <v>83</v>
      </c>
      <c r="K81" s="10">
        <v>200</v>
      </c>
      <c r="L81" s="7"/>
      <c r="M81" s="10"/>
      <c r="N81" s="7"/>
      <c r="O81" s="10"/>
      <c r="P81" s="7"/>
      <c r="Q81" s="10"/>
      <c r="R81" s="7"/>
      <c r="S81" s="10"/>
      <c r="T81" s="6" t="s">
        <v>29</v>
      </c>
      <c r="U81" s="15">
        <v>0.33</v>
      </c>
      <c r="V81" s="15">
        <v>0.33</v>
      </c>
      <c r="W81" s="6" t="s">
        <v>25</v>
      </c>
      <c r="X81" s="6" t="s">
        <v>5</v>
      </c>
      <c r="Y81" s="16" t="s">
        <v>5</v>
      </c>
    </row>
    <row r="82" spans="1:25">
      <c r="A82" s="13" t="s">
        <v>387</v>
      </c>
      <c r="B82" s="14">
        <v>76</v>
      </c>
      <c r="C82" s="14">
        <v>2</v>
      </c>
      <c r="D82" s="6" t="s">
        <v>125</v>
      </c>
      <c r="E82" s="6" t="s">
        <v>126</v>
      </c>
      <c r="F82" s="7" t="s">
        <v>82</v>
      </c>
      <c r="G82" s="10">
        <v>315</v>
      </c>
      <c r="H82" s="7" t="s">
        <v>127</v>
      </c>
      <c r="I82" s="10">
        <v>160</v>
      </c>
      <c r="J82" s="7" t="s">
        <v>83</v>
      </c>
      <c r="K82" s="10">
        <v>215</v>
      </c>
      <c r="L82" s="7"/>
      <c r="M82" s="10"/>
      <c r="N82" s="7"/>
      <c r="O82" s="10"/>
      <c r="P82" s="7"/>
      <c r="Q82" s="10"/>
      <c r="R82" s="7"/>
      <c r="S82" s="10"/>
      <c r="T82" s="6" t="s">
        <v>29</v>
      </c>
      <c r="U82" s="15">
        <v>0.47</v>
      </c>
      <c r="V82" s="15">
        <v>0.93</v>
      </c>
      <c r="W82" s="6" t="s">
        <v>25</v>
      </c>
      <c r="X82" s="6" t="s">
        <v>5</v>
      </c>
      <c r="Y82" s="16" t="s">
        <v>5</v>
      </c>
    </row>
    <row r="83" spans="1:25">
      <c r="A83" s="13" t="s">
        <v>387</v>
      </c>
      <c r="B83" s="14">
        <v>77</v>
      </c>
      <c r="C83" s="14">
        <v>1</v>
      </c>
      <c r="D83" s="6" t="s">
        <v>80</v>
      </c>
      <c r="E83" s="6" t="s">
        <v>81</v>
      </c>
      <c r="F83" s="7" t="s">
        <v>82</v>
      </c>
      <c r="G83" s="10">
        <v>160</v>
      </c>
      <c r="H83" s="7" t="s">
        <v>83</v>
      </c>
      <c r="I83" s="10" t="s">
        <v>210</v>
      </c>
      <c r="J83" s="7"/>
      <c r="K83" s="10"/>
      <c r="L83" s="7"/>
      <c r="M83" s="10"/>
      <c r="N83" s="7"/>
      <c r="O83" s="10"/>
      <c r="P83" s="7"/>
      <c r="Q83" s="10"/>
      <c r="R83" s="7"/>
      <c r="S83" s="10"/>
      <c r="T83" s="6" t="s">
        <v>29</v>
      </c>
      <c r="U83" s="15">
        <v>0.93</v>
      </c>
      <c r="V83" s="15">
        <v>0.93</v>
      </c>
      <c r="W83" s="6" t="s">
        <v>25</v>
      </c>
      <c r="X83" s="6" t="s">
        <v>5</v>
      </c>
      <c r="Y83" s="16" t="s">
        <v>5</v>
      </c>
    </row>
    <row r="84" spans="1:25">
      <c r="A84" s="13" t="s">
        <v>387</v>
      </c>
      <c r="B84" s="14">
        <v>78</v>
      </c>
      <c r="C84" s="14">
        <v>1</v>
      </c>
      <c r="D84" s="6" t="s">
        <v>415</v>
      </c>
      <c r="E84" s="6" t="s">
        <v>416</v>
      </c>
      <c r="F84" s="7" t="s">
        <v>32</v>
      </c>
      <c r="G84" s="10">
        <v>100</v>
      </c>
      <c r="H84" s="7" t="s">
        <v>28</v>
      </c>
      <c r="I84" s="10" t="s">
        <v>84</v>
      </c>
      <c r="J84" s="7"/>
      <c r="K84" s="10"/>
      <c r="L84" s="7"/>
      <c r="M84" s="10"/>
      <c r="N84" s="7"/>
      <c r="O84" s="10"/>
      <c r="P84" s="7"/>
      <c r="Q84" s="10"/>
      <c r="R84" s="7"/>
      <c r="S84" s="10"/>
      <c r="T84" s="6" t="s">
        <v>417</v>
      </c>
      <c r="U84" s="15">
        <v>0.09</v>
      </c>
      <c r="V84" s="15">
        <v>0.09</v>
      </c>
      <c r="W84" s="6" t="s">
        <v>25</v>
      </c>
      <c r="X84" s="6" t="s">
        <v>5</v>
      </c>
      <c r="Y84" s="16" t="s">
        <v>5</v>
      </c>
    </row>
    <row r="85" spans="1:25">
      <c r="A85" s="13" t="s">
        <v>387</v>
      </c>
      <c r="B85" s="14">
        <v>79</v>
      </c>
      <c r="C85" s="14">
        <v>1</v>
      </c>
      <c r="D85" s="6" t="s">
        <v>80</v>
      </c>
      <c r="E85" s="6" t="s">
        <v>81</v>
      </c>
      <c r="F85" s="7" t="s">
        <v>82</v>
      </c>
      <c r="G85" s="10">
        <v>160</v>
      </c>
      <c r="H85" s="7" t="s">
        <v>83</v>
      </c>
      <c r="I85" s="10" t="s">
        <v>269</v>
      </c>
      <c r="J85" s="7"/>
      <c r="K85" s="10"/>
      <c r="L85" s="7"/>
      <c r="M85" s="10"/>
      <c r="N85" s="7"/>
      <c r="O85" s="10"/>
      <c r="P85" s="7"/>
      <c r="Q85" s="10"/>
      <c r="R85" s="7"/>
      <c r="S85" s="10"/>
      <c r="T85" s="6" t="s">
        <v>29</v>
      </c>
      <c r="U85" s="15">
        <v>0.04</v>
      </c>
      <c r="V85" s="15">
        <v>0.04</v>
      </c>
      <c r="W85" s="6" t="s">
        <v>25</v>
      </c>
      <c r="X85" s="6" t="s">
        <v>5</v>
      </c>
      <c r="Y85" s="16" t="s">
        <v>5</v>
      </c>
    </row>
    <row r="86" spans="1:25">
      <c r="A86" s="13" t="s">
        <v>387</v>
      </c>
      <c r="B86" s="14">
        <v>80</v>
      </c>
      <c r="C86" s="14">
        <v>1</v>
      </c>
      <c r="D86" s="6" t="s">
        <v>415</v>
      </c>
      <c r="E86" s="6" t="s">
        <v>416</v>
      </c>
      <c r="F86" s="7" t="s">
        <v>32</v>
      </c>
      <c r="G86" s="10">
        <v>100</v>
      </c>
      <c r="H86" s="7" t="s">
        <v>28</v>
      </c>
      <c r="I86" s="10" t="s">
        <v>84</v>
      </c>
      <c r="J86" s="7"/>
      <c r="K86" s="10"/>
      <c r="L86" s="7"/>
      <c r="M86" s="10"/>
      <c r="N86" s="7"/>
      <c r="O86" s="10"/>
      <c r="P86" s="7"/>
      <c r="Q86" s="10"/>
      <c r="R86" s="7"/>
      <c r="S86" s="10"/>
      <c r="T86" s="6" t="s">
        <v>417</v>
      </c>
      <c r="U86" s="15">
        <v>0.09</v>
      </c>
      <c r="V86" s="15">
        <v>0.09</v>
      </c>
      <c r="W86" s="6" t="s">
        <v>25</v>
      </c>
      <c r="X86" s="6" t="s">
        <v>5</v>
      </c>
      <c r="Y86" s="16" t="s">
        <v>5</v>
      </c>
    </row>
    <row r="87" spans="1:25">
      <c r="A87" s="13" t="s">
        <v>387</v>
      </c>
      <c r="B87" s="14">
        <v>81</v>
      </c>
      <c r="C87" s="14">
        <v>1</v>
      </c>
      <c r="D87" s="6" t="s">
        <v>415</v>
      </c>
      <c r="E87" s="6" t="s">
        <v>416</v>
      </c>
      <c r="F87" s="7" t="s">
        <v>32</v>
      </c>
      <c r="G87" s="10">
        <v>100</v>
      </c>
      <c r="H87" s="7" t="s">
        <v>28</v>
      </c>
      <c r="I87" s="10" t="s">
        <v>283</v>
      </c>
      <c r="J87" s="7"/>
      <c r="K87" s="10"/>
      <c r="L87" s="7"/>
      <c r="M87" s="10"/>
      <c r="N87" s="7"/>
      <c r="O87" s="10"/>
      <c r="P87" s="7"/>
      <c r="Q87" s="10"/>
      <c r="R87" s="7"/>
      <c r="S87" s="10"/>
      <c r="T87" s="6" t="s">
        <v>417</v>
      </c>
      <c r="U87" s="15">
        <v>0.11</v>
      </c>
      <c r="V87" s="15">
        <v>0.11</v>
      </c>
      <c r="W87" s="6" t="s">
        <v>25</v>
      </c>
      <c r="X87" s="6" t="s">
        <v>5</v>
      </c>
      <c r="Y87" s="16" t="s">
        <v>5</v>
      </c>
    </row>
    <row r="88" spans="1:25">
      <c r="A88" s="13" t="s">
        <v>387</v>
      </c>
      <c r="B88" s="14">
        <v>82</v>
      </c>
      <c r="C88" s="14">
        <v>1</v>
      </c>
      <c r="D88" s="6" t="s">
        <v>415</v>
      </c>
      <c r="E88" s="6" t="s">
        <v>416</v>
      </c>
      <c r="F88" s="7" t="s">
        <v>32</v>
      </c>
      <c r="G88" s="10">
        <v>100</v>
      </c>
      <c r="H88" s="7" t="s">
        <v>28</v>
      </c>
      <c r="I88" s="10" t="s">
        <v>84</v>
      </c>
      <c r="J88" s="7"/>
      <c r="K88" s="10"/>
      <c r="L88" s="7"/>
      <c r="M88" s="10"/>
      <c r="N88" s="7"/>
      <c r="O88" s="10"/>
      <c r="P88" s="7"/>
      <c r="Q88" s="10"/>
      <c r="R88" s="7"/>
      <c r="S88" s="10"/>
      <c r="T88" s="6" t="s">
        <v>417</v>
      </c>
      <c r="U88" s="15">
        <v>0.09</v>
      </c>
      <c r="V88" s="15">
        <v>0.09</v>
      </c>
      <c r="W88" s="6" t="s">
        <v>25</v>
      </c>
      <c r="X88" s="6" t="s">
        <v>5</v>
      </c>
      <c r="Y88" s="16" t="s">
        <v>5</v>
      </c>
    </row>
    <row r="89" spans="1:25">
      <c r="A89" s="13" t="s">
        <v>387</v>
      </c>
      <c r="B89" s="14">
        <v>83</v>
      </c>
      <c r="C89" s="14">
        <v>1</v>
      </c>
      <c r="D89" s="6" t="s">
        <v>415</v>
      </c>
      <c r="E89" s="6" t="s">
        <v>416</v>
      </c>
      <c r="F89" s="7" t="s">
        <v>32</v>
      </c>
      <c r="G89" s="10">
        <v>100</v>
      </c>
      <c r="H89" s="7" t="s">
        <v>28</v>
      </c>
      <c r="I89" s="10" t="s">
        <v>252</v>
      </c>
      <c r="J89" s="7"/>
      <c r="K89" s="10"/>
      <c r="L89" s="7"/>
      <c r="M89" s="10"/>
      <c r="N89" s="7"/>
      <c r="O89" s="10"/>
      <c r="P89" s="7"/>
      <c r="Q89" s="10"/>
      <c r="R89" s="7"/>
      <c r="S89" s="10"/>
      <c r="T89" s="6" t="s">
        <v>417</v>
      </c>
      <c r="U89" s="15">
        <v>0.39</v>
      </c>
      <c r="V89" s="15">
        <v>0.39</v>
      </c>
      <c r="W89" s="6" t="s">
        <v>25</v>
      </c>
      <c r="X89" s="6" t="s">
        <v>5</v>
      </c>
      <c r="Y89" s="16" t="s">
        <v>5</v>
      </c>
    </row>
    <row r="90" spans="1:25">
      <c r="A90" s="13" t="s">
        <v>387</v>
      </c>
      <c r="B90" s="14">
        <v>84</v>
      </c>
      <c r="C90" s="14">
        <v>1</v>
      </c>
      <c r="D90" s="6" t="s">
        <v>415</v>
      </c>
      <c r="E90" s="6" t="s">
        <v>416</v>
      </c>
      <c r="F90" s="7" t="s">
        <v>32</v>
      </c>
      <c r="G90" s="10">
        <v>100</v>
      </c>
      <c r="H90" s="7" t="s">
        <v>28</v>
      </c>
      <c r="I90" s="10" t="s">
        <v>252</v>
      </c>
      <c r="J90" s="7"/>
      <c r="K90" s="10"/>
      <c r="L90" s="7"/>
      <c r="M90" s="10"/>
      <c r="N90" s="7"/>
      <c r="O90" s="10"/>
      <c r="P90" s="7"/>
      <c r="Q90" s="10"/>
      <c r="R90" s="7"/>
      <c r="S90" s="10"/>
      <c r="T90" s="6" t="s">
        <v>417</v>
      </c>
      <c r="U90" s="15">
        <v>0.38</v>
      </c>
      <c r="V90" s="15">
        <v>0.38</v>
      </c>
      <c r="W90" s="6" t="s">
        <v>25</v>
      </c>
      <c r="X90" s="6" t="s">
        <v>5</v>
      </c>
      <c r="Y90" s="16" t="s">
        <v>5</v>
      </c>
    </row>
    <row r="91" spans="1:25">
      <c r="A91" s="13" t="s">
        <v>387</v>
      </c>
      <c r="B91" s="14">
        <v>85</v>
      </c>
      <c r="C91" s="14">
        <v>1</v>
      </c>
      <c r="D91" s="6" t="s">
        <v>80</v>
      </c>
      <c r="E91" s="6" t="s">
        <v>81</v>
      </c>
      <c r="F91" s="7" t="s">
        <v>82</v>
      </c>
      <c r="G91" s="10">
        <v>315</v>
      </c>
      <c r="H91" s="7" t="s">
        <v>83</v>
      </c>
      <c r="I91" s="10" t="s">
        <v>383</v>
      </c>
      <c r="J91" s="7"/>
      <c r="K91" s="10"/>
      <c r="L91" s="7"/>
      <c r="M91" s="10"/>
      <c r="N91" s="7"/>
      <c r="O91" s="10"/>
      <c r="P91" s="7"/>
      <c r="Q91" s="10"/>
      <c r="R91" s="7"/>
      <c r="S91" s="10"/>
      <c r="T91" s="6" t="s">
        <v>29</v>
      </c>
      <c r="U91" s="15">
        <v>2.61</v>
      </c>
      <c r="V91" s="15">
        <v>2.61</v>
      </c>
      <c r="W91" s="6" t="s">
        <v>25</v>
      </c>
      <c r="X91" s="6" t="s">
        <v>5</v>
      </c>
      <c r="Y91" s="16" t="s">
        <v>5</v>
      </c>
    </row>
    <row r="92" spans="1:25" ht="26.4">
      <c r="A92" s="13" t="s">
        <v>387</v>
      </c>
      <c r="B92" s="14">
        <v>86</v>
      </c>
      <c r="C92" s="14">
        <v>3</v>
      </c>
      <c r="D92" s="6" t="s">
        <v>96</v>
      </c>
      <c r="E92" s="6" t="s">
        <v>97</v>
      </c>
      <c r="F92" s="7" t="s">
        <v>44</v>
      </c>
      <c r="G92" s="10">
        <v>90</v>
      </c>
      <c r="H92" s="7" t="s">
        <v>45</v>
      </c>
      <c r="I92" s="10">
        <v>1</v>
      </c>
      <c r="J92" s="7" t="s">
        <v>82</v>
      </c>
      <c r="K92" s="10">
        <v>315</v>
      </c>
      <c r="L92" s="7"/>
      <c r="M92" s="10"/>
      <c r="N92" s="7"/>
      <c r="O92" s="10"/>
      <c r="P92" s="7"/>
      <c r="Q92" s="10"/>
      <c r="R92" s="7"/>
      <c r="S92" s="10"/>
      <c r="T92" s="6" t="s">
        <v>29</v>
      </c>
      <c r="U92" s="15">
        <v>0.73</v>
      </c>
      <c r="V92" s="15">
        <v>2.2000000000000002</v>
      </c>
      <c r="W92" s="6" t="s">
        <v>25</v>
      </c>
      <c r="X92" s="6" t="s">
        <v>5</v>
      </c>
      <c r="Y92" s="16" t="s">
        <v>5</v>
      </c>
    </row>
    <row r="93" spans="1:25">
      <c r="A93" s="13" t="s">
        <v>387</v>
      </c>
      <c r="B93" s="14">
        <v>87</v>
      </c>
      <c r="C93" s="14">
        <v>1</v>
      </c>
      <c r="D93" s="6" t="s">
        <v>80</v>
      </c>
      <c r="E93" s="6" t="s">
        <v>81</v>
      </c>
      <c r="F93" s="7" t="s">
        <v>82</v>
      </c>
      <c r="G93" s="10">
        <v>315</v>
      </c>
      <c r="H93" s="7" t="s">
        <v>83</v>
      </c>
      <c r="I93" s="10" t="s">
        <v>418</v>
      </c>
      <c r="J93" s="7"/>
      <c r="K93" s="10"/>
      <c r="L93" s="7"/>
      <c r="M93" s="10"/>
      <c r="N93" s="7"/>
      <c r="O93" s="10"/>
      <c r="P93" s="7"/>
      <c r="Q93" s="10"/>
      <c r="R93" s="7"/>
      <c r="S93" s="10"/>
      <c r="T93" s="6" t="s">
        <v>29</v>
      </c>
      <c r="U93" s="15">
        <v>1.56</v>
      </c>
      <c r="V93" s="15">
        <v>1.56</v>
      </c>
      <c r="W93" s="6" t="s">
        <v>25</v>
      </c>
      <c r="X93" s="6" t="s">
        <v>5</v>
      </c>
      <c r="Y93" s="16" t="s">
        <v>5</v>
      </c>
    </row>
    <row r="94" spans="1:25">
      <c r="A94" s="13" t="s">
        <v>387</v>
      </c>
      <c r="B94" s="14">
        <v>88</v>
      </c>
      <c r="C94" s="14">
        <v>1</v>
      </c>
      <c r="D94" s="6" t="s">
        <v>125</v>
      </c>
      <c r="E94" s="6" t="s">
        <v>126</v>
      </c>
      <c r="F94" s="7" t="s">
        <v>82</v>
      </c>
      <c r="G94" s="10">
        <v>315</v>
      </c>
      <c r="H94" s="7" t="s">
        <v>127</v>
      </c>
      <c r="I94" s="10">
        <v>315</v>
      </c>
      <c r="J94" s="7" t="s">
        <v>83</v>
      </c>
      <c r="K94" s="10">
        <v>390</v>
      </c>
      <c r="L94" s="7"/>
      <c r="M94" s="10"/>
      <c r="N94" s="7"/>
      <c r="O94" s="10"/>
      <c r="P94" s="7"/>
      <c r="Q94" s="10"/>
      <c r="R94" s="7"/>
      <c r="S94" s="10"/>
      <c r="T94" s="6" t="s">
        <v>29</v>
      </c>
      <c r="U94" s="15">
        <v>0.8</v>
      </c>
      <c r="V94" s="15">
        <v>0.8</v>
      </c>
      <c r="W94" s="6" t="s">
        <v>25</v>
      </c>
      <c r="X94" s="6" t="s">
        <v>5</v>
      </c>
      <c r="Y94" s="16" t="s">
        <v>5</v>
      </c>
    </row>
    <row r="95" spans="1:25">
      <c r="A95" s="13" t="s">
        <v>387</v>
      </c>
      <c r="B95" s="14">
        <v>89</v>
      </c>
      <c r="C95" s="14">
        <v>1</v>
      </c>
      <c r="D95" s="6" t="s">
        <v>133</v>
      </c>
      <c r="E95" s="6" t="s">
        <v>134</v>
      </c>
      <c r="F95" s="7" t="s">
        <v>82</v>
      </c>
      <c r="G95" s="10">
        <v>315</v>
      </c>
      <c r="H95" s="7"/>
      <c r="I95" s="10"/>
      <c r="J95" s="7"/>
      <c r="K95" s="10"/>
      <c r="L95" s="7"/>
      <c r="M95" s="10"/>
      <c r="N95" s="7"/>
      <c r="O95" s="10"/>
      <c r="P95" s="7"/>
      <c r="Q95" s="10"/>
      <c r="R95" s="7"/>
      <c r="S95" s="10"/>
      <c r="T95" s="6" t="s">
        <v>29</v>
      </c>
      <c r="U95" s="15">
        <v>0.14000000000000001</v>
      </c>
      <c r="V95" s="15">
        <v>0.14000000000000001</v>
      </c>
      <c r="W95" s="6" t="s">
        <v>25</v>
      </c>
      <c r="X95" s="6" t="s">
        <v>5</v>
      </c>
      <c r="Y95" s="16" t="s">
        <v>5</v>
      </c>
    </row>
    <row r="96" spans="1:25" ht="26.4">
      <c r="A96" s="13" t="s">
        <v>387</v>
      </c>
      <c r="B96" s="14">
        <v>90</v>
      </c>
      <c r="C96" s="14">
        <v>1</v>
      </c>
      <c r="D96" s="6" t="s">
        <v>176</v>
      </c>
      <c r="E96" s="6" t="s">
        <v>177</v>
      </c>
      <c r="F96" s="7" t="s">
        <v>44</v>
      </c>
      <c r="G96" s="10">
        <v>90</v>
      </c>
      <c r="H96" s="7" t="s">
        <v>45</v>
      </c>
      <c r="I96" s="10">
        <v>0.5</v>
      </c>
      <c r="J96" s="7" t="s">
        <v>82</v>
      </c>
      <c r="K96" s="10">
        <v>160</v>
      </c>
      <c r="L96" s="7"/>
      <c r="M96" s="10"/>
      <c r="N96" s="7"/>
      <c r="O96" s="10"/>
      <c r="P96" s="7"/>
      <c r="Q96" s="10"/>
      <c r="R96" s="7"/>
      <c r="S96" s="10"/>
      <c r="T96" s="6" t="s">
        <v>29</v>
      </c>
      <c r="U96" s="15">
        <v>0.13</v>
      </c>
      <c r="V96" s="15">
        <v>0.13</v>
      </c>
      <c r="W96" s="6" t="s">
        <v>25</v>
      </c>
      <c r="X96" s="6" t="s">
        <v>5</v>
      </c>
      <c r="Y96" s="16" t="s">
        <v>5</v>
      </c>
    </row>
    <row r="97" spans="1:25">
      <c r="A97" s="13" t="s">
        <v>387</v>
      </c>
      <c r="B97" s="14">
        <v>91</v>
      </c>
      <c r="C97" s="14">
        <v>1</v>
      </c>
      <c r="D97" s="6" t="s">
        <v>415</v>
      </c>
      <c r="E97" s="6" t="s">
        <v>416</v>
      </c>
      <c r="F97" s="7" t="s">
        <v>32</v>
      </c>
      <c r="G97" s="10">
        <v>100</v>
      </c>
      <c r="H97" s="7" t="s">
        <v>28</v>
      </c>
      <c r="I97" s="10" t="s">
        <v>84</v>
      </c>
      <c r="J97" s="7"/>
      <c r="K97" s="10"/>
      <c r="L97" s="7"/>
      <c r="M97" s="10"/>
      <c r="N97" s="7"/>
      <c r="O97" s="10"/>
      <c r="P97" s="7"/>
      <c r="Q97" s="10"/>
      <c r="R97" s="7"/>
      <c r="S97" s="10"/>
      <c r="T97" s="6" t="s">
        <v>417</v>
      </c>
      <c r="U97" s="15">
        <v>0.09</v>
      </c>
      <c r="V97" s="15">
        <v>0.09</v>
      </c>
      <c r="W97" s="6" t="s">
        <v>25</v>
      </c>
      <c r="X97" s="6" t="s">
        <v>5</v>
      </c>
      <c r="Y97" s="16" t="s">
        <v>5</v>
      </c>
    </row>
    <row r="98" spans="1:25">
      <c r="A98" s="13" t="s">
        <v>387</v>
      </c>
      <c r="B98" s="14">
        <v>92</v>
      </c>
      <c r="C98" s="14">
        <v>1</v>
      </c>
      <c r="D98" s="6" t="s">
        <v>80</v>
      </c>
      <c r="E98" s="6" t="s">
        <v>81</v>
      </c>
      <c r="F98" s="7" t="s">
        <v>82</v>
      </c>
      <c r="G98" s="10">
        <v>160</v>
      </c>
      <c r="H98" s="7" t="s">
        <v>83</v>
      </c>
      <c r="I98" s="10" t="s">
        <v>419</v>
      </c>
      <c r="J98" s="7"/>
      <c r="K98" s="10"/>
      <c r="L98" s="7"/>
      <c r="M98" s="10"/>
      <c r="N98" s="7"/>
      <c r="O98" s="10"/>
      <c r="P98" s="7"/>
      <c r="Q98" s="10"/>
      <c r="R98" s="7"/>
      <c r="S98" s="10"/>
      <c r="T98" s="6" t="s">
        <v>29</v>
      </c>
      <c r="U98" s="15">
        <v>1.45</v>
      </c>
      <c r="V98" s="15">
        <v>1.45</v>
      </c>
      <c r="W98" s="6" t="s">
        <v>25</v>
      </c>
      <c r="X98" s="6" t="s">
        <v>5</v>
      </c>
      <c r="Y98" s="16" t="s">
        <v>5</v>
      </c>
    </row>
    <row r="99" spans="1:25">
      <c r="A99" s="13" t="s">
        <v>387</v>
      </c>
      <c r="B99" s="14">
        <v>93</v>
      </c>
      <c r="C99" s="14">
        <v>1</v>
      </c>
      <c r="D99" s="6" t="s">
        <v>415</v>
      </c>
      <c r="E99" s="6" t="s">
        <v>416</v>
      </c>
      <c r="F99" s="7" t="s">
        <v>32</v>
      </c>
      <c r="G99" s="10">
        <v>100</v>
      </c>
      <c r="H99" s="7" t="s">
        <v>28</v>
      </c>
      <c r="I99" s="10" t="s">
        <v>84</v>
      </c>
      <c r="J99" s="7"/>
      <c r="K99" s="10"/>
      <c r="L99" s="7"/>
      <c r="M99" s="10"/>
      <c r="N99" s="7"/>
      <c r="O99" s="10"/>
      <c r="P99" s="7"/>
      <c r="Q99" s="10"/>
      <c r="R99" s="7"/>
      <c r="S99" s="10"/>
      <c r="T99" s="6" t="s">
        <v>417</v>
      </c>
      <c r="U99" s="15">
        <v>0.09</v>
      </c>
      <c r="V99" s="15">
        <v>0.09</v>
      </c>
      <c r="W99" s="6" t="s">
        <v>25</v>
      </c>
      <c r="X99" s="6" t="s">
        <v>5</v>
      </c>
      <c r="Y99" s="16" t="s">
        <v>5</v>
      </c>
    </row>
    <row r="100" spans="1:25">
      <c r="A100" s="13" t="s">
        <v>387</v>
      </c>
      <c r="B100" s="14">
        <v>94</v>
      </c>
      <c r="C100" s="14">
        <v>1</v>
      </c>
      <c r="D100" s="6" t="s">
        <v>415</v>
      </c>
      <c r="E100" s="6" t="s">
        <v>416</v>
      </c>
      <c r="F100" s="7" t="s">
        <v>32</v>
      </c>
      <c r="G100" s="10">
        <v>100</v>
      </c>
      <c r="H100" s="7" t="s">
        <v>28</v>
      </c>
      <c r="I100" s="10" t="s">
        <v>329</v>
      </c>
      <c r="J100" s="7"/>
      <c r="K100" s="10"/>
      <c r="L100" s="7"/>
      <c r="M100" s="10"/>
      <c r="N100" s="7"/>
      <c r="O100" s="10"/>
      <c r="P100" s="7"/>
      <c r="Q100" s="10"/>
      <c r="R100" s="7"/>
      <c r="S100" s="10"/>
      <c r="T100" s="6" t="s">
        <v>417</v>
      </c>
      <c r="U100" s="15">
        <v>0.1</v>
      </c>
      <c r="V100" s="15">
        <v>0.1</v>
      </c>
      <c r="W100" s="6" t="s">
        <v>25</v>
      </c>
      <c r="X100" s="6" t="s">
        <v>5</v>
      </c>
      <c r="Y100" s="16" t="s">
        <v>5</v>
      </c>
    </row>
    <row r="101" spans="1:25">
      <c r="A101" s="13" t="s">
        <v>387</v>
      </c>
      <c r="B101" s="14">
        <v>95</v>
      </c>
      <c r="C101" s="14">
        <v>1</v>
      </c>
      <c r="D101" s="6" t="s">
        <v>415</v>
      </c>
      <c r="E101" s="6" t="s">
        <v>416</v>
      </c>
      <c r="F101" s="7" t="s">
        <v>32</v>
      </c>
      <c r="G101" s="10">
        <v>100</v>
      </c>
      <c r="H101" s="7" t="s">
        <v>28</v>
      </c>
      <c r="I101" s="10" t="s">
        <v>84</v>
      </c>
      <c r="J101" s="7"/>
      <c r="K101" s="10"/>
      <c r="L101" s="7"/>
      <c r="M101" s="10"/>
      <c r="N101" s="7"/>
      <c r="O101" s="10"/>
      <c r="P101" s="7"/>
      <c r="Q101" s="10"/>
      <c r="R101" s="7"/>
      <c r="S101" s="10"/>
      <c r="T101" s="6" t="s">
        <v>417</v>
      </c>
      <c r="U101" s="15">
        <v>0.09</v>
      </c>
      <c r="V101" s="15">
        <v>0.09</v>
      </c>
      <c r="W101" s="6" t="s">
        <v>25</v>
      </c>
      <c r="X101" s="6" t="s">
        <v>5</v>
      </c>
      <c r="Y101" s="16" t="s">
        <v>5</v>
      </c>
    </row>
    <row r="102" spans="1:25">
      <c r="A102" s="13" t="s">
        <v>387</v>
      </c>
      <c r="B102" s="14">
        <v>96</v>
      </c>
      <c r="C102" s="14">
        <v>1</v>
      </c>
      <c r="D102" s="6" t="s">
        <v>415</v>
      </c>
      <c r="E102" s="6" t="s">
        <v>416</v>
      </c>
      <c r="F102" s="7" t="s">
        <v>32</v>
      </c>
      <c r="G102" s="10">
        <v>100</v>
      </c>
      <c r="H102" s="7" t="s">
        <v>28</v>
      </c>
      <c r="I102" s="10" t="s">
        <v>252</v>
      </c>
      <c r="J102" s="7"/>
      <c r="K102" s="10"/>
      <c r="L102" s="7"/>
      <c r="M102" s="10"/>
      <c r="N102" s="7"/>
      <c r="O102" s="10"/>
      <c r="P102" s="7"/>
      <c r="Q102" s="10"/>
      <c r="R102" s="7"/>
      <c r="S102" s="10"/>
      <c r="T102" s="6" t="s">
        <v>417</v>
      </c>
      <c r="U102" s="15">
        <v>0.38</v>
      </c>
      <c r="V102" s="15">
        <v>0.38</v>
      </c>
      <c r="W102" s="6" t="s">
        <v>25</v>
      </c>
      <c r="X102" s="6" t="s">
        <v>5</v>
      </c>
      <c r="Y102" s="16" t="s">
        <v>5</v>
      </c>
    </row>
    <row r="103" spans="1:25">
      <c r="A103" s="13" t="s">
        <v>387</v>
      </c>
      <c r="B103" s="14">
        <v>97</v>
      </c>
      <c r="C103" s="14">
        <v>1</v>
      </c>
      <c r="D103" s="6" t="s">
        <v>415</v>
      </c>
      <c r="E103" s="6" t="s">
        <v>416</v>
      </c>
      <c r="F103" s="7" t="s">
        <v>32</v>
      </c>
      <c r="G103" s="10">
        <v>100</v>
      </c>
      <c r="H103" s="7" t="s">
        <v>28</v>
      </c>
      <c r="I103" s="10" t="s">
        <v>252</v>
      </c>
      <c r="J103" s="7"/>
      <c r="K103" s="10"/>
      <c r="L103" s="7"/>
      <c r="M103" s="10"/>
      <c r="N103" s="7"/>
      <c r="O103" s="10"/>
      <c r="P103" s="7"/>
      <c r="Q103" s="10"/>
      <c r="R103" s="7"/>
      <c r="S103" s="10"/>
      <c r="T103" s="6" t="s">
        <v>417</v>
      </c>
      <c r="U103" s="15">
        <v>0.38</v>
      </c>
      <c r="V103" s="15">
        <v>0.38</v>
      </c>
      <c r="W103" s="6" t="s">
        <v>25</v>
      </c>
      <c r="X103" s="6" t="s">
        <v>5</v>
      </c>
      <c r="Y103" s="16" t="s">
        <v>5</v>
      </c>
    </row>
    <row r="104" spans="1:25" ht="39.6">
      <c r="A104" s="17" t="s">
        <v>387</v>
      </c>
      <c r="B104" s="18">
        <v>98</v>
      </c>
      <c r="C104" s="18">
        <v>1</v>
      </c>
      <c r="D104" s="11" t="s">
        <v>420</v>
      </c>
      <c r="E104" s="11" t="s">
        <v>400</v>
      </c>
      <c r="F104" s="7" t="s">
        <v>78</v>
      </c>
      <c r="G104" s="10">
        <v>315</v>
      </c>
      <c r="H104" s="7" t="s">
        <v>62</v>
      </c>
      <c r="I104" s="10">
        <v>825</v>
      </c>
      <c r="J104" s="7" t="s">
        <v>401</v>
      </c>
      <c r="K104" s="10">
        <v>25</v>
      </c>
      <c r="L104" s="7"/>
      <c r="M104" s="10"/>
      <c r="N104" s="7"/>
      <c r="O104" s="10"/>
      <c r="P104" s="7"/>
      <c r="Q104" s="10"/>
      <c r="R104" s="7"/>
      <c r="S104" s="10"/>
      <c r="T104" s="11" t="s">
        <v>421</v>
      </c>
      <c r="U104" s="19">
        <v>0</v>
      </c>
      <c r="V104" s="11" t="s">
        <v>5</v>
      </c>
      <c r="W104" s="11" t="s">
        <v>22</v>
      </c>
      <c r="X104" s="18"/>
      <c r="Y104" s="20" t="s">
        <v>5</v>
      </c>
    </row>
    <row r="105" spans="1:25">
      <c r="A105" s="13" t="s">
        <v>387</v>
      </c>
      <c r="B105" s="14">
        <v>99</v>
      </c>
      <c r="C105" s="14">
        <v>1</v>
      </c>
      <c r="D105" s="6" t="s">
        <v>397</v>
      </c>
      <c r="E105" s="6" t="s">
        <v>398</v>
      </c>
      <c r="F105" s="7" t="s">
        <v>32</v>
      </c>
      <c r="G105" s="10">
        <v>315</v>
      </c>
      <c r="H105" s="7" t="s">
        <v>28</v>
      </c>
      <c r="I105" s="10">
        <v>100</v>
      </c>
      <c r="J105" s="7"/>
      <c r="K105" s="10"/>
      <c r="L105" s="7"/>
      <c r="M105" s="10"/>
      <c r="N105" s="7"/>
      <c r="O105" s="10"/>
      <c r="P105" s="7"/>
      <c r="Q105" s="10"/>
      <c r="R105" s="7"/>
      <c r="S105" s="10"/>
      <c r="T105" s="6" t="s">
        <v>5</v>
      </c>
      <c r="U105" s="15">
        <v>0</v>
      </c>
      <c r="V105" s="6" t="s">
        <v>5</v>
      </c>
      <c r="W105" s="6" t="s">
        <v>25</v>
      </c>
      <c r="X105" s="6" t="s">
        <v>5</v>
      </c>
      <c r="Y105" s="16" t="s">
        <v>5</v>
      </c>
    </row>
    <row r="106" spans="1:25">
      <c r="A106" s="13" t="s">
        <v>387</v>
      </c>
      <c r="B106" s="14">
        <v>100</v>
      </c>
      <c r="C106" s="14">
        <v>1</v>
      </c>
      <c r="D106" s="6" t="s">
        <v>80</v>
      </c>
      <c r="E106" s="6" t="s">
        <v>81</v>
      </c>
      <c r="F106" s="7" t="s">
        <v>82</v>
      </c>
      <c r="G106" s="10">
        <v>315</v>
      </c>
      <c r="H106" s="7" t="s">
        <v>83</v>
      </c>
      <c r="I106" s="10" t="s">
        <v>422</v>
      </c>
      <c r="J106" s="7"/>
      <c r="K106" s="10"/>
      <c r="L106" s="7"/>
      <c r="M106" s="10"/>
      <c r="N106" s="7"/>
      <c r="O106" s="10"/>
      <c r="P106" s="7"/>
      <c r="Q106" s="10"/>
      <c r="R106" s="7"/>
      <c r="S106" s="10"/>
      <c r="T106" s="6" t="s">
        <v>29</v>
      </c>
      <c r="U106" s="15">
        <v>1.41</v>
      </c>
      <c r="V106" s="15">
        <v>1.41</v>
      </c>
      <c r="W106" s="6" t="s">
        <v>25</v>
      </c>
      <c r="X106" s="6" t="s">
        <v>5</v>
      </c>
      <c r="Y106" s="16" t="s">
        <v>5</v>
      </c>
    </row>
    <row r="107" spans="1:25">
      <c r="A107" s="13" t="s">
        <v>387</v>
      </c>
      <c r="B107" s="14">
        <v>101</v>
      </c>
      <c r="C107" s="14">
        <v>1</v>
      </c>
      <c r="D107" s="6" t="s">
        <v>80</v>
      </c>
      <c r="E107" s="6" t="s">
        <v>81</v>
      </c>
      <c r="F107" s="7" t="s">
        <v>82</v>
      </c>
      <c r="G107" s="10">
        <v>315</v>
      </c>
      <c r="H107" s="7" t="s">
        <v>83</v>
      </c>
      <c r="I107" s="10" t="s">
        <v>221</v>
      </c>
      <c r="J107" s="7"/>
      <c r="K107" s="10"/>
      <c r="L107" s="7"/>
      <c r="M107" s="10"/>
      <c r="N107" s="7"/>
      <c r="O107" s="10"/>
      <c r="P107" s="7"/>
      <c r="Q107" s="10"/>
      <c r="R107" s="7"/>
      <c r="S107" s="10"/>
      <c r="T107" s="6" t="s">
        <v>29</v>
      </c>
      <c r="U107" s="15">
        <v>1.48</v>
      </c>
      <c r="V107" s="15">
        <v>1.48</v>
      </c>
      <c r="W107" s="6" t="s">
        <v>25</v>
      </c>
      <c r="X107" s="6" t="s">
        <v>5</v>
      </c>
      <c r="Y107" s="16" t="s">
        <v>5</v>
      </c>
    </row>
    <row r="108" spans="1:25" ht="26.4">
      <c r="A108" s="13" t="s">
        <v>387</v>
      </c>
      <c r="B108" s="14">
        <v>102</v>
      </c>
      <c r="C108" s="14">
        <v>2</v>
      </c>
      <c r="D108" s="6" t="s">
        <v>85</v>
      </c>
      <c r="E108" s="6" t="s">
        <v>86</v>
      </c>
      <c r="F108" s="7" t="s">
        <v>20</v>
      </c>
      <c r="G108" s="10">
        <v>400</v>
      </c>
      <c r="H108" s="7" t="s">
        <v>21</v>
      </c>
      <c r="I108" s="10">
        <v>550</v>
      </c>
      <c r="J108" s="7" t="s">
        <v>32</v>
      </c>
      <c r="K108" s="10">
        <v>315</v>
      </c>
      <c r="L108" s="7" t="s">
        <v>36</v>
      </c>
      <c r="M108" s="10">
        <v>80</v>
      </c>
      <c r="N108" s="7" t="s">
        <v>28</v>
      </c>
      <c r="O108" s="10">
        <v>400</v>
      </c>
      <c r="P108" s="7"/>
      <c r="Q108" s="10"/>
      <c r="R108" s="7"/>
      <c r="S108" s="10"/>
      <c r="T108" s="6" t="s">
        <v>29</v>
      </c>
      <c r="U108" s="15">
        <v>0.79</v>
      </c>
      <c r="V108" s="15">
        <v>1.58</v>
      </c>
      <c r="W108" s="6" t="s">
        <v>25</v>
      </c>
      <c r="X108" s="6" t="s">
        <v>5</v>
      </c>
      <c r="Y108" s="16" t="s">
        <v>5</v>
      </c>
    </row>
    <row r="109" spans="1:25" ht="39.6">
      <c r="A109" s="13" t="s">
        <v>387</v>
      </c>
      <c r="B109" s="14">
        <v>103</v>
      </c>
      <c r="C109" s="14">
        <v>1</v>
      </c>
      <c r="D109" s="6" t="s">
        <v>423</v>
      </c>
      <c r="E109" s="6" t="s">
        <v>107</v>
      </c>
      <c r="F109" s="7" t="s">
        <v>20</v>
      </c>
      <c r="G109" s="10">
        <v>400</v>
      </c>
      <c r="H109" s="7" t="s">
        <v>21</v>
      </c>
      <c r="I109" s="10">
        <v>550</v>
      </c>
      <c r="J109" s="7" t="s">
        <v>28</v>
      </c>
      <c r="K109" s="10">
        <v>1500</v>
      </c>
      <c r="L109" s="7"/>
      <c r="M109" s="10"/>
      <c r="N109" s="7"/>
      <c r="O109" s="10"/>
      <c r="P109" s="7"/>
      <c r="Q109" s="10"/>
      <c r="R109" s="7"/>
      <c r="S109" s="10"/>
      <c r="T109" s="6" t="s">
        <v>29</v>
      </c>
      <c r="U109" s="15">
        <v>0</v>
      </c>
      <c r="V109" s="6" t="s">
        <v>5</v>
      </c>
      <c r="W109" s="6" t="s">
        <v>108</v>
      </c>
      <c r="X109" s="6" t="s">
        <v>5</v>
      </c>
      <c r="Y109" s="16" t="s">
        <v>5</v>
      </c>
    </row>
    <row r="110" spans="1:25">
      <c r="A110" s="13" t="s">
        <v>387</v>
      </c>
      <c r="B110" s="14">
        <v>104</v>
      </c>
      <c r="C110" s="14">
        <v>1</v>
      </c>
      <c r="D110" s="6" t="s">
        <v>80</v>
      </c>
      <c r="E110" s="6" t="s">
        <v>81</v>
      </c>
      <c r="F110" s="7" t="s">
        <v>82</v>
      </c>
      <c r="G110" s="10">
        <v>315</v>
      </c>
      <c r="H110" s="7" t="s">
        <v>83</v>
      </c>
      <c r="I110" s="10" t="s">
        <v>297</v>
      </c>
      <c r="J110" s="7"/>
      <c r="K110" s="10"/>
      <c r="L110" s="7"/>
      <c r="M110" s="10"/>
      <c r="N110" s="7"/>
      <c r="O110" s="10"/>
      <c r="P110" s="7"/>
      <c r="Q110" s="10"/>
      <c r="R110" s="7"/>
      <c r="S110" s="10"/>
      <c r="T110" s="6" t="s">
        <v>29</v>
      </c>
      <c r="U110" s="15">
        <v>1.03</v>
      </c>
      <c r="V110" s="15">
        <v>1.03</v>
      </c>
      <c r="W110" s="6" t="s">
        <v>25</v>
      </c>
      <c r="X110" s="6" t="s">
        <v>5</v>
      </c>
      <c r="Y110" s="16" t="s">
        <v>5</v>
      </c>
    </row>
    <row r="111" spans="1:25">
      <c r="A111" s="13" t="s">
        <v>387</v>
      </c>
      <c r="B111" s="14">
        <v>105</v>
      </c>
      <c r="C111" s="14">
        <v>1</v>
      </c>
      <c r="D111" s="6" t="s">
        <v>80</v>
      </c>
      <c r="E111" s="6" t="s">
        <v>81</v>
      </c>
      <c r="F111" s="7" t="s">
        <v>82</v>
      </c>
      <c r="G111" s="10">
        <v>315</v>
      </c>
      <c r="H111" s="7" t="s">
        <v>83</v>
      </c>
      <c r="I111" s="10" t="s">
        <v>256</v>
      </c>
      <c r="J111" s="7"/>
      <c r="K111" s="10"/>
      <c r="L111" s="7"/>
      <c r="M111" s="10"/>
      <c r="N111" s="7"/>
      <c r="O111" s="10"/>
      <c r="P111" s="7"/>
      <c r="Q111" s="10"/>
      <c r="R111" s="7"/>
      <c r="S111" s="10"/>
      <c r="T111" s="6" t="s">
        <v>29</v>
      </c>
      <c r="U111" s="15">
        <v>0.42</v>
      </c>
      <c r="V111" s="15">
        <v>0.42</v>
      </c>
      <c r="W111" s="6" t="s">
        <v>25</v>
      </c>
      <c r="X111" s="6" t="s">
        <v>5</v>
      </c>
      <c r="Y111" s="16" t="s">
        <v>5</v>
      </c>
    </row>
    <row r="112" spans="1:25" ht="145.19999999999999">
      <c r="A112" s="13" t="s">
        <v>387</v>
      </c>
      <c r="B112" s="14">
        <v>106</v>
      </c>
      <c r="C112" s="14">
        <v>1</v>
      </c>
      <c r="D112" s="6" t="s">
        <v>157</v>
      </c>
      <c r="E112" s="6" t="s">
        <v>158</v>
      </c>
      <c r="F112" s="7" t="s">
        <v>78</v>
      </c>
      <c r="G112" s="10">
        <v>315</v>
      </c>
      <c r="H112" s="7" t="s">
        <v>111</v>
      </c>
      <c r="I112" s="10">
        <v>450</v>
      </c>
      <c r="J112" s="7"/>
      <c r="K112" s="10"/>
      <c r="L112" s="7"/>
      <c r="M112" s="10"/>
      <c r="N112" s="7"/>
      <c r="O112" s="10"/>
      <c r="P112" s="7"/>
      <c r="Q112" s="10"/>
      <c r="R112" s="7"/>
      <c r="S112" s="10"/>
      <c r="T112" s="6" t="s">
        <v>159</v>
      </c>
      <c r="U112" s="15">
        <v>0</v>
      </c>
      <c r="V112" s="6" t="s">
        <v>5</v>
      </c>
      <c r="W112" s="6" t="s">
        <v>114</v>
      </c>
      <c r="X112" s="6" t="s">
        <v>5</v>
      </c>
      <c r="Y112" s="16" t="s">
        <v>5</v>
      </c>
    </row>
    <row r="113" spans="1:25">
      <c r="A113" s="13" t="s">
        <v>387</v>
      </c>
      <c r="B113" s="6" t="s">
        <v>5</v>
      </c>
      <c r="C113" s="14">
        <v>2</v>
      </c>
      <c r="D113" s="6" t="s">
        <v>103</v>
      </c>
      <c r="E113" s="6" t="s">
        <v>104</v>
      </c>
      <c r="F113" s="7" t="s">
        <v>82</v>
      </c>
      <c r="G113" s="10">
        <v>315</v>
      </c>
      <c r="H113" s="7"/>
      <c r="I113" s="10"/>
      <c r="J113" s="7"/>
      <c r="K113" s="10"/>
      <c r="L113" s="7"/>
      <c r="M113" s="10"/>
      <c r="N113" s="7"/>
      <c r="O113" s="10"/>
      <c r="P113" s="7"/>
      <c r="Q113" s="10"/>
      <c r="R113" s="7"/>
      <c r="S113" s="10"/>
      <c r="T113" s="6" t="s">
        <v>29</v>
      </c>
      <c r="U113" s="15">
        <v>0.13</v>
      </c>
      <c r="V113" s="15">
        <v>0.27</v>
      </c>
      <c r="W113" s="6" t="s">
        <v>25</v>
      </c>
      <c r="X113" s="6" t="s">
        <v>5</v>
      </c>
      <c r="Y113" s="16" t="s">
        <v>5</v>
      </c>
    </row>
    <row r="114" spans="1:25">
      <c r="A114" s="13" t="s">
        <v>387</v>
      </c>
      <c r="B114" s="6" t="s">
        <v>5</v>
      </c>
      <c r="C114" s="14">
        <v>1</v>
      </c>
      <c r="D114" s="6" t="s">
        <v>103</v>
      </c>
      <c r="E114" s="6" t="s">
        <v>104</v>
      </c>
      <c r="F114" s="7" t="s">
        <v>82</v>
      </c>
      <c r="G114" s="10">
        <v>250</v>
      </c>
      <c r="H114" s="7"/>
      <c r="I114" s="10"/>
      <c r="J114" s="7"/>
      <c r="K114" s="10"/>
      <c r="L114" s="7"/>
      <c r="M114" s="10"/>
      <c r="N114" s="7"/>
      <c r="O114" s="10"/>
      <c r="P114" s="7"/>
      <c r="Q114" s="10"/>
      <c r="R114" s="7"/>
      <c r="S114" s="10"/>
      <c r="T114" s="6" t="s">
        <v>29</v>
      </c>
      <c r="U114" s="15">
        <v>0.11</v>
      </c>
      <c r="V114" s="15">
        <v>0.11</v>
      </c>
      <c r="W114" s="6" t="s">
        <v>25</v>
      </c>
      <c r="X114" s="6" t="s">
        <v>5</v>
      </c>
      <c r="Y114" s="16" t="s">
        <v>5</v>
      </c>
    </row>
    <row r="115" spans="1:25">
      <c r="A115" s="13" t="s">
        <v>387</v>
      </c>
      <c r="B115" s="6" t="s">
        <v>5</v>
      </c>
      <c r="C115" s="14">
        <v>15</v>
      </c>
      <c r="D115" s="6" t="s">
        <v>103</v>
      </c>
      <c r="E115" s="6" t="s">
        <v>104</v>
      </c>
      <c r="F115" s="7" t="s">
        <v>82</v>
      </c>
      <c r="G115" s="10">
        <v>160</v>
      </c>
      <c r="H115" s="7"/>
      <c r="I115" s="10"/>
      <c r="J115" s="7"/>
      <c r="K115" s="10"/>
      <c r="L115" s="7"/>
      <c r="M115" s="10"/>
      <c r="N115" s="7"/>
      <c r="O115" s="10"/>
      <c r="P115" s="7"/>
      <c r="Q115" s="10"/>
      <c r="R115" s="7"/>
      <c r="S115" s="10"/>
      <c r="T115" s="6" t="s">
        <v>29</v>
      </c>
      <c r="U115" s="15">
        <v>0.05</v>
      </c>
      <c r="V115" s="15">
        <v>0.72</v>
      </c>
      <c r="W115" s="6" t="s">
        <v>25</v>
      </c>
      <c r="X115" s="6" t="s">
        <v>5</v>
      </c>
      <c r="Y115" s="16" t="s">
        <v>5</v>
      </c>
    </row>
    <row r="116" spans="1:25">
      <c r="A116" s="13" t="s">
        <v>387</v>
      </c>
      <c r="B116" s="6" t="s">
        <v>5</v>
      </c>
      <c r="C116" s="14">
        <v>9</v>
      </c>
      <c r="D116" s="6" t="s">
        <v>103</v>
      </c>
      <c r="E116" s="6" t="s">
        <v>104</v>
      </c>
      <c r="F116" s="7" t="s">
        <v>82</v>
      </c>
      <c r="G116" s="10">
        <v>125</v>
      </c>
      <c r="H116" s="7"/>
      <c r="I116" s="10"/>
      <c r="J116" s="7"/>
      <c r="K116" s="10"/>
      <c r="L116" s="7"/>
      <c r="M116" s="10"/>
      <c r="N116" s="7"/>
      <c r="O116" s="10"/>
      <c r="P116" s="7"/>
      <c r="Q116" s="10"/>
      <c r="R116" s="7"/>
      <c r="S116" s="10"/>
      <c r="T116" s="6" t="s">
        <v>29</v>
      </c>
      <c r="U116" s="15">
        <v>0.04</v>
      </c>
      <c r="V116" s="15">
        <v>0.34</v>
      </c>
      <c r="W116" s="6" t="s">
        <v>25</v>
      </c>
      <c r="X116" s="6" t="s">
        <v>5</v>
      </c>
      <c r="Y116" s="16" t="s">
        <v>5</v>
      </c>
    </row>
    <row r="117" spans="1:25" ht="13.8" thickBot="1">
      <c r="A117" s="21" t="s">
        <v>387</v>
      </c>
      <c r="B117" s="8" t="s">
        <v>5</v>
      </c>
      <c r="C117" s="22">
        <v>65</v>
      </c>
      <c r="D117" s="8" t="s">
        <v>103</v>
      </c>
      <c r="E117" s="8" t="s">
        <v>104</v>
      </c>
      <c r="F117" s="9" t="s">
        <v>82</v>
      </c>
      <c r="G117" s="23">
        <v>100</v>
      </c>
      <c r="H117" s="9"/>
      <c r="I117" s="23"/>
      <c r="J117" s="9"/>
      <c r="K117" s="23"/>
      <c r="L117" s="9"/>
      <c r="M117" s="23"/>
      <c r="N117" s="9"/>
      <c r="O117" s="23"/>
      <c r="P117" s="9"/>
      <c r="Q117" s="23"/>
      <c r="R117" s="9"/>
      <c r="S117" s="23"/>
      <c r="T117" s="8" t="s">
        <v>29</v>
      </c>
      <c r="U117" s="24">
        <v>0.03</v>
      </c>
      <c r="V117" s="24">
        <v>1.94</v>
      </c>
      <c r="W117" s="8" t="s">
        <v>25</v>
      </c>
      <c r="X117" s="8" t="s">
        <v>5</v>
      </c>
      <c r="Y117" s="25" t="s">
        <v>5</v>
      </c>
    </row>
  </sheetData>
  <mergeCells count="1">
    <mergeCell ref="F6:S6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05"/>
  <sheetViews>
    <sheetView topLeftCell="A4"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424</v>
      </c>
      <c r="D2" s="26"/>
    </row>
    <row r="3" spans="1:25">
      <c r="A3" s="26"/>
      <c r="B3" s="1" t="s">
        <v>2</v>
      </c>
      <c r="C3" s="2" t="s">
        <v>425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>
      <c r="A7" s="13" t="s">
        <v>424</v>
      </c>
      <c r="B7" s="14">
        <v>1</v>
      </c>
      <c r="C7" s="14">
        <v>1</v>
      </c>
      <c r="D7" s="6" t="s">
        <v>26</v>
      </c>
      <c r="E7" s="6" t="s">
        <v>27</v>
      </c>
      <c r="F7" s="7" t="s">
        <v>20</v>
      </c>
      <c r="G7" s="10">
        <v>1520</v>
      </c>
      <c r="H7" s="7" t="s">
        <v>21</v>
      </c>
      <c r="I7" s="10">
        <v>785</v>
      </c>
      <c r="J7" s="7" t="s">
        <v>28</v>
      </c>
      <c r="K7" s="10">
        <v>400</v>
      </c>
      <c r="L7" s="7"/>
      <c r="M7" s="10"/>
      <c r="N7" s="7"/>
      <c r="O7" s="10"/>
      <c r="P7" s="7"/>
      <c r="Q7" s="10"/>
      <c r="R7" s="7"/>
      <c r="S7" s="10"/>
      <c r="T7" s="6" t="s">
        <v>29</v>
      </c>
      <c r="U7" s="15">
        <v>1.84</v>
      </c>
      <c r="V7" s="15">
        <v>1.84</v>
      </c>
      <c r="W7" s="6" t="s">
        <v>25</v>
      </c>
      <c r="X7" s="6" t="s">
        <v>5</v>
      </c>
      <c r="Y7" s="16" t="s">
        <v>5</v>
      </c>
    </row>
    <row r="8" spans="1:25">
      <c r="A8" s="13" t="s">
        <v>424</v>
      </c>
      <c r="B8" s="14">
        <v>2</v>
      </c>
      <c r="C8" s="14">
        <v>1</v>
      </c>
      <c r="D8" s="6" t="s">
        <v>46</v>
      </c>
      <c r="E8" s="6" t="s">
        <v>47</v>
      </c>
      <c r="F8" s="7" t="s">
        <v>20</v>
      </c>
      <c r="G8" s="10">
        <v>785</v>
      </c>
      <c r="H8" s="7" t="s">
        <v>21</v>
      </c>
      <c r="I8" s="10">
        <v>1520</v>
      </c>
      <c r="J8" s="7" t="s">
        <v>48</v>
      </c>
      <c r="K8" s="10">
        <v>500</v>
      </c>
      <c r="L8" s="7" t="s">
        <v>32</v>
      </c>
      <c r="M8" s="10">
        <v>1000</v>
      </c>
      <c r="N8" s="7" t="s">
        <v>28</v>
      </c>
      <c r="O8" s="10">
        <v>300</v>
      </c>
      <c r="P8" s="7" t="s">
        <v>33</v>
      </c>
      <c r="Q8" s="10">
        <v>0</v>
      </c>
      <c r="R8" s="7" t="s">
        <v>38</v>
      </c>
      <c r="S8" s="10">
        <v>-285</v>
      </c>
      <c r="T8" s="6" t="s">
        <v>29</v>
      </c>
      <c r="U8" s="15">
        <v>2.77</v>
      </c>
      <c r="V8" s="15">
        <v>2.77</v>
      </c>
      <c r="W8" s="6" t="s">
        <v>25</v>
      </c>
      <c r="X8" s="6" t="s">
        <v>5</v>
      </c>
      <c r="Y8" s="16" t="s">
        <v>5</v>
      </c>
    </row>
    <row r="9" spans="1:25">
      <c r="A9" s="13" t="s">
        <v>424</v>
      </c>
      <c r="B9" s="14">
        <v>3</v>
      </c>
      <c r="C9" s="14">
        <v>1</v>
      </c>
      <c r="D9" s="6" t="s">
        <v>26</v>
      </c>
      <c r="E9" s="6" t="s">
        <v>27</v>
      </c>
      <c r="F9" s="7" t="s">
        <v>20</v>
      </c>
      <c r="G9" s="10">
        <v>1000</v>
      </c>
      <c r="H9" s="7" t="s">
        <v>21</v>
      </c>
      <c r="I9" s="10">
        <v>500</v>
      </c>
      <c r="J9" s="7" t="s">
        <v>28</v>
      </c>
      <c r="K9" s="10">
        <v>400</v>
      </c>
      <c r="L9" s="7"/>
      <c r="M9" s="10"/>
      <c r="N9" s="7"/>
      <c r="O9" s="10"/>
      <c r="P9" s="7"/>
      <c r="Q9" s="10"/>
      <c r="R9" s="7"/>
      <c r="S9" s="10"/>
      <c r="T9" s="6" t="s">
        <v>29</v>
      </c>
      <c r="U9" s="15">
        <v>1.2</v>
      </c>
      <c r="V9" s="15">
        <v>1.2</v>
      </c>
      <c r="W9" s="6" t="s">
        <v>25</v>
      </c>
      <c r="X9" s="6" t="s">
        <v>5</v>
      </c>
      <c r="Y9" s="16" t="s">
        <v>5</v>
      </c>
    </row>
    <row r="10" spans="1:25" ht="26.4">
      <c r="A10" s="13" t="s">
        <v>424</v>
      </c>
      <c r="B10" s="14">
        <v>4</v>
      </c>
      <c r="C10" s="14">
        <v>2</v>
      </c>
      <c r="D10" s="6" t="s">
        <v>42</v>
      </c>
      <c r="E10" s="6" t="s">
        <v>43</v>
      </c>
      <c r="F10" s="7" t="s">
        <v>44</v>
      </c>
      <c r="G10" s="10">
        <v>90</v>
      </c>
      <c r="H10" s="7" t="s">
        <v>20</v>
      </c>
      <c r="I10" s="10">
        <v>500</v>
      </c>
      <c r="J10" s="7" t="s">
        <v>21</v>
      </c>
      <c r="K10" s="10">
        <v>1000</v>
      </c>
      <c r="L10" s="7" t="s">
        <v>32</v>
      </c>
      <c r="M10" s="10">
        <v>600</v>
      </c>
      <c r="N10" s="7" t="s">
        <v>33</v>
      </c>
      <c r="O10" s="10">
        <v>50</v>
      </c>
      <c r="P10" s="7" t="s">
        <v>38</v>
      </c>
      <c r="Q10" s="10">
        <v>50</v>
      </c>
      <c r="R10" s="7" t="s">
        <v>45</v>
      </c>
      <c r="S10" s="10">
        <v>100</v>
      </c>
      <c r="T10" s="6" t="s">
        <v>29</v>
      </c>
      <c r="U10" s="15">
        <v>5.48</v>
      </c>
      <c r="V10" s="15">
        <v>10.96</v>
      </c>
      <c r="W10" s="6" t="s">
        <v>25</v>
      </c>
      <c r="X10" s="6" t="s">
        <v>5</v>
      </c>
      <c r="Y10" s="16" t="s">
        <v>5</v>
      </c>
    </row>
    <row r="11" spans="1:25">
      <c r="A11" s="13" t="s">
        <v>424</v>
      </c>
      <c r="B11" s="14">
        <v>5</v>
      </c>
      <c r="C11" s="14">
        <v>1</v>
      </c>
      <c r="D11" s="6" t="s">
        <v>26</v>
      </c>
      <c r="E11" s="6" t="s">
        <v>27</v>
      </c>
      <c r="F11" s="7" t="s">
        <v>20</v>
      </c>
      <c r="G11" s="10">
        <v>500</v>
      </c>
      <c r="H11" s="7" t="s">
        <v>21</v>
      </c>
      <c r="I11" s="10">
        <v>600</v>
      </c>
      <c r="J11" s="7" t="s">
        <v>28</v>
      </c>
      <c r="K11" s="10">
        <v>1500</v>
      </c>
      <c r="L11" s="7"/>
      <c r="M11" s="10"/>
      <c r="N11" s="7"/>
      <c r="O11" s="10"/>
      <c r="P11" s="7"/>
      <c r="Q11" s="10"/>
      <c r="R11" s="7"/>
      <c r="S11" s="10"/>
      <c r="T11" s="6" t="s">
        <v>29</v>
      </c>
      <c r="U11" s="15">
        <v>3.3</v>
      </c>
      <c r="V11" s="15">
        <v>3.3</v>
      </c>
      <c r="W11" s="6" t="s">
        <v>25</v>
      </c>
      <c r="X11" s="6" t="s">
        <v>5</v>
      </c>
      <c r="Y11" s="16" t="s">
        <v>5</v>
      </c>
    </row>
    <row r="12" spans="1:25">
      <c r="A12" s="13" t="s">
        <v>424</v>
      </c>
      <c r="B12" s="14">
        <v>6</v>
      </c>
      <c r="C12" s="14">
        <v>2</v>
      </c>
      <c r="D12" s="6" t="s">
        <v>26</v>
      </c>
      <c r="E12" s="6" t="s">
        <v>27</v>
      </c>
      <c r="F12" s="7" t="s">
        <v>20</v>
      </c>
      <c r="G12" s="10">
        <v>500</v>
      </c>
      <c r="H12" s="7" t="s">
        <v>21</v>
      </c>
      <c r="I12" s="10">
        <v>1000</v>
      </c>
      <c r="J12" s="7" t="s">
        <v>28</v>
      </c>
      <c r="K12" s="10">
        <v>1500</v>
      </c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4.5</v>
      </c>
      <c r="V12" s="15">
        <v>9</v>
      </c>
      <c r="W12" s="6" t="s">
        <v>25</v>
      </c>
      <c r="X12" s="6" t="s">
        <v>5</v>
      </c>
      <c r="Y12" s="16" t="s">
        <v>5</v>
      </c>
    </row>
    <row r="13" spans="1:25">
      <c r="A13" s="13" t="s">
        <v>424</v>
      </c>
      <c r="B13" s="14">
        <v>7</v>
      </c>
      <c r="C13" s="14">
        <v>5</v>
      </c>
      <c r="D13" s="6" t="s">
        <v>26</v>
      </c>
      <c r="E13" s="6" t="s">
        <v>27</v>
      </c>
      <c r="F13" s="7" t="s">
        <v>20</v>
      </c>
      <c r="G13" s="10">
        <v>1000</v>
      </c>
      <c r="H13" s="7" t="s">
        <v>21</v>
      </c>
      <c r="I13" s="10">
        <v>500</v>
      </c>
      <c r="J13" s="7" t="s">
        <v>28</v>
      </c>
      <c r="K13" s="10">
        <v>1500</v>
      </c>
      <c r="L13" s="7"/>
      <c r="M13" s="10"/>
      <c r="N13" s="7"/>
      <c r="O13" s="10"/>
      <c r="P13" s="7"/>
      <c r="Q13" s="10"/>
      <c r="R13" s="7"/>
      <c r="S13" s="10"/>
      <c r="T13" s="6" t="s">
        <v>29</v>
      </c>
      <c r="U13" s="15">
        <v>4.5</v>
      </c>
      <c r="V13" s="15">
        <v>22.5</v>
      </c>
      <c r="W13" s="6" t="s">
        <v>25</v>
      </c>
      <c r="X13" s="6" t="s">
        <v>5</v>
      </c>
      <c r="Y13" s="16" t="s">
        <v>5</v>
      </c>
    </row>
    <row r="14" spans="1:25">
      <c r="A14" s="13" t="s">
        <v>424</v>
      </c>
      <c r="B14" s="14">
        <v>8</v>
      </c>
      <c r="C14" s="14">
        <v>1</v>
      </c>
      <c r="D14" s="6" t="s">
        <v>26</v>
      </c>
      <c r="E14" s="6" t="s">
        <v>27</v>
      </c>
      <c r="F14" s="7" t="s">
        <v>20</v>
      </c>
      <c r="G14" s="10">
        <v>1000</v>
      </c>
      <c r="H14" s="7" t="s">
        <v>21</v>
      </c>
      <c r="I14" s="10">
        <v>500</v>
      </c>
      <c r="J14" s="7" t="s">
        <v>28</v>
      </c>
      <c r="K14" s="10">
        <v>1000</v>
      </c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3</v>
      </c>
      <c r="V14" s="15">
        <v>3</v>
      </c>
      <c r="W14" s="6" t="s">
        <v>25</v>
      </c>
      <c r="X14" s="6" t="s">
        <v>5</v>
      </c>
      <c r="Y14" s="16" t="s">
        <v>5</v>
      </c>
    </row>
    <row r="15" spans="1:25">
      <c r="A15" s="13" t="s">
        <v>424</v>
      </c>
      <c r="B15" s="14">
        <v>9</v>
      </c>
      <c r="C15" s="14">
        <v>1</v>
      </c>
      <c r="D15" s="6" t="s">
        <v>26</v>
      </c>
      <c r="E15" s="6" t="s">
        <v>27</v>
      </c>
      <c r="F15" s="7" t="s">
        <v>20</v>
      </c>
      <c r="G15" s="10">
        <v>1000</v>
      </c>
      <c r="H15" s="7" t="s">
        <v>21</v>
      </c>
      <c r="I15" s="10">
        <v>500</v>
      </c>
      <c r="J15" s="7" t="s">
        <v>28</v>
      </c>
      <c r="K15" s="10">
        <v>568</v>
      </c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1.7</v>
      </c>
      <c r="V15" s="15">
        <v>1.7</v>
      </c>
      <c r="W15" s="6" t="s">
        <v>25</v>
      </c>
      <c r="X15" s="6" t="s">
        <v>5</v>
      </c>
      <c r="Y15" s="16" t="s">
        <v>5</v>
      </c>
    </row>
    <row r="16" spans="1:25">
      <c r="A16" s="13" t="s">
        <v>424</v>
      </c>
      <c r="B16" s="14">
        <v>10</v>
      </c>
      <c r="C16" s="14">
        <v>1</v>
      </c>
      <c r="D16" s="6" t="s">
        <v>46</v>
      </c>
      <c r="E16" s="6" t="s">
        <v>47</v>
      </c>
      <c r="F16" s="7" t="s">
        <v>20</v>
      </c>
      <c r="G16" s="10">
        <v>1000</v>
      </c>
      <c r="H16" s="7" t="s">
        <v>21</v>
      </c>
      <c r="I16" s="10">
        <v>500</v>
      </c>
      <c r="J16" s="7" t="s">
        <v>48</v>
      </c>
      <c r="K16" s="10">
        <v>1500</v>
      </c>
      <c r="L16" s="7" t="s">
        <v>32</v>
      </c>
      <c r="M16" s="10">
        <v>800</v>
      </c>
      <c r="N16" s="7" t="s">
        <v>28</v>
      </c>
      <c r="O16" s="10">
        <v>500</v>
      </c>
      <c r="P16" s="7" t="s">
        <v>33</v>
      </c>
      <c r="Q16" s="10">
        <v>300</v>
      </c>
      <c r="R16" s="7" t="s">
        <v>38</v>
      </c>
      <c r="S16" s="10">
        <v>500</v>
      </c>
      <c r="T16" s="6" t="s">
        <v>29</v>
      </c>
      <c r="U16" s="15">
        <v>3.25</v>
      </c>
      <c r="V16" s="15">
        <v>3.25</v>
      </c>
      <c r="W16" s="6" t="s">
        <v>25</v>
      </c>
      <c r="X16" s="6" t="s">
        <v>5</v>
      </c>
      <c r="Y16" s="16" t="s">
        <v>5</v>
      </c>
    </row>
    <row r="17" spans="1:25">
      <c r="A17" s="13" t="s">
        <v>424</v>
      </c>
      <c r="B17" s="14">
        <v>11</v>
      </c>
      <c r="C17" s="14">
        <v>1</v>
      </c>
      <c r="D17" s="6" t="s">
        <v>26</v>
      </c>
      <c r="E17" s="6" t="s">
        <v>27</v>
      </c>
      <c r="F17" s="7" t="s">
        <v>20</v>
      </c>
      <c r="G17" s="10">
        <v>800</v>
      </c>
      <c r="H17" s="7" t="s">
        <v>21</v>
      </c>
      <c r="I17" s="10">
        <v>1500</v>
      </c>
      <c r="J17" s="7" t="s">
        <v>28</v>
      </c>
      <c r="K17" s="10">
        <v>500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2.2999999999999998</v>
      </c>
      <c r="V17" s="15">
        <v>2.2999999999999998</v>
      </c>
      <c r="W17" s="6" t="s">
        <v>25</v>
      </c>
      <c r="X17" s="6" t="s">
        <v>5</v>
      </c>
      <c r="Y17" s="16" t="s">
        <v>5</v>
      </c>
    </row>
    <row r="18" spans="1:25" ht="26.4">
      <c r="A18" s="13" t="s">
        <v>424</v>
      </c>
      <c r="B18" s="14">
        <v>12</v>
      </c>
      <c r="C18" s="14">
        <v>1</v>
      </c>
      <c r="D18" s="6" t="s">
        <v>70</v>
      </c>
      <c r="E18" s="6" t="s">
        <v>19</v>
      </c>
      <c r="F18" s="7" t="s">
        <v>20</v>
      </c>
      <c r="G18" s="10">
        <v>800</v>
      </c>
      <c r="H18" s="7" t="s">
        <v>21</v>
      </c>
      <c r="I18" s="10">
        <v>1500</v>
      </c>
      <c r="J18" s="7"/>
      <c r="K18" s="10"/>
      <c r="L18" s="7"/>
      <c r="M18" s="10"/>
      <c r="N18" s="7"/>
      <c r="O18" s="10"/>
      <c r="P18" s="7"/>
      <c r="Q18" s="10"/>
      <c r="R18" s="7"/>
      <c r="S18" s="10"/>
      <c r="T18" s="6" t="s">
        <v>5</v>
      </c>
      <c r="U18" s="15">
        <v>0</v>
      </c>
      <c r="V18" s="6" t="s">
        <v>5</v>
      </c>
      <c r="W18" s="6" t="s">
        <v>25</v>
      </c>
      <c r="X18" s="6" t="s">
        <v>5</v>
      </c>
      <c r="Y18" s="16" t="s">
        <v>5</v>
      </c>
    </row>
    <row r="19" spans="1:25">
      <c r="A19" s="13" t="s">
        <v>424</v>
      </c>
      <c r="B19" s="14">
        <v>13</v>
      </c>
      <c r="C19" s="14">
        <v>24</v>
      </c>
      <c r="D19" s="6" t="s">
        <v>426</v>
      </c>
      <c r="E19" s="6" t="s">
        <v>427</v>
      </c>
      <c r="F19" s="7" t="s">
        <v>32</v>
      </c>
      <c r="G19" s="10">
        <v>630</v>
      </c>
      <c r="H19" s="7" t="s">
        <v>28</v>
      </c>
      <c r="I19" s="10">
        <v>680</v>
      </c>
      <c r="J19" s="7"/>
      <c r="K19" s="10"/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0</v>
      </c>
      <c r="V19" s="6" t="s">
        <v>5</v>
      </c>
      <c r="W19" s="6" t="s">
        <v>25</v>
      </c>
      <c r="X19" s="6" t="s">
        <v>5</v>
      </c>
      <c r="Y19" s="16" t="s">
        <v>5</v>
      </c>
    </row>
    <row r="20" spans="1:25" ht="26.4">
      <c r="A20" s="13" t="s">
        <v>424</v>
      </c>
      <c r="B20" s="14">
        <v>14</v>
      </c>
      <c r="C20" s="14">
        <v>1</v>
      </c>
      <c r="D20" s="6" t="s">
        <v>70</v>
      </c>
      <c r="E20" s="6" t="s">
        <v>19</v>
      </c>
      <c r="F20" s="7" t="s">
        <v>20</v>
      </c>
      <c r="G20" s="10">
        <v>1500</v>
      </c>
      <c r="H20" s="7" t="s">
        <v>21</v>
      </c>
      <c r="I20" s="10">
        <v>800</v>
      </c>
      <c r="J20" s="7"/>
      <c r="K20" s="10"/>
      <c r="L20" s="7"/>
      <c r="M20" s="10"/>
      <c r="N20" s="7"/>
      <c r="O20" s="10"/>
      <c r="P20" s="7"/>
      <c r="Q20" s="10"/>
      <c r="R20" s="7"/>
      <c r="S20" s="10"/>
      <c r="T20" s="6" t="s">
        <v>5</v>
      </c>
      <c r="U20" s="15">
        <v>0</v>
      </c>
      <c r="V20" s="6" t="s">
        <v>5</v>
      </c>
      <c r="W20" s="6" t="s">
        <v>25</v>
      </c>
      <c r="X20" s="6" t="s">
        <v>5</v>
      </c>
      <c r="Y20" s="16" t="s">
        <v>5</v>
      </c>
    </row>
    <row r="21" spans="1:25" ht="26.4">
      <c r="A21" s="13" t="s">
        <v>424</v>
      </c>
      <c r="B21" s="14">
        <v>15</v>
      </c>
      <c r="C21" s="14">
        <v>1</v>
      </c>
      <c r="D21" s="6" t="s">
        <v>42</v>
      </c>
      <c r="E21" s="6" t="s">
        <v>43</v>
      </c>
      <c r="F21" s="7" t="s">
        <v>44</v>
      </c>
      <c r="G21" s="10">
        <v>90</v>
      </c>
      <c r="H21" s="7" t="s">
        <v>20</v>
      </c>
      <c r="I21" s="10">
        <v>800</v>
      </c>
      <c r="J21" s="7" t="s">
        <v>21</v>
      </c>
      <c r="K21" s="10">
        <v>500</v>
      </c>
      <c r="L21" s="7" t="s">
        <v>32</v>
      </c>
      <c r="M21" s="10">
        <v>1500</v>
      </c>
      <c r="N21" s="7" t="s">
        <v>33</v>
      </c>
      <c r="O21" s="10">
        <v>50</v>
      </c>
      <c r="P21" s="7" t="s">
        <v>38</v>
      </c>
      <c r="Q21" s="10">
        <v>50</v>
      </c>
      <c r="R21" s="7" t="s">
        <v>45</v>
      </c>
      <c r="S21" s="10">
        <v>150</v>
      </c>
      <c r="T21" s="6" t="s">
        <v>29</v>
      </c>
      <c r="U21" s="15">
        <v>2.91</v>
      </c>
      <c r="V21" s="15">
        <v>2.91</v>
      </c>
      <c r="W21" s="6" t="s">
        <v>25</v>
      </c>
      <c r="X21" s="6" t="s">
        <v>5</v>
      </c>
      <c r="Y21" s="16" t="s">
        <v>5</v>
      </c>
    </row>
    <row r="22" spans="1:25">
      <c r="A22" s="13" t="s">
        <v>424</v>
      </c>
      <c r="B22" s="14">
        <v>16</v>
      </c>
      <c r="C22" s="14">
        <v>1</v>
      </c>
      <c r="D22" s="6" t="s">
        <v>26</v>
      </c>
      <c r="E22" s="6" t="s">
        <v>27</v>
      </c>
      <c r="F22" s="7" t="s">
        <v>20</v>
      </c>
      <c r="G22" s="10">
        <v>800</v>
      </c>
      <c r="H22" s="7" t="s">
        <v>21</v>
      </c>
      <c r="I22" s="10">
        <v>500</v>
      </c>
      <c r="J22" s="7" t="s">
        <v>28</v>
      </c>
      <c r="K22" s="10">
        <v>1500</v>
      </c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3.9</v>
      </c>
      <c r="V22" s="15">
        <v>3.9</v>
      </c>
      <c r="W22" s="6" t="s">
        <v>25</v>
      </c>
      <c r="X22" s="6" t="s">
        <v>5</v>
      </c>
      <c r="Y22" s="16" t="s">
        <v>5</v>
      </c>
    </row>
    <row r="23" spans="1:25" ht="26.4">
      <c r="A23" s="13" t="s">
        <v>424</v>
      </c>
      <c r="B23" s="14">
        <v>17</v>
      </c>
      <c r="C23" s="14">
        <v>1</v>
      </c>
      <c r="D23" s="6" t="s">
        <v>42</v>
      </c>
      <c r="E23" s="6" t="s">
        <v>43</v>
      </c>
      <c r="F23" s="7" t="s">
        <v>44</v>
      </c>
      <c r="G23" s="10">
        <v>90</v>
      </c>
      <c r="H23" s="7" t="s">
        <v>20</v>
      </c>
      <c r="I23" s="10">
        <v>500</v>
      </c>
      <c r="J23" s="7" t="s">
        <v>21</v>
      </c>
      <c r="K23" s="10">
        <v>1000</v>
      </c>
      <c r="L23" s="7" t="s">
        <v>32</v>
      </c>
      <c r="M23" s="10">
        <v>800</v>
      </c>
      <c r="N23" s="7" t="s">
        <v>33</v>
      </c>
      <c r="O23" s="10">
        <v>50</v>
      </c>
      <c r="P23" s="7" t="s">
        <v>38</v>
      </c>
      <c r="Q23" s="10">
        <v>50</v>
      </c>
      <c r="R23" s="7" t="s">
        <v>45</v>
      </c>
      <c r="S23" s="10">
        <v>100</v>
      </c>
      <c r="T23" s="6" t="s">
        <v>29</v>
      </c>
      <c r="U23" s="15">
        <v>5.48</v>
      </c>
      <c r="V23" s="15">
        <v>5.48</v>
      </c>
      <c r="W23" s="6" t="s">
        <v>25</v>
      </c>
      <c r="X23" s="6" t="s">
        <v>5</v>
      </c>
      <c r="Y23" s="16" t="s">
        <v>5</v>
      </c>
    </row>
    <row r="24" spans="1:25">
      <c r="A24" s="13" t="s">
        <v>424</v>
      </c>
      <c r="B24" s="14">
        <v>18</v>
      </c>
      <c r="C24" s="14">
        <v>1</v>
      </c>
      <c r="D24" s="6" t="s">
        <v>26</v>
      </c>
      <c r="E24" s="6" t="s">
        <v>27</v>
      </c>
      <c r="F24" s="7" t="s">
        <v>20</v>
      </c>
      <c r="G24" s="10">
        <v>1000</v>
      </c>
      <c r="H24" s="7" t="s">
        <v>21</v>
      </c>
      <c r="I24" s="10">
        <v>500</v>
      </c>
      <c r="J24" s="7" t="s">
        <v>28</v>
      </c>
      <c r="K24" s="10">
        <v>800</v>
      </c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2.4</v>
      </c>
      <c r="V24" s="15">
        <v>2.4</v>
      </c>
      <c r="W24" s="6" t="s">
        <v>25</v>
      </c>
      <c r="X24" s="6" t="s">
        <v>5</v>
      </c>
      <c r="Y24" s="16" t="s">
        <v>5</v>
      </c>
    </row>
    <row r="25" spans="1:25" ht="26.4">
      <c r="A25" s="13" t="s">
        <v>424</v>
      </c>
      <c r="B25" s="14">
        <v>19</v>
      </c>
      <c r="C25" s="14">
        <v>3</v>
      </c>
      <c r="D25" s="6" t="s">
        <v>66</v>
      </c>
      <c r="E25" s="6" t="s">
        <v>67</v>
      </c>
      <c r="F25" s="7" t="s">
        <v>44</v>
      </c>
      <c r="G25" s="10">
        <v>90</v>
      </c>
      <c r="H25" s="7" t="s">
        <v>20</v>
      </c>
      <c r="I25" s="10">
        <v>1000</v>
      </c>
      <c r="J25" s="7" t="s">
        <v>21</v>
      </c>
      <c r="K25" s="10">
        <v>500</v>
      </c>
      <c r="L25" s="7" t="s">
        <v>33</v>
      </c>
      <c r="M25" s="10">
        <v>50</v>
      </c>
      <c r="N25" s="7" t="s">
        <v>38</v>
      </c>
      <c r="O25" s="10">
        <v>50</v>
      </c>
      <c r="P25" s="7" t="s">
        <v>45</v>
      </c>
      <c r="Q25" s="10">
        <v>100</v>
      </c>
      <c r="R25" s="7"/>
      <c r="S25" s="10"/>
      <c r="T25" s="6" t="s">
        <v>29</v>
      </c>
      <c r="U25" s="15">
        <v>3.13</v>
      </c>
      <c r="V25" s="15">
        <v>9.3800000000000008</v>
      </c>
      <c r="W25" s="6" t="s">
        <v>25</v>
      </c>
      <c r="X25" s="6" t="s">
        <v>5</v>
      </c>
      <c r="Y25" s="16" t="s">
        <v>5</v>
      </c>
    </row>
    <row r="26" spans="1:25">
      <c r="A26" s="13" t="s">
        <v>424</v>
      </c>
      <c r="B26" s="14">
        <v>20</v>
      </c>
      <c r="C26" s="14">
        <v>1</v>
      </c>
      <c r="D26" s="6" t="s">
        <v>26</v>
      </c>
      <c r="E26" s="6" t="s">
        <v>27</v>
      </c>
      <c r="F26" s="7" t="s">
        <v>20</v>
      </c>
      <c r="G26" s="10">
        <v>1000</v>
      </c>
      <c r="H26" s="7" t="s">
        <v>21</v>
      </c>
      <c r="I26" s="10">
        <v>500</v>
      </c>
      <c r="J26" s="7" t="s">
        <v>28</v>
      </c>
      <c r="K26" s="10">
        <v>1400</v>
      </c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4.2</v>
      </c>
      <c r="V26" s="15">
        <v>4.2</v>
      </c>
      <c r="W26" s="6" t="s">
        <v>25</v>
      </c>
      <c r="X26" s="6" t="s">
        <v>5</v>
      </c>
      <c r="Y26" s="16" t="s">
        <v>5</v>
      </c>
    </row>
    <row r="27" spans="1:25">
      <c r="A27" s="13" t="s">
        <v>424</v>
      </c>
      <c r="B27" s="14">
        <v>21</v>
      </c>
      <c r="C27" s="14">
        <v>1</v>
      </c>
      <c r="D27" s="6" t="s">
        <v>71</v>
      </c>
      <c r="E27" s="6" t="s">
        <v>72</v>
      </c>
      <c r="F27" s="7" t="s">
        <v>20</v>
      </c>
      <c r="G27" s="10">
        <v>500</v>
      </c>
      <c r="H27" s="7" t="s">
        <v>21</v>
      </c>
      <c r="I27" s="10">
        <v>1000</v>
      </c>
      <c r="J27" s="7" t="s">
        <v>33</v>
      </c>
      <c r="K27" s="10">
        <v>465</v>
      </c>
      <c r="L27" s="7" t="s">
        <v>28</v>
      </c>
      <c r="M27" s="10">
        <v>1000</v>
      </c>
      <c r="N27" s="7"/>
      <c r="O27" s="10"/>
      <c r="P27" s="7"/>
      <c r="Q27" s="10"/>
      <c r="R27" s="7"/>
      <c r="S27" s="10"/>
      <c r="T27" s="6" t="s">
        <v>29</v>
      </c>
      <c r="U27" s="15">
        <v>3.31</v>
      </c>
      <c r="V27" s="15">
        <v>3.31</v>
      </c>
      <c r="W27" s="6" t="s">
        <v>25</v>
      </c>
      <c r="X27" s="6" t="s">
        <v>5</v>
      </c>
      <c r="Y27" s="16" t="s">
        <v>5</v>
      </c>
    </row>
    <row r="28" spans="1:25">
      <c r="A28" s="13" t="s">
        <v>424</v>
      </c>
      <c r="B28" s="14">
        <v>22</v>
      </c>
      <c r="C28" s="14">
        <v>1</v>
      </c>
      <c r="D28" s="6" t="s">
        <v>26</v>
      </c>
      <c r="E28" s="6" t="s">
        <v>27</v>
      </c>
      <c r="F28" s="7" t="s">
        <v>20</v>
      </c>
      <c r="G28" s="10">
        <v>1000</v>
      </c>
      <c r="H28" s="7" t="s">
        <v>21</v>
      </c>
      <c r="I28" s="10">
        <v>500</v>
      </c>
      <c r="J28" s="7" t="s">
        <v>28</v>
      </c>
      <c r="K28" s="10">
        <v>710</v>
      </c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2.13</v>
      </c>
      <c r="V28" s="15">
        <v>2.13</v>
      </c>
      <c r="W28" s="6" t="s">
        <v>25</v>
      </c>
      <c r="X28" s="6" t="s">
        <v>5</v>
      </c>
      <c r="Y28" s="16" t="s">
        <v>5</v>
      </c>
    </row>
    <row r="29" spans="1:25">
      <c r="A29" s="13" t="s">
        <v>424</v>
      </c>
      <c r="B29" s="14">
        <v>23</v>
      </c>
      <c r="C29" s="14">
        <v>1</v>
      </c>
      <c r="D29" s="6" t="s">
        <v>46</v>
      </c>
      <c r="E29" s="6" t="s">
        <v>47</v>
      </c>
      <c r="F29" s="7" t="s">
        <v>20</v>
      </c>
      <c r="G29" s="10">
        <v>1000</v>
      </c>
      <c r="H29" s="7" t="s">
        <v>21</v>
      </c>
      <c r="I29" s="10">
        <v>500</v>
      </c>
      <c r="J29" s="7" t="s">
        <v>48</v>
      </c>
      <c r="K29" s="10">
        <v>500</v>
      </c>
      <c r="L29" s="7" t="s">
        <v>32</v>
      </c>
      <c r="M29" s="10">
        <v>1000</v>
      </c>
      <c r="N29" s="7" t="s">
        <v>28</v>
      </c>
      <c r="O29" s="10">
        <v>500</v>
      </c>
      <c r="P29" s="7" t="s">
        <v>33</v>
      </c>
      <c r="Q29" s="10">
        <v>500</v>
      </c>
      <c r="R29" s="7" t="s">
        <v>38</v>
      </c>
      <c r="S29" s="10">
        <v>-250</v>
      </c>
      <c r="T29" s="6" t="s">
        <v>29</v>
      </c>
      <c r="U29" s="15">
        <v>2.12</v>
      </c>
      <c r="V29" s="15">
        <v>2.12</v>
      </c>
      <c r="W29" s="6" t="s">
        <v>25</v>
      </c>
      <c r="X29" s="6" t="s">
        <v>5</v>
      </c>
      <c r="Y29" s="16" t="s">
        <v>5</v>
      </c>
    </row>
    <row r="30" spans="1:25">
      <c r="A30" s="165" t="s">
        <v>424</v>
      </c>
      <c r="B30" s="163">
        <v>24</v>
      </c>
      <c r="C30" s="163">
        <v>1</v>
      </c>
      <c r="D30" s="159" t="s">
        <v>73</v>
      </c>
      <c r="E30" s="159" t="s">
        <v>74</v>
      </c>
      <c r="F30" s="7" t="s">
        <v>20</v>
      </c>
      <c r="G30" s="10">
        <v>500</v>
      </c>
      <c r="H30" s="7" t="s">
        <v>21</v>
      </c>
      <c r="I30" s="10">
        <v>1000</v>
      </c>
      <c r="J30" s="7" t="s">
        <v>36</v>
      </c>
      <c r="K30" s="10">
        <v>500</v>
      </c>
      <c r="L30" s="7" t="s">
        <v>37</v>
      </c>
      <c r="M30" s="10">
        <v>500</v>
      </c>
      <c r="N30" s="7" t="s">
        <v>28</v>
      </c>
      <c r="O30" s="10">
        <v>700</v>
      </c>
      <c r="P30" s="7" t="s">
        <v>33</v>
      </c>
      <c r="Q30" s="10">
        <v>350</v>
      </c>
      <c r="R30" s="7" t="s">
        <v>38</v>
      </c>
      <c r="S30" s="10">
        <v>250</v>
      </c>
      <c r="T30" s="159" t="s">
        <v>29</v>
      </c>
      <c r="U30" s="161">
        <v>2.2999999999999998</v>
      </c>
      <c r="V30" s="161">
        <v>2.2999999999999998</v>
      </c>
      <c r="W30" s="159" t="s">
        <v>25</v>
      </c>
      <c r="X30" s="159" t="s">
        <v>5</v>
      </c>
      <c r="Y30" s="167" t="s">
        <v>5</v>
      </c>
    </row>
    <row r="31" spans="1:25">
      <c r="A31" s="166"/>
      <c r="B31" s="164"/>
      <c r="C31" s="164"/>
      <c r="D31" s="160"/>
      <c r="E31" s="160"/>
      <c r="F31" s="7" t="s">
        <v>39</v>
      </c>
      <c r="G31" s="10">
        <v>100</v>
      </c>
      <c r="H31" s="7"/>
      <c r="I31" s="10"/>
      <c r="J31" s="7"/>
      <c r="K31" s="10"/>
      <c r="L31" s="7"/>
      <c r="M31" s="10"/>
      <c r="N31" s="7"/>
      <c r="O31" s="10"/>
      <c r="P31" s="7"/>
      <c r="Q31" s="10"/>
      <c r="R31" s="7"/>
      <c r="S31" s="10"/>
      <c r="T31" s="160"/>
      <c r="U31" s="162"/>
      <c r="V31" s="162"/>
      <c r="W31" s="160"/>
      <c r="X31" s="160"/>
      <c r="Y31" s="168"/>
    </row>
    <row r="32" spans="1:25">
      <c r="A32" s="13" t="s">
        <v>424</v>
      </c>
      <c r="B32" s="14">
        <v>25</v>
      </c>
      <c r="C32" s="14">
        <v>1</v>
      </c>
      <c r="D32" s="6" t="s">
        <v>26</v>
      </c>
      <c r="E32" s="6" t="s">
        <v>27</v>
      </c>
      <c r="F32" s="7" t="s">
        <v>20</v>
      </c>
      <c r="G32" s="10">
        <v>500</v>
      </c>
      <c r="H32" s="7" t="s">
        <v>21</v>
      </c>
      <c r="I32" s="10">
        <v>500</v>
      </c>
      <c r="J32" s="7" t="s">
        <v>28</v>
      </c>
      <c r="K32" s="10">
        <v>213</v>
      </c>
      <c r="L32" s="7"/>
      <c r="M32" s="10"/>
      <c r="N32" s="7"/>
      <c r="O32" s="10"/>
      <c r="P32" s="7"/>
      <c r="Q32" s="10"/>
      <c r="R32" s="7"/>
      <c r="S32" s="10"/>
      <c r="T32" s="6" t="s">
        <v>29</v>
      </c>
      <c r="U32" s="15">
        <v>0.43</v>
      </c>
      <c r="V32" s="15">
        <v>0.43</v>
      </c>
      <c r="W32" s="6" t="s">
        <v>25</v>
      </c>
      <c r="X32" s="6" t="s">
        <v>5</v>
      </c>
      <c r="Y32" s="16" t="s">
        <v>5</v>
      </c>
    </row>
    <row r="33" spans="1:25" ht="26.4">
      <c r="A33" s="13" t="s">
        <v>424</v>
      </c>
      <c r="B33" s="14">
        <v>26</v>
      </c>
      <c r="C33" s="14">
        <v>2</v>
      </c>
      <c r="D33" s="6" t="s">
        <v>64</v>
      </c>
      <c r="E33" s="6" t="s">
        <v>65</v>
      </c>
      <c r="F33" s="7" t="s">
        <v>20</v>
      </c>
      <c r="G33" s="10">
        <v>500</v>
      </c>
      <c r="H33" s="7" t="s">
        <v>21</v>
      </c>
      <c r="I33" s="10">
        <v>500</v>
      </c>
      <c r="J33" s="7" t="s">
        <v>28</v>
      </c>
      <c r="K33" s="10">
        <v>200</v>
      </c>
      <c r="L33" s="7"/>
      <c r="M33" s="10"/>
      <c r="N33" s="7"/>
      <c r="O33" s="10"/>
      <c r="P33" s="7"/>
      <c r="Q33" s="10"/>
      <c r="R33" s="7"/>
      <c r="S33" s="10"/>
      <c r="T33" s="6" t="s">
        <v>29</v>
      </c>
      <c r="U33" s="15">
        <v>0</v>
      </c>
      <c r="V33" s="6" t="s">
        <v>5</v>
      </c>
      <c r="W33" s="6" t="s">
        <v>25</v>
      </c>
      <c r="X33" s="6" t="s">
        <v>5</v>
      </c>
      <c r="Y33" s="16" t="s">
        <v>5</v>
      </c>
    </row>
    <row r="34" spans="1:25">
      <c r="A34" s="13" t="s">
        <v>424</v>
      </c>
      <c r="B34" s="14">
        <v>27</v>
      </c>
      <c r="C34" s="14">
        <v>1</v>
      </c>
      <c r="D34" s="6" t="s">
        <v>68</v>
      </c>
      <c r="E34" s="6" t="s">
        <v>69</v>
      </c>
      <c r="F34" s="7" t="s">
        <v>20</v>
      </c>
      <c r="G34" s="10">
        <v>500</v>
      </c>
      <c r="H34" s="7" t="s">
        <v>21</v>
      </c>
      <c r="I34" s="10">
        <v>500</v>
      </c>
      <c r="J34" s="7" t="s">
        <v>48</v>
      </c>
      <c r="K34" s="10">
        <v>575</v>
      </c>
      <c r="L34" s="7" t="s">
        <v>32</v>
      </c>
      <c r="M34" s="10">
        <v>1199</v>
      </c>
      <c r="N34" s="7" t="s">
        <v>28</v>
      </c>
      <c r="O34" s="10">
        <v>400</v>
      </c>
      <c r="P34" s="7"/>
      <c r="Q34" s="10"/>
      <c r="R34" s="7"/>
      <c r="S34" s="10"/>
      <c r="T34" s="6" t="s">
        <v>29</v>
      </c>
      <c r="U34" s="15">
        <v>1.43</v>
      </c>
      <c r="V34" s="15">
        <v>1.43</v>
      </c>
      <c r="W34" s="6" t="s">
        <v>25</v>
      </c>
      <c r="X34" s="6" t="s">
        <v>5</v>
      </c>
      <c r="Y34" s="16" t="s">
        <v>5</v>
      </c>
    </row>
    <row r="35" spans="1:25">
      <c r="A35" s="13" t="s">
        <v>424</v>
      </c>
      <c r="B35" s="14">
        <v>28</v>
      </c>
      <c r="C35" s="14">
        <v>1</v>
      </c>
      <c r="D35" s="6" t="s">
        <v>26</v>
      </c>
      <c r="E35" s="6" t="s">
        <v>27</v>
      </c>
      <c r="F35" s="7" t="s">
        <v>20</v>
      </c>
      <c r="G35" s="10">
        <v>500</v>
      </c>
      <c r="H35" s="7" t="s">
        <v>21</v>
      </c>
      <c r="I35" s="10">
        <v>500</v>
      </c>
      <c r="J35" s="7" t="s">
        <v>28</v>
      </c>
      <c r="K35" s="10">
        <v>1350</v>
      </c>
      <c r="L35" s="7"/>
      <c r="M35" s="10"/>
      <c r="N35" s="7"/>
      <c r="O35" s="10"/>
      <c r="P35" s="7"/>
      <c r="Q35" s="10"/>
      <c r="R35" s="7"/>
      <c r="S35" s="10"/>
      <c r="T35" s="6" t="s">
        <v>29</v>
      </c>
      <c r="U35" s="15">
        <v>2.7</v>
      </c>
      <c r="V35" s="15">
        <v>2.7</v>
      </c>
      <c r="W35" s="6" t="s">
        <v>25</v>
      </c>
      <c r="X35" s="6" t="s">
        <v>5</v>
      </c>
      <c r="Y35" s="16" t="s">
        <v>5</v>
      </c>
    </row>
    <row r="36" spans="1:25">
      <c r="A36" s="13" t="s">
        <v>424</v>
      </c>
      <c r="B36" s="14">
        <v>29</v>
      </c>
      <c r="C36" s="14">
        <v>1</v>
      </c>
      <c r="D36" s="6" t="s">
        <v>46</v>
      </c>
      <c r="E36" s="6" t="s">
        <v>47</v>
      </c>
      <c r="F36" s="7" t="s">
        <v>20</v>
      </c>
      <c r="G36" s="10">
        <v>575</v>
      </c>
      <c r="H36" s="7" t="s">
        <v>21</v>
      </c>
      <c r="I36" s="10">
        <v>1199</v>
      </c>
      <c r="J36" s="7" t="s">
        <v>48</v>
      </c>
      <c r="K36" s="10">
        <v>500</v>
      </c>
      <c r="L36" s="7" t="s">
        <v>32</v>
      </c>
      <c r="M36" s="10">
        <v>500</v>
      </c>
      <c r="N36" s="7" t="s">
        <v>28</v>
      </c>
      <c r="O36" s="10">
        <v>400</v>
      </c>
      <c r="P36" s="7" t="s">
        <v>33</v>
      </c>
      <c r="Q36" s="10">
        <v>-350</v>
      </c>
      <c r="R36" s="7" t="s">
        <v>38</v>
      </c>
      <c r="S36" s="10">
        <v>-37</v>
      </c>
      <c r="T36" s="6" t="s">
        <v>29</v>
      </c>
      <c r="U36" s="15">
        <v>1.88</v>
      </c>
      <c r="V36" s="15">
        <v>1.88</v>
      </c>
      <c r="W36" s="6" t="s">
        <v>25</v>
      </c>
      <c r="X36" s="6" t="s">
        <v>5</v>
      </c>
      <c r="Y36" s="16" t="s">
        <v>5</v>
      </c>
    </row>
    <row r="37" spans="1:25">
      <c r="A37" s="13" t="s">
        <v>424</v>
      </c>
      <c r="B37" s="14">
        <v>30</v>
      </c>
      <c r="C37" s="14">
        <v>1</v>
      </c>
      <c r="D37" s="6" t="s">
        <v>40</v>
      </c>
      <c r="E37" s="6" t="s">
        <v>41</v>
      </c>
      <c r="F37" s="7" t="s">
        <v>20</v>
      </c>
      <c r="G37" s="10">
        <v>500</v>
      </c>
      <c r="H37" s="7" t="s">
        <v>21</v>
      </c>
      <c r="I37" s="10">
        <v>1000</v>
      </c>
      <c r="J37" s="7"/>
      <c r="K37" s="10"/>
      <c r="L37" s="7"/>
      <c r="M37" s="10"/>
      <c r="N37" s="7"/>
      <c r="O37" s="10"/>
      <c r="P37" s="7"/>
      <c r="Q37" s="10"/>
      <c r="R37" s="7"/>
      <c r="S37" s="10"/>
      <c r="T37" s="6" t="s">
        <v>29</v>
      </c>
      <c r="U37" s="15">
        <v>0.5</v>
      </c>
      <c r="V37" s="15">
        <v>0.5</v>
      </c>
      <c r="W37" s="6" t="s">
        <v>25</v>
      </c>
      <c r="X37" s="6" t="s">
        <v>5</v>
      </c>
      <c r="Y37" s="16" t="s">
        <v>5</v>
      </c>
    </row>
    <row r="38" spans="1:25">
      <c r="A38" s="13" t="s">
        <v>424</v>
      </c>
      <c r="B38" s="14">
        <v>31</v>
      </c>
      <c r="C38" s="14">
        <v>1</v>
      </c>
      <c r="D38" s="6" t="s">
        <v>46</v>
      </c>
      <c r="E38" s="6" t="s">
        <v>47</v>
      </c>
      <c r="F38" s="7" t="s">
        <v>20</v>
      </c>
      <c r="G38" s="10">
        <v>695</v>
      </c>
      <c r="H38" s="7" t="s">
        <v>21</v>
      </c>
      <c r="I38" s="10">
        <v>1340</v>
      </c>
      <c r="J38" s="7" t="s">
        <v>48</v>
      </c>
      <c r="K38" s="10">
        <v>800</v>
      </c>
      <c r="L38" s="7" t="s">
        <v>32</v>
      </c>
      <c r="M38" s="10">
        <v>800</v>
      </c>
      <c r="N38" s="7" t="s">
        <v>28</v>
      </c>
      <c r="O38" s="10">
        <v>450</v>
      </c>
      <c r="P38" s="7" t="s">
        <v>33</v>
      </c>
      <c r="Q38" s="10">
        <v>0</v>
      </c>
      <c r="R38" s="7" t="s">
        <v>38</v>
      </c>
      <c r="S38" s="10">
        <v>7</v>
      </c>
      <c r="T38" s="6" t="s">
        <v>29</v>
      </c>
      <c r="U38" s="15">
        <v>2.86</v>
      </c>
      <c r="V38" s="15">
        <v>2.86</v>
      </c>
      <c r="W38" s="6" t="s">
        <v>25</v>
      </c>
      <c r="X38" s="6" t="s">
        <v>5</v>
      </c>
      <c r="Y38" s="16" t="s">
        <v>5</v>
      </c>
    </row>
    <row r="39" spans="1:25">
      <c r="A39" s="13" t="s">
        <v>424</v>
      </c>
      <c r="B39" s="14">
        <v>32</v>
      </c>
      <c r="C39" s="14">
        <v>1</v>
      </c>
      <c r="D39" s="6" t="s">
        <v>26</v>
      </c>
      <c r="E39" s="6" t="s">
        <v>27</v>
      </c>
      <c r="F39" s="7" t="s">
        <v>20</v>
      </c>
      <c r="G39" s="10">
        <v>800</v>
      </c>
      <c r="H39" s="7" t="s">
        <v>21</v>
      </c>
      <c r="I39" s="10">
        <v>800</v>
      </c>
      <c r="J39" s="7" t="s">
        <v>28</v>
      </c>
      <c r="K39" s="10">
        <v>129</v>
      </c>
      <c r="L39" s="7"/>
      <c r="M39" s="10"/>
      <c r="N39" s="7"/>
      <c r="O39" s="10"/>
      <c r="P39" s="7"/>
      <c r="Q39" s="10"/>
      <c r="R39" s="7"/>
      <c r="S39" s="10"/>
      <c r="T39" s="6" t="s">
        <v>29</v>
      </c>
      <c r="U39" s="15">
        <v>0.41</v>
      </c>
      <c r="V39" s="15">
        <v>0.41</v>
      </c>
      <c r="W39" s="6" t="s">
        <v>25</v>
      </c>
      <c r="X39" s="6" t="s">
        <v>5</v>
      </c>
      <c r="Y39" s="16" t="s">
        <v>5</v>
      </c>
    </row>
    <row r="40" spans="1:25" ht="26.4">
      <c r="A40" s="13" t="s">
        <v>424</v>
      </c>
      <c r="B40" s="14">
        <v>33</v>
      </c>
      <c r="C40" s="14">
        <v>5</v>
      </c>
      <c r="D40" s="6" t="s">
        <v>66</v>
      </c>
      <c r="E40" s="6" t="s">
        <v>67</v>
      </c>
      <c r="F40" s="7" t="s">
        <v>44</v>
      </c>
      <c r="G40" s="10">
        <v>90</v>
      </c>
      <c r="H40" s="7" t="s">
        <v>20</v>
      </c>
      <c r="I40" s="10">
        <v>800</v>
      </c>
      <c r="J40" s="7" t="s">
        <v>21</v>
      </c>
      <c r="K40" s="10">
        <v>800</v>
      </c>
      <c r="L40" s="7" t="s">
        <v>33</v>
      </c>
      <c r="M40" s="10">
        <v>50</v>
      </c>
      <c r="N40" s="7" t="s">
        <v>38</v>
      </c>
      <c r="O40" s="10">
        <v>50</v>
      </c>
      <c r="P40" s="7" t="s">
        <v>45</v>
      </c>
      <c r="Q40" s="10">
        <v>100</v>
      </c>
      <c r="R40" s="7"/>
      <c r="S40" s="10"/>
      <c r="T40" s="6" t="s">
        <v>29</v>
      </c>
      <c r="U40" s="15">
        <v>4.84</v>
      </c>
      <c r="V40" s="15">
        <v>24.21</v>
      </c>
      <c r="W40" s="6" t="s">
        <v>25</v>
      </c>
      <c r="X40" s="6" t="s">
        <v>5</v>
      </c>
      <c r="Y40" s="16" t="s">
        <v>5</v>
      </c>
    </row>
    <row r="41" spans="1:25">
      <c r="A41" s="13" t="s">
        <v>424</v>
      </c>
      <c r="B41" s="14">
        <v>34</v>
      </c>
      <c r="C41" s="14">
        <v>1</v>
      </c>
      <c r="D41" s="6" t="s">
        <v>26</v>
      </c>
      <c r="E41" s="6" t="s">
        <v>27</v>
      </c>
      <c r="F41" s="7" t="s">
        <v>20</v>
      </c>
      <c r="G41" s="10">
        <v>800</v>
      </c>
      <c r="H41" s="7" t="s">
        <v>21</v>
      </c>
      <c r="I41" s="10">
        <v>800</v>
      </c>
      <c r="J41" s="7" t="s">
        <v>28</v>
      </c>
      <c r="K41" s="10">
        <v>241</v>
      </c>
      <c r="L41" s="7"/>
      <c r="M41" s="10"/>
      <c r="N41" s="7"/>
      <c r="O41" s="10"/>
      <c r="P41" s="7"/>
      <c r="Q41" s="10"/>
      <c r="R41" s="7"/>
      <c r="S41" s="10"/>
      <c r="T41" s="6" t="s">
        <v>29</v>
      </c>
      <c r="U41" s="15">
        <v>0.77</v>
      </c>
      <c r="V41" s="15">
        <v>0.77</v>
      </c>
      <c r="W41" s="6" t="s">
        <v>25</v>
      </c>
      <c r="X41" s="6" t="s">
        <v>5</v>
      </c>
      <c r="Y41" s="16" t="s">
        <v>5</v>
      </c>
    </row>
    <row r="42" spans="1:25">
      <c r="A42" s="13" t="s">
        <v>424</v>
      </c>
      <c r="B42" s="14">
        <v>35</v>
      </c>
      <c r="C42" s="14">
        <v>1</v>
      </c>
      <c r="D42" s="6" t="s">
        <v>26</v>
      </c>
      <c r="E42" s="6" t="s">
        <v>27</v>
      </c>
      <c r="F42" s="7" t="s">
        <v>20</v>
      </c>
      <c r="G42" s="10">
        <v>800</v>
      </c>
      <c r="H42" s="7" t="s">
        <v>21</v>
      </c>
      <c r="I42" s="10">
        <v>800</v>
      </c>
      <c r="J42" s="7" t="s">
        <v>28</v>
      </c>
      <c r="K42" s="10">
        <v>1100</v>
      </c>
      <c r="L42" s="7"/>
      <c r="M42" s="10"/>
      <c r="N42" s="7"/>
      <c r="O42" s="10"/>
      <c r="P42" s="7"/>
      <c r="Q42" s="10"/>
      <c r="R42" s="7"/>
      <c r="S42" s="10"/>
      <c r="T42" s="6" t="s">
        <v>29</v>
      </c>
      <c r="U42" s="15">
        <v>3.52</v>
      </c>
      <c r="V42" s="15">
        <v>3.52</v>
      </c>
      <c r="W42" s="6" t="s">
        <v>25</v>
      </c>
      <c r="X42" s="6" t="s">
        <v>5</v>
      </c>
      <c r="Y42" s="16" t="s">
        <v>5</v>
      </c>
    </row>
    <row r="43" spans="1:25">
      <c r="A43" s="13" t="s">
        <v>424</v>
      </c>
      <c r="B43" s="14">
        <v>36</v>
      </c>
      <c r="C43" s="14">
        <v>1</v>
      </c>
      <c r="D43" s="6" t="s">
        <v>68</v>
      </c>
      <c r="E43" s="6" t="s">
        <v>69</v>
      </c>
      <c r="F43" s="7" t="s">
        <v>20</v>
      </c>
      <c r="G43" s="10">
        <v>575</v>
      </c>
      <c r="H43" s="7" t="s">
        <v>21</v>
      </c>
      <c r="I43" s="10">
        <v>1199</v>
      </c>
      <c r="J43" s="7" t="s">
        <v>48</v>
      </c>
      <c r="K43" s="10">
        <v>800</v>
      </c>
      <c r="L43" s="7" t="s">
        <v>32</v>
      </c>
      <c r="M43" s="10">
        <v>800</v>
      </c>
      <c r="N43" s="7" t="s">
        <v>28</v>
      </c>
      <c r="O43" s="10">
        <v>500</v>
      </c>
      <c r="P43" s="7"/>
      <c r="Q43" s="10"/>
      <c r="R43" s="7"/>
      <c r="S43" s="10"/>
      <c r="T43" s="6" t="s">
        <v>29</v>
      </c>
      <c r="U43" s="15">
        <v>1.91</v>
      </c>
      <c r="V43" s="15">
        <v>1.91</v>
      </c>
      <c r="W43" s="6" t="s">
        <v>25</v>
      </c>
      <c r="X43" s="6" t="s">
        <v>5</v>
      </c>
      <c r="Y43" s="16" t="s">
        <v>5</v>
      </c>
    </row>
    <row r="44" spans="1:25">
      <c r="A44" s="13" t="s">
        <v>424</v>
      </c>
      <c r="B44" s="14">
        <v>37</v>
      </c>
      <c r="C44" s="14">
        <v>1</v>
      </c>
      <c r="D44" s="6" t="s">
        <v>26</v>
      </c>
      <c r="E44" s="6" t="s">
        <v>27</v>
      </c>
      <c r="F44" s="7" t="s">
        <v>20</v>
      </c>
      <c r="G44" s="10">
        <v>800</v>
      </c>
      <c r="H44" s="7" t="s">
        <v>21</v>
      </c>
      <c r="I44" s="10">
        <v>800</v>
      </c>
      <c r="J44" s="7" t="s">
        <v>28</v>
      </c>
      <c r="K44" s="10">
        <v>248</v>
      </c>
      <c r="L44" s="7"/>
      <c r="M44" s="10"/>
      <c r="N44" s="7"/>
      <c r="O44" s="10"/>
      <c r="P44" s="7"/>
      <c r="Q44" s="10"/>
      <c r="R44" s="7"/>
      <c r="S44" s="10"/>
      <c r="T44" s="6" t="s">
        <v>29</v>
      </c>
      <c r="U44" s="15">
        <v>0.79</v>
      </c>
      <c r="V44" s="15">
        <v>0.79</v>
      </c>
      <c r="W44" s="6" t="s">
        <v>25</v>
      </c>
      <c r="X44" s="6" t="s">
        <v>5</v>
      </c>
      <c r="Y44" s="16" t="s">
        <v>5</v>
      </c>
    </row>
    <row r="45" spans="1:25">
      <c r="A45" s="13" t="s">
        <v>424</v>
      </c>
      <c r="B45" s="14">
        <v>38</v>
      </c>
      <c r="C45" s="14">
        <v>1</v>
      </c>
      <c r="D45" s="6" t="s">
        <v>71</v>
      </c>
      <c r="E45" s="6" t="s">
        <v>72</v>
      </c>
      <c r="F45" s="7" t="s">
        <v>20</v>
      </c>
      <c r="G45" s="10">
        <v>800</v>
      </c>
      <c r="H45" s="7" t="s">
        <v>21</v>
      </c>
      <c r="I45" s="10">
        <v>800</v>
      </c>
      <c r="J45" s="7" t="s">
        <v>33</v>
      </c>
      <c r="K45" s="10">
        <v>400</v>
      </c>
      <c r="L45" s="7" t="s">
        <v>28</v>
      </c>
      <c r="M45" s="10">
        <v>800</v>
      </c>
      <c r="N45" s="7"/>
      <c r="O45" s="10"/>
      <c r="P45" s="7"/>
      <c r="Q45" s="10"/>
      <c r="R45" s="7"/>
      <c r="S45" s="10"/>
      <c r="T45" s="6" t="s">
        <v>29</v>
      </c>
      <c r="U45" s="15">
        <v>2.86</v>
      </c>
      <c r="V45" s="15">
        <v>2.86</v>
      </c>
      <c r="W45" s="6" t="s">
        <v>25</v>
      </c>
      <c r="X45" s="6" t="s">
        <v>5</v>
      </c>
      <c r="Y45" s="16" t="s">
        <v>5</v>
      </c>
    </row>
    <row r="46" spans="1:25">
      <c r="A46" s="13" t="s">
        <v>424</v>
      </c>
      <c r="B46" s="14">
        <v>39</v>
      </c>
      <c r="C46" s="14">
        <v>1</v>
      </c>
      <c r="D46" s="6" t="s">
        <v>26</v>
      </c>
      <c r="E46" s="6" t="s">
        <v>27</v>
      </c>
      <c r="F46" s="7" t="s">
        <v>20</v>
      </c>
      <c r="G46" s="10">
        <v>800</v>
      </c>
      <c r="H46" s="7" t="s">
        <v>21</v>
      </c>
      <c r="I46" s="10">
        <v>800</v>
      </c>
      <c r="J46" s="7" t="s">
        <v>28</v>
      </c>
      <c r="K46" s="10">
        <v>619</v>
      </c>
      <c r="L46" s="7"/>
      <c r="M46" s="10"/>
      <c r="N46" s="7"/>
      <c r="O46" s="10"/>
      <c r="P46" s="7"/>
      <c r="Q46" s="10"/>
      <c r="R46" s="7"/>
      <c r="S46" s="10"/>
      <c r="T46" s="6" t="s">
        <v>29</v>
      </c>
      <c r="U46" s="15">
        <v>1.98</v>
      </c>
      <c r="V46" s="15">
        <v>1.98</v>
      </c>
      <c r="W46" s="6" t="s">
        <v>25</v>
      </c>
      <c r="X46" s="6" t="s">
        <v>5</v>
      </c>
      <c r="Y46" s="16" t="s">
        <v>5</v>
      </c>
    </row>
    <row r="47" spans="1:25">
      <c r="A47" s="165" t="s">
        <v>424</v>
      </c>
      <c r="B47" s="163">
        <v>40</v>
      </c>
      <c r="C47" s="163">
        <v>1</v>
      </c>
      <c r="D47" s="159" t="s">
        <v>34</v>
      </c>
      <c r="E47" s="159" t="s">
        <v>35</v>
      </c>
      <c r="F47" s="7" t="s">
        <v>20</v>
      </c>
      <c r="G47" s="10">
        <v>800</v>
      </c>
      <c r="H47" s="7" t="s">
        <v>21</v>
      </c>
      <c r="I47" s="10">
        <v>800</v>
      </c>
      <c r="J47" s="7" t="s">
        <v>36</v>
      </c>
      <c r="K47" s="10">
        <v>500</v>
      </c>
      <c r="L47" s="7" t="s">
        <v>37</v>
      </c>
      <c r="M47" s="10">
        <v>250</v>
      </c>
      <c r="N47" s="7" t="s">
        <v>28</v>
      </c>
      <c r="O47" s="10">
        <v>500</v>
      </c>
      <c r="P47" s="7" t="s">
        <v>33</v>
      </c>
      <c r="Q47" s="10">
        <v>250</v>
      </c>
      <c r="R47" s="7" t="s">
        <v>38</v>
      </c>
      <c r="S47" s="10">
        <v>400</v>
      </c>
      <c r="T47" s="159" t="s">
        <v>29</v>
      </c>
      <c r="U47" s="161">
        <v>1.75</v>
      </c>
      <c r="V47" s="161">
        <v>1.75</v>
      </c>
      <c r="W47" s="159" t="s">
        <v>25</v>
      </c>
      <c r="X47" s="159" t="s">
        <v>5</v>
      </c>
      <c r="Y47" s="167" t="s">
        <v>5</v>
      </c>
    </row>
    <row r="48" spans="1:25">
      <c r="A48" s="166"/>
      <c r="B48" s="164"/>
      <c r="C48" s="164"/>
      <c r="D48" s="160"/>
      <c r="E48" s="160"/>
      <c r="F48" s="7" t="s">
        <v>39</v>
      </c>
      <c r="G48" s="10">
        <v>100</v>
      </c>
      <c r="H48" s="7"/>
      <c r="I48" s="10"/>
      <c r="J48" s="7"/>
      <c r="K48" s="10"/>
      <c r="L48" s="7"/>
      <c r="M48" s="10"/>
      <c r="N48" s="7"/>
      <c r="O48" s="10"/>
      <c r="P48" s="7"/>
      <c r="Q48" s="10"/>
      <c r="R48" s="7"/>
      <c r="S48" s="10"/>
      <c r="T48" s="160"/>
      <c r="U48" s="162"/>
      <c r="V48" s="162"/>
      <c r="W48" s="160"/>
      <c r="X48" s="160"/>
      <c r="Y48" s="168"/>
    </row>
    <row r="49" spans="1:25" ht="26.4">
      <c r="A49" s="13" t="s">
        <v>424</v>
      </c>
      <c r="B49" s="14">
        <v>41</v>
      </c>
      <c r="C49" s="14">
        <v>1</v>
      </c>
      <c r="D49" s="6" t="s">
        <v>64</v>
      </c>
      <c r="E49" s="6" t="s">
        <v>65</v>
      </c>
      <c r="F49" s="7" t="s">
        <v>20</v>
      </c>
      <c r="G49" s="10">
        <v>250</v>
      </c>
      <c r="H49" s="7" t="s">
        <v>21</v>
      </c>
      <c r="I49" s="10">
        <v>500</v>
      </c>
      <c r="J49" s="7" t="s">
        <v>28</v>
      </c>
      <c r="K49" s="10">
        <v>100</v>
      </c>
      <c r="L49" s="7"/>
      <c r="M49" s="10"/>
      <c r="N49" s="7"/>
      <c r="O49" s="10"/>
      <c r="P49" s="7"/>
      <c r="Q49" s="10"/>
      <c r="R49" s="7"/>
      <c r="S49" s="10"/>
      <c r="T49" s="6" t="s">
        <v>29</v>
      </c>
      <c r="U49" s="15">
        <v>0</v>
      </c>
      <c r="V49" s="6" t="s">
        <v>5</v>
      </c>
      <c r="W49" s="6" t="s">
        <v>25</v>
      </c>
      <c r="X49" s="6" t="s">
        <v>5</v>
      </c>
      <c r="Y49" s="16" t="s">
        <v>5</v>
      </c>
    </row>
    <row r="50" spans="1:25">
      <c r="A50" s="13" t="s">
        <v>424</v>
      </c>
      <c r="B50" s="14">
        <v>42</v>
      </c>
      <c r="C50" s="14">
        <v>6</v>
      </c>
      <c r="D50" s="6" t="s">
        <v>26</v>
      </c>
      <c r="E50" s="6" t="s">
        <v>27</v>
      </c>
      <c r="F50" s="7" t="s">
        <v>20</v>
      </c>
      <c r="G50" s="10">
        <v>250</v>
      </c>
      <c r="H50" s="7" t="s">
        <v>21</v>
      </c>
      <c r="I50" s="10">
        <v>500</v>
      </c>
      <c r="J50" s="7" t="s">
        <v>28</v>
      </c>
      <c r="K50" s="10">
        <v>1500</v>
      </c>
      <c r="L50" s="7"/>
      <c r="M50" s="10"/>
      <c r="N50" s="7"/>
      <c r="O50" s="10"/>
      <c r="P50" s="7"/>
      <c r="Q50" s="10"/>
      <c r="R50" s="7"/>
      <c r="S50" s="10"/>
      <c r="T50" s="6" t="s">
        <v>29</v>
      </c>
      <c r="U50" s="15">
        <v>2.25</v>
      </c>
      <c r="V50" s="15">
        <v>13.5</v>
      </c>
      <c r="W50" s="6" t="s">
        <v>25</v>
      </c>
      <c r="X50" s="6" t="s">
        <v>5</v>
      </c>
      <c r="Y50" s="16" t="s">
        <v>5</v>
      </c>
    </row>
    <row r="51" spans="1:25">
      <c r="A51" s="13" t="s">
        <v>424</v>
      </c>
      <c r="B51" s="14">
        <v>43</v>
      </c>
      <c r="C51" s="14">
        <v>1</v>
      </c>
      <c r="D51" s="6" t="s">
        <v>26</v>
      </c>
      <c r="E51" s="6" t="s">
        <v>27</v>
      </c>
      <c r="F51" s="7" t="s">
        <v>20</v>
      </c>
      <c r="G51" s="10">
        <v>250</v>
      </c>
      <c r="H51" s="7" t="s">
        <v>21</v>
      </c>
      <c r="I51" s="10">
        <v>500</v>
      </c>
      <c r="J51" s="7" t="s">
        <v>28</v>
      </c>
      <c r="K51" s="10">
        <v>249</v>
      </c>
      <c r="L51" s="7"/>
      <c r="M51" s="10"/>
      <c r="N51" s="7"/>
      <c r="O51" s="10"/>
      <c r="P51" s="7"/>
      <c r="Q51" s="10"/>
      <c r="R51" s="7"/>
      <c r="S51" s="10"/>
      <c r="T51" s="6" t="s">
        <v>29</v>
      </c>
      <c r="U51" s="15">
        <v>0.37</v>
      </c>
      <c r="V51" s="15">
        <v>0.37</v>
      </c>
      <c r="W51" s="6" t="s">
        <v>25</v>
      </c>
      <c r="X51" s="6" t="s">
        <v>5</v>
      </c>
      <c r="Y51" s="16" t="s">
        <v>5</v>
      </c>
    </row>
    <row r="52" spans="1:25" ht="26.4">
      <c r="A52" s="13" t="s">
        <v>424</v>
      </c>
      <c r="B52" s="14">
        <v>44</v>
      </c>
      <c r="C52" s="14">
        <v>1</v>
      </c>
      <c r="D52" s="6" t="s">
        <v>66</v>
      </c>
      <c r="E52" s="6" t="s">
        <v>67</v>
      </c>
      <c r="F52" s="7" t="s">
        <v>44</v>
      </c>
      <c r="G52" s="10">
        <v>90</v>
      </c>
      <c r="H52" s="7" t="s">
        <v>20</v>
      </c>
      <c r="I52" s="10">
        <v>500</v>
      </c>
      <c r="J52" s="7" t="s">
        <v>21</v>
      </c>
      <c r="K52" s="10">
        <v>250</v>
      </c>
      <c r="L52" s="7" t="s">
        <v>33</v>
      </c>
      <c r="M52" s="10">
        <v>50</v>
      </c>
      <c r="N52" s="7" t="s">
        <v>38</v>
      </c>
      <c r="O52" s="10">
        <v>50</v>
      </c>
      <c r="P52" s="7" t="s">
        <v>45</v>
      </c>
      <c r="Q52" s="10">
        <v>100</v>
      </c>
      <c r="R52" s="7"/>
      <c r="S52" s="10"/>
      <c r="T52" s="6" t="s">
        <v>29</v>
      </c>
      <c r="U52" s="15">
        <v>0.97</v>
      </c>
      <c r="V52" s="15">
        <v>0.97</v>
      </c>
      <c r="W52" s="6" t="s">
        <v>25</v>
      </c>
      <c r="X52" s="6" t="s">
        <v>5</v>
      </c>
      <c r="Y52" s="16" t="s">
        <v>5</v>
      </c>
    </row>
    <row r="53" spans="1:25">
      <c r="A53" s="13" t="s">
        <v>424</v>
      </c>
      <c r="B53" s="14">
        <v>45</v>
      </c>
      <c r="C53" s="14">
        <v>1</v>
      </c>
      <c r="D53" s="6" t="s">
        <v>26</v>
      </c>
      <c r="E53" s="6" t="s">
        <v>27</v>
      </c>
      <c r="F53" s="7" t="s">
        <v>20</v>
      </c>
      <c r="G53" s="10">
        <v>500</v>
      </c>
      <c r="H53" s="7" t="s">
        <v>21</v>
      </c>
      <c r="I53" s="10">
        <v>250</v>
      </c>
      <c r="J53" s="7" t="s">
        <v>28</v>
      </c>
      <c r="K53" s="10">
        <v>970</v>
      </c>
      <c r="L53" s="7"/>
      <c r="M53" s="10"/>
      <c r="N53" s="7"/>
      <c r="O53" s="10"/>
      <c r="P53" s="7"/>
      <c r="Q53" s="10"/>
      <c r="R53" s="7"/>
      <c r="S53" s="10"/>
      <c r="T53" s="6" t="s">
        <v>29</v>
      </c>
      <c r="U53" s="15">
        <v>1.46</v>
      </c>
      <c r="V53" s="15">
        <v>1.46</v>
      </c>
      <c r="W53" s="6" t="s">
        <v>25</v>
      </c>
      <c r="X53" s="6" t="s">
        <v>5</v>
      </c>
      <c r="Y53" s="16" t="s">
        <v>5</v>
      </c>
    </row>
    <row r="54" spans="1:25" ht="26.4">
      <c r="A54" s="13" t="s">
        <v>424</v>
      </c>
      <c r="B54" s="14">
        <v>46</v>
      </c>
      <c r="C54" s="14">
        <v>1</v>
      </c>
      <c r="D54" s="6" t="s">
        <v>42</v>
      </c>
      <c r="E54" s="6" t="s">
        <v>43</v>
      </c>
      <c r="F54" s="7" t="s">
        <v>44</v>
      </c>
      <c r="G54" s="10">
        <v>90</v>
      </c>
      <c r="H54" s="7" t="s">
        <v>20</v>
      </c>
      <c r="I54" s="10">
        <v>500</v>
      </c>
      <c r="J54" s="7" t="s">
        <v>21</v>
      </c>
      <c r="K54" s="10">
        <v>250</v>
      </c>
      <c r="L54" s="7" t="s">
        <v>32</v>
      </c>
      <c r="M54" s="10">
        <v>315</v>
      </c>
      <c r="N54" s="7" t="s">
        <v>33</v>
      </c>
      <c r="O54" s="10">
        <v>50</v>
      </c>
      <c r="P54" s="7" t="s">
        <v>38</v>
      </c>
      <c r="Q54" s="10">
        <v>50</v>
      </c>
      <c r="R54" s="7" t="s">
        <v>45</v>
      </c>
      <c r="S54" s="10">
        <v>100</v>
      </c>
      <c r="T54" s="6" t="s">
        <v>29</v>
      </c>
      <c r="U54" s="15">
        <v>0.97</v>
      </c>
      <c r="V54" s="15">
        <v>0.97</v>
      </c>
      <c r="W54" s="6" t="s">
        <v>25</v>
      </c>
      <c r="X54" s="6" t="s">
        <v>5</v>
      </c>
      <c r="Y54" s="16" t="s">
        <v>5</v>
      </c>
    </row>
    <row r="55" spans="1:25">
      <c r="A55" s="13" t="s">
        <v>424</v>
      </c>
      <c r="B55" s="14">
        <v>47</v>
      </c>
      <c r="C55" s="14">
        <v>1</v>
      </c>
      <c r="D55" s="6" t="s">
        <v>26</v>
      </c>
      <c r="E55" s="6" t="s">
        <v>27</v>
      </c>
      <c r="F55" s="7" t="s">
        <v>20</v>
      </c>
      <c r="G55" s="10">
        <v>500</v>
      </c>
      <c r="H55" s="7" t="s">
        <v>21</v>
      </c>
      <c r="I55" s="10">
        <v>315</v>
      </c>
      <c r="J55" s="7" t="s">
        <v>28</v>
      </c>
      <c r="K55" s="10">
        <v>1500</v>
      </c>
      <c r="L55" s="7"/>
      <c r="M55" s="10"/>
      <c r="N55" s="7"/>
      <c r="O55" s="10"/>
      <c r="P55" s="7"/>
      <c r="Q55" s="10"/>
      <c r="R55" s="7"/>
      <c r="S55" s="10"/>
      <c r="T55" s="6" t="s">
        <v>29</v>
      </c>
      <c r="U55" s="15">
        <v>2.44</v>
      </c>
      <c r="V55" s="15">
        <v>2.44</v>
      </c>
      <c r="W55" s="6" t="s">
        <v>25</v>
      </c>
      <c r="X55" s="6" t="s">
        <v>5</v>
      </c>
      <c r="Y55" s="16" t="s">
        <v>5</v>
      </c>
    </row>
    <row r="56" spans="1:25">
      <c r="A56" s="13" t="s">
        <v>424</v>
      </c>
      <c r="B56" s="14">
        <v>48</v>
      </c>
      <c r="C56" s="14">
        <v>1</v>
      </c>
      <c r="D56" s="6" t="s">
        <v>26</v>
      </c>
      <c r="E56" s="6" t="s">
        <v>27</v>
      </c>
      <c r="F56" s="7" t="s">
        <v>20</v>
      </c>
      <c r="G56" s="10">
        <v>500</v>
      </c>
      <c r="H56" s="7" t="s">
        <v>21</v>
      </c>
      <c r="I56" s="10">
        <v>315</v>
      </c>
      <c r="J56" s="7" t="s">
        <v>28</v>
      </c>
      <c r="K56" s="10">
        <v>115</v>
      </c>
      <c r="L56" s="7"/>
      <c r="M56" s="10"/>
      <c r="N56" s="7"/>
      <c r="O56" s="10"/>
      <c r="P56" s="7"/>
      <c r="Q56" s="10"/>
      <c r="R56" s="7"/>
      <c r="S56" s="10"/>
      <c r="T56" s="6" t="s">
        <v>29</v>
      </c>
      <c r="U56" s="15">
        <v>0.19</v>
      </c>
      <c r="V56" s="15">
        <v>0.19</v>
      </c>
      <c r="W56" s="6" t="s">
        <v>25</v>
      </c>
      <c r="X56" s="6" t="s">
        <v>5</v>
      </c>
      <c r="Y56" s="16" t="s">
        <v>5</v>
      </c>
    </row>
    <row r="57" spans="1:25" ht="26.4">
      <c r="A57" s="13" t="s">
        <v>424</v>
      </c>
      <c r="B57" s="14">
        <v>49</v>
      </c>
      <c r="C57" s="14">
        <v>2</v>
      </c>
      <c r="D57" s="6" t="s">
        <v>66</v>
      </c>
      <c r="E57" s="6" t="s">
        <v>67</v>
      </c>
      <c r="F57" s="7" t="s">
        <v>44</v>
      </c>
      <c r="G57" s="10">
        <v>90</v>
      </c>
      <c r="H57" s="7" t="s">
        <v>20</v>
      </c>
      <c r="I57" s="10">
        <v>315</v>
      </c>
      <c r="J57" s="7" t="s">
        <v>21</v>
      </c>
      <c r="K57" s="10">
        <v>500</v>
      </c>
      <c r="L57" s="7" t="s">
        <v>33</v>
      </c>
      <c r="M57" s="10">
        <v>50</v>
      </c>
      <c r="N57" s="7" t="s">
        <v>38</v>
      </c>
      <c r="O57" s="10">
        <v>50</v>
      </c>
      <c r="P57" s="7" t="s">
        <v>45</v>
      </c>
      <c r="Q57" s="10">
        <v>100</v>
      </c>
      <c r="R57" s="7"/>
      <c r="S57" s="10"/>
      <c r="T57" s="6" t="s">
        <v>29</v>
      </c>
      <c r="U57" s="15">
        <v>1.7</v>
      </c>
      <c r="V57" s="15">
        <v>3.4</v>
      </c>
      <c r="W57" s="6" t="s">
        <v>25</v>
      </c>
      <c r="X57" s="6" t="s">
        <v>5</v>
      </c>
      <c r="Y57" s="16" t="s">
        <v>5</v>
      </c>
    </row>
    <row r="58" spans="1:25">
      <c r="A58" s="13" t="s">
        <v>424</v>
      </c>
      <c r="B58" s="14">
        <v>50</v>
      </c>
      <c r="C58" s="14">
        <v>1</v>
      </c>
      <c r="D58" s="6" t="s">
        <v>26</v>
      </c>
      <c r="E58" s="6" t="s">
        <v>27</v>
      </c>
      <c r="F58" s="7" t="s">
        <v>20</v>
      </c>
      <c r="G58" s="10">
        <v>315</v>
      </c>
      <c r="H58" s="7" t="s">
        <v>21</v>
      </c>
      <c r="I58" s="10">
        <v>500</v>
      </c>
      <c r="J58" s="7" t="s">
        <v>28</v>
      </c>
      <c r="K58" s="10">
        <v>1351</v>
      </c>
      <c r="L58" s="7"/>
      <c r="M58" s="10"/>
      <c r="N58" s="7"/>
      <c r="O58" s="10"/>
      <c r="P58" s="7"/>
      <c r="Q58" s="10"/>
      <c r="R58" s="7"/>
      <c r="S58" s="10"/>
      <c r="T58" s="6" t="s">
        <v>29</v>
      </c>
      <c r="U58" s="15">
        <v>2.2000000000000002</v>
      </c>
      <c r="V58" s="15">
        <v>2.2000000000000002</v>
      </c>
      <c r="W58" s="6" t="s">
        <v>25</v>
      </c>
      <c r="X58" s="6" t="s">
        <v>5</v>
      </c>
      <c r="Y58" s="16" t="s">
        <v>5</v>
      </c>
    </row>
    <row r="59" spans="1:25" ht="26.4">
      <c r="A59" s="13" t="s">
        <v>424</v>
      </c>
      <c r="B59" s="14">
        <v>51</v>
      </c>
      <c r="C59" s="14">
        <v>2</v>
      </c>
      <c r="D59" s="6" t="s">
        <v>42</v>
      </c>
      <c r="E59" s="6" t="s">
        <v>43</v>
      </c>
      <c r="F59" s="7" t="s">
        <v>44</v>
      </c>
      <c r="G59" s="10">
        <v>90</v>
      </c>
      <c r="H59" s="7" t="s">
        <v>20</v>
      </c>
      <c r="I59" s="10">
        <v>315</v>
      </c>
      <c r="J59" s="7" t="s">
        <v>21</v>
      </c>
      <c r="K59" s="10">
        <v>821</v>
      </c>
      <c r="L59" s="7" t="s">
        <v>32</v>
      </c>
      <c r="M59" s="10">
        <v>500</v>
      </c>
      <c r="N59" s="7" t="s">
        <v>33</v>
      </c>
      <c r="O59" s="10">
        <v>50</v>
      </c>
      <c r="P59" s="7" t="s">
        <v>38</v>
      </c>
      <c r="Q59" s="10">
        <v>50</v>
      </c>
      <c r="R59" s="7" t="s">
        <v>45</v>
      </c>
      <c r="S59" s="10">
        <v>100</v>
      </c>
      <c r="T59" s="6" t="s">
        <v>29</v>
      </c>
      <c r="U59" s="15">
        <v>3.51</v>
      </c>
      <c r="V59" s="15">
        <v>7.02</v>
      </c>
      <c r="W59" s="6" t="s">
        <v>25</v>
      </c>
      <c r="X59" s="6" t="s">
        <v>5</v>
      </c>
      <c r="Y59" s="16" t="s">
        <v>5</v>
      </c>
    </row>
    <row r="60" spans="1:25" ht="26.4">
      <c r="A60" s="13" t="s">
        <v>424</v>
      </c>
      <c r="B60" s="14">
        <v>52</v>
      </c>
      <c r="C60" s="14">
        <v>1</v>
      </c>
      <c r="D60" s="6" t="s">
        <v>42</v>
      </c>
      <c r="E60" s="6" t="s">
        <v>43</v>
      </c>
      <c r="F60" s="7" t="s">
        <v>44</v>
      </c>
      <c r="G60" s="10">
        <v>90</v>
      </c>
      <c r="H60" s="7" t="s">
        <v>20</v>
      </c>
      <c r="I60" s="10">
        <v>1000</v>
      </c>
      <c r="J60" s="7" t="s">
        <v>21</v>
      </c>
      <c r="K60" s="10">
        <v>400</v>
      </c>
      <c r="L60" s="7" t="s">
        <v>32</v>
      </c>
      <c r="M60" s="10">
        <v>600</v>
      </c>
      <c r="N60" s="7" t="s">
        <v>33</v>
      </c>
      <c r="O60" s="10">
        <v>50</v>
      </c>
      <c r="P60" s="7" t="s">
        <v>38</v>
      </c>
      <c r="Q60" s="10">
        <v>50</v>
      </c>
      <c r="R60" s="7" t="s">
        <v>45</v>
      </c>
      <c r="S60" s="10">
        <v>100</v>
      </c>
      <c r="T60" s="6" t="s">
        <v>29</v>
      </c>
      <c r="U60" s="15">
        <v>2.48</v>
      </c>
      <c r="V60" s="15">
        <v>2.48</v>
      </c>
      <c r="W60" s="6" t="s">
        <v>25</v>
      </c>
      <c r="X60" s="6" t="s">
        <v>5</v>
      </c>
      <c r="Y60" s="16" t="s">
        <v>5</v>
      </c>
    </row>
    <row r="61" spans="1:25">
      <c r="A61" s="13" t="s">
        <v>424</v>
      </c>
      <c r="B61" s="14">
        <v>53</v>
      </c>
      <c r="C61" s="14">
        <v>5</v>
      </c>
      <c r="D61" s="6" t="s">
        <v>26</v>
      </c>
      <c r="E61" s="6" t="s">
        <v>27</v>
      </c>
      <c r="F61" s="7" t="s">
        <v>20</v>
      </c>
      <c r="G61" s="10">
        <v>400</v>
      </c>
      <c r="H61" s="7" t="s">
        <v>21</v>
      </c>
      <c r="I61" s="10">
        <v>1000</v>
      </c>
      <c r="J61" s="7" t="s">
        <v>28</v>
      </c>
      <c r="K61" s="10">
        <v>1500</v>
      </c>
      <c r="L61" s="7"/>
      <c r="M61" s="10"/>
      <c r="N61" s="7"/>
      <c r="O61" s="10"/>
      <c r="P61" s="7"/>
      <c r="Q61" s="10"/>
      <c r="R61" s="7"/>
      <c r="S61" s="10"/>
      <c r="T61" s="6" t="s">
        <v>29</v>
      </c>
      <c r="U61" s="15">
        <v>4.2</v>
      </c>
      <c r="V61" s="15">
        <v>21</v>
      </c>
      <c r="W61" s="6" t="s">
        <v>25</v>
      </c>
      <c r="X61" s="6" t="s">
        <v>5</v>
      </c>
      <c r="Y61" s="16" t="s">
        <v>5</v>
      </c>
    </row>
    <row r="62" spans="1:25" ht="26.4">
      <c r="A62" s="13" t="s">
        <v>424</v>
      </c>
      <c r="B62" s="14">
        <v>54</v>
      </c>
      <c r="C62" s="14">
        <v>1</v>
      </c>
      <c r="D62" s="6" t="s">
        <v>66</v>
      </c>
      <c r="E62" s="6" t="s">
        <v>67</v>
      </c>
      <c r="F62" s="7" t="s">
        <v>44</v>
      </c>
      <c r="G62" s="10">
        <v>90</v>
      </c>
      <c r="H62" s="7" t="s">
        <v>20</v>
      </c>
      <c r="I62" s="10">
        <v>400</v>
      </c>
      <c r="J62" s="7" t="s">
        <v>21</v>
      </c>
      <c r="K62" s="10">
        <v>1000</v>
      </c>
      <c r="L62" s="7" t="s">
        <v>33</v>
      </c>
      <c r="M62" s="10">
        <v>50</v>
      </c>
      <c r="N62" s="7" t="s">
        <v>38</v>
      </c>
      <c r="O62" s="10">
        <v>50</v>
      </c>
      <c r="P62" s="7" t="s">
        <v>45</v>
      </c>
      <c r="Q62" s="10">
        <v>100</v>
      </c>
      <c r="R62" s="7"/>
      <c r="S62" s="10"/>
      <c r="T62" s="6" t="s">
        <v>29</v>
      </c>
      <c r="U62" s="15">
        <v>5.12</v>
      </c>
      <c r="V62" s="15">
        <v>5.12</v>
      </c>
      <c r="W62" s="6" t="s">
        <v>25</v>
      </c>
      <c r="X62" s="6" t="s">
        <v>5</v>
      </c>
      <c r="Y62" s="16" t="s">
        <v>5</v>
      </c>
    </row>
    <row r="63" spans="1:25">
      <c r="A63" s="13" t="s">
        <v>424</v>
      </c>
      <c r="B63" s="14">
        <v>55</v>
      </c>
      <c r="C63" s="14">
        <v>1</v>
      </c>
      <c r="D63" s="6" t="s">
        <v>26</v>
      </c>
      <c r="E63" s="6" t="s">
        <v>27</v>
      </c>
      <c r="F63" s="7" t="s">
        <v>20</v>
      </c>
      <c r="G63" s="10">
        <v>400</v>
      </c>
      <c r="H63" s="7" t="s">
        <v>21</v>
      </c>
      <c r="I63" s="10">
        <v>1000</v>
      </c>
      <c r="J63" s="7" t="s">
        <v>28</v>
      </c>
      <c r="K63" s="10">
        <v>800</v>
      </c>
      <c r="L63" s="7"/>
      <c r="M63" s="10"/>
      <c r="N63" s="7"/>
      <c r="O63" s="10"/>
      <c r="P63" s="7"/>
      <c r="Q63" s="10"/>
      <c r="R63" s="7"/>
      <c r="S63" s="10"/>
      <c r="T63" s="6" t="s">
        <v>29</v>
      </c>
      <c r="U63" s="15">
        <v>2.2400000000000002</v>
      </c>
      <c r="V63" s="15">
        <v>2.2400000000000002</v>
      </c>
      <c r="W63" s="6" t="s">
        <v>25</v>
      </c>
      <c r="X63" s="6" t="s">
        <v>5</v>
      </c>
      <c r="Y63" s="16" t="s">
        <v>5</v>
      </c>
    </row>
    <row r="64" spans="1:25" ht="26.4">
      <c r="A64" s="13" t="s">
        <v>424</v>
      </c>
      <c r="B64" s="14">
        <v>56</v>
      </c>
      <c r="C64" s="14">
        <v>1</v>
      </c>
      <c r="D64" s="6" t="s">
        <v>42</v>
      </c>
      <c r="E64" s="6" t="s">
        <v>43</v>
      </c>
      <c r="F64" s="7" t="s">
        <v>44</v>
      </c>
      <c r="G64" s="10">
        <v>90</v>
      </c>
      <c r="H64" s="7" t="s">
        <v>20</v>
      </c>
      <c r="I64" s="10">
        <v>1000</v>
      </c>
      <c r="J64" s="7" t="s">
        <v>21</v>
      </c>
      <c r="K64" s="10">
        <v>800</v>
      </c>
      <c r="L64" s="7" t="s">
        <v>32</v>
      </c>
      <c r="M64" s="10">
        <v>400</v>
      </c>
      <c r="N64" s="7" t="s">
        <v>33</v>
      </c>
      <c r="O64" s="10">
        <v>50</v>
      </c>
      <c r="P64" s="7" t="s">
        <v>38</v>
      </c>
      <c r="Q64" s="10">
        <v>50</v>
      </c>
      <c r="R64" s="7" t="s">
        <v>45</v>
      </c>
      <c r="S64" s="10">
        <v>100</v>
      </c>
      <c r="T64" s="6" t="s">
        <v>29</v>
      </c>
      <c r="U64" s="15">
        <v>5.45</v>
      </c>
      <c r="V64" s="15">
        <v>5.45</v>
      </c>
      <c r="W64" s="6" t="s">
        <v>25</v>
      </c>
      <c r="X64" s="6" t="s">
        <v>5</v>
      </c>
      <c r="Y64" s="16" t="s">
        <v>5</v>
      </c>
    </row>
    <row r="65" spans="1:25">
      <c r="A65" s="13" t="s">
        <v>424</v>
      </c>
      <c r="B65" s="14">
        <v>57</v>
      </c>
      <c r="C65" s="14">
        <v>1</v>
      </c>
      <c r="D65" s="6" t="s">
        <v>26</v>
      </c>
      <c r="E65" s="6" t="s">
        <v>27</v>
      </c>
      <c r="F65" s="7" t="s">
        <v>20</v>
      </c>
      <c r="G65" s="10">
        <v>800</v>
      </c>
      <c r="H65" s="7" t="s">
        <v>21</v>
      </c>
      <c r="I65" s="10">
        <v>1000</v>
      </c>
      <c r="J65" s="7" t="s">
        <v>28</v>
      </c>
      <c r="K65" s="10">
        <v>327</v>
      </c>
      <c r="L65" s="7"/>
      <c r="M65" s="10"/>
      <c r="N65" s="7"/>
      <c r="O65" s="10"/>
      <c r="P65" s="7"/>
      <c r="Q65" s="10"/>
      <c r="R65" s="7"/>
      <c r="S65" s="10"/>
      <c r="T65" s="6" t="s">
        <v>29</v>
      </c>
      <c r="U65" s="15">
        <v>1.18</v>
      </c>
      <c r="V65" s="15">
        <v>1.18</v>
      </c>
      <c r="W65" s="6" t="s">
        <v>25</v>
      </c>
      <c r="X65" s="6" t="s">
        <v>5</v>
      </c>
      <c r="Y65" s="16" t="s">
        <v>5</v>
      </c>
    </row>
    <row r="66" spans="1:25" ht="26.4">
      <c r="A66" s="13" t="s">
        <v>424</v>
      </c>
      <c r="B66" s="14">
        <v>58</v>
      </c>
      <c r="C66" s="14">
        <v>1</v>
      </c>
      <c r="D66" s="6" t="s">
        <v>42</v>
      </c>
      <c r="E66" s="6" t="s">
        <v>43</v>
      </c>
      <c r="F66" s="7" t="s">
        <v>44</v>
      </c>
      <c r="G66" s="10">
        <v>90</v>
      </c>
      <c r="H66" s="7" t="s">
        <v>20</v>
      </c>
      <c r="I66" s="10">
        <v>800</v>
      </c>
      <c r="J66" s="7" t="s">
        <v>21</v>
      </c>
      <c r="K66" s="10">
        <v>800</v>
      </c>
      <c r="L66" s="7" t="s">
        <v>32</v>
      </c>
      <c r="M66" s="10">
        <v>1000</v>
      </c>
      <c r="N66" s="7" t="s">
        <v>33</v>
      </c>
      <c r="O66" s="10">
        <v>50</v>
      </c>
      <c r="P66" s="7" t="s">
        <v>38</v>
      </c>
      <c r="Q66" s="10">
        <v>50</v>
      </c>
      <c r="R66" s="7" t="s">
        <v>45</v>
      </c>
      <c r="S66" s="10">
        <v>100</v>
      </c>
      <c r="T66" s="6" t="s">
        <v>29</v>
      </c>
      <c r="U66" s="15">
        <v>4.84</v>
      </c>
      <c r="V66" s="15">
        <v>4.84</v>
      </c>
      <c r="W66" s="6" t="s">
        <v>25</v>
      </c>
      <c r="X66" s="6" t="s">
        <v>5</v>
      </c>
      <c r="Y66" s="16" t="s">
        <v>5</v>
      </c>
    </row>
    <row r="67" spans="1:25">
      <c r="A67" s="13" t="s">
        <v>424</v>
      </c>
      <c r="B67" s="14">
        <v>59</v>
      </c>
      <c r="C67" s="14">
        <v>1</v>
      </c>
      <c r="D67" s="6" t="s">
        <v>26</v>
      </c>
      <c r="E67" s="6" t="s">
        <v>27</v>
      </c>
      <c r="F67" s="7" t="s">
        <v>20</v>
      </c>
      <c r="G67" s="10">
        <v>800</v>
      </c>
      <c r="H67" s="7" t="s">
        <v>21</v>
      </c>
      <c r="I67" s="10">
        <v>800</v>
      </c>
      <c r="J67" s="7" t="s">
        <v>28</v>
      </c>
      <c r="K67" s="10">
        <v>1500</v>
      </c>
      <c r="L67" s="7"/>
      <c r="M67" s="10"/>
      <c r="N67" s="7"/>
      <c r="O67" s="10"/>
      <c r="P67" s="7"/>
      <c r="Q67" s="10"/>
      <c r="R67" s="7"/>
      <c r="S67" s="10"/>
      <c r="T67" s="6" t="s">
        <v>29</v>
      </c>
      <c r="U67" s="15">
        <v>4.8</v>
      </c>
      <c r="V67" s="15">
        <v>4.8</v>
      </c>
      <c r="W67" s="6" t="s">
        <v>25</v>
      </c>
      <c r="X67" s="6" t="s">
        <v>5</v>
      </c>
      <c r="Y67" s="16" t="s">
        <v>5</v>
      </c>
    </row>
    <row r="68" spans="1:25">
      <c r="A68" s="13" t="s">
        <v>424</v>
      </c>
      <c r="B68" s="14">
        <v>60</v>
      </c>
      <c r="C68" s="14">
        <v>1</v>
      </c>
      <c r="D68" s="6" t="s">
        <v>68</v>
      </c>
      <c r="E68" s="6" t="s">
        <v>69</v>
      </c>
      <c r="F68" s="7" t="s">
        <v>20</v>
      </c>
      <c r="G68" s="10">
        <v>795</v>
      </c>
      <c r="H68" s="7" t="s">
        <v>21</v>
      </c>
      <c r="I68" s="10">
        <v>1520</v>
      </c>
      <c r="J68" s="7" t="s">
        <v>48</v>
      </c>
      <c r="K68" s="10">
        <v>800</v>
      </c>
      <c r="L68" s="7" t="s">
        <v>32</v>
      </c>
      <c r="M68" s="10">
        <v>800</v>
      </c>
      <c r="N68" s="7" t="s">
        <v>28</v>
      </c>
      <c r="O68" s="10">
        <v>500</v>
      </c>
      <c r="P68" s="7"/>
      <c r="Q68" s="10"/>
      <c r="R68" s="7"/>
      <c r="S68" s="10"/>
      <c r="T68" s="6" t="s">
        <v>29</v>
      </c>
      <c r="U68" s="15">
        <v>2.85</v>
      </c>
      <c r="V68" s="15">
        <v>2.85</v>
      </c>
      <c r="W68" s="6" t="s">
        <v>25</v>
      </c>
      <c r="X68" s="6" t="s">
        <v>5</v>
      </c>
      <c r="Y68" s="16" t="s">
        <v>5</v>
      </c>
    </row>
    <row r="69" spans="1:25">
      <c r="A69" s="13" t="s">
        <v>424</v>
      </c>
      <c r="B69" s="14">
        <v>61</v>
      </c>
      <c r="C69" s="14">
        <v>1</v>
      </c>
      <c r="D69" s="6" t="s">
        <v>26</v>
      </c>
      <c r="E69" s="6" t="s">
        <v>27</v>
      </c>
      <c r="F69" s="7" t="s">
        <v>20</v>
      </c>
      <c r="G69" s="10">
        <v>800</v>
      </c>
      <c r="H69" s="7" t="s">
        <v>21</v>
      </c>
      <c r="I69" s="10">
        <v>800</v>
      </c>
      <c r="J69" s="7" t="s">
        <v>28</v>
      </c>
      <c r="K69" s="10">
        <v>1400</v>
      </c>
      <c r="L69" s="7"/>
      <c r="M69" s="10"/>
      <c r="N69" s="7"/>
      <c r="O69" s="10"/>
      <c r="P69" s="7"/>
      <c r="Q69" s="10"/>
      <c r="R69" s="7"/>
      <c r="S69" s="10"/>
      <c r="T69" s="6" t="s">
        <v>29</v>
      </c>
      <c r="U69" s="15">
        <v>4.4800000000000004</v>
      </c>
      <c r="V69" s="15">
        <v>4.4800000000000004</v>
      </c>
      <c r="W69" s="6" t="s">
        <v>25</v>
      </c>
      <c r="X69" s="6" t="s">
        <v>5</v>
      </c>
      <c r="Y69" s="16" t="s">
        <v>5</v>
      </c>
    </row>
    <row r="70" spans="1:25">
      <c r="A70" s="13" t="s">
        <v>424</v>
      </c>
      <c r="B70" s="14">
        <v>62</v>
      </c>
      <c r="C70" s="14">
        <v>1</v>
      </c>
      <c r="D70" s="6" t="s">
        <v>26</v>
      </c>
      <c r="E70" s="6" t="s">
        <v>27</v>
      </c>
      <c r="F70" s="7" t="s">
        <v>20</v>
      </c>
      <c r="G70" s="10">
        <v>800</v>
      </c>
      <c r="H70" s="7" t="s">
        <v>21</v>
      </c>
      <c r="I70" s="10">
        <v>800</v>
      </c>
      <c r="J70" s="7" t="s">
        <v>28</v>
      </c>
      <c r="K70" s="10">
        <v>1081</v>
      </c>
      <c r="L70" s="7"/>
      <c r="M70" s="10"/>
      <c r="N70" s="7"/>
      <c r="O70" s="10"/>
      <c r="P70" s="7"/>
      <c r="Q70" s="10"/>
      <c r="R70" s="7"/>
      <c r="S70" s="10"/>
      <c r="T70" s="6" t="s">
        <v>29</v>
      </c>
      <c r="U70" s="15">
        <v>3.46</v>
      </c>
      <c r="V70" s="15">
        <v>3.46</v>
      </c>
      <c r="W70" s="6" t="s">
        <v>25</v>
      </c>
      <c r="X70" s="6" t="s">
        <v>5</v>
      </c>
      <c r="Y70" s="16" t="s">
        <v>5</v>
      </c>
    </row>
    <row r="71" spans="1:25">
      <c r="A71" s="13" t="s">
        <v>424</v>
      </c>
      <c r="B71" s="14">
        <v>63</v>
      </c>
      <c r="C71" s="14">
        <v>1</v>
      </c>
      <c r="D71" s="6" t="s">
        <v>71</v>
      </c>
      <c r="E71" s="6" t="s">
        <v>72</v>
      </c>
      <c r="F71" s="7" t="s">
        <v>20</v>
      </c>
      <c r="G71" s="10">
        <v>800</v>
      </c>
      <c r="H71" s="7" t="s">
        <v>21</v>
      </c>
      <c r="I71" s="10">
        <v>800</v>
      </c>
      <c r="J71" s="7" t="s">
        <v>33</v>
      </c>
      <c r="K71" s="10">
        <v>400</v>
      </c>
      <c r="L71" s="7" t="s">
        <v>28</v>
      </c>
      <c r="M71" s="10">
        <v>1000</v>
      </c>
      <c r="N71" s="7"/>
      <c r="O71" s="10"/>
      <c r="P71" s="7"/>
      <c r="Q71" s="10"/>
      <c r="R71" s="7"/>
      <c r="S71" s="10"/>
      <c r="T71" s="6" t="s">
        <v>29</v>
      </c>
      <c r="U71" s="15">
        <v>3.45</v>
      </c>
      <c r="V71" s="15">
        <v>3.45</v>
      </c>
      <c r="W71" s="6" t="s">
        <v>25</v>
      </c>
      <c r="X71" s="6" t="s">
        <v>5</v>
      </c>
      <c r="Y71" s="16" t="s">
        <v>5</v>
      </c>
    </row>
    <row r="72" spans="1:25">
      <c r="A72" s="13" t="s">
        <v>424</v>
      </c>
      <c r="B72" s="14">
        <v>64</v>
      </c>
      <c r="C72" s="14">
        <v>1</v>
      </c>
      <c r="D72" s="6" t="s">
        <v>46</v>
      </c>
      <c r="E72" s="6" t="s">
        <v>47</v>
      </c>
      <c r="F72" s="7" t="s">
        <v>20</v>
      </c>
      <c r="G72" s="10">
        <v>1340</v>
      </c>
      <c r="H72" s="7" t="s">
        <v>21</v>
      </c>
      <c r="I72" s="10">
        <v>695</v>
      </c>
      <c r="J72" s="7" t="s">
        <v>48</v>
      </c>
      <c r="K72" s="10">
        <v>800</v>
      </c>
      <c r="L72" s="7" t="s">
        <v>32</v>
      </c>
      <c r="M72" s="10">
        <v>800</v>
      </c>
      <c r="N72" s="7" t="s">
        <v>28</v>
      </c>
      <c r="O72" s="10">
        <v>500</v>
      </c>
      <c r="P72" s="7" t="s">
        <v>33</v>
      </c>
      <c r="Q72" s="10">
        <v>0</v>
      </c>
      <c r="R72" s="7" t="s">
        <v>38</v>
      </c>
      <c r="S72" s="10">
        <v>-270</v>
      </c>
      <c r="T72" s="6" t="s">
        <v>29</v>
      </c>
      <c r="U72" s="15">
        <v>2.04</v>
      </c>
      <c r="V72" s="15">
        <v>2.04</v>
      </c>
      <c r="W72" s="6" t="s">
        <v>25</v>
      </c>
      <c r="X72" s="6" t="s">
        <v>5</v>
      </c>
      <c r="Y72" s="16" t="s">
        <v>5</v>
      </c>
    </row>
    <row r="73" spans="1:25">
      <c r="A73" s="13" t="s">
        <v>424</v>
      </c>
      <c r="B73" s="14">
        <v>65</v>
      </c>
      <c r="C73" s="14">
        <v>1</v>
      </c>
      <c r="D73" s="6" t="s">
        <v>26</v>
      </c>
      <c r="E73" s="6" t="s">
        <v>27</v>
      </c>
      <c r="F73" s="7" t="s">
        <v>20</v>
      </c>
      <c r="G73" s="10">
        <v>1000</v>
      </c>
      <c r="H73" s="7" t="s">
        <v>21</v>
      </c>
      <c r="I73" s="10">
        <v>1000</v>
      </c>
      <c r="J73" s="7" t="s">
        <v>28</v>
      </c>
      <c r="K73" s="10">
        <v>1345</v>
      </c>
      <c r="L73" s="7"/>
      <c r="M73" s="10"/>
      <c r="N73" s="7"/>
      <c r="O73" s="10"/>
      <c r="P73" s="7"/>
      <c r="Q73" s="10"/>
      <c r="R73" s="7"/>
      <c r="S73" s="10"/>
      <c r="T73" s="6" t="s">
        <v>29</v>
      </c>
      <c r="U73" s="15">
        <v>5.38</v>
      </c>
      <c r="V73" s="15">
        <v>5.38</v>
      </c>
      <c r="W73" s="6" t="s">
        <v>25</v>
      </c>
      <c r="X73" s="6" t="s">
        <v>5</v>
      </c>
      <c r="Y73" s="16" t="s">
        <v>5</v>
      </c>
    </row>
    <row r="74" spans="1:25">
      <c r="A74" s="13" t="s">
        <v>424</v>
      </c>
      <c r="B74" s="14">
        <v>66</v>
      </c>
      <c r="C74" s="14">
        <v>1</v>
      </c>
      <c r="D74" s="6" t="s">
        <v>139</v>
      </c>
      <c r="E74" s="6" t="s">
        <v>140</v>
      </c>
      <c r="F74" s="7" t="s">
        <v>20</v>
      </c>
      <c r="G74" s="10">
        <v>1000</v>
      </c>
      <c r="H74" s="7" t="s">
        <v>21</v>
      </c>
      <c r="I74" s="10">
        <v>1000</v>
      </c>
      <c r="J74" s="7" t="s">
        <v>32</v>
      </c>
      <c r="K74" s="10">
        <v>400</v>
      </c>
      <c r="L74" s="7" t="s">
        <v>36</v>
      </c>
      <c r="M74" s="10">
        <v>800</v>
      </c>
      <c r="N74" s="7" t="s">
        <v>37</v>
      </c>
      <c r="O74" s="10">
        <v>800</v>
      </c>
      <c r="P74" s="7" t="s">
        <v>33</v>
      </c>
      <c r="Q74" s="10">
        <v>100</v>
      </c>
      <c r="R74" s="7"/>
      <c r="S74" s="10"/>
      <c r="T74" s="6" t="s">
        <v>29</v>
      </c>
      <c r="U74" s="15">
        <v>10.199999999999999</v>
      </c>
      <c r="V74" s="15">
        <v>10.199999999999999</v>
      </c>
      <c r="W74" s="6" t="s">
        <v>25</v>
      </c>
      <c r="X74" s="6" t="s">
        <v>5</v>
      </c>
      <c r="Y74" s="16" t="s">
        <v>5</v>
      </c>
    </row>
    <row r="75" spans="1:25" ht="26.4">
      <c r="A75" s="13" t="s">
        <v>424</v>
      </c>
      <c r="B75" s="14">
        <v>67</v>
      </c>
      <c r="C75" s="14">
        <v>1</v>
      </c>
      <c r="D75" s="6" t="s">
        <v>26</v>
      </c>
      <c r="E75" s="6" t="s">
        <v>27</v>
      </c>
      <c r="F75" s="7" t="s">
        <v>20</v>
      </c>
      <c r="G75" s="10">
        <v>800</v>
      </c>
      <c r="H75" s="7" t="s">
        <v>21</v>
      </c>
      <c r="I75" s="10">
        <v>800</v>
      </c>
      <c r="J75" s="7" t="s">
        <v>28</v>
      </c>
      <c r="K75" s="10">
        <v>1342</v>
      </c>
      <c r="L75" s="7" t="s">
        <v>58</v>
      </c>
      <c r="M75" s="10" t="s">
        <v>5</v>
      </c>
      <c r="N75" s="7"/>
      <c r="O75" s="10"/>
      <c r="P75" s="7"/>
      <c r="Q75" s="10"/>
      <c r="R75" s="7"/>
      <c r="S75" s="10"/>
      <c r="T75" s="6" t="s">
        <v>29</v>
      </c>
      <c r="U75" s="15">
        <v>4.29</v>
      </c>
      <c r="V75" s="15">
        <v>4.29</v>
      </c>
      <c r="W75" s="6" t="s">
        <v>54</v>
      </c>
      <c r="X75" s="6" t="s">
        <v>5</v>
      </c>
      <c r="Y75" s="16" t="s">
        <v>5</v>
      </c>
    </row>
    <row r="76" spans="1:25" ht="26.4">
      <c r="A76" s="13" t="s">
        <v>424</v>
      </c>
      <c r="B76" s="14">
        <v>68</v>
      </c>
      <c r="C76" s="14">
        <v>2</v>
      </c>
      <c r="D76" s="6" t="s">
        <v>66</v>
      </c>
      <c r="E76" s="6" t="s">
        <v>428</v>
      </c>
      <c r="F76" s="7" t="s">
        <v>44</v>
      </c>
      <c r="G76" s="10">
        <v>90</v>
      </c>
      <c r="H76" s="7" t="s">
        <v>20</v>
      </c>
      <c r="I76" s="10">
        <v>800</v>
      </c>
      <c r="J76" s="7" t="s">
        <v>21</v>
      </c>
      <c r="K76" s="10">
        <v>800</v>
      </c>
      <c r="L76" s="7" t="s">
        <v>33</v>
      </c>
      <c r="M76" s="10">
        <v>50</v>
      </c>
      <c r="N76" s="7" t="s">
        <v>38</v>
      </c>
      <c r="O76" s="10">
        <v>50</v>
      </c>
      <c r="P76" s="7" t="s">
        <v>45</v>
      </c>
      <c r="Q76" s="10">
        <v>100</v>
      </c>
      <c r="R76" s="7" t="s">
        <v>58</v>
      </c>
      <c r="S76" s="10" t="s">
        <v>5</v>
      </c>
      <c r="T76" s="6" t="s">
        <v>29</v>
      </c>
      <c r="U76" s="15">
        <v>4.84</v>
      </c>
      <c r="V76" s="15">
        <v>9.68</v>
      </c>
      <c r="W76" s="6" t="s">
        <v>54</v>
      </c>
      <c r="X76" s="6" t="s">
        <v>5</v>
      </c>
      <c r="Y76" s="16" t="s">
        <v>5</v>
      </c>
    </row>
    <row r="77" spans="1:25" ht="26.4">
      <c r="A77" s="13" t="s">
        <v>424</v>
      </c>
      <c r="B77" s="14">
        <v>69</v>
      </c>
      <c r="C77" s="14">
        <v>1</v>
      </c>
      <c r="D77" s="6" t="s">
        <v>26</v>
      </c>
      <c r="E77" s="6" t="s">
        <v>27</v>
      </c>
      <c r="F77" s="7" t="s">
        <v>20</v>
      </c>
      <c r="G77" s="10">
        <v>800</v>
      </c>
      <c r="H77" s="7" t="s">
        <v>21</v>
      </c>
      <c r="I77" s="10">
        <v>800</v>
      </c>
      <c r="J77" s="7" t="s">
        <v>28</v>
      </c>
      <c r="K77" s="10">
        <v>375</v>
      </c>
      <c r="L77" s="7" t="s">
        <v>58</v>
      </c>
      <c r="M77" s="10" t="s">
        <v>5</v>
      </c>
      <c r="N77" s="7"/>
      <c r="O77" s="10"/>
      <c r="P77" s="7"/>
      <c r="Q77" s="10"/>
      <c r="R77" s="7"/>
      <c r="S77" s="10"/>
      <c r="T77" s="6" t="s">
        <v>29</v>
      </c>
      <c r="U77" s="15">
        <v>1.2</v>
      </c>
      <c r="V77" s="15">
        <v>1.2</v>
      </c>
      <c r="W77" s="6" t="s">
        <v>54</v>
      </c>
      <c r="X77" s="6" t="s">
        <v>5</v>
      </c>
      <c r="Y77" s="16" t="s">
        <v>5</v>
      </c>
    </row>
    <row r="78" spans="1:25" ht="26.4">
      <c r="A78" s="13" t="s">
        <v>424</v>
      </c>
      <c r="B78" s="14">
        <v>70</v>
      </c>
      <c r="C78" s="14">
        <v>1</v>
      </c>
      <c r="D78" s="6" t="s">
        <v>64</v>
      </c>
      <c r="E78" s="6" t="s">
        <v>65</v>
      </c>
      <c r="F78" s="7" t="s">
        <v>20</v>
      </c>
      <c r="G78" s="10">
        <v>800</v>
      </c>
      <c r="H78" s="7" t="s">
        <v>21</v>
      </c>
      <c r="I78" s="10">
        <v>800</v>
      </c>
      <c r="J78" s="7" t="s">
        <v>28</v>
      </c>
      <c r="K78" s="10">
        <v>200</v>
      </c>
      <c r="L78" s="7"/>
      <c r="M78" s="10"/>
      <c r="N78" s="7"/>
      <c r="O78" s="10"/>
      <c r="P78" s="7"/>
      <c r="Q78" s="10"/>
      <c r="R78" s="7"/>
      <c r="S78" s="10"/>
      <c r="T78" s="6" t="s">
        <v>29</v>
      </c>
      <c r="U78" s="15">
        <v>0</v>
      </c>
      <c r="V78" s="6" t="s">
        <v>5</v>
      </c>
      <c r="W78" s="6" t="s">
        <v>25</v>
      </c>
      <c r="X78" s="6" t="s">
        <v>5</v>
      </c>
      <c r="Y78" s="16" t="s">
        <v>5</v>
      </c>
    </row>
    <row r="79" spans="1:25">
      <c r="A79" s="13" t="s">
        <v>424</v>
      </c>
      <c r="B79" s="14">
        <v>71</v>
      </c>
      <c r="C79" s="14">
        <v>1</v>
      </c>
      <c r="D79" s="6" t="s">
        <v>46</v>
      </c>
      <c r="E79" s="6" t="s">
        <v>47</v>
      </c>
      <c r="F79" s="7" t="s">
        <v>20</v>
      </c>
      <c r="G79" s="10">
        <v>832</v>
      </c>
      <c r="H79" s="7" t="s">
        <v>21</v>
      </c>
      <c r="I79" s="10">
        <v>1751</v>
      </c>
      <c r="J79" s="7" t="s">
        <v>48</v>
      </c>
      <c r="K79" s="10">
        <v>800</v>
      </c>
      <c r="L79" s="7" t="s">
        <v>32</v>
      </c>
      <c r="M79" s="10">
        <v>800</v>
      </c>
      <c r="N79" s="7" t="s">
        <v>28</v>
      </c>
      <c r="O79" s="10">
        <v>500</v>
      </c>
      <c r="P79" s="7" t="s">
        <v>33</v>
      </c>
      <c r="Q79" s="10">
        <v>0</v>
      </c>
      <c r="R79" s="7" t="s">
        <v>38</v>
      </c>
      <c r="S79" s="10">
        <v>0</v>
      </c>
      <c r="T79" s="6" t="s">
        <v>29</v>
      </c>
      <c r="U79" s="15">
        <v>5.55</v>
      </c>
      <c r="V79" s="15">
        <v>5.55</v>
      </c>
      <c r="W79" s="6" t="s">
        <v>25</v>
      </c>
      <c r="X79" s="6" t="s">
        <v>5</v>
      </c>
      <c r="Y79" s="16" t="s">
        <v>5</v>
      </c>
    </row>
    <row r="80" spans="1:25">
      <c r="A80" s="13" t="s">
        <v>424</v>
      </c>
      <c r="B80" s="14">
        <v>72</v>
      </c>
      <c r="C80" s="14">
        <v>1</v>
      </c>
      <c r="D80" s="6" t="s">
        <v>68</v>
      </c>
      <c r="E80" s="6" t="s">
        <v>69</v>
      </c>
      <c r="F80" s="7" t="s">
        <v>20</v>
      </c>
      <c r="G80" s="10">
        <v>400</v>
      </c>
      <c r="H80" s="7" t="s">
        <v>21</v>
      </c>
      <c r="I80" s="10">
        <v>1000</v>
      </c>
      <c r="J80" s="7" t="s">
        <v>48</v>
      </c>
      <c r="K80" s="10">
        <v>400</v>
      </c>
      <c r="L80" s="7" t="s">
        <v>32</v>
      </c>
      <c r="M80" s="10">
        <v>500</v>
      </c>
      <c r="N80" s="7" t="s">
        <v>28</v>
      </c>
      <c r="O80" s="10">
        <v>250</v>
      </c>
      <c r="P80" s="7"/>
      <c r="Q80" s="10"/>
      <c r="R80" s="7"/>
      <c r="S80" s="10"/>
      <c r="T80" s="6" t="s">
        <v>29</v>
      </c>
      <c r="U80" s="15">
        <v>0.99</v>
      </c>
      <c r="V80" s="15">
        <v>0.99</v>
      </c>
      <c r="W80" s="6" t="s">
        <v>25</v>
      </c>
      <c r="X80" s="6" t="s">
        <v>5</v>
      </c>
      <c r="Y80" s="16" t="s">
        <v>5</v>
      </c>
    </row>
    <row r="81" spans="1:25" ht="26.4">
      <c r="A81" s="13" t="s">
        <v>424</v>
      </c>
      <c r="B81" s="14">
        <v>73</v>
      </c>
      <c r="C81" s="14">
        <v>1</v>
      </c>
      <c r="D81" s="6" t="s">
        <v>66</v>
      </c>
      <c r="E81" s="6" t="s">
        <v>67</v>
      </c>
      <c r="F81" s="7" t="s">
        <v>44</v>
      </c>
      <c r="G81" s="10">
        <v>90</v>
      </c>
      <c r="H81" s="7" t="s">
        <v>20</v>
      </c>
      <c r="I81" s="10">
        <v>400</v>
      </c>
      <c r="J81" s="7" t="s">
        <v>21</v>
      </c>
      <c r="K81" s="10">
        <v>500</v>
      </c>
      <c r="L81" s="7" t="s">
        <v>33</v>
      </c>
      <c r="M81" s="10">
        <v>50</v>
      </c>
      <c r="N81" s="7" t="s">
        <v>38</v>
      </c>
      <c r="O81" s="10">
        <v>50</v>
      </c>
      <c r="P81" s="7" t="s">
        <v>45</v>
      </c>
      <c r="Q81" s="10">
        <v>50</v>
      </c>
      <c r="R81" s="7"/>
      <c r="S81" s="10"/>
      <c r="T81" s="6" t="s">
        <v>29</v>
      </c>
      <c r="U81" s="15">
        <v>1.73</v>
      </c>
      <c r="V81" s="15">
        <v>1.73</v>
      </c>
      <c r="W81" s="6" t="s">
        <v>25</v>
      </c>
      <c r="X81" s="6" t="s">
        <v>5</v>
      </c>
      <c r="Y81" s="16" t="s">
        <v>5</v>
      </c>
    </row>
    <row r="82" spans="1:25" ht="26.4">
      <c r="A82" s="13" t="s">
        <v>424</v>
      </c>
      <c r="B82" s="14">
        <v>74</v>
      </c>
      <c r="C82" s="14">
        <v>1</v>
      </c>
      <c r="D82" s="6" t="s">
        <v>64</v>
      </c>
      <c r="E82" s="6" t="s">
        <v>65</v>
      </c>
      <c r="F82" s="7" t="s">
        <v>20</v>
      </c>
      <c r="G82" s="10">
        <v>400</v>
      </c>
      <c r="H82" s="7" t="s">
        <v>21</v>
      </c>
      <c r="I82" s="10">
        <v>500</v>
      </c>
      <c r="J82" s="7" t="s">
        <v>28</v>
      </c>
      <c r="K82" s="10">
        <v>200</v>
      </c>
      <c r="L82" s="7"/>
      <c r="M82" s="10"/>
      <c r="N82" s="7"/>
      <c r="O82" s="10"/>
      <c r="P82" s="7"/>
      <c r="Q82" s="10"/>
      <c r="R82" s="7"/>
      <c r="S82" s="10"/>
      <c r="T82" s="6" t="s">
        <v>29</v>
      </c>
      <c r="U82" s="15">
        <v>0</v>
      </c>
      <c r="V82" s="6" t="s">
        <v>5</v>
      </c>
      <c r="W82" s="6" t="s">
        <v>25</v>
      </c>
      <c r="X82" s="6" t="s">
        <v>5</v>
      </c>
      <c r="Y82" s="16" t="s">
        <v>5</v>
      </c>
    </row>
    <row r="83" spans="1:25">
      <c r="A83" s="13" t="s">
        <v>424</v>
      </c>
      <c r="B83" s="14">
        <v>75</v>
      </c>
      <c r="C83" s="14">
        <v>1</v>
      </c>
      <c r="D83" s="6" t="s">
        <v>46</v>
      </c>
      <c r="E83" s="6" t="s">
        <v>47</v>
      </c>
      <c r="F83" s="7" t="s">
        <v>20</v>
      </c>
      <c r="G83" s="10">
        <v>1028</v>
      </c>
      <c r="H83" s="7" t="s">
        <v>21</v>
      </c>
      <c r="I83" s="10">
        <v>440</v>
      </c>
      <c r="J83" s="7" t="s">
        <v>48</v>
      </c>
      <c r="K83" s="10">
        <v>500</v>
      </c>
      <c r="L83" s="7" t="s">
        <v>32</v>
      </c>
      <c r="M83" s="10">
        <v>400</v>
      </c>
      <c r="N83" s="7" t="s">
        <v>28</v>
      </c>
      <c r="O83" s="10">
        <v>400</v>
      </c>
      <c r="P83" s="7" t="s">
        <v>33</v>
      </c>
      <c r="Q83" s="10">
        <v>-40</v>
      </c>
      <c r="R83" s="7" t="s">
        <v>38</v>
      </c>
      <c r="S83" s="10">
        <v>0</v>
      </c>
      <c r="T83" s="6" t="s">
        <v>29</v>
      </c>
      <c r="U83" s="15">
        <v>1.17</v>
      </c>
      <c r="V83" s="15">
        <v>1.17</v>
      </c>
      <c r="W83" s="6" t="s">
        <v>25</v>
      </c>
      <c r="X83" s="6" t="s">
        <v>5</v>
      </c>
      <c r="Y83" s="16" t="s">
        <v>5</v>
      </c>
    </row>
    <row r="84" spans="1:25">
      <c r="A84" s="13" t="s">
        <v>424</v>
      </c>
      <c r="B84" s="14">
        <v>76</v>
      </c>
      <c r="C84" s="14">
        <v>1</v>
      </c>
      <c r="D84" s="6" t="s">
        <v>26</v>
      </c>
      <c r="E84" s="6" t="s">
        <v>27</v>
      </c>
      <c r="F84" s="7" t="s">
        <v>20</v>
      </c>
      <c r="G84" s="10">
        <v>400</v>
      </c>
      <c r="H84" s="7" t="s">
        <v>21</v>
      </c>
      <c r="I84" s="10">
        <v>400</v>
      </c>
      <c r="J84" s="7" t="s">
        <v>28</v>
      </c>
      <c r="K84" s="10">
        <v>1500</v>
      </c>
      <c r="L84" s="7"/>
      <c r="M84" s="10"/>
      <c r="N84" s="7"/>
      <c r="O84" s="10"/>
      <c r="P84" s="7"/>
      <c r="Q84" s="10"/>
      <c r="R84" s="7"/>
      <c r="S84" s="10"/>
      <c r="T84" s="6" t="s">
        <v>29</v>
      </c>
      <c r="U84" s="15">
        <v>2.4</v>
      </c>
      <c r="V84" s="15">
        <v>2.4</v>
      </c>
      <c r="W84" s="6" t="s">
        <v>25</v>
      </c>
      <c r="X84" s="6" t="s">
        <v>5</v>
      </c>
      <c r="Y84" s="16" t="s">
        <v>5</v>
      </c>
    </row>
    <row r="85" spans="1:25" ht="26.4">
      <c r="A85" s="13" t="s">
        <v>424</v>
      </c>
      <c r="B85" s="14">
        <v>77</v>
      </c>
      <c r="C85" s="14">
        <v>1</v>
      </c>
      <c r="D85" s="6" t="s">
        <v>42</v>
      </c>
      <c r="E85" s="6" t="s">
        <v>43</v>
      </c>
      <c r="F85" s="7" t="s">
        <v>44</v>
      </c>
      <c r="G85" s="10">
        <v>90</v>
      </c>
      <c r="H85" s="7" t="s">
        <v>20</v>
      </c>
      <c r="I85" s="10">
        <v>400</v>
      </c>
      <c r="J85" s="7" t="s">
        <v>21</v>
      </c>
      <c r="K85" s="10">
        <v>200</v>
      </c>
      <c r="L85" s="7" t="s">
        <v>32</v>
      </c>
      <c r="M85" s="10">
        <v>400</v>
      </c>
      <c r="N85" s="7" t="s">
        <v>33</v>
      </c>
      <c r="O85" s="10">
        <v>50</v>
      </c>
      <c r="P85" s="7" t="s">
        <v>38</v>
      </c>
      <c r="Q85" s="10">
        <v>50</v>
      </c>
      <c r="R85" s="7" t="s">
        <v>45</v>
      </c>
      <c r="S85" s="10">
        <v>100</v>
      </c>
      <c r="T85" s="6" t="s">
        <v>29</v>
      </c>
      <c r="U85" s="15">
        <v>0.69</v>
      </c>
      <c r="V85" s="15">
        <v>0.69</v>
      </c>
      <c r="W85" s="6" t="s">
        <v>25</v>
      </c>
      <c r="X85" s="6" t="s">
        <v>5</v>
      </c>
      <c r="Y85" s="16" t="s">
        <v>5</v>
      </c>
    </row>
    <row r="86" spans="1:25" ht="26.4">
      <c r="A86" s="13" t="s">
        <v>424</v>
      </c>
      <c r="B86" s="14">
        <v>78</v>
      </c>
      <c r="C86" s="14">
        <v>1</v>
      </c>
      <c r="D86" s="6" t="s">
        <v>85</v>
      </c>
      <c r="E86" s="6" t="s">
        <v>86</v>
      </c>
      <c r="F86" s="7" t="s">
        <v>20</v>
      </c>
      <c r="G86" s="10">
        <v>200</v>
      </c>
      <c r="H86" s="7" t="s">
        <v>21</v>
      </c>
      <c r="I86" s="10">
        <v>400</v>
      </c>
      <c r="J86" s="7" t="s">
        <v>32</v>
      </c>
      <c r="K86" s="10">
        <v>315</v>
      </c>
      <c r="L86" s="7" t="s">
        <v>36</v>
      </c>
      <c r="M86" s="10">
        <v>80</v>
      </c>
      <c r="N86" s="7" t="s">
        <v>28</v>
      </c>
      <c r="O86" s="10">
        <v>400</v>
      </c>
      <c r="P86" s="7"/>
      <c r="Q86" s="10"/>
      <c r="R86" s="7"/>
      <c r="S86" s="10"/>
      <c r="T86" s="6" t="s">
        <v>29</v>
      </c>
      <c r="U86" s="15">
        <v>0.48</v>
      </c>
      <c r="V86" s="15">
        <v>0.48</v>
      </c>
      <c r="W86" s="6" t="s">
        <v>25</v>
      </c>
      <c r="X86" s="6" t="s">
        <v>5</v>
      </c>
      <c r="Y86" s="16" t="s">
        <v>5</v>
      </c>
    </row>
    <row r="87" spans="1:25">
      <c r="A87" s="13" t="s">
        <v>424</v>
      </c>
      <c r="B87" s="14">
        <v>79</v>
      </c>
      <c r="C87" s="14">
        <v>1</v>
      </c>
      <c r="D87" s="6" t="s">
        <v>397</v>
      </c>
      <c r="E87" s="6" t="s">
        <v>398</v>
      </c>
      <c r="F87" s="7" t="s">
        <v>32</v>
      </c>
      <c r="G87" s="10">
        <v>315</v>
      </c>
      <c r="H87" s="7" t="s">
        <v>28</v>
      </c>
      <c r="I87" s="10">
        <v>100</v>
      </c>
      <c r="J87" s="7"/>
      <c r="K87" s="10"/>
      <c r="L87" s="7"/>
      <c r="M87" s="10"/>
      <c r="N87" s="7"/>
      <c r="O87" s="10"/>
      <c r="P87" s="7"/>
      <c r="Q87" s="10"/>
      <c r="R87" s="7"/>
      <c r="S87" s="10"/>
      <c r="T87" s="6" t="s">
        <v>5</v>
      </c>
      <c r="U87" s="15">
        <v>0</v>
      </c>
      <c r="V87" s="6" t="s">
        <v>5</v>
      </c>
      <c r="W87" s="6" t="s">
        <v>25</v>
      </c>
      <c r="X87" s="6" t="s">
        <v>5</v>
      </c>
      <c r="Y87" s="16" t="s">
        <v>5</v>
      </c>
    </row>
    <row r="88" spans="1:25">
      <c r="A88" s="13" t="s">
        <v>424</v>
      </c>
      <c r="B88" s="14">
        <v>80</v>
      </c>
      <c r="C88" s="14">
        <v>1</v>
      </c>
      <c r="D88" s="6" t="s">
        <v>26</v>
      </c>
      <c r="E88" s="6" t="s">
        <v>27</v>
      </c>
      <c r="F88" s="7" t="s">
        <v>20</v>
      </c>
      <c r="G88" s="10">
        <v>500</v>
      </c>
      <c r="H88" s="7" t="s">
        <v>21</v>
      </c>
      <c r="I88" s="10">
        <v>500</v>
      </c>
      <c r="J88" s="7" t="s">
        <v>28</v>
      </c>
      <c r="K88" s="10">
        <v>1500</v>
      </c>
      <c r="L88" s="7"/>
      <c r="M88" s="10"/>
      <c r="N88" s="7"/>
      <c r="O88" s="10"/>
      <c r="P88" s="7"/>
      <c r="Q88" s="10"/>
      <c r="R88" s="7"/>
      <c r="S88" s="10"/>
      <c r="T88" s="6" t="s">
        <v>29</v>
      </c>
      <c r="U88" s="15">
        <v>3</v>
      </c>
      <c r="V88" s="15">
        <v>3</v>
      </c>
      <c r="W88" s="6" t="s">
        <v>25</v>
      </c>
      <c r="X88" s="6" t="s">
        <v>5</v>
      </c>
      <c r="Y88" s="16" t="s">
        <v>5</v>
      </c>
    </row>
    <row r="89" spans="1:25">
      <c r="A89" s="13" t="s">
        <v>424</v>
      </c>
      <c r="B89" s="14">
        <v>81</v>
      </c>
      <c r="C89" s="14">
        <v>1</v>
      </c>
      <c r="D89" s="6" t="s">
        <v>26</v>
      </c>
      <c r="E89" s="6" t="s">
        <v>27</v>
      </c>
      <c r="F89" s="7" t="s">
        <v>20</v>
      </c>
      <c r="G89" s="10">
        <v>500</v>
      </c>
      <c r="H89" s="7" t="s">
        <v>21</v>
      </c>
      <c r="I89" s="10">
        <v>500</v>
      </c>
      <c r="J89" s="7" t="s">
        <v>28</v>
      </c>
      <c r="K89" s="10">
        <v>194</v>
      </c>
      <c r="L89" s="7"/>
      <c r="M89" s="10"/>
      <c r="N89" s="7"/>
      <c r="O89" s="10"/>
      <c r="P89" s="7"/>
      <c r="Q89" s="10"/>
      <c r="R89" s="7"/>
      <c r="S89" s="10"/>
      <c r="T89" s="6" t="s">
        <v>29</v>
      </c>
      <c r="U89" s="15">
        <v>0.39</v>
      </c>
      <c r="V89" s="15">
        <v>0.39</v>
      </c>
      <c r="W89" s="6" t="s">
        <v>25</v>
      </c>
      <c r="X89" s="6" t="s">
        <v>5</v>
      </c>
      <c r="Y89" s="16" t="s">
        <v>5</v>
      </c>
    </row>
    <row r="90" spans="1:25" ht="26.4">
      <c r="A90" s="13" t="s">
        <v>424</v>
      </c>
      <c r="B90" s="14">
        <v>82</v>
      </c>
      <c r="C90" s="14">
        <v>1</v>
      </c>
      <c r="D90" s="6" t="s">
        <v>42</v>
      </c>
      <c r="E90" s="6" t="s">
        <v>43</v>
      </c>
      <c r="F90" s="7" t="s">
        <v>44</v>
      </c>
      <c r="G90" s="10">
        <v>90</v>
      </c>
      <c r="H90" s="7" t="s">
        <v>20</v>
      </c>
      <c r="I90" s="10">
        <v>500</v>
      </c>
      <c r="J90" s="7" t="s">
        <v>21</v>
      </c>
      <c r="K90" s="10">
        <v>315</v>
      </c>
      <c r="L90" s="7" t="s">
        <v>32</v>
      </c>
      <c r="M90" s="10">
        <v>500</v>
      </c>
      <c r="N90" s="7" t="s">
        <v>33</v>
      </c>
      <c r="O90" s="10">
        <v>50</v>
      </c>
      <c r="P90" s="7" t="s">
        <v>38</v>
      </c>
      <c r="Q90" s="10">
        <v>50</v>
      </c>
      <c r="R90" s="7" t="s">
        <v>45</v>
      </c>
      <c r="S90" s="10">
        <v>100</v>
      </c>
      <c r="T90" s="6" t="s">
        <v>29</v>
      </c>
      <c r="U90" s="15">
        <v>1.23</v>
      </c>
      <c r="V90" s="15">
        <v>1.23</v>
      </c>
      <c r="W90" s="6" t="s">
        <v>25</v>
      </c>
      <c r="X90" s="6" t="s">
        <v>5</v>
      </c>
      <c r="Y90" s="16" t="s">
        <v>5</v>
      </c>
    </row>
    <row r="91" spans="1:25">
      <c r="A91" s="13" t="s">
        <v>424</v>
      </c>
      <c r="B91" s="14">
        <v>83</v>
      </c>
      <c r="C91" s="14">
        <v>1</v>
      </c>
      <c r="D91" s="6" t="s">
        <v>26</v>
      </c>
      <c r="E91" s="6" t="s">
        <v>27</v>
      </c>
      <c r="F91" s="7" t="s">
        <v>20</v>
      </c>
      <c r="G91" s="10">
        <v>500</v>
      </c>
      <c r="H91" s="7" t="s">
        <v>21</v>
      </c>
      <c r="I91" s="10">
        <v>315</v>
      </c>
      <c r="J91" s="7" t="s">
        <v>28</v>
      </c>
      <c r="K91" s="10">
        <v>1407</v>
      </c>
      <c r="L91" s="7"/>
      <c r="M91" s="10"/>
      <c r="N91" s="7"/>
      <c r="O91" s="10"/>
      <c r="P91" s="7"/>
      <c r="Q91" s="10"/>
      <c r="R91" s="7"/>
      <c r="S91" s="10"/>
      <c r="T91" s="6" t="s">
        <v>29</v>
      </c>
      <c r="U91" s="15">
        <v>2.29</v>
      </c>
      <c r="V91" s="15">
        <v>2.29</v>
      </c>
      <c r="W91" s="6" t="s">
        <v>25</v>
      </c>
      <c r="X91" s="6" t="s">
        <v>5</v>
      </c>
      <c r="Y91" s="16" t="s">
        <v>5</v>
      </c>
    </row>
    <row r="92" spans="1:25">
      <c r="A92" s="13" t="s">
        <v>424</v>
      </c>
      <c r="B92" s="14">
        <v>84</v>
      </c>
      <c r="C92" s="14">
        <v>1</v>
      </c>
      <c r="D92" s="6" t="s">
        <v>26</v>
      </c>
      <c r="E92" s="6" t="s">
        <v>27</v>
      </c>
      <c r="F92" s="7" t="s">
        <v>20</v>
      </c>
      <c r="G92" s="10">
        <v>315</v>
      </c>
      <c r="H92" s="7" t="s">
        <v>21</v>
      </c>
      <c r="I92" s="10">
        <v>500</v>
      </c>
      <c r="J92" s="7" t="s">
        <v>28</v>
      </c>
      <c r="K92" s="10">
        <v>1500</v>
      </c>
      <c r="L92" s="7"/>
      <c r="M92" s="10"/>
      <c r="N92" s="7"/>
      <c r="O92" s="10"/>
      <c r="P92" s="7"/>
      <c r="Q92" s="10"/>
      <c r="R92" s="7"/>
      <c r="S92" s="10"/>
      <c r="T92" s="6" t="s">
        <v>29</v>
      </c>
      <c r="U92" s="15">
        <v>2.44</v>
      </c>
      <c r="V92" s="15">
        <v>2.44</v>
      </c>
      <c r="W92" s="6" t="s">
        <v>25</v>
      </c>
      <c r="X92" s="6" t="s">
        <v>5</v>
      </c>
      <c r="Y92" s="16" t="s">
        <v>5</v>
      </c>
    </row>
    <row r="93" spans="1:25">
      <c r="A93" s="13" t="s">
        <v>424</v>
      </c>
      <c r="B93" s="14">
        <v>85</v>
      </c>
      <c r="C93" s="14">
        <v>1</v>
      </c>
      <c r="D93" s="6" t="s">
        <v>26</v>
      </c>
      <c r="E93" s="6" t="s">
        <v>27</v>
      </c>
      <c r="F93" s="7" t="s">
        <v>20</v>
      </c>
      <c r="G93" s="10">
        <v>315</v>
      </c>
      <c r="H93" s="7" t="s">
        <v>21</v>
      </c>
      <c r="I93" s="10">
        <v>500</v>
      </c>
      <c r="J93" s="7" t="s">
        <v>28</v>
      </c>
      <c r="K93" s="10">
        <v>234</v>
      </c>
      <c r="L93" s="7"/>
      <c r="M93" s="10"/>
      <c r="N93" s="7"/>
      <c r="O93" s="10"/>
      <c r="P93" s="7"/>
      <c r="Q93" s="10"/>
      <c r="R93" s="7"/>
      <c r="S93" s="10"/>
      <c r="T93" s="6" t="s">
        <v>29</v>
      </c>
      <c r="U93" s="15">
        <v>0.38</v>
      </c>
      <c r="V93" s="15">
        <v>0.38</v>
      </c>
      <c r="W93" s="6" t="s">
        <v>25</v>
      </c>
      <c r="X93" s="6" t="s">
        <v>5</v>
      </c>
      <c r="Y93" s="16" t="s">
        <v>5</v>
      </c>
    </row>
    <row r="94" spans="1:25">
      <c r="A94" s="13" t="s">
        <v>424</v>
      </c>
      <c r="B94" s="14">
        <v>86</v>
      </c>
      <c r="C94" s="14">
        <v>1</v>
      </c>
      <c r="D94" s="6" t="s">
        <v>60</v>
      </c>
      <c r="E94" s="6" t="s">
        <v>61</v>
      </c>
      <c r="F94" s="7" t="s">
        <v>20</v>
      </c>
      <c r="G94" s="10">
        <v>800</v>
      </c>
      <c r="H94" s="7" t="s">
        <v>21</v>
      </c>
      <c r="I94" s="10">
        <v>1700</v>
      </c>
      <c r="J94" s="7" t="s">
        <v>28</v>
      </c>
      <c r="K94" s="10">
        <v>400</v>
      </c>
      <c r="L94" s="7" t="s">
        <v>62</v>
      </c>
      <c r="M94" s="10">
        <v>1000</v>
      </c>
      <c r="N94" s="7" t="s">
        <v>63</v>
      </c>
      <c r="O94" s="10">
        <v>1900</v>
      </c>
      <c r="P94" s="7"/>
      <c r="Q94" s="10"/>
      <c r="R94" s="7"/>
      <c r="S94" s="10"/>
      <c r="T94" s="6" t="s">
        <v>29</v>
      </c>
      <c r="U94" s="15">
        <v>0</v>
      </c>
      <c r="V94" s="6" t="s">
        <v>5</v>
      </c>
      <c r="W94" s="6" t="s">
        <v>25</v>
      </c>
      <c r="X94" s="6" t="s">
        <v>5</v>
      </c>
      <c r="Y94" s="16" t="s">
        <v>5</v>
      </c>
    </row>
    <row r="95" spans="1:25">
      <c r="A95" s="13" t="s">
        <v>424</v>
      </c>
      <c r="B95" s="14">
        <v>87</v>
      </c>
      <c r="C95" s="14">
        <v>1</v>
      </c>
      <c r="D95" s="6" t="s">
        <v>429</v>
      </c>
      <c r="E95" s="6" t="s">
        <v>430</v>
      </c>
      <c r="F95" s="7" t="s">
        <v>20</v>
      </c>
      <c r="G95" s="10">
        <v>800</v>
      </c>
      <c r="H95" s="7" t="s">
        <v>21</v>
      </c>
      <c r="I95" s="10">
        <v>1700</v>
      </c>
      <c r="J95" s="7" t="s">
        <v>28</v>
      </c>
      <c r="K95" s="10">
        <v>1200</v>
      </c>
      <c r="L95" s="7"/>
      <c r="M95" s="10"/>
      <c r="N95" s="7"/>
      <c r="O95" s="10"/>
      <c r="P95" s="7"/>
      <c r="Q95" s="10"/>
      <c r="R95" s="7"/>
      <c r="S95" s="10"/>
      <c r="T95" s="6" t="s">
        <v>29</v>
      </c>
      <c r="U95" s="15">
        <v>0</v>
      </c>
      <c r="V95" s="6" t="s">
        <v>5</v>
      </c>
      <c r="W95" s="6" t="s">
        <v>25</v>
      </c>
      <c r="X95" s="6" t="s">
        <v>5</v>
      </c>
      <c r="Y95" s="16" t="s">
        <v>5</v>
      </c>
    </row>
    <row r="96" spans="1:25">
      <c r="A96" s="13" t="s">
        <v>424</v>
      </c>
      <c r="B96" s="14">
        <v>88</v>
      </c>
      <c r="C96" s="14">
        <v>1</v>
      </c>
      <c r="D96" s="6" t="s">
        <v>60</v>
      </c>
      <c r="E96" s="6" t="s">
        <v>61</v>
      </c>
      <c r="F96" s="7" t="s">
        <v>20</v>
      </c>
      <c r="G96" s="10">
        <v>600</v>
      </c>
      <c r="H96" s="7" t="s">
        <v>21</v>
      </c>
      <c r="I96" s="10">
        <v>1000</v>
      </c>
      <c r="J96" s="7" t="s">
        <v>28</v>
      </c>
      <c r="K96" s="10">
        <v>1000</v>
      </c>
      <c r="L96" s="7" t="s">
        <v>62</v>
      </c>
      <c r="M96" s="10">
        <v>800</v>
      </c>
      <c r="N96" s="7" t="s">
        <v>63</v>
      </c>
      <c r="O96" s="10">
        <v>1200</v>
      </c>
      <c r="P96" s="7"/>
      <c r="Q96" s="10"/>
      <c r="R96" s="7"/>
      <c r="S96" s="10"/>
      <c r="T96" s="6" t="s">
        <v>29</v>
      </c>
      <c r="U96" s="15">
        <v>0</v>
      </c>
      <c r="V96" s="6" t="s">
        <v>5</v>
      </c>
      <c r="W96" s="6" t="s">
        <v>25</v>
      </c>
      <c r="X96" s="6" t="s">
        <v>5</v>
      </c>
      <c r="Y96" s="16" t="s">
        <v>5</v>
      </c>
    </row>
    <row r="97" spans="1:25">
      <c r="A97" s="13" t="s">
        <v>424</v>
      </c>
      <c r="B97" s="14">
        <v>89</v>
      </c>
      <c r="C97" s="14">
        <v>1</v>
      </c>
      <c r="D97" s="6" t="s">
        <v>429</v>
      </c>
      <c r="E97" s="6" t="s">
        <v>430</v>
      </c>
      <c r="F97" s="7" t="s">
        <v>20</v>
      </c>
      <c r="G97" s="10">
        <v>600</v>
      </c>
      <c r="H97" s="7" t="s">
        <v>21</v>
      </c>
      <c r="I97" s="10">
        <v>1000</v>
      </c>
      <c r="J97" s="7" t="s">
        <v>28</v>
      </c>
      <c r="K97" s="10">
        <v>1500</v>
      </c>
      <c r="L97" s="7"/>
      <c r="M97" s="10"/>
      <c r="N97" s="7"/>
      <c r="O97" s="10"/>
      <c r="P97" s="7"/>
      <c r="Q97" s="10"/>
      <c r="R97" s="7"/>
      <c r="S97" s="10"/>
      <c r="T97" s="6" t="s">
        <v>29</v>
      </c>
      <c r="U97" s="15">
        <v>0</v>
      </c>
      <c r="V97" s="6" t="s">
        <v>5</v>
      </c>
      <c r="W97" s="6" t="s">
        <v>25</v>
      </c>
      <c r="X97" s="6" t="s">
        <v>5</v>
      </c>
      <c r="Y97" s="16" t="s">
        <v>5</v>
      </c>
    </row>
    <row r="98" spans="1:25">
      <c r="A98" s="13" t="s">
        <v>424</v>
      </c>
      <c r="B98" s="14">
        <v>90</v>
      </c>
      <c r="C98" s="14">
        <v>1</v>
      </c>
      <c r="D98" s="6" t="s">
        <v>60</v>
      </c>
      <c r="E98" s="6" t="s">
        <v>61</v>
      </c>
      <c r="F98" s="7" t="s">
        <v>20</v>
      </c>
      <c r="G98" s="10">
        <v>400</v>
      </c>
      <c r="H98" s="7" t="s">
        <v>21</v>
      </c>
      <c r="I98" s="10">
        <v>400</v>
      </c>
      <c r="J98" s="7" t="s">
        <v>28</v>
      </c>
      <c r="K98" s="10">
        <v>400</v>
      </c>
      <c r="L98" s="7" t="s">
        <v>62</v>
      </c>
      <c r="M98" s="10">
        <v>600</v>
      </c>
      <c r="N98" s="7" t="s">
        <v>63</v>
      </c>
      <c r="O98" s="10">
        <v>600</v>
      </c>
      <c r="P98" s="7"/>
      <c r="Q98" s="10"/>
      <c r="R98" s="7"/>
      <c r="S98" s="10"/>
      <c r="T98" s="6" t="s">
        <v>29</v>
      </c>
      <c r="U98" s="15">
        <v>0</v>
      </c>
      <c r="V98" s="6" t="s">
        <v>5</v>
      </c>
      <c r="W98" s="6" t="s">
        <v>25</v>
      </c>
      <c r="X98" s="6" t="s">
        <v>5</v>
      </c>
      <c r="Y98" s="16" t="s">
        <v>5</v>
      </c>
    </row>
    <row r="99" spans="1:25">
      <c r="A99" s="13" t="s">
        <v>424</v>
      </c>
      <c r="B99" s="14">
        <v>91</v>
      </c>
      <c r="C99" s="14">
        <v>1</v>
      </c>
      <c r="D99" s="6" t="s">
        <v>429</v>
      </c>
      <c r="E99" s="6" t="s">
        <v>430</v>
      </c>
      <c r="F99" s="7" t="s">
        <v>20</v>
      </c>
      <c r="G99" s="10">
        <v>400</v>
      </c>
      <c r="H99" s="7" t="s">
        <v>21</v>
      </c>
      <c r="I99" s="10">
        <v>400</v>
      </c>
      <c r="J99" s="7" t="s">
        <v>28</v>
      </c>
      <c r="K99" s="10">
        <v>600</v>
      </c>
      <c r="L99" s="7"/>
      <c r="M99" s="10"/>
      <c r="N99" s="7"/>
      <c r="O99" s="10"/>
      <c r="P99" s="7"/>
      <c r="Q99" s="10"/>
      <c r="R99" s="7"/>
      <c r="S99" s="10"/>
      <c r="T99" s="6" t="s">
        <v>29</v>
      </c>
      <c r="U99" s="15">
        <v>0</v>
      </c>
      <c r="V99" s="6" t="s">
        <v>5</v>
      </c>
      <c r="W99" s="6" t="s">
        <v>25</v>
      </c>
      <c r="X99" s="6" t="s">
        <v>5</v>
      </c>
      <c r="Y99" s="16" t="s">
        <v>5</v>
      </c>
    </row>
    <row r="100" spans="1:25">
      <c r="A100" s="13" t="s">
        <v>424</v>
      </c>
      <c r="B100" s="14">
        <v>92</v>
      </c>
      <c r="C100" s="14">
        <v>1</v>
      </c>
      <c r="D100" s="6" t="s">
        <v>60</v>
      </c>
      <c r="E100" s="6" t="s">
        <v>61</v>
      </c>
      <c r="F100" s="7" t="s">
        <v>20</v>
      </c>
      <c r="G100" s="10">
        <v>500</v>
      </c>
      <c r="H100" s="7" t="s">
        <v>21</v>
      </c>
      <c r="I100" s="10">
        <v>500</v>
      </c>
      <c r="J100" s="7" t="s">
        <v>28</v>
      </c>
      <c r="K100" s="10">
        <v>400</v>
      </c>
      <c r="L100" s="7" t="s">
        <v>62</v>
      </c>
      <c r="M100" s="10">
        <v>600</v>
      </c>
      <c r="N100" s="7" t="s">
        <v>63</v>
      </c>
      <c r="O100" s="10">
        <v>600</v>
      </c>
      <c r="P100" s="7"/>
      <c r="Q100" s="10"/>
      <c r="R100" s="7"/>
      <c r="S100" s="10"/>
      <c r="T100" s="6" t="s">
        <v>29</v>
      </c>
      <c r="U100" s="15">
        <v>0</v>
      </c>
      <c r="V100" s="6" t="s">
        <v>5</v>
      </c>
      <c r="W100" s="6" t="s">
        <v>25</v>
      </c>
      <c r="X100" s="6" t="s">
        <v>5</v>
      </c>
      <c r="Y100" s="16" t="s">
        <v>5</v>
      </c>
    </row>
    <row r="101" spans="1:25">
      <c r="A101" s="13" t="s">
        <v>424</v>
      </c>
      <c r="B101" s="14">
        <v>93</v>
      </c>
      <c r="C101" s="14">
        <v>1</v>
      </c>
      <c r="D101" s="6" t="s">
        <v>429</v>
      </c>
      <c r="E101" s="6" t="s">
        <v>430</v>
      </c>
      <c r="F101" s="7" t="s">
        <v>20</v>
      </c>
      <c r="G101" s="10">
        <v>500</v>
      </c>
      <c r="H101" s="7" t="s">
        <v>21</v>
      </c>
      <c r="I101" s="10">
        <v>500</v>
      </c>
      <c r="J101" s="7" t="s">
        <v>28</v>
      </c>
      <c r="K101" s="10">
        <v>750</v>
      </c>
      <c r="L101" s="7"/>
      <c r="M101" s="10"/>
      <c r="N101" s="7"/>
      <c r="O101" s="10"/>
      <c r="P101" s="7"/>
      <c r="Q101" s="10"/>
      <c r="R101" s="7"/>
      <c r="S101" s="10"/>
      <c r="T101" s="6" t="s">
        <v>29</v>
      </c>
      <c r="U101" s="15">
        <v>0</v>
      </c>
      <c r="V101" s="6" t="s">
        <v>5</v>
      </c>
      <c r="W101" s="6" t="s">
        <v>25</v>
      </c>
      <c r="X101" s="6" t="s">
        <v>5</v>
      </c>
      <c r="Y101" s="16" t="s">
        <v>5</v>
      </c>
    </row>
    <row r="102" spans="1:25">
      <c r="A102" s="13" t="s">
        <v>424</v>
      </c>
      <c r="B102" s="14">
        <v>94</v>
      </c>
      <c r="C102" s="14">
        <v>1</v>
      </c>
      <c r="D102" s="6" t="s">
        <v>60</v>
      </c>
      <c r="E102" s="6" t="s">
        <v>61</v>
      </c>
      <c r="F102" s="7" t="s">
        <v>20</v>
      </c>
      <c r="G102" s="10">
        <v>1000</v>
      </c>
      <c r="H102" s="7" t="s">
        <v>21</v>
      </c>
      <c r="I102" s="10">
        <v>1000</v>
      </c>
      <c r="J102" s="7" t="s">
        <v>28</v>
      </c>
      <c r="K102" s="10">
        <v>400</v>
      </c>
      <c r="L102" s="7" t="s">
        <v>62</v>
      </c>
      <c r="M102" s="10">
        <v>1200</v>
      </c>
      <c r="N102" s="7" t="s">
        <v>63</v>
      </c>
      <c r="O102" s="10">
        <v>1200</v>
      </c>
      <c r="P102" s="7"/>
      <c r="Q102" s="10"/>
      <c r="R102" s="7"/>
      <c r="S102" s="10"/>
      <c r="T102" s="6" t="s">
        <v>29</v>
      </c>
      <c r="U102" s="15">
        <v>0</v>
      </c>
      <c r="V102" s="6" t="s">
        <v>5</v>
      </c>
      <c r="W102" s="6" t="s">
        <v>25</v>
      </c>
      <c r="X102" s="6" t="s">
        <v>5</v>
      </c>
      <c r="Y102" s="16" t="s">
        <v>5</v>
      </c>
    </row>
    <row r="103" spans="1:25">
      <c r="A103" s="13" t="s">
        <v>424</v>
      </c>
      <c r="B103" s="14">
        <v>95</v>
      </c>
      <c r="C103" s="14">
        <v>1</v>
      </c>
      <c r="D103" s="6" t="s">
        <v>429</v>
      </c>
      <c r="E103" s="6" t="s">
        <v>430</v>
      </c>
      <c r="F103" s="7" t="s">
        <v>20</v>
      </c>
      <c r="G103" s="10">
        <v>1000</v>
      </c>
      <c r="H103" s="7" t="s">
        <v>21</v>
      </c>
      <c r="I103" s="10">
        <v>1000</v>
      </c>
      <c r="J103" s="7" t="s">
        <v>28</v>
      </c>
      <c r="K103" s="10">
        <v>1500</v>
      </c>
      <c r="L103" s="7"/>
      <c r="M103" s="10"/>
      <c r="N103" s="7"/>
      <c r="O103" s="10"/>
      <c r="P103" s="7"/>
      <c r="Q103" s="10"/>
      <c r="R103" s="7"/>
      <c r="S103" s="10"/>
      <c r="T103" s="6" t="s">
        <v>29</v>
      </c>
      <c r="U103" s="15">
        <v>0</v>
      </c>
      <c r="V103" s="6" t="s">
        <v>5</v>
      </c>
      <c r="W103" s="6" t="s">
        <v>25</v>
      </c>
      <c r="X103" s="6" t="s">
        <v>5</v>
      </c>
      <c r="Y103" s="16" t="s">
        <v>5</v>
      </c>
    </row>
    <row r="104" spans="1:25">
      <c r="A104" s="13" t="s">
        <v>424</v>
      </c>
      <c r="B104" s="14">
        <v>96</v>
      </c>
      <c r="C104" s="14">
        <v>1</v>
      </c>
      <c r="D104" s="6" t="s">
        <v>60</v>
      </c>
      <c r="E104" s="6" t="s">
        <v>61</v>
      </c>
      <c r="F104" s="7" t="s">
        <v>20</v>
      </c>
      <c r="G104" s="10">
        <v>800</v>
      </c>
      <c r="H104" s="7" t="s">
        <v>21</v>
      </c>
      <c r="I104" s="10">
        <v>800</v>
      </c>
      <c r="J104" s="7" t="s">
        <v>28</v>
      </c>
      <c r="K104" s="10">
        <v>400</v>
      </c>
      <c r="L104" s="7" t="s">
        <v>62</v>
      </c>
      <c r="M104" s="10">
        <v>1000</v>
      </c>
      <c r="N104" s="7" t="s">
        <v>63</v>
      </c>
      <c r="O104" s="10">
        <v>1000</v>
      </c>
      <c r="P104" s="7"/>
      <c r="Q104" s="10"/>
      <c r="R104" s="7"/>
      <c r="S104" s="10"/>
      <c r="T104" s="6" t="s">
        <v>29</v>
      </c>
      <c r="U104" s="15">
        <v>0</v>
      </c>
      <c r="V104" s="6" t="s">
        <v>5</v>
      </c>
      <c r="W104" s="6" t="s">
        <v>25</v>
      </c>
      <c r="X104" s="6" t="s">
        <v>5</v>
      </c>
      <c r="Y104" s="16" t="s">
        <v>5</v>
      </c>
    </row>
    <row r="105" spans="1:25" ht="13.8" thickBot="1">
      <c r="A105" s="21" t="s">
        <v>424</v>
      </c>
      <c r="B105" s="22">
        <v>97</v>
      </c>
      <c r="C105" s="22">
        <v>1</v>
      </c>
      <c r="D105" s="8" t="s">
        <v>429</v>
      </c>
      <c r="E105" s="8" t="s">
        <v>430</v>
      </c>
      <c r="F105" s="9" t="s">
        <v>20</v>
      </c>
      <c r="G105" s="23">
        <v>800</v>
      </c>
      <c r="H105" s="9" t="s">
        <v>21</v>
      </c>
      <c r="I105" s="23">
        <v>800</v>
      </c>
      <c r="J105" s="9" t="s">
        <v>28</v>
      </c>
      <c r="K105" s="23">
        <v>1200</v>
      </c>
      <c r="L105" s="9"/>
      <c r="M105" s="23"/>
      <c r="N105" s="9"/>
      <c r="O105" s="23"/>
      <c r="P105" s="9"/>
      <c r="Q105" s="23"/>
      <c r="R105" s="9"/>
      <c r="S105" s="23"/>
      <c r="T105" s="8" t="s">
        <v>29</v>
      </c>
      <c r="U105" s="24">
        <v>0</v>
      </c>
      <c r="V105" s="8" t="s">
        <v>5</v>
      </c>
      <c r="W105" s="8" t="s">
        <v>25</v>
      </c>
      <c r="X105" s="8" t="s">
        <v>5</v>
      </c>
      <c r="Y105" s="25" t="s">
        <v>5</v>
      </c>
    </row>
  </sheetData>
  <mergeCells count="23">
    <mergeCell ref="Y47:Y48"/>
    <mergeCell ref="B47:B48"/>
    <mergeCell ref="Y30:Y31"/>
    <mergeCell ref="X30:X31"/>
    <mergeCell ref="V47:V48"/>
    <mergeCell ref="T47:T48"/>
    <mergeCell ref="T30:T31"/>
    <mergeCell ref="D30:D31"/>
    <mergeCell ref="E47:E48"/>
    <mergeCell ref="V30:V31"/>
    <mergeCell ref="W30:W31"/>
    <mergeCell ref="X47:X48"/>
    <mergeCell ref="F6:S6"/>
    <mergeCell ref="W47:W48"/>
    <mergeCell ref="A30:A31"/>
    <mergeCell ref="C47:C48"/>
    <mergeCell ref="E30:E31"/>
    <mergeCell ref="B30:B31"/>
    <mergeCell ref="D47:D48"/>
    <mergeCell ref="U47:U48"/>
    <mergeCell ref="U30:U31"/>
    <mergeCell ref="C30:C31"/>
    <mergeCell ref="A47:A48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5"/>
  <sheetViews>
    <sheetView workbookViewId="0">
      <selection activeCell="E32" sqref="E32"/>
    </sheetView>
  </sheetViews>
  <sheetFormatPr defaultColWidth="9.77734375" defaultRowHeight="13.2"/>
  <cols>
    <col min="1" max="1" width="9.5546875" style="12" customWidth="1"/>
    <col min="2" max="2" width="5.21875" style="12" customWidth="1"/>
    <col min="3" max="3" width="5.109375" style="12" customWidth="1"/>
    <col min="4" max="4" width="15" style="12" customWidth="1"/>
    <col min="5" max="5" width="21.5546875" style="12" customWidth="1"/>
    <col min="6" max="6" width="4.6640625" style="12" customWidth="1"/>
    <col min="7" max="7" width="5.6640625" style="12" customWidth="1"/>
    <col min="8" max="8" width="5.10937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431</v>
      </c>
      <c r="D2" s="26"/>
    </row>
    <row r="3" spans="1:25">
      <c r="A3" s="26"/>
      <c r="B3" s="1" t="s">
        <v>2</v>
      </c>
      <c r="C3" s="2" t="s">
        <v>425</v>
      </c>
      <c r="D3" s="26"/>
    </row>
    <row r="4" spans="1:25">
      <c r="A4" s="26"/>
      <c r="B4" s="1" t="s">
        <v>4</v>
      </c>
      <c r="C4" s="2" t="s">
        <v>5</v>
      </c>
      <c r="D4" s="26"/>
    </row>
    <row r="5" spans="1:25" ht="13.8" thickBot="1"/>
    <row r="6" spans="1:25" ht="27" thickBot="1">
      <c r="A6" s="103" t="s">
        <v>6</v>
      </c>
      <c r="B6" s="104" t="s">
        <v>7</v>
      </c>
      <c r="C6" s="104" t="s">
        <v>8</v>
      </c>
      <c r="D6" s="104" t="s">
        <v>9</v>
      </c>
      <c r="E6" s="104" t="s">
        <v>10</v>
      </c>
      <c r="F6" s="172" t="s">
        <v>11</v>
      </c>
      <c r="G6" s="172"/>
      <c r="H6" s="173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5"/>
      <c r="T6" s="106" t="s">
        <v>12</v>
      </c>
      <c r="U6" s="106" t="s">
        <v>14</v>
      </c>
      <c r="V6" s="106" t="s">
        <v>15</v>
      </c>
      <c r="W6" s="106" t="s">
        <v>16</v>
      </c>
      <c r="X6" s="106" t="s">
        <v>17</v>
      </c>
      <c r="Y6" s="107" t="s">
        <v>5</v>
      </c>
    </row>
    <row r="7" spans="1:25" ht="26.4">
      <c r="A7" s="96" t="s">
        <v>431</v>
      </c>
      <c r="B7" s="97">
        <v>1</v>
      </c>
      <c r="C7" s="97">
        <v>3</v>
      </c>
      <c r="D7" s="98" t="s">
        <v>397</v>
      </c>
      <c r="E7" s="98" t="s">
        <v>398</v>
      </c>
      <c r="F7" s="99" t="s">
        <v>32</v>
      </c>
      <c r="G7" s="100">
        <v>125</v>
      </c>
      <c r="H7" s="99" t="s">
        <v>28</v>
      </c>
      <c r="I7" s="108">
        <v>100</v>
      </c>
      <c r="J7" s="109"/>
      <c r="K7" s="108"/>
      <c r="L7" s="109"/>
      <c r="M7" s="108"/>
      <c r="N7" s="109"/>
      <c r="O7" s="108"/>
      <c r="P7" s="109"/>
      <c r="Q7" s="108"/>
      <c r="R7" s="109"/>
      <c r="S7" s="108"/>
      <c r="T7" s="110" t="s">
        <v>5</v>
      </c>
      <c r="U7" s="111">
        <v>0</v>
      </c>
      <c r="V7" s="110" t="s">
        <v>5</v>
      </c>
      <c r="W7" s="110" t="s">
        <v>25</v>
      </c>
      <c r="X7" s="110" t="s">
        <v>5</v>
      </c>
      <c r="Y7" s="112" t="s">
        <v>5</v>
      </c>
    </row>
    <row r="8" spans="1:25" ht="26.4">
      <c r="A8" s="101" t="s">
        <v>431</v>
      </c>
      <c r="B8" s="90">
        <v>2</v>
      </c>
      <c r="C8" s="90">
        <v>1</v>
      </c>
      <c r="D8" s="89" t="s">
        <v>432</v>
      </c>
      <c r="E8" s="89" t="s">
        <v>433</v>
      </c>
      <c r="F8" s="91" t="s">
        <v>32</v>
      </c>
      <c r="G8" s="92">
        <v>125</v>
      </c>
      <c r="H8" s="91" t="s">
        <v>89</v>
      </c>
      <c r="I8" s="10">
        <v>100</v>
      </c>
      <c r="J8" s="7"/>
      <c r="K8" s="10"/>
      <c r="L8" s="7"/>
      <c r="M8" s="10"/>
      <c r="N8" s="7"/>
      <c r="O8" s="10"/>
      <c r="P8" s="7"/>
      <c r="Q8" s="10"/>
      <c r="R8" s="7"/>
      <c r="S8" s="10"/>
      <c r="T8" s="6" t="s">
        <v>5</v>
      </c>
      <c r="U8" s="15">
        <v>0</v>
      </c>
      <c r="V8" s="6" t="s">
        <v>5</v>
      </c>
      <c r="W8" s="6" t="s">
        <v>434</v>
      </c>
      <c r="X8" s="6" t="s">
        <v>5</v>
      </c>
      <c r="Y8" s="113" t="s">
        <v>5</v>
      </c>
    </row>
    <row r="9" spans="1:25">
      <c r="A9" s="101" t="s">
        <v>431</v>
      </c>
      <c r="B9" s="90">
        <v>3</v>
      </c>
      <c r="C9" s="90">
        <v>1</v>
      </c>
      <c r="D9" s="89" t="s">
        <v>162</v>
      </c>
      <c r="E9" s="89" t="s">
        <v>69</v>
      </c>
      <c r="F9" s="91" t="s">
        <v>82</v>
      </c>
      <c r="G9" s="92">
        <v>315</v>
      </c>
      <c r="H9" s="91" t="s">
        <v>163</v>
      </c>
      <c r="I9" s="10">
        <v>125</v>
      </c>
      <c r="J9" s="7" t="s">
        <v>83</v>
      </c>
      <c r="K9" s="10">
        <v>150</v>
      </c>
      <c r="L9" s="7"/>
      <c r="M9" s="10"/>
      <c r="N9" s="7"/>
      <c r="O9" s="10"/>
      <c r="P9" s="7"/>
      <c r="Q9" s="10"/>
      <c r="R9" s="7"/>
      <c r="S9" s="10"/>
      <c r="T9" s="6" t="s">
        <v>29</v>
      </c>
      <c r="U9" s="15">
        <v>0.27</v>
      </c>
      <c r="V9" s="15">
        <v>0.27</v>
      </c>
      <c r="W9" s="6" t="s">
        <v>25</v>
      </c>
      <c r="X9" s="6" t="s">
        <v>5</v>
      </c>
      <c r="Y9" s="113" t="s">
        <v>5</v>
      </c>
    </row>
    <row r="10" spans="1:25" ht="26.4">
      <c r="A10" s="101" t="s">
        <v>431</v>
      </c>
      <c r="B10" s="90">
        <v>4</v>
      </c>
      <c r="C10" s="90">
        <v>1</v>
      </c>
      <c r="D10" s="89" t="s">
        <v>125</v>
      </c>
      <c r="E10" s="89" t="s">
        <v>126</v>
      </c>
      <c r="F10" s="91" t="s">
        <v>82</v>
      </c>
      <c r="G10" s="92">
        <v>315</v>
      </c>
      <c r="H10" s="91" t="s">
        <v>127</v>
      </c>
      <c r="I10" s="10">
        <v>160</v>
      </c>
      <c r="J10" s="7" t="s">
        <v>83</v>
      </c>
      <c r="K10" s="10">
        <v>210</v>
      </c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0.46</v>
      </c>
      <c r="V10" s="15">
        <v>0.46</v>
      </c>
      <c r="W10" s="6" t="s">
        <v>25</v>
      </c>
      <c r="X10" s="6" t="s">
        <v>5</v>
      </c>
      <c r="Y10" s="113" t="s">
        <v>5</v>
      </c>
    </row>
    <row r="11" spans="1:25" ht="26.4">
      <c r="A11" s="101" t="s">
        <v>431</v>
      </c>
      <c r="B11" s="90">
        <v>5</v>
      </c>
      <c r="C11" s="90">
        <v>1</v>
      </c>
      <c r="D11" s="89" t="s">
        <v>435</v>
      </c>
      <c r="E11" s="89" t="s">
        <v>436</v>
      </c>
      <c r="F11" s="91" t="s">
        <v>32</v>
      </c>
      <c r="G11" s="92">
        <v>160</v>
      </c>
      <c r="H11" s="91" t="s">
        <v>89</v>
      </c>
      <c r="I11" s="10">
        <v>120</v>
      </c>
      <c r="J11" s="7"/>
      <c r="K11" s="10"/>
      <c r="L11" s="7"/>
      <c r="M11" s="10"/>
      <c r="N11" s="7"/>
      <c r="O11" s="10"/>
      <c r="P11" s="7"/>
      <c r="Q11" s="10"/>
      <c r="R11" s="7"/>
      <c r="S11" s="10"/>
      <c r="T11" s="6" t="s">
        <v>5</v>
      </c>
      <c r="U11" s="15">
        <v>0</v>
      </c>
      <c r="V11" s="6" t="s">
        <v>5</v>
      </c>
      <c r="W11" s="6" t="s">
        <v>434</v>
      </c>
      <c r="X11" s="6" t="s">
        <v>5</v>
      </c>
      <c r="Y11" s="113" t="s">
        <v>5</v>
      </c>
    </row>
    <row r="12" spans="1:25">
      <c r="A12" s="101" t="s">
        <v>431</v>
      </c>
      <c r="B12" s="90">
        <v>6</v>
      </c>
      <c r="C12" s="90">
        <v>1</v>
      </c>
      <c r="D12" s="89" t="s">
        <v>80</v>
      </c>
      <c r="E12" s="89" t="s">
        <v>81</v>
      </c>
      <c r="F12" s="91" t="s">
        <v>82</v>
      </c>
      <c r="G12" s="92">
        <v>160</v>
      </c>
      <c r="H12" s="91" t="s">
        <v>83</v>
      </c>
      <c r="I12" s="10" t="s">
        <v>129</v>
      </c>
      <c r="J12" s="7"/>
      <c r="K12" s="10"/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1.51</v>
      </c>
      <c r="V12" s="15">
        <v>1.51</v>
      </c>
      <c r="W12" s="6" t="s">
        <v>25</v>
      </c>
      <c r="X12" s="6" t="s">
        <v>5</v>
      </c>
      <c r="Y12" s="113" t="s">
        <v>5</v>
      </c>
    </row>
    <row r="13" spans="1:25">
      <c r="A13" s="101" t="s">
        <v>431</v>
      </c>
      <c r="B13" s="90">
        <v>7</v>
      </c>
      <c r="C13" s="90">
        <v>1</v>
      </c>
      <c r="D13" s="89" t="s">
        <v>80</v>
      </c>
      <c r="E13" s="89" t="s">
        <v>81</v>
      </c>
      <c r="F13" s="91" t="s">
        <v>82</v>
      </c>
      <c r="G13" s="92">
        <v>160</v>
      </c>
      <c r="H13" s="91" t="s">
        <v>83</v>
      </c>
      <c r="I13" s="10" t="s">
        <v>437</v>
      </c>
      <c r="J13" s="7"/>
      <c r="K13" s="10"/>
      <c r="L13" s="7"/>
      <c r="M13" s="10"/>
      <c r="N13" s="7"/>
      <c r="O13" s="10"/>
      <c r="P13" s="7"/>
      <c r="Q13" s="10"/>
      <c r="R13" s="7"/>
      <c r="S13" s="10"/>
      <c r="T13" s="6" t="s">
        <v>29</v>
      </c>
      <c r="U13" s="15">
        <v>0.81</v>
      </c>
      <c r="V13" s="15">
        <v>0.81</v>
      </c>
      <c r="W13" s="6" t="s">
        <v>25</v>
      </c>
      <c r="X13" s="6" t="s">
        <v>5</v>
      </c>
      <c r="Y13" s="113" t="s">
        <v>5</v>
      </c>
    </row>
    <row r="14" spans="1:25">
      <c r="A14" s="101" t="s">
        <v>431</v>
      </c>
      <c r="B14" s="90">
        <v>8</v>
      </c>
      <c r="C14" s="90">
        <v>1</v>
      </c>
      <c r="D14" s="89" t="s">
        <v>80</v>
      </c>
      <c r="E14" s="89" t="s">
        <v>81</v>
      </c>
      <c r="F14" s="91" t="s">
        <v>82</v>
      </c>
      <c r="G14" s="92">
        <v>315</v>
      </c>
      <c r="H14" s="91" t="s">
        <v>83</v>
      </c>
      <c r="I14" s="10" t="s">
        <v>160</v>
      </c>
      <c r="J14" s="7"/>
      <c r="K14" s="10"/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0.84</v>
      </c>
      <c r="V14" s="15">
        <v>0.84</v>
      </c>
      <c r="W14" s="6" t="s">
        <v>25</v>
      </c>
      <c r="X14" s="6" t="s">
        <v>5</v>
      </c>
      <c r="Y14" s="113" t="s">
        <v>5</v>
      </c>
    </row>
    <row r="15" spans="1:25" ht="26.4">
      <c r="A15" s="101" t="s">
        <v>431</v>
      </c>
      <c r="B15" s="90">
        <v>9</v>
      </c>
      <c r="C15" s="90">
        <v>1</v>
      </c>
      <c r="D15" s="89" t="s">
        <v>438</v>
      </c>
      <c r="E15" s="89" t="s">
        <v>439</v>
      </c>
      <c r="F15" s="91" t="s">
        <v>32</v>
      </c>
      <c r="G15" s="92">
        <v>315</v>
      </c>
      <c r="H15" s="91" t="s">
        <v>28</v>
      </c>
      <c r="I15" s="10">
        <v>18</v>
      </c>
      <c r="J15" s="7"/>
      <c r="K15" s="10"/>
      <c r="L15" s="7"/>
      <c r="M15" s="10"/>
      <c r="N15" s="7"/>
      <c r="O15" s="10"/>
      <c r="P15" s="7"/>
      <c r="Q15" s="10"/>
      <c r="R15" s="7"/>
      <c r="S15" s="10"/>
      <c r="T15" s="6" t="s">
        <v>29</v>
      </c>
      <c r="U15" s="15">
        <v>0</v>
      </c>
      <c r="V15" s="6" t="s">
        <v>5</v>
      </c>
      <c r="W15" s="87" t="s">
        <v>108</v>
      </c>
      <c r="X15" s="6" t="s">
        <v>5</v>
      </c>
      <c r="Y15" s="113" t="s">
        <v>5</v>
      </c>
    </row>
    <row r="16" spans="1:25" ht="26.4">
      <c r="A16" s="101" t="s">
        <v>431</v>
      </c>
      <c r="B16" s="90">
        <v>10</v>
      </c>
      <c r="C16" s="90">
        <v>1</v>
      </c>
      <c r="D16" s="89" t="s">
        <v>397</v>
      </c>
      <c r="E16" s="89" t="s">
        <v>398</v>
      </c>
      <c r="F16" s="91" t="s">
        <v>32</v>
      </c>
      <c r="G16" s="92">
        <v>160</v>
      </c>
      <c r="H16" s="91" t="s">
        <v>28</v>
      </c>
      <c r="I16" s="10">
        <v>100</v>
      </c>
      <c r="J16" s="7"/>
      <c r="K16" s="10"/>
      <c r="L16" s="7"/>
      <c r="M16" s="10"/>
      <c r="N16" s="7"/>
      <c r="O16" s="10"/>
      <c r="P16" s="7"/>
      <c r="Q16" s="10"/>
      <c r="R16" s="7"/>
      <c r="S16" s="10"/>
      <c r="T16" s="6" t="s">
        <v>5</v>
      </c>
      <c r="U16" s="15">
        <v>0</v>
      </c>
      <c r="V16" s="6" t="s">
        <v>5</v>
      </c>
      <c r="W16" s="6" t="s">
        <v>25</v>
      </c>
      <c r="X16" s="6" t="s">
        <v>5</v>
      </c>
      <c r="Y16" s="113" t="s">
        <v>5</v>
      </c>
    </row>
    <row r="17" spans="1:25">
      <c r="A17" s="101" t="s">
        <v>431</v>
      </c>
      <c r="B17" s="90">
        <v>11</v>
      </c>
      <c r="C17" s="90">
        <v>1</v>
      </c>
      <c r="D17" s="89" t="s">
        <v>162</v>
      </c>
      <c r="E17" s="89" t="s">
        <v>69</v>
      </c>
      <c r="F17" s="91" t="s">
        <v>82</v>
      </c>
      <c r="G17" s="92">
        <v>160</v>
      </c>
      <c r="H17" s="91" t="s">
        <v>163</v>
      </c>
      <c r="I17" s="10">
        <v>125</v>
      </c>
      <c r="J17" s="7" t="s">
        <v>83</v>
      </c>
      <c r="K17" s="10">
        <v>100</v>
      </c>
      <c r="L17" s="7"/>
      <c r="M17" s="10"/>
      <c r="N17" s="7"/>
      <c r="O17" s="10"/>
      <c r="P17" s="7"/>
      <c r="Q17" s="10"/>
      <c r="R17" s="7"/>
      <c r="S17" s="10"/>
      <c r="T17" s="6" t="s">
        <v>29</v>
      </c>
      <c r="U17" s="15">
        <v>0.09</v>
      </c>
      <c r="V17" s="15">
        <v>0.09</v>
      </c>
      <c r="W17" s="6" t="s">
        <v>25</v>
      </c>
      <c r="X17" s="6" t="s">
        <v>5</v>
      </c>
      <c r="Y17" s="113" t="s">
        <v>5</v>
      </c>
    </row>
    <row r="18" spans="1:25">
      <c r="A18" s="101" t="s">
        <v>431</v>
      </c>
      <c r="B18" s="90">
        <v>12</v>
      </c>
      <c r="C18" s="90">
        <v>1</v>
      </c>
      <c r="D18" s="89" t="s">
        <v>440</v>
      </c>
      <c r="E18" s="89" t="s">
        <v>232</v>
      </c>
      <c r="F18" s="91" t="s">
        <v>32</v>
      </c>
      <c r="G18" s="92">
        <v>125</v>
      </c>
      <c r="H18" s="91" t="s">
        <v>28</v>
      </c>
      <c r="I18" s="10">
        <v>300</v>
      </c>
      <c r="J18" s="7"/>
      <c r="K18" s="10"/>
      <c r="L18" s="7"/>
      <c r="M18" s="10"/>
      <c r="N18" s="7"/>
      <c r="O18" s="10"/>
      <c r="P18" s="7"/>
      <c r="Q18" s="10"/>
      <c r="R18" s="7"/>
      <c r="S18" s="10"/>
      <c r="T18" s="6" t="s">
        <v>29</v>
      </c>
      <c r="U18" s="15">
        <v>0</v>
      </c>
      <c r="V18" s="6" t="s">
        <v>5</v>
      </c>
      <c r="W18" s="6" t="s">
        <v>108</v>
      </c>
      <c r="X18" s="6" t="s">
        <v>5</v>
      </c>
      <c r="Y18" s="113" t="s">
        <v>5</v>
      </c>
    </row>
    <row r="19" spans="1:25">
      <c r="A19" s="101" t="s">
        <v>431</v>
      </c>
      <c r="B19" s="90">
        <v>13</v>
      </c>
      <c r="C19" s="90">
        <v>1</v>
      </c>
      <c r="D19" s="89" t="s">
        <v>162</v>
      </c>
      <c r="E19" s="89" t="s">
        <v>69</v>
      </c>
      <c r="F19" s="91" t="s">
        <v>82</v>
      </c>
      <c r="G19" s="92">
        <v>125</v>
      </c>
      <c r="H19" s="91" t="s">
        <v>163</v>
      </c>
      <c r="I19" s="10">
        <v>160</v>
      </c>
      <c r="J19" s="7" t="s">
        <v>83</v>
      </c>
      <c r="K19" s="10">
        <v>100</v>
      </c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0.09</v>
      </c>
      <c r="V19" s="15">
        <v>0.09</v>
      </c>
      <c r="W19" s="6" t="s">
        <v>25</v>
      </c>
      <c r="X19" s="6" t="s">
        <v>5</v>
      </c>
      <c r="Y19" s="113" t="s">
        <v>5</v>
      </c>
    </row>
    <row r="20" spans="1:25">
      <c r="A20" s="101" t="s">
        <v>431</v>
      </c>
      <c r="B20" s="90">
        <v>14</v>
      </c>
      <c r="C20" s="90">
        <v>1</v>
      </c>
      <c r="D20" s="89" t="s">
        <v>80</v>
      </c>
      <c r="E20" s="89" t="s">
        <v>81</v>
      </c>
      <c r="F20" s="91" t="s">
        <v>82</v>
      </c>
      <c r="G20" s="92">
        <v>160</v>
      </c>
      <c r="H20" s="91" t="s">
        <v>83</v>
      </c>
      <c r="I20" s="10" t="s">
        <v>224</v>
      </c>
      <c r="J20" s="7"/>
      <c r="K20" s="10"/>
      <c r="L20" s="7"/>
      <c r="M20" s="10"/>
      <c r="N20" s="7"/>
      <c r="O20" s="10"/>
      <c r="P20" s="7"/>
      <c r="Q20" s="10"/>
      <c r="R20" s="7"/>
      <c r="S20" s="10"/>
      <c r="T20" s="6" t="s">
        <v>29</v>
      </c>
      <c r="U20" s="15">
        <v>0.08</v>
      </c>
      <c r="V20" s="15">
        <v>0.08</v>
      </c>
      <c r="W20" s="6" t="s">
        <v>25</v>
      </c>
      <c r="X20" s="6" t="s">
        <v>5</v>
      </c>
      <c r="Y20" s="113" t="s">
        <v>5</v>
      </c>
    </row>
    <row r="21" spans="1:25" ht="26.4">
      <c r="A21" s="101" t="s">
        <v>431</v>
      </c>
      <c r="B21" s="90">
        <v>15</v>
      </c>
      <c r="C21" s="90">
        <v>1</v>
      </c>
      <c r="D21" s="89" t="s">
        <v>176</v>
      </c>
      <c r="E21" s="89" t="s">
        <v>177</v>
      </c>
      <c r="F21" s="91" t="s">
        <v>44</v>
      </c>
      <c r="G21" s="92">
        <v>90</v>
      </c>
      <c r="H21" s="91" t="s">
        <v>45</v>
      </c>
      <c r="I21" s="10">
        <v>0.8</v>
      </c>
      <c r="J21" s="7" t="s">
        <v>82</v>
      </c>
      <c r="K21" s="10">
        <v>160</v>
      </c>
      <c r="L21" s="7"/>
      <c r="M21" s="10"/>
      <c r="N21" s="7"/>
      <c r="O21" s="10"/>
      <c r="P21" s="7"/>
      <c r="Q21" s="10"/>
      <c r="R21" s="7"/>
      <c r="S21" s="10"/>
      <c r="T21" s="6" t="s">
        <v>29</v>
      </c>
      <c r="U21" s="15">
        <v>0.16</v>
      </c>
      <c r="V21" s="15">
        <v>0.16</v>
      </c>
      <c r="W21" s="6" t="s">
        <v>25</v>
      </c>
      <c r="X21" s="6" t="s">
        <v>5</v>
      </c>
      <c r="Y21" s="113" t="s">
        <v>5</v>
      </c>
    </row>
    <row r="22" spans="1:25">
      <c r="A22" s="101" t="s">
        <v>431</v>
      </c>
      <c r="B22" s="90">
        <v>16</v>
      </c>
      <c r="C22" s="90">
        <v>1</v>
      </c>
      <c r="D22" s="89" t="s">
        <v>80</v>
      </c>
      <c r="E22" s="89" t="s">
        <v>81</v>
      </c>
      <c r="F22" s="91" t="s">
        <v>82</v>
      </c>
      <c r="G22" s="92">
        <v>125</v>
      </c>
      <c r="H22" s="91" t="s">
        <v>83</v>
      </c>
      <c r="I22" s="10" t="s">
        <v>367</v>
      </c>
      <c r="J22" s="7"/>
      <c r="K22" s="10"/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1.07</v>
      </c>
      <c r="V22" s="15">
        <v>1.07</v>
      </c>
      <c r="W22" s="6" t="s">
        <v>25</v>
      </c>
      <c r="X22" s="6" t="s">
        <v>5</v>
      </c>
      <c r="Y22" s="113" t="s">
        <v>5</v>
      </c>
    </row>
    <row r="23" spans="1:25">
      <c r="A23" s="101" t="s">
        <v>431</v>
      </c>
      <c r="B23" s="90">
        <v>17</v>
      </c>
      <c r="C23" s="90">
        <v>2</v>
      </c>
      <c r="D23" s="89" t="s">
        <v>162</v>
      </c>
      <c r="E23" s="89" t="s">
        <v>69</v>
      </c>
      <c r="F23" s="91" t="s">
        <v>82</v>
      </c>
      <c r="G23" s="92">
        <v>200</v>
      </c>
      <c r="H23" s="91" t="s">
        <v>163</v>
      </c>
      <c r="I23" s="10">
        <v>125</v>
      </c>
      <c r="J23" s="7" t="s">
        <v>83</v>
      </c>
      <c r="K23" s="10">
        <v>133</v>
      </c>
      <c r="L23" s="7"/>
      <c r="M23" s="10"/>
      <c r="N23" s="7"/>
      <c r="O23" s="10"/>
      <c r="P23" s="7"/>
      <c r="Q23" s="10"/>
      <c r="R23" s="7"/>
      <c r="S23" s="10"/>
      <c r="T23" s="6" t="s">
        <v>29</v>
      </c>
      <c r="U23" s="15">
        <v>0.13</v>
      </c>
      <c r="V23" s="15">
        <v>0.27</v>
      </c>
      <c r="W23" s="6" t="s">
        <v>25</v>
      </c>
      <c r="X23" s="6" t="s">
        <v>5</v>
      </c>
      <c r="Y23" s="113" t="s">
        <v>5</v>
      </c>
    </row>
    <row r="24" spans="1:25">
      <c r="A24" s="101" t="s">
        <v>431</v>
      </c>
      <c r="B24" s="90">
        <v>18</v>
      </c>
      <c r="C24" s="90">
        <v>1</v>
      </c>
      <c r="D24" s="89" t="s">
        <v>80</v>
      </c>
      <c r="E24" s="89" t="s">
        <v>81</v>
      </c>
      <c r="F24" s="91" t="s">
        <v>82</v>
      </c>
      <c r="G24" s="92">
        <v>200</v>
      </c>
      <c r="H24" s="91" t="s">
        <v>83</v>
      </c>
      <c r="I24" s="10" t="s">
        <v>342</v>
      </c>
      <c r="J24" s="7"/>
      <c r="K24" s="10"/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0.5</v>
      </c>
      <c r="V24" s="15">
        <v>0.5</v>
      </c>
      <c r="W24" s="6" t="s">
        <v>25</v>
      </c>
      <c r="X24" s="6" t="s">
        <v>5</v>
      </c>
      <c r="Y24" s="113" t="s">
        <v>5</v>
      </c>
    </row>
    <row r="25" spans="1:25" ht="26.4">
      <c r="A25" s="101" t="s">
        <v>431</v>
      </c>
      <c r="B25" s="90">
        <v>19</v>
      </c>
      <c r="C25" s="90">
        <v>2</v>
      </c>
      <c r="D25" s="89" t="s">
        <v>438</v>
      </c>
      <c r="E25" s="89" t="s">
        <v>439</v>
      </c>
      <c r="F25" s="91" t="s">
        <v>32</v>
      </c>
      <c r="G25" s="92">
        <v>200</v>
      </c>
      <c r="H25" s="91" t="s">
        <v>28</v>
      </c>
      <c r="I25" s="10">
        <v>11</v>
      </c>
      <c r="J25" s="7"/>
      <c r="K25" s="10"/>
      <c r="L25" s="7"/>
      <c r="M25" s="10"/>
      <c r="N25" s="7"/>
      <c r="O25" s="10"/>
      <c r="P25" s="7"/>
      <c r="Q25" s="10"/>
      <c r="R25" s="7"/>
      <c r="S25" s="10"/>
      <c r="T25" s="6" t="s">
        <v>29</v>
      </c>
      <c r="U25" s="15">
        <v>0</v>
      </c>
      <c r="V25" s="6" t="s">
        <v>5</v>
      </c>
      <c r="W25" s="87" t="s">
        <v>481</v>
      </c>
      <c r="X25" s="6" t="s">
        <v>5</v>
      </c>
      <c r="Y25" s="113" t="s">
        <v>5</v>
      </c>
    </row>
    <row r="26" spans="1:25">
      <c r="A26" s="101" t="s">
        <v>431</v>
      </c>
      <c r="B26" s="90">
        <v>20</v>
      </c>
      <c r="C26" s="90">
        <v>1</v>
      </c>
      <c r="D26" s="89" t="s">
        <v>80</v>
      </c>
      <c r="E26" s="89" t="s">
        <v>81</v>
      </c>
      <c r="F26" s="91" t="s">
        <v>82</v>
      </c>
      <c r="G26" s="92">
        <v>125</v>
      </c>
      <c r="H26" s="91" t="s">
        <v>83</v>
      </c>
      <c r="I26" s="10" t="s">
        <v>207</v>
      </c>
      <c r="J26" s="7"/>
      <c r="K26" s="10"/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0.11</v>
      </c>
      <c r="V26" s="15">
        <v>0.11</v>
      </c>
      <c r="W26" s="6" t="s">
        <v>25</v>
      </c>
      <c r="X26" s="6" t="s">
        <v>5</v>
      </c>
      <c r="Y26" s="113" t="s">
        <v>5</v>
      </c>
    </row>
    <row r="27" spans="1:25">
      <c r="A27" s="101" t="s">
        <v>431</v>
      </c>
      <c r="B27" s="90">
        <v>21</v>
      </c>
      <c r="C27" s="90">
        <v>1</v>
      </c>
      <c r="D27" s="89" t="s">
        <v>80</v>
      </c>
      <c r="E27" s="89" t="s">
        <v>81</v>
      </c>
      <c r="F27" s="91" t="s">
        <v>82</v>
      </c>
      <c r="G27" s="92">
        <v>200</v>
      </c>
      <c r="H27" s="91" t="s">
        <v>83</v>
      </c>
      <c r="I27" s="10" t="s">
        <v>189</v>
      </c>
      <c r="J27" s="7"/>
      <c r="K27" s="10"/>
      <c r="L27" s="7"/>
      <c r="M27" s="10"/>
      <c r="N27" s="7"/>
      <c r="O27" s="10"/>
      <c r="P27" s="7"/>
      <c r="Q27" s="10"/>
      <c r="R27" s="7"/>
      <c r="S27" s="10"/>
      <c r="T27" s="6" t="s">
        <v>29</v>
      </c>
      <c r="U27" s="15">
        <v>0.44</v>
      </c>
      <c r="V27" s="15">
        <v>0.44</v>
      </c>
      <c r="W27" s="6" t="s">
        <v>25</v>
      </c>
      <c r="X27" s="6" t="s">
        <v>5</v>
      </c>
      <c r="Y27" s="113" t="s">
        <v>5</v>
      </c>
    </row>
    <row r="28" spans="1:25">
      <c r="A28" s="101" t="s">
        <v>431</v>
      </c>
      <c r="B28" s="89" t="s">
        <v>5</v>
      </c>
      <c r="C28" s="90">
        <v>1</v>
      </c>
      <c r="D28" s="89" t="s">
        <v>103</v>
      </c>
      <c r="E28" s="89" t="s">
        <v>104</v>
      </c>
      <c r="F28" s="91" t="s">
        <v>82</v>
      </c>
      <c r="G28" s="92">
        <v>315</v>
      </c>
      <c r="H28" s="91"/>
      <c r="I28" s="10"/>
      <c r="J28" s="7"/>
      <c r="K28" s="10"/>
      <c r="L28" s="7"/>
      <c r="M28" s="10"/>
      <c r="N28" s="7"/>
      <c r="O28" s="10"/>
      <c r="P28" s="7"/>
      <c r="Q28" s="10"/>
      <c r="R28" s="7"/>
      <c r="S28" s="10"/>
      <c r="T28" s="6" t="s">
        <v>29</v>
      </c>
      <c r="U28" s="15">
        <v>0.13</v>
      </c>
      <c r="V28" s="15">
        <v>0.13</v>
      </c>
      <c r="W28" s="6" t="s">
        <v>25</v>
      </c>
      <c r="X28" s="6" t="s">
        <v>5</v>
      </c>
      <c r="Y28" s="113" t="s">
        <v>5</v>
      </c>
    </row>
    <row r="29" spans="1:25">
      <c r="A29" s="101" t="s">
        <v>431</v>
      </c>
      <c r="B29" s="89" t="s">
        <v>5</v>
      </c>
      <c r="C29" s="90">
        <v>1</v>
      </c>
      <c r="D29" s="89" t="s">
        <v>103</v>
      </c>
      <c r="E29" s="89" t="s">
        <v>104</v>
      </c>
      <c r="F29" s="91" t="s">
        <v>82</v>
      </c>
      <c r="G29" s="92">
        <v>160</v>
      </c>
      <c r="H29" s="91"/>
      <c r="I29" s="10"/>
      <c r="J29" s="7"/>
      <c r="K29" s="10"/>
      <c r="L29" s="7"/>
      <c r="M29" s="10"/>
      <c r="N29" s="7"/>
      <c r="O29" s="10"/>
      <c r="P29" s="7"/>
      <c r="Q29" s="10"/>
      <c r="R29" s="7"/>
      <c r="S29" s="10"/>
      <c r="T29" s="6" t="s">
        <v>29</v>
      </c>
      <c r="U29" s="15">
        <v>0.05</v>
      </c>
      <c r="V29" s="15">
        <v>0.05</v>
      </c>
      <c r="W29" s="6" t="s">
        <v>25</v>
      </c>
      <c r="X29" s="6" t="s">
        <v>5</v>
      </c>
      <c r="Y29" s="113" t="s">
        <v>5</v>
      </c>
    </row>
    <row r="30" spans="1:25" ht="13.8" thickBot="1">
      <c r="A30" s="114" t="s">
        <v>431</v>
      </c>
      <c r="B30" s="115" t="s">
        <v>5</v>
      </c>
      <c r="C30" s="116">
        <v>2</v>
      </c>
      <c r="D30" s="115" t="s">
        <v>103</v>
      </c>
      <c r="E30" s="115" t="s">
        <v>104</v>
      </c>
      <c r="F30" s="117" t="s">
        <v>82</v>
      </c>
      <c r="G30" s="118">
        <v>125</v>
      </c>
      <c r="H30" s="117"/>
      <c r="I30" s="119"/>
      <c r="J30" s="120"/>
      <c r="K30" s="119"/>
      <c r="L30" s="120"/>
      <c r="M30" s="119"/>
      <c r="N30" s="120"/>
      <c r="O30" s="119"/>
      <c r="P30" s="120"/>
      <c r="Q30" s="119"/>
      <c r="R30" s="120"/>
      <c r="S30" s="119"/>
      <c r="T30" s="121" t="s">
        <v>29</v>
      </c>
      <c r="U30" s="122">
        <v>0.04</v>
      </c>
      <c r="V30" s="122">
        <v>7.0000000000000007E-2</v>
      </c>
      <c r="W30" s="121" t="s">
        <v>25</v>
      </c>
      <c r="X30" s="121" t="s">
        <v>5</v>
      </c>
      <c r="Y30" s="123" t="s">
        <v>5</v>
      </c>
    </row>
    <row r="31" spans="1:25">
      <c r="A31" s="105"/>
      <c r="B31" s="105"/>
      <c r="C31" s="105"/>
      <c r="D31" s="105"/>
      <c r="E31" s="105"/>
      <c r="F31" s="105"/>
      <c r="G31" s="105"/>
      <c r="H31" s="105"/>
      <c r="I31" s="105"/>
    </row>
    <row r="32" spans="1:25">
      <c r="A32" s="105"/>
      <c r="B32" s="105"/>
      <c r="C32" s="105"/>
      <c r="D32" s="105"/>
      <c r="E32" s="105"/>
      <c r="F32" s="105"/>
      <c r="G32" s="105"/>
      <c r="H32" s="105"/>
      <c r="I32" s="105"/>
    </row>
    <row r="33" spans="1:9">
      <c r="A33" s="105"/>
      <c r="B33" s="105"/>
      <c r="C33" s="105"/>
      <c r="D33" s="105"/>
      <c r="E33" s="105"/>
      <c r="F33" s="105"/>
      <c r="G33" s="105"/>
      <c r="H33" s="105"/>
      <c r="I33" s="105"/>
    </row>
    <row r="34" spans="1:9">
      <c r="A34" s="105"/>
      <c r="B34" s="105"/>
      <c r="C34" s="105"/>
      <c r="D34" s="105"/>
      <c r="E34" s="105"/>
      <c r="F34" s="105"/>
      <c r="G34" s="105"/>
      <c r="H34" s="105"/>
      <c r="I34" s="105"/>
    </row>
    <row r="35" spans="1:9">
      <c r="A35" s="105"/>
      <c r="B35" s="105"/>
      <c r="C35" s="105"/>
      <c r="D35" s="105"/>
      <c r="E35" s="105"/>
      <c r="F35" s="105"/>
      <c r="G35" s="105"/>
      <c r="H35" s="105"/>
      <c r="I35" s="105"/>
    </row>
  </sheetData>
  <mergeCells count="1">
    <mergeCell ref="F6:S6"/>
  </mergeCells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0"/>
  <sheetViews>
    <sheetView workbookViewId="0">
      <selection activeCell="E32" sqref="E32"/>
    </sheetView>
  </sheetViews>
  <sheetFormatPr defaultColWidth="9.77734375" defaultRowHeight="13.2"/>
  <cols>
    <col min="1" max="1" width="7.33203125" style="12" customWidth="1"/>
    <col min="2" max="2" width="4.5546875" style="12" customWidth="1"/>
    <col min="3" max="3" width="5.109375" style="12" customWidth="1"/>
    <col min="4" max="4" width="12.5546875" style="12" customWidth="1"/>
    <col min="5" max="5" width="28.44140625" style="12" customWidth="1"/>
    <col min="6" max="6" width="4.6640625" style="12" customWidth="1"/>
    <col min="7" max="7" width="6.33203125" style="12" customWidth="1"/>
    <col min="8" max="8" width="4.44140625" style="12" customWidth="1"/>
    <col min="9" max="9" width="6.5546875" style="12" customWidth="1"/>
    <col min="10" max="10" width="4.109375" style="12" customWidth="1"/>
    <col min="11" max="11" width="5.44140625" style="12" customWidth="1"/>
    <col min="12" max="12" width="3.77734375" style="12" customWidth="1"/>
    <col min="13" max="13" width="6.44140625" style="12" customWidth="1"/>
    <col min="14" max="14" width="4.21875" style="12" customWidth="1"/>
    <col min="15" max="15" width="6.88671875" style="12" customWidth="1"/>
    <col min="16" max="16" width="4.5546875" style="12" customWidth="1"/>
    <col min="17" max="17" width="7" style="12" customWidth="1"/>
    <col min="18" max="18" width="3.77734375" style="12" customWidth="1"/>
    <col min="19" max="19" width="5.33203125" style="12" customWidth="1"/>
    <col min="20" max="20" width="13.109375" style="12" customWidth="1"/>
    <col min="21" max="21" width="9.33203125" style="12" customWidth="1"/>
    <col min="22" max="22" width="10.33203125" style="12" customWidth="1"/>
    <col min="23" max="23" width="16.21875" style="12" customWidth="1"/>
    <col min="24" max="24" width="15" style="12" customWidth="1"/>
    <col min="25" max="16384" width="9.77734375" style="12"/>
  </cols>
  <sheetData>
    <row r="1" spans="1:25">
      <c r="A1" s="26"/>
      <c r="B1" s="26"/>
      <c r="C1" s="26"/>
      <c r="D1" s="26"/>
    </row>
    <row r="2" spans="1:25">
      <c r="A2" s="26"/>
      <c r="B2" s="1" t="s">
        <v>0</v>
      </c>
      <c r="C2" s="2" t="s">
        <v>75</v>
      </c>
      <c r="D2" s="26"/>
    </row>
    <row r="3" spans="1:25">
      <c r="A3" s="26"/>
      <c r="B3" s="1" t="s">
        <v>2</v>
      </c>
      <c r="C3" s="2" t="s">
        <v>76</v>
      </c>
      <c r="D3" s="26"/>
    </row>
    <row r="4" spans="1:25">
      <c r="A4" s="26"/>
      <c r="B4" s="1" t="s">
        <v>4</v>
      </c>
      <c r="C4" s="102" t="s">
        <v>479</v>
      </c>
      <c r="D4" s="26"/>
    </row>
    <row r="5" spans="1:25" ht="13.8" thickBot="1"/>
    <row r="6" spans="1:25" ht="27" thickBot="1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69" t="s">
        <v>11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4" t="s">
        <v>12</v>
      </c>
      <c r="U6" s="4" t="s">
        <v>14</v>
      </c>
      <c r="V6" s="4" t="s">
        <v>15</v>
      </c>
      <c r="W6" s="4" t="s">
        <v>16</v>
      </c>
      <c r="X6" s="4" t="s">
        <v>17</v>
      </c>
      <c r="Y6" s="5" t="s">
        <v>5</v>
      </c>
    </row>
    <row r="7" spans="1:25" ht="66">
      <c r="A7" s="17" t="s">
        <v>75</v>
      </c>
      <c r="B7" s="18">
        <v>1</v>
      </c>
      <c r="C7" s="18">
        <v>7</v>
      </c>
      <c r="D7" s="11" t="s">
        <v>442</v>
      </c>
      <c r="E7" s="11" t="s">
        <v>77</v>
      </c>
      <c r="F7" s="7" t="s">
        <v>78</v>
      </c>
      <c r="G7" s="10">
        <v>900</v>
      </c>
      <c r="H7" s="7" t="s">
        <v>62</v>
      </c>
      <c r="I7" s="10">
        <v>1120</v>
      </c>
      <c r="J7" s="7" t="s">
        <v>63</v>
      </c>
      <c r="K7" s="10">
        <v>900</v>
      </c>
      <c r="L7" s="7" t="s">
        <v>441</v>
      </c>
      <c r="M7" s="10">
        <v>110</v>
      </c>
      <c r="N7" s="7"/>
      <c r="O7" s="10"/>
      <c r="P7" s="7"/>
      <c r="Q7" s="10"/>
      <c r="R7" s="7"/>
      <c r="S7" s="10"/>
      <c r="T7" s="11" t="s">
        <v>79</v>
      </c>
      <c r="U7" s="19">
        <v>0</v>
      </c>
      <c r="V7" s="11" t="s">
        <v>5</v>
      </c>
      <c r="W7" s="11" t="s">
        <v>22</v>
      </c>
      <c r="X7" s="11"/>
      <c r="Y7" s="20" t="s">
        <v>5</v>
      </c>
    </row>
    <row r="8" spans="1:25">
      <c r="A8" s="13" t="s">
        <v>75</v>
      </c>
      <c r="B8" s="14">
        <v>2</v>
      </c>
      <c r="C8" s="14">
        <v>5</v>
      </c>
      <c r="D8" s="6" t="s">
        <v>80</v>
      </c>
      <c r="E8" s="6" t="s">
        <v>81</v>
      </c>
      <c r="F8" s="7" t="s">
        <v>82</v>
      </c>
      <c r="G8" s="10">
        <v>900</v>
      </c>
      <c r="H8" s="7" t="s">
        <v>83</v>
      </c>
      <c r="I8" s="10" t="s">
        <v>84</v>
      </c>
      <c r="J8" s="7"/>
      <c r="K8" s="10"/>
      <c r="L8" s="7"/>
      <c r="M8" s="10"/>
      <c r="N8" s="7"/>
      <c r="O8" s="10"/>
      <c r="P8" s="7"/>
      <c r="Q8" s="10"/>
      <c r="R8" s="7"/>
      <c r="S8" s="10"/>
      <c r="T8" s="6" t="s">
        <v>29</v>
      </c>
      <c r="U8" s="15">
        <v>0.85</v>
      </c>
      <c r="V8" s="15">
        <v>4.24</v>
      </c>
      <c r="W8" s="6" t="s">
        <v>25</v>
      </c>
      <c r="X8" s="6" t="s">
        <v>5</v>
      </c>
      <c r="Y8" s="16" t="s">
        <v>5</v>
      </c>
    </row>
    <row r="9" spans="1:25" ht="26.4">
      <c r="A9" s="13" t="s">
        <v>75</v>
      </c>
      <c r="B9" s="14">
        <v>3</v>
      </c>
      <c r="C9" s="14">
        <v>7</v>
      </c>
      <c r="D9" s="6" t="s">
        <v>85</v>
      </c>
      <c r="E9" s="6" t="s">
        <v>86</v>
      </c>
      <c r="F9" s="7" t="s">
        <v>20</v>
      </c>
      <c r="G9" s="10">
        <v>900</v>
      </c>
      <c r="H9" s="7" t="s">
        <v>21</v>
      </c>
      <c r="I9" s="10">
        <v>900</v>
      </c>
      <c r="J9" s="7" t="s">
        <v>32</v>
      </c>
      <c r="K9" s="10">
        <v>900</v>
      </c>
      <c r="L9" s="7" t="s">
        <v>36</v>
      </c>
      <c r="M9" s="10">
        <v>80</v>
      </c>
      <c r="N9" s="7" t="s">
        <v>28</v>
      </c>
      <c r="O9" s="10">
        <v>200</v>
      </c>
      <c r="P9" s="7"/>
      <c r="Q9" s="10"/>
      <c r="R9" s="7"/>
      <c r="S9" s="10"/>
      <c r="T9" s="6" t="s">
        <v>29</v>
      </c>
      <c r="U9" s="15">
        <v>0.72</v>
      </c>
      <c r="V9" s="15">
        <v>5.04</v>
      </c>
      <c r="W9" s="6" t="s">
        <v>25</v>
      </c>
      <c r="X9" s="6" t="s">
        <v>5</v>
      </c>
      <c r="Y9" s="16" t="s">
        <v>5</v>
      </c>
    </row>
    <row r="10" spans="1:25">
      <c r="A10" s="13" t="s">
        <v>75</v>
      </c>
      <c r="B10" s="14">
        <v>4</v>
      </c>
      <c r="C10" s="14">
        <v>25</v>
      </c>
      <c r="D10" s="6" t="s">
        <v>26</v>
      </c>
      <c r="E10" s="6" t="s">
        <v>27</v>
      </c>
      <c r="F10" s="7" t="s">
        <v>20</v>
      </c>
      <c r="G10" s="10">
        <v>900</v>
      </c>
      <c r="H10" s="7" t="s">
        <v>21</v>
      </c>
      <c r="I10" s="10">
        <v>900</v>
      </c>
      <c r="J10" s="7" t="s">
        <v>28</v>
      </c>
      <c r="K10" s="10">
        <v>1500</v>
      </c>
      <c r="L10" s="7"/>
      <c r="M10" s="10"/>
      <c r="N10" s="7"/>
      <c r="O10" s="10"/>
      <c r="P10" s="7"/>
      <c r="Q10" s="10"/>
      <c r="R10" s="7"/>
      <c r="S10" s="10"/>
      <c r="T10" s="6" t="s">
        <v>29</v>
      </c>
      <c r="U10" s="15">
        <v>5.4</v>
      </c>
      <c r="V10" s="15">
        <v>135</v>
      </c>
      <c r="W10" s="6" t="s">
        <v>25</v>
      </c>
      <c r="X10" s="6" t="s">
        <v>5</v>
      </c>
      <c r="Y10" s="16" t="s">
        <v>5</v>
      </c>
    </row>
    <row r="11" spans="1:25" ht="26.4">
      <c r="A11" s="13" t="s">
        <v>75</v>
      </c>
      <c r="B11" s="14">
        <v>5</v>
      </c>
      <c r="C11" s="14">
        <v>19</v>
      </c>
      <c r="D11" s="6" t="s">
        <v>87</v>
      </c>
      <c r="E11" s="6" t="s">
        <v>88</v>
      </c>
      <c r="F11" s="7" t="s">
        <v>89</v>
      </c>
      <c r="G11" s="10">
        <v>900</v>
      </c>
      <c r="H11" s="7" t="s">
        <v>90</v>
      </c>
      <c r="I11" s="10">
        <v>600</v>
      </c>
      <c r="J11" s="7" t="s">
        <v>91</v>
      </c>
      <c r="K11" s="10" t="s">
        <v>92</v>
      </c>
      <c r="L11" s="7"/>
      <c r="M11" s="10"/>
      <c r="N11" s="7"/>
      <c r="O11" s="10"/>
      <c r="P11" s="7"/>
      <c r="Q11" s="10"/>
      <c r="R11" s="7"/>
      <c r="S11" s="10"/>
      <c r="T11" s="6" t="s">
        <v>93</v>
      </c>
      <c r="U11" s="15">
        <v>0</v>
      </c>
      <c r="V11" s="6" t="s">
        <v>5</v>
      </c>
      <c r="W11" s="6" t="s">
        <v>25</v>
      </c>
      <c r="X11" s="6" t="s">
        <v>5</v>
      </c>
      <c r="Y11" s="16" t="s">
        <v>5</v>
      </c>
    </row>
    <row r="12" spans="1:25">
      <c r="A12" s="13" t="s">
        <v>75</v>
      </c>
      <c r="B12" s="14">
        <v>6</v>
      </c>
      <c r="C12" s="14">
        <v>5</v>
      </c>
      <c r="D12" s="6" t="s">
        <v>40</v>
      </c>
      <c r="E12" s="6" t="s">
        <v>41</v>
      </c>
      <c r="F12" s="7" t="s">
        <v>20</v>
      </c>
      <c r="G12" s="10">
        <v>900</v>
      </c>
      <c r="H12" s="7" t="s">
        <v>21</v>
      </c>
      <c r="I12" s="10">
        <v>900</v>
      </c>
      <c r="J12" s="7"/>
      <c r="K12" s="10"/>
      <c r="L12" s="7"/>
      <c r="M12" s="10"/>
      <c r="N12" s="7"/>
      <c r="O12" s="10"/>
      <c r="P12" s="7"/>
      <c r="Q12" s="10"/>
      <c r="R12" s="7"/>
      <c r="S12" s="10"/>
      <c r="T12" s="6" t="s">
        <v>29</v>
      </c>
      <c r="U12" s="15">
        <v>0.81</v>
      </c>
      <c r="V12" s="15">
        <v>4.05</v>
      </c>
      <c r="W12" s="6" t="s">
        <v>25</v>
      </c>
      <c r="X12" s="6" t="s">
        <v>5</v>
      </c>
      <c r="Y12" s="16" t="s">
        <v>5</v>
      </c>
    </row>
    <row r="13" spans="1:25" ht="26.4">
      <c r="A13" s="13" t="s">
        <v>75</v>
      </c>
      <c r="B13" s="14">
        <v>7</v>
      </c>
      <c r="C13" s="14">
        <v>6</v>
      </c>
      <c r="D13" s="6" t="s">
        <v>64</v>
      </c>
      <c r="E13" s="6" t="s">
        <v>65</v>
      </c>
      <c r="F13" s="7" t="s">
        <v>20</v>
      </c>
      <c r="G13" s="10">
        <v>900</v>
      </c>
      <c r="H13" s="7" t="s">
        <v>21</v>
      </c>
      <c r="I13" s="10">
        <v>900</v>
      </c>
      <c r="J13" s="7" t="s">
        <v>28</v>
      </c>
      <c r="K13" s="10">
        <v>100</v>
      </c>
      <c r="L13" s="7"/>
      <c r="M13" s="10"/>
      <c r="N13" s="7"/>
      <c r="O13" s="10"/>
      <c r="P13" s="7"/>
      <c r="Q13" s="10"/>
      <c r="R13" s="7"/>
      <c r="S13" s="10"/>
      <c r="T13" s="6" t="s">
        <v>29</v>
      </c>
      <c r="U13" s="15">
        <v>0</v>
      </c>
      <c r="V13" s="6" t="s">
        <v>5</v>
      </c>
      <c r="W13" s="6" t="s">
        <v>25</v>
      </c>
      <c r="X13" s="6" t="s">
        <v>5</v>
      </c>
      <c r="Y13" s="16" t="s">
        <v>5</v>
      </c>
    </row>
    <row r="14" spans="1:25">
      <c r="A14" s="13" t="s">
        <v>75</v>
      </c>
      <c r="B14" s="14">
        <v>8</v>
      </c>
      <c r="C14" s="14">
        <v>2</v>
      </c>
      <c r="D14" s="6" t="s">
        <v>26</v>
      </c>
      <c r="E14" s="6" t="s">
        <v>27</v>
      </c>
      <c r="F14" s="7" t="s">
        <v>20</v>
      </c>
      <c r="G14" s="10">
        <v>900</v>
      </c>
      <c r="H14" s="7" t="s">
        <v>21</v>
      </c>
      <c r="I14" s="10">
        <v>900</v>
      </c>
      <c r="J14" s="7" t="s">
        <v>28</v>
      </c>
      <c r="K14" s="10">
        <v>800</v>
      </c>
      <c r="L14" s="7"/>
      <c r="M14" s="10"/>
      <c r="N14" s="7"/>
      <c r="O14" s="10"/>
      <c r="P14" s="7"/>
      <c r="Q14" s="10"/>
      <c r="R14" s="7"/>
      <c r="S14" s="10"/>
      <c r="T14" s="6" t="s">
        <v>29</v>
      </c>
      <c r="U14" s="15">
        <v>2.88</v>
      </c>
      <c r="V14" s="15">
        <v>5.76</v>
      </c>
      <c r="W14" s="6" t="s">
        <v>25</v>
      </c>
      <c r="X14" s="6" t="s">
        <v>5</v>
      </c>
      <c r="Y14" s="16" t="s">
        <v>5</v>
      </c>
    </row>
    <row r="15" spans="1:25">
      <c r="A15" s="165" t="s">
        <v>75</v>
      </c>
      <c r="B15" s="163">
        <v>9</v>
      </c>
      <c r="C15" s="163">
        <v>2</v>
      </c>
      <c r="D15" s="159" t="s">
        <v>34</v>
      </c>
      <c r="E15" s="159" t="s">
        <v>35</v>
      </c>
      <c r="F15" s="7" t="s">
        <v>20</v>
      </c>
      <c r="G15" s="10">
        <v>900</v>
      </c>
      <c r="H15" s="7" t="s">
        <v>21</v>
      </c>
      <c r="I15" s="10">
        <v>900</v>
      </c>
      <c r="J15" s="7" t="s">
        <v>36</v>
      </c>
      <c r="K15" s="10">
        <v>900</v>
      </c>
      <c r="L15" s="7" t="s">
        <v>37</v>
      </c>
      <c r="M15" s="10">
        <v>900</v>
      </c>
      <c r="N15" s="7" t="s">
        <v>28</v>
      </c>
      <c r="O15" s="10">
        <v>1170</v>
      </c>
      <c r="P15" s="7" t="s">
        <v>33</v>
      </c>
      <c r="Q15" s="10">
        <v>585</v>
      </c>
      <c r="R15" s="7" t="s">
        <v>38</v>
      </c>
      <c r="S15" s="10">
        <v>450</v>
      </c>
      <c r="T15" s="159" t="s">
        <v>29</v>
      </c>
      <c r="U15" s="161">
        <v>4.57</v>
      </c>
      <c r="V15" s="161">
        <v>9.14</v>
      </c>
      <c r="W15" s="159" t="s">
        <v>25</v>
      </c>
      <c r="X15" s="159" t="s">
        <v>5</v>
      </c>
      <c r="Y15" s="167" t="s">
        <v>5</v>
      </c>
    </row>
    <row r="16" spans="1:25">
      <c r="A16" s="166"/>
      <c r="B16" s="164"/>
      <c r="C16" s="164"/>
      <c r="D16" s="160"/>
      <c r="E16" s="160"/>
      <c r="F16" s="7" t="s">
        <v>39</v>
      </c>
      <c r="G16" s="10">
        <v>100</v>
      </c>
      <c r="H16" s="7"/>
      <c r="I16" s="10"/>
      <c r="J16" s="7"/>
      <c r="K16" s="10"/>
      <c r="L16" s="7"/>
      <c r="M16" s="10"/>
      <c r="N16" s="7"/>
      <c r="O16" s="10"/>
      <c r="P16" s="7"/>
      <c r="Q16" s="10"/>
      <c r="R16" s="7"/>
      <c r="S16" s="10"/>
      <c r="T16" s="160"/>
      <c r="U16" s="162"/>
      <c r="V16" s="162"/>
      <c r="W16" s="160"/>
      <c r="X16" s="160"/>
      <c r="Y16" s="168"/>
    </row>
    <row r="17" spans="1:25" ht="26.4">
      <c r="A17" s="13" t="s">
        <v>75</v>
      </c>
      <c r="B17" s="14">
        <v>10</v>
      </c>
      <c r="C17" s="14">
        <v>2</v>
      </c>
      <c r="D17" s="6" t="s">
        <v>94</v>
      </c>
      <c r="E17" s="6" t="s">
        <v>95</v>
      </c>
      <c r="F17" s="7" t="s">
        <v>20</v>
      </c>
      <c r="G17" s="10">
        <v>900</v>
      </c>
      <c r="H17" s="7" t="s">
        <v>21</v>
      </c>
      <c r="I17" s="10">
        <v>1800</v>
      </c>
      <c r="J17" s="7" t="s">
        <v>32</v>
      </c>
      <c r="K17" s="10">
        <v>900</v>
      </c>
      <c r="L17" s="7" t="s">
        <v>37</v>
      </c>
      <c r="M17" s="10">
        <v>900</v>
      </c>
      <c r="N17" s="7" t="s">
        <v>45</v>
      </c>
      <c r="O17" s="10">
        <v>150</v>
      </c>
      <c r="P17" s="7" t="s">
        <v>28</v>
      </c>
      <c r="Q17" s="10">
        <v>1250</v>
      </c>
      <c r="R17" s="7" t="s">
        <v>44</v>
      </c>
      <c r="S17" s="10">
        <v>90</v>
      </c>
      <c r="T17" s="6" t="s">
        <v>29</v>
      </c>
      <c r="U17" s="15">
        <v>10.43</v>
      </c>
      <c r="V17" s="15">
        <v>20.87</v>
      </c>
      <c r="W17" s="6" t="s">
        <v>25</v>
      </c>
      <c r="X17" s="6" t="s">
        <v>5</v>
      </c>
      <c r="Y17" s="16" t="s">
        <v>5</v>
      </c>
    </row>
    <row r="18" spans="1:25" ht="26.4">
      <c r="A18" s="13" t="s">
        <v>75</v>
      </c>
      <c r="B18" s="14">
        <v>11</v>
      </c>
      <c r="C18" s="14">
        <v>2</v>
      </c>
      <c r="D18" s="6" t="s">
        <v>96</v>
      </c>
      <c r="E18" s="6" t="s">
        <v>97</v>
      </c>
      <c r="F18" s="7" t="s">
        <v>44</v>
      </c>
      <c r="G18" s="10">
        <v>90</v>
      </c>
      <c r="H18" s="7" t="s">
        <v>45</v>
      </c>
      <c r="I18" s="10">
        <v>0.8</v>
      </c>
      <c r="J18" s="7" t="s">
        <v>82</v>
      </c>
      <c r="K18" s="10">
        <v>900</v>
      </c>
      <c r="L18" s="7"/>
      <c r="M18" s="10"/>
      <c r="N18" s="7"/>
      <c r="O18" s="10"/>
      <c r="P18" s="7"/>
      <c r="Q18" s="10"/>
      <c r="R18" s="7"/>
      <c r="S18" s="10"/>
      <c r="T18" s="6" t="s">
        <v>29</v>
      </c>
      <c r="U18" s="15">
        <v>5.19</v>
      </c>
      <c r="V18" s="15">
        <v>10.38</v>
      </c>
      <c r="W18" s="6" t="s">
        <v>25</v>
      </c>
      <c r="X18" s="6" t="s">
        <v>5</v>
      </c>
      <c r="Y18" s="16" t="s">
        <v>5</v>
      </c>
    </row>
    <row r="19" spans="1:25">
      <c r="A19" s="13" t="s">
        <v>75</v>
      </c>
      <c r="B19" s="14">
        <v>12</v>
      </c>
      <c r="C19" s="14">
        <v>2</v>
      </c>
      <c r="D19" s="6" t="s">
        <v>80</v>
      </c>
      <c r="E19" s="6" t="s">
        <v>81</v>
      </c>
      <c r="F19" s="7" t="s">
        <v>82</v>
      </c>
      <c r="G19" s="10">
        <v>900</v>
      </c>
      <c r="H19" s="7" t="s">
        <v>83</v>
      </c>
      <c r="I19" s="10" t="s">
        <v>98</v>
      </c>
      <c r="J19" s="7"/>
      <c r="K19" s="10"/>
      <c r="L19" s="7"/>
      <c r="M19" s="10"/>
      <c r="N19" s="7"/>
      <c r="O19" s="10"/>
      <c r="P19" s="7"/>
      <c r="Q19" s="10"/>
      <c r="R19" s="7"/>
      <c r="S19" s="10"/>
      <c r="T19" s="6" t="s">
        <v>29</v>
      </c>
      <c r="U19" s="15">
        <v>1.41</v>
      </c>
      <c r="V19" s="15">
        <v>2.83</v>
      </c>
      <c r="W19" s="6" t="s">
        <v>25</v>
      </c>
      <c r="X19" s="6" t="s">
        <v>5</v>
      </c>
      <c r="Y19" s="16" t="s">
        <v>5</v>
      </c>
    </row>
    <row r="20" spans="1:25">
      <c r="A20" s="13" t="s">
        <v>75</v>
      </c>
      <c r="B20" s="14">
        <v>13</v>
      </c>
      <c r="C20" s="14">
        <v>7</v>
      </c>
      <c r="D20" s="6" t="s">
        <v>26</v>
      </c>
      <c r="E20" s="6" t="s">
        <v>27</v>
      </c>
      <c r="F20" s="7" t="s">
        <v>20</v>
      </c>
      <c r="G20" s="10">
        <v>900</v>
      </c>
      <c r="H20" s="7" t="s">
        <v>21</v>
      </c>
      <c r="I20" s="10">
        <v>1800</v>
      </c>
      <c r="J20" s="7" t="s">
        <v>28</v>
      </c>
      <c r="K20" s="10">
        <v>1500</v>
      </c>
      <c r="L20" s="7"/>
      <c r="M20" s="10"/>
      <c r="N20" s="7"/>
      <c r="O20" s="10"/>
      <c r="P20" s="7"/>
      <c r="Q20" s="10"/>
      <c r="R20" s="7"/>
      <c r="S20" s="10"/>
      <c r="T20" s="6" t="s">
        <v>29</v>
      </c>
      <c r="U20" s="15">
        <v>8.1</v>
      </c>
      <c r="V20" s="15">
        <v>56.7</v>
      </c>
      <c r="W20" s="6" t="s">
        <v>25</v>
      </c>
      <c r="X20" s="6" t="s">
        <v>5</v>
      </c>
      <c r="Y20" s="16" t="s">
        <v>5</v>
      </c>
    </row>
    <row r="21" spans="1:25" ht="26.4">
      <c r="A21" s="13" t="s">
        <v>75</v>
      </c>
      <c r="B21" s="14">
        <v>14</v>
      </c>
      <c r="C21" s="14">
        <v>13</v>
      </c>
      <c r="D21" s="6" t="s">
        <v>99</v>
      </c>
      <c r="E21" s="6" t="s">
        <v>88</v>
      </c>
      <c r="F21" s="7" t="s">
        <v>89</v>
      </c>
      <c r="G21" s="10">
        <v>900</v>
      </c>
      <c r="H21" s="7" t="s">
        <v>90</v>
      </c>
      <c r="I21" s="10">
        <v>600</v>
      </c>
      <c r="J21" s="7" t="s">
        <v>91</v>
      </c>
      <c r="K21" s="10" t="s">
        <v>92</v>
      </c>
      <c r="L21" s="7"/>
      <c r="M21" s="10"/>
      <c r="N21" s="7"/>
      <c r="O21" s="10"/>
      <c r="P21" s="7"/>
      <c r="Q21" s="10"/>
      <c r="R21" s="7"/>
      <c r="S21" s="10"/>
      <c r="T21" s="6" t="s">
        <v>93</v>
      </c>
      <c r="U21" s="15">
        <v>0</v>
      </c>
      <c r="V21" s="6" t="s">
        <v>5</v>
      </c>
      <c r="W21" s="6" t="s">
        <v>25</v>
      </c>
      <c r="X21" s="6" t="s">
        <v>5</v>
      </c>
      <c r="Y21" s="16" t="s">
        <v>5</v>
      </c>
    </row>
    <row r="22" spans="1:25">
      <c r="A22" s="13" t="s">
        <v>75</v>
      </c>
      <c r="B22" s="14">
        <v>15</v>
      </c>
      <c r="C22" s="14">
        <v>2</v>
      </c>
      <c r="D22" s="6" t="s">
        <v>26</v>
      </c>
      <c r="E22" s="6" t="s">
        <v>27</v>
      </c>
      <c r="F22" s="7" t="s">
        <v>20</v>
      </c>
      <c r="G22" s="10">
        <v>900</v>
      </c>
      <c r="H22" s="7" t="s">
        <v>21</v>
      </c>
      <c r="I22" s="10">
        <v>1800</v>
      </c>
      <c r="J22" s="7" t="s">
        <v>28</v>
      </c>
      <c r="K22" s="10">
        <v>1250</v>
      </c>
      <c r="L22" s="7"/>
      <c r="M22" s="10"/>
      <c r="N22" s="7"/>
      <c r="O22" s="10"/>
      <c r="P22" s="7"/>
      <c r="Q22" s="10"/>
      <c r="R22" s="7"/>
      <c r="S22" s="10"/>
      <c r="T22" s="6" t="s">
        <v>29</v>
      </c>
      <c r="U22" s="15">
        <v>6.75</v>
      </c>
      <c r="V22" s="15">
        <v>13.5</v>
      </c>
      <c r="W22" s="6" t="s">
        <v>25</v>
      </c>
      <c r="X22" s="6" t="s">
        <v>5</v>
      </c>
      <c r="Y22" s="16" t="s">
        <v>5</v>
      </c>
    </row>
    <row r="23" spans="1:25">
      <c r="A23" s="13" t="s">
        <v>75</v>
      </c>
      <c r="B23" s="14">
        <v>16</v>
      </c>
      <c r="C23" s="14">
        <v>2</v>
      </c>
      <c r="D23" s="6" t="s">
        <v>46</v>
      </c>
      <c r="E23" s="6" t="s">
        <v>47</v>
      </c>
      <c r="F23" s="7" t="s">
        <v>20</v>
      </c>
      <c r="G23" s="10">
        <v>900</v>
      </c>
      <c r="H23" s="7" t="s">
        <v>21</v>
      </c>
      <c r="I23" s="10">
        <v>1800</v>
      </c>
      <c r="J23" s="7" t="s">
        <v>48</v>
      </c>
      <c r="K23" s="10">
        <v>900</v>
      </c>
      <c r="L23" s="7" t="s">
        <v>32</v>
      </c>
      <c r="M23" s="10">
        <v>900</v>
      </c>
      <c r="N23" s="7" t="s">
        <v>28</v>
      </c>
      <c r="O23" s="10">
        <v>500</v>
      </c>
      <c r="P23" s="7" t="s">
        <v>33</v>
      </c>
      <c r="Q23" s="10">
        <v>0</v>
      </c>
      <c r="R23" s="7" t="s">
        <v>38</v>
      </c>
      <c r="S23" s="10">
        <v>0</v>
      </c>
      <c r="T23" s="6" t="s">
        <v>29</v>
      </c>
      <c r="U23" s="15">
        <v>5.56</v>
      </c>
      <c r="V23" s="15">
        <v>11.12</v>
      </c>
      <c r="W23" s="6" t="s">
        <v>25</v>
      </c>
      <c r="X23" s="6" t="s">
        <v>5</v>
      </c>
      <c r="Y23" s="16" t="s">
        <v>5</v>
      </c>
    </row>
    <row r="24" spans="1:25">
      <c r="A24" s="13" t="s">
        <v>75</v>
      </c>
      <c r="B24" s="14">
        <v>17</v>
      </c>
      <c r="C24" s="14">
        <v>2</v>
      </c>
      <c r="D24" s="6" t="s">
        <v>26</v>
      </c>
      <c r="E24" s="6" t="s">
        <v>27</v>
      </c>
      <c r="F24" s="7" t="s">
        <v>20</v>
      </c>
      <c r="G24" s="10">
        <v>900</v>
      </c>
      <c r="H24" s="7" t="s">
        <v>21</v>
      </c>
      <c r="I24" s="10">
        <v>900</v>
      </c>
      <c r="J24" s="7" t="s">
        <v>28</v>
      </c>
      <c r="K24" s="10">
        <v>1250</v>
      </c>
      <c r="L24" s="7"/>
      <c r="M24" s="10"/>
      <c r="N24" s="7"/>
      <c r="O24" s="10"/>
      <c r="P24" s="7"/>
      <c r="Q24" s="10"/>
      <c r="R24" s="7"/>
      <c r="S24" s="10"/>
      <c r="T24" s="6" t="s">
        <v>29</v>
      </c>
      <c r="U24" s="15">
        <v>4.5</v>
      </c>
      <c r="V24" s="15">
        <v>9</v>
      </c>
      <c r="W24" s="6" t="s">
        <v>25</v>
      </c>
      <c r="X24" s="6" t="s">
        <v>5</v>
      </c>
      <c r="Y24" s="16" t="s">
        <v>5</v>
      </c>
    </row>
    <row r="25" spans="1:25" ht="26.4">
      <c r="A25" s="13" t="s">
        <v>75</v>
      </c>
      <c r="B25" s="14">
        <v>18</v>
      </c>
      <c r="C25" s="14">
        <v>1</v>
      </c>
      <c r="D25" s="6" t="s">
        <v>100</v>
      </c>
      <c r="E25" s="6" t="s">
        <v>88</v>
      </c>
      <c r="F25" s="7" t="s">
        <v>89</v>
      </c>
      <c r="G25" s="10">
        <v>825</v>
      </c>
      <c r="H25" s="7" t="s">
        <v>90</v>
      </c>
      <c r="I25" s="10">
        <v>225</v>
      </c>
      <c r="J25" s="7" t="s">
        <v>91</v>
      </c>
      <c r="K25" s="10" t="s">
        <v>92</v>
      </c>
      <c r="L25" s="7"/>
      <c r="M25" s="10"/>
      <c r="N25" s="7"/>
      <c r="O25" s="10"/>
      <c r="P25" s="7"/>
      <c r="Q25" s="10"/>
      <c r="R25" s="7"/>
      <c r="S25" s="10"/>
      <c r="T25" s="6" t="s">
        <v>93</v>
      </c>
      <c r="U25" s="15">
        <v>0</v>
      </c>
      <c r="V25" s="6" t="s">
        <v>5</v>
      </c>
      <c r="W25" s="6" t="s">
        <v>101</v>
      </c>
      <c r="X25" s="6" t="s">
        <v>5</v>
      </c>
      <c r="Y25" s="16" t="s">
        <v>5</v>
      </c>
    </row>
    <row r="26" spans="1:25">
      <c r="A26" s="13" t="s">
        <v>75</v>
      </c>
      <c r="B26" s="14">
        <v>19</v>
      </c>
      <c r="C26" s="14">
        <v>1</v>
      </c>
      <c r="D26" s="6" t="s">
        <v>26</v>
      </c>
      <c r="E26" s="6" t="s">
        <v>27</v>
      </c>
      <c r="F26" s="7" t="s">
        <v>20</v>
      </c>
      <c r="G26" s="10">
        <v>225</v>
      </c>
      <c r="H26" s="7" t="s">
        <v>21</v>
      </c>
      <c r="I26" s="10">
        <v>825</v>
      </c>
      <c r="J26" s="7" t="s">
        <v>28</v>
      </c>
      <c r="K26" s="10">
        <v>265</v>
      </c>
      <c r="L26" s="7"/>
      <c r="M26" s="10"/>
      <c r="N26" s="7"/>
      <c r="O26" s="10"/>
      <c r="P26" s="7"/>
      <c r="Q26" s="10"/>
      <c r="R26" s="7"/>
      <c r="S26" s="10"/>
      <c r="T26" s="6" t="s">
        <v>29</v>
      </c>
      <c r="U26" s="15">
        <v>0.56000000000000005</v>
      </c>
      <c r="V26" s="15">
        <v>0.56000000000000005</v>
      </c>
      <c r="W26" s="6" t="s">
        <v>25</v>
      </c>
      <c r="X26" s="6" t="s">
        <v>5</v>
      </c>
      <c r="Y26" s="16" t="s">
        <v>5</v>
      </c>
    </row>
    <row r="27" spans="1:25">
      <c r="A27" s="13" t="s">
        <v>75</v>
      </c>
      <c r="B27" s="14">
        <v>20</v>
      </c>
      <c r="C27" s="14">
        <v>1</v>
      </c>
      <c r="D27" s="6" t="s">
        <v>68</v>
      </c>
      <c r="E27" s="6" t="s">
        <v>69</v>
      </c>
      <c r="F27" s="7" t="s">
        <v>20</v>
      </c>
      <c r="G27" s="10">
        <v>170</v>
      </c>
      <c r="H27" s="7" t="s">
        <v>21</v>
      </c>
      <c r="I27" s="10">
        <v>680</v>
      </c>
      <c r="J27" s="7" t="s">
        <v>48</v>
      </c>
      <c r="K27" s="10">
        <v>225</v>
      </c>
      <c r="L27" s="7" t="s">
        <v>32</v>
      </c>
      <c r="M27" s="10">
        <v>825</v>
      </c>
      <c r="N27" s="7" t="s">
        <v>28</v>
      </c>
      <c r="O27" s="10">
        <v>300</v>
      </c>
      <c r="P27" s="7"/>
      <c r="Q27" s="10"/>
      <c r="R27" s="7"/>
      <c r="S27" s="10"/>
      <c r="T27" s="6" t="s">
        <v>29</v>
      </c>
      <c r="U27" s="15">
        <v>0.63</v>
      </c>
      <c r="V27" s="15">
        <v>0.63</v>
      </c>
      <c r="W27" s="6" t="s">
        <v>25</v>
      </c>
      <c r="X27" s="6" t="s">
        <v>5</v>
      </c>
      <c r="Y27" s="16" t="s">
        <v>5</v>
      </c>
    </row>
    <row r="28" spans="1:25" ht="26.4">
      <c r="A28" s="13" t="s">
        <v>75</v>
      </c>
      <c r="B28" s="14">
        <v>21</v>
      </c>
      <c r="C28" s="14">
        <v>1</v>
      </c>
      <c r="D28" s="6" t="s">
        <v>42</v>
      </c>
      <c r="E28" s="6" t="s">
        <v>43</v>
      </c>
      <c r="F28" s="7" t="s">
        <v>44</v>
      </c>
      <c r="G28" s="10">
        <v>90</v>
      </c>
      <c r="H28" s="7" t="s">
        <v>20</v>
      </c>
      <c r="I28" s="10">
        <v>660</v>
      </c>
      <c r="J28" s="7" t="s">
        <v>21</v>
      </c>
      <c r="K28" s="10">
        <v>170</v>
      </c>
      <c r="L28" s="7" t="s">
        <v>32</v>
      </c>
      <c r="M28" s="10">
        <v>225</v>
      </c>
      <c r="N28" s="7" t="s">
        <v>33</v>
      </c>
      <c r="O28" s="10">
        <v>50</v>
      </c>
      <c r="P28" s="7" t="s">
        <v>38</v>
      </c>
      <c r="Q28" s="10">
        <v>50</v>
      </c>
      <c r="R28" s="7" t="s">
        <v>45</v>
      </c>
      <c r="S28" s="10">
        <v>100</v>
      </c>
      <c r="T28" s="6" t="s">
        <v>29</v>
      </c>
      <c r="U28" s="15">
        <v>0.87</v>
      </c>
      <c r="V28" s="15">
        <v>0.87</v>
      </c>
      <c r="W28" s="6" t="s">
        <v>25</v>
      </c>
      <c r="X28" s="6" t="s">
        <v>5</v>
      </c>
      <c r="Y28" s="16" t="s">
        <v>5</v>
      </c>
    </row>
    <row r="29" spans="1:25" ht="26.4">
      <c r="A29" s="13" t="s">
        <v>75</v>
      </c>
      <c r="B29" s="14">
        <v>22</v>
      </c>
      <c r="C29" s="14">
        <v>1</v>
      </c>
      <c r="D29" s="6" t="s">
        <v>102</v>
      </c>
      <c r="E29" s="6" t="s">
        <v>88</v>
      </c>
      <c r="F29" s="7" t="s">
        <v>89</v>
      </c>
      <c r="G29" s="10">
        <v>660</v>
      </c>
      <c r="H29" s="7" t="s">
        <v>90</v>
      </c>
      <c r="I29" s="10">
        <v>225</v>
      </c>
      <c r="J29" s="7" t="s">
        <v>91</v>
      </c>
      <c r="K29" s="10" t="s">
        <v>92</v>
      </c>
      <c r="L29" s="7"/>
      <c r="M29" s="10"/>
      <c r="N29" s="7"/>
      <c r="O29" s="10"/>
      <c r="P29" s="7"/>
      <c r="Q29" s="10"/>
      <c r="R29" s="7"/>
      <c r="S29" s="10"/>
      <c r="T29" s="6" t="s">
        <v>93</v>
      </c>
      <c r="U29" s="15">
        <v>0</v>
      </c>
      <c r="V29" s="6" t="s">
        <v>5</v>
      </c>
      <c r="W29" s="6" t="s">
        <v>101</v>
      </c>
      <c r="X29" s="6" t="s">
        <v>5</v>
      </c>
      <c r="Y29" s="16" t="s">
        <v>5</v>
      </c>
    </row>
    <row r="30" spans="1:25" ht="13.8" thickBot="1">
      <c r="A30" s="21" t="s">
        <v>75</v>
      </c>
      <c r="B30" s="8" t="s">
        <v>5</v>
      </c>
      <c r="C30" s="22">
        <v>2</v>
      </c>
      <c r="D30" s="8" t="s">
        <v>103</v>
      </c>
      <c r="E30" s="8" t="s">
        <v>104</v>
      </c>
      <c r="F30" s="9" t="s">
        <v>82</v>
      </c>
      <c r="G30" s="23">
        <v>900</v>
      </c>
      <c r="H30" s="9"/>
      <c r="I30" s="23"/>
      <c r="J30" s="9"/>
      <c r="K30" s="23"/>
      <c r="L30" s="9"/>
      <c r="M30" s="23"/>
      <c r="N30" s="9"/>
      <c r="O30" s="23"/>
      <c r="P30" s="9"/>
      <c r="Q30" s="23"/>
      <c r="R30" s="9"/>
      <c r="S30" s="23"/>
      <c r="T30" s="8" t="s">
        <v>29</v>
      </c>
      <c r="U30" s="24">
        <v>0.64</v>
      </c>
      <c r="V30" s="24">
        <v>1.27</v>
      </c>
      <c r="W30" s="8" t="s">
        <v>25</v>
      </c>
      <c r="X30" s="8" t="s">
        <v>5</v>
      </c>
      <c r="Y30" s="25" t="s">
        <v>5</v>
      </c>
    </row>
  </sheetData>
  <mergeCells count="12">
    <mergeCell ref="X15:X16"/>
    <mergeCell ref="Y15:Y16"/>
    <mergeCell ref="F6:S6"/>
    <mergeCell ref="T15:T16"/>
    <mergeCell ref="U15:U16"/>
    <mergeCell ref="V15:V16"/>
    <mergeCell ref="W15:W16"/>
    <mergeCell ref="A15:A16"/>
    <mergeCell ref="B15:B16"/>
    <mergeCell ref="C15:C16"/>
    <mergeCell ref="D15:D16"/>
    <mergeCell ref="E15:E16"/>
  </mergeCells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8"/>
  <sheetViews>
    <sheetView topLeftCell="A13" workbookViewId="0">
      <selection activeCell="F37" sqref="F37"/>
    </sheetView>
  </sheetViews>
  <sheetFormatPr defaultRowHeight="13.2"/>
  <cols>
    <col min="1" max="1" width="7.21875" customWidth="1"/>
    <col min="2" max="2" width="18" customWidth="1"/>
    <col min="3" max="3" width="26.21875" customWidth="1"/>
    <col min="4" max="4" width="53.33203125" customWidth="1"/>
    <col min="5" max="5" width="14.109375" style="154" customWidth="1"/>
    <col min="6" max="6" width="13.77734375" customWidth="1"/>
  </cols>
  <sheetData>
    <row r="1" spans="1:6" s="12" customFormat="1">
      <c r="A1" s="26"/>
      <c r="B1" s="26"/>
      <c r="C1" s="26"/>
      <c r="D1" s="26"/>
      <c r="E1" s="150"/>
    </row>
    <row r="2" spans="1:6" s="12" customFormat="1">
      <c r="A2" s="26"/>
      <c r="B2" s="1" t="s">
        <v>0</v>
      </c>
      <c r="C2" s="2"/>
      <c r="D2" s="26"/>
      <c r="E2" s="150"/>
    </row>
    <row r="3" spans="1:6" s="12" customFormat="1">
      <c r="A3" s="26"/>
      <c r="B3" s="1" t="s">
        <v>2</v>
      </c>
      <c r="C3" s="134" t="s">
        <v>489</v>
      </c>
      <c r="D3" s="26"/>
      <c r="E3" s="150"/>
    </row>
    <row r="4" spans="1:6" s="12" customFormat="1">
      <c r="A4" s="26"/>
      <c r="B4" s="1" t="s">
        <v>4</v>
      </c>
      <c r="C4" s="134" t="s">
        <v>480</v>
      </c>
      <c r="D4" s="26"/>
      <c r="E4" s="150"/>
    </row>
    <row r="5" spans="1:6" s="12" customFormat="1" ht="13.8" thickBot="1">
      <c r="E5" s="150"/>
    </row>
    <row r="6" spans="1:6" ht="13.8" thickBot="1">
      <c r="A6" s="93" t="s">
        <v>6</v>
      </c>
      <c r="B6" s="94" t="s">
        <v>9</v>
      </c>
      <c r="C6" s="94" t="s">
        <v>10</v>
      </c>
      <c r="D6" s="94" t="s">
        <v>11</v>
      </c>
      <c r="E6" s="94" t="s">
        <v>16</v>
      </c>
      <c r="F6" s="95" t="s">
        <v>17</v>
      </c>
    </row>
    <row r="7" spans="1:6" s="126" customFormat="1" ht="39.6">
      <c r="A7" s="157" t="s">
        <v>482</v>
      </c>
      <c r="B7" s="124" t="s">
        <v>486</v>
      </c>
      <c r="C7" s="124" t="s">
        <v>485</v>
      </c>
      <c r="D7" s="124" t="s">
        <v>483</v>
      </c>
      <c r="E7" s="151" t="s">
        <v>484</v>
      </c>
      <c r="F7" s="125"/>
    </row>
    <row r="8" spans="1:6" s="126" customFormat="1" ht="66">
      <c r="A8" s="158" t="s">
        <v>493</v>
      </c>
      <c r="B8" s="133" t="s">
        <v>490</v>
      </c>
      <c r="C8" s="133" t="s">
        <v>492</v>
      </c>
      <c r="D8" s="133" t="s">
        <v>487</v>
      </c>
      <c r="E8" s="152" t="s">
        <v>484</v>
      </c>
      <c r="F8" s="129"/>
    </row>
    <row r="9" spans="1:6" s="126" customFormat="1" ht="66">
      <c r="A9" s="158" t="s">
        <v>494</v>
      </c>
      <c r="B9" s="133" t="s">
        <v>491</v>
      </c>
      <c r="C9" s="133" t="s">
        <v>492</v>
      </c>
      <c r="D9" s="133" t="s">
        <v>488</v>
      </c>
      <c r="E9" s="152" t="s">
        <v>484</v>
      </c>
      <c r="F9" s="129"/>
    </row>
    <row r="10" spans="1:6" s="126" customFormat="1" ht="52.8">
      <c r="A10" s="158" t="s">
        <v>495</v>
      </c>
      <c r="B10" s="133" t="s">
        <v>496</v>
      </c>
      <c r="C10" s="133" t="s">
        <v>497</v>
      </c>
      <c r="D10" s="133" t="s">
        <v>498</v>
      </c>
      <c r="E10" s="152" t="s">
        <v>484</v>
      </c>
      <c r="F10" s="129"/>
    </row>
    <row r="11" spans="1:6" s="126" customFormat="1" ht="52.8">
      <c r="A11" s="127" t="s">
        <v>500</v>
      </c>
      <c r="B11" s="136" t="s">
        <v>499</v>
      </c>
      <c r="C11" s="133" t="s">
        <v>485</v>
      </c>
      <c r="D11" s="136" t="s">
        <v>510</v>
      </c>
      <c r="E11" s="152" t="s">
        <v>484</v>
      </c>
      <c r="F11" s="129"/>
    </row>
    <row r="12" spans="1:6" s="126" customFormat="1" ht="79.2">
      <c r="A12" s="127" t="s">
        <v>501</v>
      </c>
      <c r="B12" s="133" t="s">
        <v>507</v>
      </c>
      <c r="C12" s="133" t="s">
        <v>555</v>
      </c>
      <c r="D12" s="133" t="s">
        <v>511</v>
      </c>
      <c r="E12" s="152" t="s">
        <v>484</v>
      </c>
      <c r="F12" s="129"/>
    </row>
    <row r="13" spans="1:6" s="126" customFormat="1" ht="52.8">
      <c r="A13" s="127" t="s">
        <v>502</v>
      </c>
      <c r="B13" s="136" t="s">
        <v>508</v>
      </c>
      <c r="C13" s="133" t="s">
        <v>485</v>
      </c>
      <c r="D13" s="136" t="s">
        <v>512</v>
      </c>
      <c r="E13" s="152" t="s">
        <v>484</v>
      </c>
      <c r="F13" s="129"/>
    </row>
    <row r="14" spans="1:6" s="126" customFormat="1" ht="52.8">
      <c r="A14" s="127" t="s">
        <v>503</v>
      </c>
      <c r="B14" s="136" t="s">
        <v>509</v>
      </c>
      <c r="C14" s="133" t="s">
        <v>485</v>
      </c>
      <c r="D14" s="136" t="s">
        <v>513</v>
      </c>
      <c r="E14" s="152" t="s">
        <v>484</v>
      </c>
      <c r="F14" s="129"/>
    </row>
    <row r="15" spans="1:6" s="126" customFormat="1" ht="66">
      <c r="A15" s="127" t="s">
        <v>504</v>
      </c>
      <c r="B15" s="136" t="s">
        <v>514</v>
      </c>
      <c r="C15" s="133" t="s">
        <v>492</v>
      </c>
      <c r="D15" s="136" t="s">
        <v>515</v>
      </c>
      <c r="E15" s="152" t="s">
        <v>484</v>
      </c>
      <c r="F15" s="129"/>
    </row>
    <row r="16" spans="1:6" s="126" customFormat="1" ht="52.8">
      <c r="A16" s="127" t="s">
        <v>505</v>
      </c>
      <c r="B16" s="133" t="s">
        <v>516</v>
      </c>
      <c r="C16" s="133" t="s">
        <v>497</v>
      </c>
      <c r="D16" s="133" t="s">
        <v>517</v>
      </c>
      <c r="E16" s="152" t="s">
        <v>484</v>
      </c>
      <c r="F16" s="129"/>
    </row>
    <row r="17" spans="1:6" s="126" customFormat="1" ht="52.8">
      <c r="A17" s="127" t="s">
        <v>506</v>
      </c>
      <c r="B17" s="133" t="s">
        <v>518</v>
      </c>
      <c r="C17" s="133" t="s">
        <v>497</v>
      </c>
      <c r="D17" s="133" t="s">
        <v>519</v>
      </c>
      <c r="E17" s="152" t="s">
        <v>484</v>
      </c>
      <c r="F17" s="129"/>
    </row>
    <row r="18" spans="1:6" s="126" customFormat="1" ht="66">
      <c r="A18" s="137" t="s">
        <v>520</v>
      </c>
      <c r="B18" s="133" t="s">
        <v>521</v>
      </c>
      <c r="C18" s="133" t="s">
        <v>556</v>
      </c>
      <c r="D18" s="133" t="s">
        <v>551</v>
      </c>
      <c r="E18" s="152" t="s">
        <v>484</v>
      </c>
      <c r="F18" s="129"/>
    </row>
    <row r="19" spans="1:6" s="126" customFormat="1" ht="79.2">
      <c r="A19" s="137" t="s">
        <v>522</v>
      </c>
      <c r="B19" s="133" t="s">
        <v>552</v>
      </c>
      <c r="C19" s="133" t="s">
        <v>557</v>
      </c>
      <c r="D19" s="133" t="s">
        <v>550</v>
      </c>
      <c r="E19" s="152" t="s">
        <v>484</v>
      </c>
      <c r="F19" s="129"/>
    </row>
    <row r="20" spans="1:6" s="126" customFormat="1" ht="66">
      <c r="A20" s="137" t="s">
        <v>523</v>
      </c>
      <c r="B20" s="133" t="s">
        <v>553</v>
      </c>
      <c r="C20" s="133" t="s">
        <v>497</v>
      </c>
      <c r="D20" s="133" t="s">
        <v>549</v>
      </c>
      <c r="E20" s="152" t="s">
        <v>484</v>
      </c>
      <c r="F20" s="129"/>
    </row>
    <row r="21" spans="1:6" s="126" customFormat="1" ht="66">
      <c r="A21" s="137" t="s">
        <v>524</v>
      </c>
      <c r="B21" s="133" t="s">
        <v>554</v>
      </c>
      <c r="C21" s="133" t="s">
        <v>492</v>
      </c>
      <c r="D21" s="133" t="s">
        <v>548</v>
      </c>
      <c r="E21" s="152" t="s">
        <v>484</v>
      </c>
      <c r="F21" s="129"/>
    </row>
    <row r="22" spans="1:6" s="126" customFormat="1" ht="52.8">
      <c r="A22" s="137" t="s">
        <v>525</v>
      </c>
      <c r="B22" s="133" t="s">
        <v>545</v>
      </c>
      <c r="C22" s="133" t="s">
        <v>497</v>
      </c>
      <c r="D22" s="133" t="s">
        <v>547</v>
      </c>
      <c r="E22" s="152" t="s">
        <v>484</v>
      </c>
      <c r="F22" s="129"/>
    </row>
    <row r="23" spans="1:6" s="126" customFormat="1" ht="52.8">
      <c r="A23" s="137" t="s">
        <v>526</v>
      </c>
      <c r="B23" s="133" t="s">
        <v>545</v>
      </c>
      <c r="C23" s="133" t="s">
        <v>497</v>
      </c>
      <c r="D23" s="133" t="s">
        <v>547</v>
      </c>
      <c r="E23" s="152" t="s">
        <v>484</v>
      </c>
      <c r="F23" s="129"/>
    </row>
    <row r="24" spans="1:6" s="126" customFormat="1" ht="52.8">
      <c r="A24" s="138" t="s">
        <v>527</v>
      </c>
      <c r="B24" s="133" t="s">
        <v>546</v>
      </c>
      <c r="C24" s="133" t="s">
        <v>544</v>
      </c>
      <c r="D24" s="133" t="s">
        <v>539</v>
      </c>
      <c r="E24" s="152" t="s">
        <v>484</v>
      </c>
      <c r="F24" s="129"/>
    </row>
    <row r="25" spans="1:6" s="126" customFormat="1" ht="39.6">
      <c r="A25" s="138" t="s">
        <v>528</v>
      </c>
      <c r="B25" s="133" t="s">
        <v>543</v>
      </c>
      <c r="C25" s="133" t="s">
        <v>544</v>
      </c>
      <c r="D25" s="133" t="s">
        <v>539</v>
      </c>
      <c r="E25" s="152" t="s">
        <v>484</v>
      </c>
      <c r="F25" s="129"/>
    </row>
    <row r="26" spans="1:6" s="126" customFormat="1" ht="39.6">
      <c r="A26" s="138" t="s">
        <v>529</v>
      </c>
      <c r="B26" s="133" t="s">
        <v>542</v>
      </c>
      <c r="C26" s="133" t="s">
        <v>544</v>
      </c>
      <c r="D26" s="133" t="s">
        <v>540</v>
      </c>
      <c r="E26" s="152" t="s">
        <v>484</v>
      </c>
      <c r="F26" s="129"/>
    </row>
    <row r="27" spans="1:6" s="126" customFormat="1" ht="39.6">
      <c r="A27" s="138" t="s">
        <v>530</v>
      </c>
      <c r="B27" s="133" t="s">
        <v>541</v>
      </c>
      <c r="C27" s="133" t="s">
        <v>544</v>
      </c>
      <c r="D27" s="133" t="s">
        <v>539</v>
      </c>
      <c r="E27" s="152" t="s">
        <v>484</v>
      </c>
      <c r="F27" s="129"/>
    </row>
    <row r="28" spans="1:6" s="126" customFormat="1" ht="39.6">
      <c r="A28" s="137" t="s">
        <v>531</v>
      </c>
      <c r="B28" s="133" t="s">
        <v>541</v>
      </c>
      <c r="C28" s="133" t="s">
        <v>544</v>
      </c>
      <c r="D28" s="133" t="s">
        <v>539</v>
      </c>
      <c r="E28" s="152" t="s">
        <v>484</v>
      </c>
      <c r="F28" s="129"/>
    </row>
    <row r="29" spans="1:6" s="126" customFormat="1" ht="66">
      <c r="A29" s="137" t="s">
        <v>532</v>
      </c>
      <c r="B29" s="133" t="s">
        <v>536</v>
      </c>
      <c r="C29" s="133" t="s">
        <v>538</v>
      </c>
      <c r="D29" s="133" t="s">
        <v>537</v>
      </c>
      <c r="E29" s="152" t="s">
        <v>484</v>
      </c>
      <c r="F29" s="129"/>
    </row>
    <row r="30" spans="1:6" s="126" customFormat="1">
      <c r="A30" s="127"/>
      <c r="B30" s="128"/>
      <c r="C30" s="135" t="s">
        <v>534</v>
      </c>
      <c r="D30" s="135" t="s">
        <v>535</v>
      </c>
      <c r="E30" s="152" t="s">
        <v>484</v>
      </c>
      <c r="F30" s="129"/>
    </row>
    <row r="31" spans="1:6" s="126" customFormat="1" ht="13.8" thickBot="1">
      <c r="A31" s="130"/>
      <c r="B31" s="131"/>
      <c r="C31" s="131" t="s">
        <v>558</v>
      </c>
      <c r="D31" s="155" t="s">
        <v>535</v>
      </c>
      <c r="E31" s="156" t="s">
        <v>484</v>
      </c>
      <c r="F31" s="132"/>
    </row>
    <row r="32" spans="1:6" s="126" customFormat="1">
      <c r="E32" s="153"/>
    </row>
    <row r="33" spans="5:5" s="126" customFormat="1">
      <c r="E33" s="153"/>
    </row>
    <row r="34" spans="5:5" s="126" customFormat="1">
      <c r="E34" s="153"/>
    </row>
    <row r="35" spans="5:5" s="126" customFormat="1">
      <c r="E35" s="153"/>
    </row>
    <row r="36" spans="5:5" s="126" customFormat="1">
      <c r="E36" s="153"/>
    </row>
    <row r="37" spans="5:5" s="126" customFormat="1">
      <c r="E37" s="153"/>
    </row>
    <row r="38" spans="5:5" s="126" customFormat="1">
      <c r="E38" s="153"/>
    </row>
    <row r="39" spans="5:5" s="126" customFormat="1">
      <c r="E39" s="153"/>
    </row>
    <row r="40" spans="5:5" s="126" customFormat="1">
      <c r="E40" s="153"/>
    </row>
    <row r="41" spans="5:5" s="126" customFormat="1">
      <c r="E41" s="153"/>
    </row>
    <row r="42" spans="5:5" s="126" customFormat="1">
      <c r="E42" s="153"/>
    </row>
    <row r="43" spans="5:5" s="126" customFormat="1">
      <c r="E43" s="153"/>
    </row>
    <row r="44" spans="5:5" s="126" customFormat="1">
      <c r="E44" s="153"/>
    </row>
    <row r="45" spans="5:5" s="126" customFormat="1">
      <c r="E45" s="153"/>
    </row>
    <row r="46" spans="5:5" s="126" customFormat="1">
      <c r="E46" s="153"/>
    </row>
    <row r="47" spans="5:5" s="126" customFormat="1">
      <c r="E47" s="153"/>
    </row>
    <row r="48" spans="5:5" s="126" customFormat="1">
      <c r="E48" s="153"/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2:Y29"/>
  <sheetViews>
    <sheetView topLeftCell="A2" workbookViewId="0">
      <selection activeCell="E32" sqref="E32"/>
    </sheetView>
  </sheetViews>
  <sheetFormatPr defaultRowHeight="13.2"/>
  <cols>
    <col min="1" max="3" width="4.6640625" style="41" customWidth="1"/>
    <col min="4" max="4" width="14.33203125" style="41" customWidth="1"/>
    <col min="5" max="5" width="30.6640625" style="41" customWidth="1"/>
    <col min="6" max="19" width="5.6640625" style="41" customWidth="1"/>
    <col min="20" max="20" width="10.33203125" style="41" customWidth="1"/>
    <col min="21" max="23" width="9.6640625" style="41" customWidth="1"/>
    <col min="24" max="24" width="15.6640625" style="41" customWidth="1"/>
    <col min="25" max="25" width="18.6640625" style="41" customWidth="1"/>
    <col min="26" max="16384" width="8.88671875" style="41"/>
  </cols>
  <sheetData>
    <row r="2" spans="1:25">
      <c r="B2" s="42" t="s">
        <v>0</v>
      </c>
      <c r="C2" s="43" t="s">
        <v>450</v>
      </c>
    </row>
    <row r="3" spans="1:25">
      <c r="B3" s="42" t="s">
        <v>2</v>
      </c>
      <c r="C3" s="43" t="s">
        <v>451</v>
      </c>
    </row>
    <row r="4" spans="1:25">
      <c r="B4" s="42" t="s">
        <v>4</v>
      </c>
      <c r="C4" s="43" t="s">
        <v>452</v>
      </c>
    </row>
    <row r="5" spans="1:25" ht="13.8" thickBot="1"/>
    <row r="6" spans="1:25" ht="27" thickBot="1">
      <c r="A6" s="44" t="s">
        <v>6</v>
      </c>
      <c r="B6" s="45" t="s">
        <v>7</v>
      </c>
      <c r="C6" s="45" t="s">
        <v>8</v>
      </c>
      <c r="D6" s="45" t="s">
        <v>9</v>
      </c>
      <c r="E6" s="45" t="s">
        <v>10</v>
      </c>
      <c r="F6" s="176" t="s">
        <v>11</v>
      </c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8"/>
      <c r="T6" s="45" t="s">
        <v>12</v>
      </c>
      <c r="U6" s="45" t="s">
        <v>13</v>
      </c>
      <c r="V6" s="45" t="s">
        <v>14</v>
      </c>
      <c r="W6" s="45" t="s">
        <v>15</v>
      </c>
      <c r="X6" s="45" t="s">
        <v>16</v>
      </c>
      <c r="Y6" s="46" t="s">
        <v>17</v>
      </c>
    </row>
    <row r="7" spans="1:25" ht="39.6">
      <c r="A7" s="47" t="s">
        <v>453</v>
      </c>
      <c r="B7" s="48" t="s">
        <v>453</v>
      </c>
      <c r="C7" s="48" t="s">
        <v>453</v>
      </c>
      <c r="D7" s="49" t="s">
        <v>453</v>
      </c>
      <c r="E7" s="49" t="s">
        <v>454</v>
      </c>
      <c r="F7" s="50"/>
      <c r="G7" s="51"/>
      <c r="H7" s="50"/>
      <c r="I7" s="51"/>
      <c r="J7" s="52"/>
      <c r="K7" s="51"/>
      <c r="L7" s="52"/>
      <c r="M7" s="51"/>
      <c r="N7" s="52"/>
      <c r="O7" s="51"/>
      <c r="P7" s="52"/>
      <c r="Q7" s="51"/>
      <c r="R7" s="52"/>
      <c r="S7" s="51"/>
      <c r="T7" s="53"/>
      <c r="U7" s="49"/>
      <c r="V7" s="54"/>
      <c r="W7" s="85">
        <f>1.3*('W9'!V28+'W8'!V184+'W7'!V94+'W6'!V32+'W5'!V73+'W4'!V30+'W3'!V38+'W2'!V49+'W10'!V28+'N9'!V33+'N8'!V208+'N7'!V120+'N6'!V24+'N5'!V61+'N4'!V31+'N3'!V40+'N10'!V34)</f>
        <v>810.60199999999998</v>
      </c>
      <c r="X7" s="53" t="s">
        <v>455</v>
      </c>
      <c r="Y7" s="55"/>
    </row>
    <row r="8" spans="1:25" ht="39.6">
      <c r="A8" s="56" t="s">
        <v>453</v>
      </c>
      <c r="B8" s="57" t="s">
        <v>453</v>
      </c>
      <c r="C8" s="57" t="s">
        <v>453</v>
      </c>
      <c r="D8" s="58" t="s">
        <v>453</v>
      </c>
      <c r="E8" s="58" t="s">
        <v>469</v>
      </c>
      <c r="F8" s="59"/>
      <c r="G8" s="60"/>
      <c r="H8" s="59"/>
      <c r="I8" s="60"/>
      <c r="J8" s="61"/>
      <c r="K8" s="60"/>
      <c r="L8" s="61"/>
      <c r="M8" s="60"/>
      <c r="N8" s="61"/>
      <c r="O8" s="60"/>
      <c r="P8" s="61"/>
      <c r="Q8" s="60"/>
      <c r="R8" s="61"/>
      <c r="S8" s="60"/>
      <c r="T8" s="62"/>
      <c r="U8" s="58"/>
      <c r="V8" s="63"/>
      <c r="W8" s="63">
        <f>1.1*(SUM(Wyrz!V7:V93)+SUM(Cz!V10:V140)-SUM(Wyrz!V23:V34)-SUM(Cz!V124:V140))</f>
        <v>616.40700000000038</v>
      </c>
      <c r="X8" s="62" t="s">
        <v>455</v>
      </c>
      <c r="Y8" s="64"/>
    </row>
    <row r="9" spans="1:25" ht="39.6">
      <c r="A9" s="56" t="s">
        <v>453</v>
      </c>
      <c r="B9" s="57" t="s">
        <v>453</v>
      </c>
      <c r="C9" s="57" t="s">
        <v>453</v>
      </c>
      <c r="D9" s="58" t="s">
        <v>453</v>
      </c>
      <c r="E9" s="58" t="s">
        <v>456</v>
      </c>
      <c r="F9" s="59"/>
      <c r="G9" s="60"/>
      <c r="H9" s="59"/>
      <c r="I9" s="65"/>
      <c r="J9" s="61"/>
      <c r="K9" s="60"/>
      <c r="L9" s="61"/>
      <c r="M9" s="60"/>
      <c r="N9" s="61"/>
      <c r="O9" s="60"/>
      <c r="P9" s="61"/>
      <c r="Q9" s="60"/>
      <c r="R9" s="61"/>
      <c r="S9" s="60"/>
      <c r="T9" s="62"/>
      <c r="U9" s="58"/>
      <c r="V9" s="63"/>
      <c r="W9" s="63">
        <v>25.52</v>
      </c>
      <c r="X9" s="62" t="s">
        <v>455</v>
      </c>
      <c r="Y9" s="64"/>
    </row>
    <row r="10" spans="1:25" ht="12" customHeight="1"/>
    <row r="12" spans="1:25">
      <c r="B12" s="42" t="s">
        <v>0</v>
      </c>
      <c r="C12" s="43" t="s">
        <v>450</v>
      </c>
    </row>
    <row r="13" spans="1:25">
      <c r="B13" s="42" t="s">
        <v>2</v>
      </c>
      <c r="C13" s="41" t="s">
        <v>451</v>
      </c>
    </row>
    <row r="14" spans="1:25">
      <c r="B14" s="42" t="s">
        <v>4</v>
      </c>
      <c r="C14" s="41" t="s">
        <v>457</v>
      </c>
    </row>
    <row r="15" spans="1:25" ht="13.8" thickBot="1"/>
    <row r="16" spans="1:25" ht="27" thickBot="1">
      <c r="A16" s="78" t="s">
        <v>6</v>
      </c>
      <c r="B16" s="79" t="s">
        <v>7</v>
      </c>
      <c r="C16" s="79" t="s">
        <v>8</v>
      </c>
      <c r="D16" s="79" t="s">
        <v>9</v>
      </c>
      <c r="E16" s="79" t="s">
        <v>10</v>
      </c>
      <c r="F16" s="179" t="s">
        <v>11</v>
      </c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1"/>
      <c r="T16" s="79" t="s">
        <v>12</v>
      </c>
      <c r="U16" s="79" t="s">
        <v>13</v>
      </c>
      <c r="V16" s="79" t="s">
        <v>14</v>
      </c>
      <c r="W16" s="79" t="s">
        <v>15</v>
      </c>
      <c r="X16" s="79" t="s">
        <v>16</v>
      </c>
      <c r="Y16" s="80" t="s">
        <v>17</v>
      </c>
    </row>
    <row r="17" spans="1:25" ht="26.4">
      <c r="A17" s="140" t="s">
        <v>453</v>
      </c>
      <c r="B17" s="141" t="s">
        <v>453</v>
      </c>
      <c r="C17" s="141" t="s">
        <v>453</v>
      </c>
      <c r="D17" s="142" t="s">
        <v>453</v>
      </c>
      <c r="E17" s="142" t="s">
        <v>458</v>
      </c>
      <c r="F17" s="143"/>
      <c r="G17" s="144"/>
      <c r="H17" s="143"/>
      <c r="I17" s="144"/>
      <c r="J17" s="143"/>
      <c r="K17" s="145"/>
      <c r="L17" s="146"/>
      <c r="M17" s="144"/>
      <c r="N17" s="146"/>
      <c r="O17" s="144"/>
      <c r="P17" s="146"/>
      <c r="Q17" s="144"/>
      <c r="R17" s="146"/>
      <c r="S17" s="144"/>
      <c r="T17" s="142"/>
      <c r="U17" s="142"/>
      <c r="V17" s="142"/>
      <c r="W17" s="147"/>
      <c r="X17" s="148" t="s">
        <v>25</v>
      </c>
      <c r="Y17" s="81"/>
    </row>
    <row r="18" spans="1:25" ht="26.4">
      <c r="A18" s="56" t="s">
        <v>453</v>
      </c>
      <c r="B18" s="57" t="s">
        <v>453</v>
      </c>
      <c r="C18" s="57" t="s">
        <v>453</v>
      </c>
      <c r="D18" s="58" t="s">
        <v>453</v>
      </c>
      <c r="E18" s="58" t="s">
        <v>533</v>
      </c>
      <c r="F18" s="59"/>
      <c r="G18" s="60"/>
      <c r="H18" s="59"/>
      <c r="I18" s="60"/>
      <c r="J18" s="59"/>
      <c r="K18" s="65"/>
      <c r="L18" s="61"/>
      <c r="M18" s="60"/>
      <c r="N18" s="61"/>
      <c r="O18" s="60"/>
      <c r="P18" s="61"/>
      <c r="Q18" s="60"/>
      <c r="R18" s="61"/>
      <c r="S18" s="60"/>
      <c r="T18" s="58"/>
      <c r="U18" s="58"/>
      <c r="V18" s="58"/>
      <c r="W18" s="149"/>
      <c r="X18" s="62" t="s">
        <v>25</v>
      </c>
      <c r="Y18" s="139"/>
    </row>
    <row r="19" spans="1:25" ht="27" thickBot="1">
      <c r="A19" s="66" t="s">
        <v>453</v>
      </c>
      <c r="B19" s="67" t="s">
        <v>453</v>
      </c>
      <c r="C19" s="67" t="s">
        <v>453</v>
      </c>
      <c r="D19" s="68" t="s">
        <v>453</v>
      </c>
      <c r="E19" s="68" t="s">
        <v>468</v>
      </c>
      <c r="F19" s="69"/>
      <c r="G19" s="70"/>
      <c r="H19" s="69"/>
      <c r="I19" s="70"/>
      <c r="J19" s="69"/>
      <c r="K19" s="71"/>
      <c r="L19" s="72"/>
      <c r="M19" s="70"/>
      <c r="N19" s="72"/>
      <c r="O19" s="70"/>
      <c r="P19" s="72"/>
      <c r="Q19" s="70"/>
      <c r="R19" s="72"/>
      <c r="S19" s="70"/>
      <c r="T19" s="68"/>
      <c r="U19" s="68"/>
      <c r="V19" s="68"/>
      <c r="W19" s="82"/>
      <c r="X19" s="73" t="s">
        <v>25</v>
      </c>
      <c r="Y19" s="74"/>
    </row>
    <row r="21" spans="1:25">
      <c r="B21" s="41" t="s">
        <v>459</v>
      </c>
      <c r="E21" s="75"/>
      <c r="T21" s="75"/>
      <c r="U21" s="83"/>
      <c r="V21" s="83"/>
      <c r="W21" s="83"/>
      <c r="X21" s="83"/>
      <c r="Y21" s="83"/>
    </row>
    <row r="22" spans="1:25">
      <c r="B22" s="84" t="s">
        <v>460</v>
      </c>
      <c r="C22" s="182" t="s">
        <v>461</v>
      </c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</row>
    <row r="23" spans="1:25">
      <c r="B23" s="41" t="s">
        <v>462</v>
      </c>
      <c r="C23" s="182" t="s">
        <v>466</v>
      </c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</row>
    <row r="24" spans="1:25">
      <c r="B24" s="84" t="s">
        <v>472</v>
      </c>
      <c r="C24" s="76" t="s">
        <v>478</v>
      </c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</row>
    <row r="25" spans="1:25">
      <c r="B25" s="41" t="s">
        <v>473</v>
      </c>
      <c r="C25" s="88" t="s">
        <v>463</v>
      </c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</row>
    <row r="26" spans="1:25">
      <c r="B26" s="84" t="s">
        <v>474</v>
      </c>
      <c r="C26" s="183" t="s">
        <v>464</v>
      </c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</row>
    <row r="27" spans="1:25">
      <c r="B27" s="41" t="s">
        <v>475</v>
      </c>
      <c r="C27" s="76" t="s">
        <v>467</v>
      </c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</row>
    <row r="28" spans="1:25">
      <c r="B28" s="84" t="s">
        <v>476</v>
      </c>
      <c r="C28" s="76" t="s">
        <v>471</v>
      </c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</row>
    <row r="29" spans="1:25">
      <c r="B29" s="41" t="s">
        <v>477</v>
      </c>
      <c r="C29" s="41" t="s">
        <v>465</v>
      </c>
    </row>
  </sheetData>
  <mergeCells count="5">
    <mergeCell ref="F6:S6"/>
    <mergeCell ref="F16:S16"/>
    <mergeCell ref="C22:Y22"/>
    <mergeCell ref="C23:Y23"/>
    <mergeCell ref="C26:Y26"/>
  </mergeCells>
  <phoneticPr fontId="5" type="noConversion"/>
  <pageMargins left="0.7" right="0.7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27</vt:i4>
      </vt:variant>
      <vt:variant>
        <vt:lpstr>Zakresy nazwane</vt:lpstr>
      </vt:variant>
      <vt:variant>
        <vt:i4>26</vt:i4>
      </vt:variant>
    </vt:vector>
  </HeadingPairs>
  <TitlesOfParts>
    <vt:vector size="53" baseType="lpstr">
      <vt:lpstr>Cz</vt:lpstr>
      <vt:lpstr>N1</vt:lpstr>
      <vt:lpstr>N10</vt:lpstr>
      <vt:lpstr>N2</vt:lpstr>
      <vt:lpstr>N3</vt:lpstr>
      <vt:lpstr>N4</vt:lpstr>
      <vt:lpstr>N5</vt:lpstr>
      <vt:lpstr>N6</vt:lpstr>
      <vt:lpstr>N7</vt:lpstr>
      <vt:lpstr>N8</vt:lpstr>
      <vt:lpstr>N9</vt:lpstr>
      <vt:lpstr>W1</vt:lpstr>
      <vt:lpstr>W10</vt:lpstr>
      <vt:lpstr>W2</vt:lpstr>
      <vt:lpstr>W3</vt:lpstr>
      <vt:lpstr>W4</vt:lpstr>
      <vt:lpstr>W5</vt:lpstr>
      <vt:lpstr>W6</vt:lpstr>
      <vt:lpstr>W7</vt:lpstr>
      <vt:lpstr>W8</vt:lpstr>
      <vt:lpstr>W9</vt:lpstr>
      <vt:lpstr>WC</vt:lpstr>
      <vt:lpstr>Wyrz</vt:lpstr>
      <vt:lpstr>Wyrz-WC</vt:lpstr>
      <vt:lpstr>KN</vt:lpstr>
      <vt:lpstr>Klima</vt:lpstr>
      <vt:lpstr>ED</vt:lpstr>
      <vt:lpstr>Cz!Tytuły_wydruku</vt:lpstr>
      <vt:lpstr>Klima!Tytuły_wydruku</vt:lpstr>
      <vt:lpstr>KN!Tytuły_wydruku</vt:lpstr>
      <vt:lpstr>'N1'!Tytuły_wydruku</vt:lpstr>
      <vt:lpstr>'N10'!Tytuły_wydruku</vt:lpstr>
      <vt:lpstr>'N2'!Tytuły_wydruku</vt:lpstr>
      <vt:lpstr>'N3'!Tytuły_wydruku</vt:lpstr>
      <vt:lpstr>'N4'!Tytuły_wydruku</vt:lpstr>
      <vt:lpstr>'N5'!Tytuły_wydruku</vt:lpstr>
      <vt:lpstr>'N6'!Tytuły_wydruku</vt:lpstr>
      <vt:lpstr>'N7'!Tytuły_wydruku</vt:lpstr>
      <vt:lpstr>'N8'!Tytuły_wydruku</vt:lpstr>
      <vt:lpstr>'N9'!Tytuły_wydruku</vt:lpstr>
      <vt:lpstr>'W1'!Tytuły_wydruku</vt:lpstr>
      <vt:lpstr>'W10'!Tytuły_wydruku</vt:lpstr>
      <vt:lpstr>'W2'!Tytuły_wydruku</vt:lpstr>
      <vt:lpstr>'W3'!Tytuły_wydruku</vt:lpstr>
      <vt:lpstr>'W4'!Tytuły_wydruku</vt:lpstr>
      <vt:lpstr>'W5'!Tytuły_wydruku</vt:lpstr>
      <vt:lpstr>'W6'!Tytuły_wydruku</vt:lpstr>
      <vt:lpstr>'W7'!Tytuły_wydruku</vt:lpstr>
      <vt:lpstr>'W8'!Tytuły_wydruku</vt:lpstr>
      <vt:lpstr>'W9'!Tytuły_wydruku</vt:lpstr>
      <vt:lpstr>WC!Tytuły_wydruku</vt:lpstr>
      <vt:lpstr>Wyrz!Tytuły_wydruku</vt:lpstr>
      <vt:lpstr>'Wyrz-WC'!Tytuły_wydruku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cp:lastPrinted>2020-10-30T12:43:50Z</cp:lastPrinted>
  <dcterms:created xsi:type="dcterms:W3CDTF">2022-01-15T05:53:09Z</dcterms:created>
  <dcterms:modified xsi:type="dcterms:W3CDTF">2022-04-19T19:29:22Z</dcterms:modified>
</cp:coreProperties>
</file>