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Excision_Research/Excision-Photosynthesis-Methods/"/>
    </mc:Choice>
  </mc:AlternateContent>
  <xr:revisionPtr revIDLastSave="0" documentId="13_ncr:1_{FD746D6A-C328-9442-911A-77501FEB0948}" xr6:coauthVersionLast="47" xr6:coauthVersionMax="47" xr10:uidLastSave="{00000000-0000-0000-0000-000000000000}"/>
  <bookViews>
    <workbookView xWindow="0" yWindow="0" windowWidth="28800" windowHeight="18000" xr2:uid="{652EDF83-A3A2-ED49-8B24-01157A30C60A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3" l="1"/>
  <c r="P6" i="3"/>
  <c r="P33" i="3"/>
  <c r="P27" i="3"/>
  <c r="P25" i="3"/>
  <c r="P23" i="3"/>
  <c r="P19" i="3"/>
  <c r="P9" i="3"/>
  <c r="P7" i="3"/>
  <c r="P5" i="3"/>
  <c r="M31" i="1"/>
  <c r="M6" i="1"/>
  <c r="M8" i="1"/>
  <c r="M13" i="1"/>
  <c r="M15" i="1"/>
  <c r="M17" i="1"/>
  <c r="M18" i="1"/>
  <c r="M19" i="1"/>
  <c r="M36" i="1"/>
  <c r="M5" i="1"/>
</calcChain>
</file>

<file path=xl/sharedStrings.xml><?xml version="1.0" encoding="utf-8"?>
<sst xmlns="http://schemas.openxmlformats.org/spreadsheetml/2006/main" count="1533" uniqueCount="116">
  <si>
    <t>Species</t>
  </si>
  <si>
    <t>Location</t>
  </si>
  <si>
    <t>Purpose of excision</t>
  </si>
  <si>
    <t>Precip. (mm)</t>
  </si>
  <si>
    <t>Xylem</t>
  </si>
  <si>
    <t>Excision Effect on A</t>
  </si>
  <si>
    <t>Reference</t>
  </si>
  <si>
    <t>Acer truncatum</t>
  </si>
  <si>
    <t>Texas, USA</t>
  </si>
  <si>
    <t>Focus</t>
  </si>
  <si>
    <t>NA</t>
  </si>
  <si>
    <t>Lower</t>
  </si>
  <si>
    <t>Kar et al. 2021</t>
  </si>
  <si>
    <t>Cercis canadensis mexicana</t>
  </si>
  <si>
    <t>Cercis canadensis texensis</t>
  </si>
  <si>
    <t>Quercus muehlenbergii</t>
  </si>
  <si>
    <t>Quercus robur</t>
  </si>
  <si>
    <t xml:space="preserve">Malus domestica </t>
  </si>
  <si>
    <t>New York, USA</t>
  </si>
  <si>
    <t>Lakso 1982</t>
  </si>
  <si>
    <t>No Effect</t>
  </si>
  <si>
    <t>Picea rubens</t>
  </si>
  <si>
    <t>New Brunswick, Canada</t>
  </si>
  <si>
    <t>Meng and Arp 1992</t>
  </si>
  <si>
    <t>Acer saccharum</t>
  </si>
  <si>
    <t>Indiana, USA</t>
  </si>
  <si>
    <t>Missik et al. 2021</t>
  </si>
  <si>
    <t>Liriodendron tulipifera</t>
  </si>
  <si>
    <t>Quercus alba</t>
  </si>
  <si>
    <t>Lithocarpus edulis</t>
  </si>
  <si>
    <t>Fukouka, Japan</t>
  </si>
  <si>
    <t>Miyazawa et al. 2011</t>
  </si>
  <si>
    <t>Anacardium excelsum</t>
  </si>
  <si>
    <t>Panama</t>
  </si>
  <si>
    <t>Santiago and Mulkey 2003</t>
  </si>
  <si>
    <t>Apeiba membranacea</t>
  </si>
  <si>
    <t>Aspidosperma cruenta</t>
  </si>
  <si>
    <t>Brosimum utile</t>
  </si>
  <si>
    <t>Jacaranda copaia</t>
  </si>
  <si>
    <t>Luehea seemanni</t>
  </si>
  <si>
    <t>Manikara bidentata</t>
  </si>
  <si>
    <t>Pseudobombas septenatum</t>
  </si>
  <si>
    <t>Simarouba amara</t>
  </si>
  <si>
    <t>Acer campestre</t>
  </si>
  <si>
    <t>Vancouver, BC, Canada</t>
  </si>
  <si>
    <t>This Study</t>
  </si>
  <si>
    <t>Betula papyrifera</t>
  </si>
  <si>
    <t>Lower (ns)</t>
  </si>
  <si>
    <t>Carpinus betulus</t>
  </si>
  <si>
    <t xml:space="preserve">Lower </t>
  </si>
  <si>
    <t>Pseudotsuga menziesii</t>
  </si>
  <si>
    <t>Higher</t>
  </si>
  <si>
    <t>Quercus garryana</t>
  </si>
  <si>
    <t>Eperua falcata</t>
  </si>
  <si>
    <t>French Guiana, South America</t>
  </si>
  <si>
    <t>Verryckt et al. 2020</t>
  </si>
  <si>
    <t>Eschweilera coriacea</t>
  </si>
  <si>
    <t>Inga sp.</t>
  </si>
  <si>
    <t>Lecythis persistens</t>
  </si>
  <si>
    <t>Sterculia multiovula</t>
  </si>
  <si>
    <t>Tetragastris altissima</t>
  </si>
  <si>
    <t>n</t>
  </si>
  <si>
    <t>AmeanInt</t>
  </si>
  <si>
    <t>AmeanEx</t>
  </si>
  <si>
    <t>secpostEx</t>
  </si>
  <si>
    <t>Cercis canadensis texensis 'Alba'</t>
  </si>
  <si>
    <t>Cercis canadensis texensis 'Oklahoma'</t>
  </si>
  <si>
    <t>DataSource</t>
  </si>
  <si>
    <t>Fig1</t>
  </si>
  <si>
    <t>Tab1</t>
  </si>
  <si>
    <t>Aint_SE</t>
  </si>
  <si>
    <t>Aex_SE</t>
  </si>
  <si>
    <t>Notes</t>
  </si>
  <si>
    <t>Fig3</t>
  </si>
  <si>
    <t>gInt</t>
  </si>
  <si>
    <t>gEx</t>
  </si>
  <si>
    <t>gIntSE</t>
  </si>
  <si>
    <t>gExSE</t>
  </si>
  <si>
    <t>NS</t>
  </si>
  <si>
    <t>brought back to lab to measure so probs at least 20+ min</t>
  </si>
  <si>
    <t>Fig2,3</t>
  </si>
  <si>
    <t>FigS1</t>
  </si>
  <si>
    <t>Vochysia ferruginea</t>
  </si>
  <si>
    <t>I had to calculate the excised values from the known intacts and the known percent rates.</t>
  </si>
  <si>
    <t>Unfortunatly no gs ex values</t>
  </si>
  <si>
    <t>Tab1,Fig1</t>
  </si>
  <si>
    <t>https://automeris.io/wpd/</t>
  </si>
  <si>
    <t>between 5-110 mins  https://automeris.io/wpd/</t>
  </si>
  <si>
    <t>Data</t>
  </si>
  <si>
    <t>Column1</t>
  </si>
  <si>
    <t>Yes</t>
  </si>
  <si>
    <t>No</t>
  </si>
  <si>
    <t>SignificantA</t>
  </si>
  <si>
    <t>Significantg</t>
  </si>
  <si>
    <t>Unknown</t>
  </si>
  <si>
    <t>Diffuse-porous</t>
  </si>
  <si>
    <t>Semi-ring-porous</t>
  </si>
  <si>
    <t>Ring-porous</t>
  </si>
  <si>
    <t>Nonporous</t>
  </si>
  <si>
    <t>Exudates</t>
  </si>
  <si>
    <t>Clade</t>
  </si>
  <si>
    <t>Drought_Strategy</t>
  </si>
  <si>
    <t>Angiosperm</t>
  </si>
  <si>
    <t>Gymnosperm</t>
  </si>
  <si>
    <t>Latex</t>
  </si>
  <si>
    <t>None</t>
  </si>
  <si>
    <t>Resin</t>
  </si>
  <si>
    <t>Anisohydric</t>
  </si>
  <si>
    <t>Isohydric</t>
  </si>
  <si>
    <t>https://www.plant-ecology.com/EN/10.17521/cjpe.2021.0495</t>
  </si>
  <si>
    <t>https://www.woodlawn.org/arboretum/cercis-canadensis-redbud-eastern/</t>
  </si>
  <si>
    <t>https://ecologicalprocesses.springeropen.com/articles/10.1186/s13717-017-0100-x/tables/2</t>
  </si>
  <si>
    <t>Links</t>
  </si>
  <si>
    <t>Unclassified</t>
  </si>
  <si>
    <t>https://academic.oup.com/treephys/article/33/12/1296/1664072</t>
  </si>
  <si>
    <t>https://nph.onlinelibrary.wiley.com/doi/10.1111/nph.15699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</si>
</sst>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4B0749-DB39-0A42-81E9-984CE1946055}" name="Table2" displayName="Table2" ref="A1:V36" totalsRowShown="0" headerRowDxfId="49" dataDxfId="47" headerRowBorderDxfId="48">
  <autoFilter ref="A1:V36" xr:uid="{334B0749-DB39-0A42-81E9-984CE1946055}"/>
  <sortState xmlns:xlrd2="http://schemas.microsoft.com/office/spreadsheetml/2017/richdata2" ref="A2:V36">
    <sortCondition ref="E1:E36"/>
  </sortState>
  <tableColumns count="22">
    <tableColumn id="1" xr3:uid="{075A6099-ECC4-794F-A5D2-B7D30F75DA1F}" name="Species" dataDxfId="46"/>
    <tableColumn id="2" xr3:uid="{D56EDD16-E468-D04E-A4B2-EF5BFE46B5B5}" name="Location" dataDxfId="45"/>
    <tableColumn id="3" xr3:uid="{E3F8081E-8BCB-5841-BDBC-7B189FFF8354}" name="Purpose of excision" dataDxfId="44"/>
    <tableColumn id="4" xr3:uid="{81DC2287-B2EE-634A-A6B5-79B619111C10}" name="Precip. (mm)" dataDxfId="43"/>
    <tableColumn id="5" xr3:uid="{50A6FAAC-9C7C-3546-B2C3-AB4382B87471}" name="Xylem" dataDxfId="42"/>
    <tableColumn id="6" xr3:uid="{61651F56-CDEB-C34C-AFB7-4C983C078499}" name="Excision Effect on A" dataDxfId="41"/>
    <tableColumn id="21" xr3:uid="{49BC61C3-7A9D-834B-82B5-A316F428ED9D}" name="SignificantA" dataDxfId="40"/>
    <tableColumn id="22" xr3:uid="{CE30278A-418A-654E-A340-806862900C33}" name="Significantg" dataDxfId="39"/>
    <tableColumn id="7" xr3:uid="{D386AD6B-126C-2F42-93AD-7EDF9004BFC2}" name="Reference" dataDxfId="38"/>
    <tableColumn id="8" xr3:uid="{8D8EAF2E-A160-E646-9C56-C75989A3E1C9}" name="Column1" dataDxfId="37"/>
    <tableColumn id="9" xr3:uid="{3E18CEEB-1702-EE46-9DF7-8B771EC727D7}" name="AmeanInt" dataDxfId="36"/>
    <tableColumn id="10" xr3:uid="{BC6E5822-337E-F64A-9385-517F9F9F9962}" name="Aint_SE" dataDxfId="35"/>
    <tableColumn id="11" xr3:uid="{1A68F174-4B3E-4749-9E96-6384EBB1039A}" name="AmeanEx" dataDxfId="34"/>
    <tableColumn id="12" xr3:uid="{2B1DFA8F-4557-1B48-9503-034586E6B304}" name="Aex_SE" dataDxfId="33"/>
    <tableColumn id="13" xr3:uid="{31A53C4B-DC75-A84E-9A44-A6C75BAB77A5}" name="n" dataDxfId="32"/>
    <tableColumn id="14" xr3:uid="{98854F62-204A-E641-B403-E1E098052F34}" name="gInt" dataDxfId="31"/>
    <tableColumn id="15" xr3:uid="{62A06A00-7D86-CF4D-946E-0DC00A00BE1E}" name="gIntSE" dataDxfId="30"/>
    <tableColumn id="16" xr3:uid="{EC0B68F3-46DD-DD4D-8F37-5652EE06BEA7}" name="gEx" dataDxfId="29"/>
    <tableColumn id="17" xr3:uid="{DD6B5B0A-77FE-174E-9714-8C68EA05344C}" name="gExSE" dataDxfId="28"/>
    <tableColumn id="18" xr3:uid="{6FC04DE5-4D23-2F46-B60C-188CFD5F8FF0}" name="secpostEx"/>
    <tableColumn id="19" xr3:uid="{DA849924-11A8-0D4B-87BE-68C0AE178DBB}" name="DataSource" dataDxfId="27"/>
    <tableColumn id="20" xr3:uid="{28121223-1BE3-964E-AC6D-7E5FBA722B83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A457D-2EF8-C740-AD98-3F90FCF03161}" name="Table24" displayName="Table24" ref="A1:Z36" totalsRowShown="0" headerRowDxfId="26" dataDxfId="25" headerRowBorderDxfId="24">
  <autoFilter ref="A1:Z36" xr:uid="{6C9A457D-2EF8-C740-AD98-3F90FCF03161}"/>
  <sortState xmlns:xlrd2="http://schemas.microsoft.com/office/spreadsheetml/2017/richdata2" ref="A2:Z36">
    <sortCondition ref="A1:A36"/>
  </sortState>
  <tableColumns count="26">
    <tableColumn id="1" xr3:uid="{C163798C-3F83-D646-A46B-AA2E70E78686}" name="Species" dataDxfId="23"/>
    <tableColumn id="2" xr3:uid="{5D99E121-5010-D142-9584-F98C24BB63F4}" name="Location" dataDxfId="22"/>
    <tableColumn id="3" xr3:uid="{4F3E365F-B8AF-4446-A99F-3D57DB8B7589}" name="Purpose of excision" dataDxfId="21"/>
    <tableColumn id="4" xr3:uid="{761DAED9-2A09-5946-AE48-5F469D7309AE}" name="Precip. (mm)" dataDxfId="20"/>
    <tableColumn id="5" xr3:uid="{FB6B5FC6-79C0-124F-9B65-DC325007CBB5}" name="Xylem" dataDxfId="19"/>
    <tableColumn id="23" xr3:uid="{7FD55578-A758-9C42-A361-3058C12C4006}" name="Exudates" dataDxfId="3"/>
    <tableColumn id="24" xr3:uid="{E44BF011-F4F3-864E-A28D-BAD8CE1A53FE}" name="Clade" dataDxfId="2"/>
    <tableColumn id="25" xr3:uid="{491B0A2C-FEEF-CD42-8CB3-4382F21586E9}" name="Drought_Strategy" dataDxfId="1"/>
    <tableColumn id="6" xr3:uid="{32B4C939-86FD-5E4C-9A2E-7506F69090F3}" name="Excision Effect on A" dataDxfId="18"/>
    <tableColumn id="21" xr3:uid="{28DD68D4-F06F-754A-A894-6362D04C1FF0}" name="SignificantA" dataDxfId="17"/>
    <tableColumn id="22" xr3:uid="{D3EE6797-7C6D-664A-B748-809B35CF6D7D}" name="Significantg" dataDxfId="16"/>
    <tableColumn id="7" xr3:uid="{F47E9AAE-8D35-0442-AFF8-717CFB306A26}" name="Reference" dataDxfId="15"/>
    <tableColumn id="8" xr3:uid="{2C56CD08-BEEE-744B-845E-9E37A69BF65F}" name="Column1" dataDxfId="14"/>
    <tableColumn id="9" xr3:uid="{8D70881F-7BF0-F547-BD32-928D8B7ED1E1}" name="AmeanInt" dataDxfId="13"/>
    <tableColumn id="10" xr3:uid="{5A4C7C5F-0596-FD4F-B203-FAD1E317576C}" name="Aint_SE" dataDxfId="12"/>
    <tableColumn id="11" xr3:uid="{48B3790B-9F3C-A541-83CD-758B1B03B656}" name="AmeanEx" dataDxfId="11"/>
    <tableColumn id="12" xr3:uid="{159AE892-F262-DC4A-A8B0-80C5F6CE80C2}" name="Aex_SE" dataDxfId="10"/>
    <tableColumn id="13" xr3:uid="{2B6C92FA-E28E-744A-A08F-278C8AAD474A}" name="n" dataDxfId="9"/>
    <tableColumn id="14" xr3:uid="{5376D834-76BE-8D4C-9FD8-A05CC3DE6EC2}" name="gInt" dataDxfId="8"/>
    <tableColumn id="15" xr3:uid="{4D266630-64A2-4A4D-8BA8-52F8801E1ABA}" name="gIntSE" dataDxfId="7"/>
    <tableColumn id="16" xr3:uid="{04B13069-9631-5C46-863E-AFBD9FC972C8}" name="gEx" dataDxfId="6"/>
    <tableColumn id="17" xr3:uid="{D91C7B31-400A-794B-AC30-5836DAA0657E}" name="gExSE" dataDxfId="5"/>
    <tableColumn id="18" xr3:uid="{810953D7-897E-104A-8A5B-469F8BD1CB62}" name="secpostEx"/>
    <tableColumn id="19" xr3:uid="{3020CAE2-BC28-2B40-BC54-BF94004629A3}" name="DataSource" dataDxfId="4"/>
    <tableColumn id="20" xr3:uid="{89440741-3332-3641-BA87-B5A07EDEAA3A}" name="Notes"/>
    <tableColumn id="26" xr3:uid="{7B063411-7FA7-CB47-A780-FCD2965F55E5}" name="Link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3593-DF49-FB4B-BDEC-BA23FD388FC3}">
  <dimension ref="A1:Z36"/>
  <sheetViews>
    <sheetView tabSelected="1" zoomScale="142" workbookViewId="0">
      <selection activeCell="D3" sqref="D3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99</v>
      </c>
      <c r="G1" t="s">
        <v>100</v>
      </c>
      <c r="H1" t="s">
        <v>101</v>
      </c>
      <c r="I1" t="s">
        <v>5</v>
      </c>
      <c r="J1" t="s">
        <v>92</v>
      </c>
      <c r="K1" t="s">
        <v>93</v>
      </c>
      <c r="L1" t="s">
        <v>6</v>
      </c>
      <c r="M1" t="s">
        <v>89</v>
      </c>
      <c r="N1" t="s">
        <v>62</v>
      </c>
      <c r="O1" t="s">
        <v>70</v>
      </c>
      <c r="P1" t="s">
        <v>63</v>
      </c>
      <c r="Q1" t="s">
        <v>71</v>
      </c>
      <c r="R1" t="s">
        <v>61</v>
      </c>
      <c r="S1" t="s">
        <v>74</v>
      </c>
      <c r="T1" t="s">
        <v>76</v>
      </c>
      <c r="U1" t="s">
        <v>75</v>
      </c>
      <c r="V1" t="s">
        <v>77</v>
      </c>
      <c r="W1" t="s">
        <v>64</v>
      </c>
      <c r="X1" t="s">
        <v>67</v>
      </c>
      <c r="Y1" t="s">
        <v>72</v>
      </c>
      <c r="Z1" t="s">
        <v>112</v>
      </c>
    </row>
    <row r="2" spans="1:26" x14ac:dyDescent="0.2">
      <c r="A2" t="s">
        <v>43</v>
      </c>
      <c r="B2" t="s">
        <v>44</v>
      </c>
      <c r="C2" t="s">
        <v>9</v>
      </c>
      <c r="D2">
        <v>1100</v>
      </c>
      <c r="E2" t="s">
        <v>95</v>
      </c>
      <c r="F2" t="s">
        <v>104</v>
      </c>
      <c r="G2" t="s">
        <v>102</v>
      </c>
      <c r="H2" t="s">
        <v>107</v>
      </c>
      <c r="I2" t="s">
        <v>11</v>
      </c>
      <c r="J2" t="s">
        <v>90</v>
      </c>
      <c r="K2" t="s">
        <v>90</v>
      </c>
      <c r="L2" t="s">
        <v>45</v>
      </c>
      <c r="N2">
        <v>4.74</v>
      </c>
      <c r="O2">
        <v>2.37</v>
      </c>
      <c r="P2">
        <v>1.6220000000000001</v>
      </c>
      <c r="Q2">
        <v>1.5189999999999999</v>
      </c>
      <c r="R2">
        <v>40</v>
      </c>
      <c r="S2">
        <v>4.4999999999999998E-2</v>
      </c>
      <c r="T2">
        <v>2.3E-2</v>
      </c>
      <c r="U2">
        <v>1.67E-2</v>
      </c>
      <c r="V2">
        <v>1.55E-2</v>
      </c>
      <c r="W2">
        <v>1200</v>
      </c>
      <c r="X2" t="s">
        <v>88</v>
      </c>
    </row>
    <row r="3" spans="1:26" x14ac:dyDescent="0.2">
      <c r="A3" t="s">
        <v>24</v>
      </c>
      <c r="B3" t="s">
        <v>25</v>
      </c>
      <c r="C3" t="s">
        <v>9</v>
      </c>
      <c r="D3" t="s">
        <v>10</v>
      </c>
      <c r="E3" t="s">
        <v>95</v>
      </c>
      <c r="F3" t="s">
        <v>105</v>
      </c>
      <c r="G3" t="s">
        <v>102</v>
      </c>
      <c r="H3" t="s">
        <v>108</v>
      </c>
      <c r="I3" t="s">
        <v>11</v>
      </c>
      <c r="J3" t="s">
        <v>90</v>
      </c>
      <c r="K3" t="s">
        <v>90</v>
      </c>
      <c r="L3" t="s">
        <v>26</v>
      </c>
      <c r="N3">
        <v>6</v>
      </c>
      <c r="O3">
        <v>1</v>
      </c>
      <c r="P3">
        <v>3.75</v>
      </c>
      <c r="Q3">
        <v>0.25</v>
      </c>
      <c r="R3">
        <v>4</v>
      </c>
      <c r="S3">
        <v>7.6619999999999994E-2</v>
      </c>
      <c r="T3">
        <v>2.6759999999999999E-2</v>
      </c>
      <c r="U3">
        <v>4.1689999999999998E-2</v>
      </c>
      <c r="V3">
        <v>1.1270000000000001E-2</v>
      </c>
      <c r="W3">
        <v>3450</v>
      </c>
      <c r="X3" t="s">
        <v>80</v>
      </c>
      <c r="Y3" t="s">
        <v>87</v>
      </c>
      <c r="Z3" t="s">
        <v>115</v>
      </c>
    </row>
    <row r="4" spans="1:26" x14ac:dyDescent="0.2">
      <c r="A4" t="s">
        <v>7</v>
      </c>
      <c r="B4" t="s">
        <v>8</v>
      </c>
      <c r="C4" t="s">
        <v>9</v>
      </c>
      <c r="D4">
        <v>1200</v>
      </c>
      <c r="E4" t="s">
        <v>95</v>
      </c>
      <c r="F4" t="s">
        <v>104</v>
      </c>
      <c r="G4" t="s">
        <v>102</v>
      </c>
      <c r="H4" t="s">
        <v>108</v>
      </c>
      <c r="I4" t="s">
        <v>11</v>
      </c>
      <c r="J4" t="s">
        <v>90</v>
      </c>
      <c r="K4" t="s">
        <v>90</v>
      </c>
      <c r="L4" t="s">
        <v>12</v>
      </c>
      <c r="N4">
        <v>7.47</v>
      </c>
      <c r="O4">
        <v>0.36</v>
      </c>
      <c r="P4">
        <v>3.87</v>
      </c>
      <c r="Q4">
        <v>0.36</v>
      </c>
      <c r="R4">
        <v>9</v>
      </c>
      <c r="S4">
        <v>7.0000000000000007E-2</v>
      </c>
      <c r="T4">
        <v>0</v>
      </c>
      <c r="U4">
        <v>0.03</v>
      </c>
      <c r="V4">
        <v>0</v>
      </c>
      <c r="W4">
        <v>450</v>
      </c>
      <c r="X4" t="s">
        <v>69</v>
      </c>
      <c r="Y4" t="s">
        <v>109</v>
      </c>
      <c r="Z4" t="s">
        <v>111</v>
      </c>
    </row>
    <row r="5" spans="1:26" x14ac:dyDescent="0.2">
      <c r="A5" t="s">
        <v>32</v>
      </c>
      <c r="B5" t="s">
        <v>33</v>
      </c>
      <c r="C5" t="s">
        <v>9</v>
      </c>
      <c r="D5">
        <v>800</v>
      </c>
      <c r="E5" t="s">
        <v>95</v>
      </c>
      <c r="F5" t="s">
        <v>105</v>
      </c>
      <c r="G5" t="s">
        <v>102</v>
      </c>
      <c r="H5" t="s">
        <v>113</v>
      </c>
      <c r="I5" t="s">
        <v>11</v>
      </c>
      <c r="J5" t="s">
        <v>90</v>
      </c>
      <c r="K5" t="s">
        <v>90</v>
      </c>
      <c r="L5" t="s">
        <v>34</v>
      </c>
      <c r="M5">
        <v>32</v>
      </c>
      <c r="N5">
        <v>7</v>
      </c>
      <c r="O5">
        <v>2</v>
      </c>
      <c r="P5">
        <v>4.76</v>
      </c>
      <c r="R5">
        <v>4</v>
      </c>
      <c r="S5">
        <v>0.12970000000000001</v>
      </c>
      <c r="T5">
        <v>3.6999999999999998E-2</v>
      </c>
      <c r="U5" t="s">
        <v>10</v>
      </c>
      <c r="V5" t="s">
        <v>10</v>
      </c>
      <c r="W5">
        <v>1800</v>
      </c>
      <c r="X5" t="s">
        <v>85</v>
      </c>
      <c r="Y5" t="s">
        <v>83</v>
      </c>
    </row>
    <row r="6" spans="1:26" x14ac:dyDescent="0.2">
      <c r="A6" t="s">
        <v>35</v>
      </c>
      <c r="B6" t="s">
        <v>33</v>
      </c>
      <c r="C6" t="s">
        <v>9</v>
      </c>
      <c r="D6">
        <v>800</v>
      </c>
      <c r="E6" t="s">
        <v>96</v>
      </c>
      <c r="F6" t="s">
        <v>105</v>
      </c>
      <c r="G6" t="s">
        <v>102</v>
      </c>
      <c r="H6" t="s">
        <v>113</v>
      </c>
      <c r="I6" t="s">
        <v>11</v>
      </c>
      <c r="J6" t="s">
        <v>90</v>
      </c>
      <c r="K6" t="s">
        <v>90</v>
      </c>
      <c r="L6" t="s">
        <v>34</v>
      </c>
      <c r="M6">
        <v>85.2</v>
      </c>
      <c r="N6">
        <v>16.100000000000001</v>
      </c>
      <c r="O6">
        <v>1.3</v>
      </c>
      <c r="P6">
        <v>2.3828000000000014</v>
      </c>
      <c r="R6">
        <v>4</v>
      </c>
      <c r="S6">
        <v>0.65969999999999995</v>
      </c>
      <c r="T6">
        <v>0.10299999999999999</v>
      </c>
      <c r="U6" t="s">
        <v>10</v>
      </c>
      <c r="V6" t="s">
        <v>10</v>
      </c>
      <c r="W6">
        <v>600</v>
      </c>
      <c r="X6" t="s">
        <v>85</v>
      </c>
      <c r="Y6" t="s">
        <v>84</v>
      </c>
    </row>
    <row r="7" spans="1:26" x14ac:dyDescent="0.2">
      <c r="A7" t="s">
        <v>36</v>
      </c>
      <c r="B7" t="s">
        <v>33</v>
      </c>
      <c r="C7" t="s">
        <v>9</v>
      </c>
      <c r="D7">
        <v>800</v>
      </c>
      <c r="E7" t="s">
        <v>95</v>
      </c>
      <c r="F7" t="s">
        <v>104</v>
      </c>
      <c r="G7" t="s">
        <v>102</v>
      </c>
      <c r="H7" t="s">
        <v>113</v>
      </c>
      <c r="I7" t="s">
        <v>11</v>
      </c>
      <c r="J7" t="s">
        <v>90</v>
      </c>
      <c r="K7" t="s">
        <v>90</v>
      </c>
      <c r="L7" t="s">
        <v>34</v>
      </c>
      <c r="M7">
        <v>68.23</v>
      </c>
      <c r="N7">
        <v>14.2</v>
      </c>
      <c r="O7">
        <v>0.7</v>
      </c>
      <c r="P7">
        <v>4.5113399999999988</v>
      </c>
      <c r="R7">
        <v>4</v>
      </c>
      <c r="S7">
        <v>0.38729999999999998</v>
      </c>
      <c r="T7">
        <v>6.8000000000000005E-2</v>
      </c>
      <c r="U7" t="s">
        <v>10</v>
      </c>
      <c r="V7" t="s">
        <v>10</v>
      </c>
      <c r="W7">
        <v>600</v>
      </c>
      <c r="X7" t="s">
        <v>85</v>
      </c>
      <c r="Y7" t="s">
        <v>86</v>
      </c>
    </row>
    <row r="8" spans="1:26" x14ac:dyDescent="0.2">
      <c r="A8" t="s">
        <v>46</v>
      </c>
      <c r="B8" t="s">
        <v>44</v>
      </c>
      <c r="C8" t="s">
        <v>9</v>
      </c>
      <c r="D8">
        <v>1100</v>
      </c>
      <c r="E8" t="s">
        <v>95</v>
      </c>
      <c r="F8" t="s">
        <v>105</v>
      </c>
      <c r="G8" t="s">
        <v>102</v>
      </c>
      <c r="H8" t="s">
        <v>108</v>
      </c>
      <c r="I8" t="s">
        <v>47</v>
      </c>
      <c r="J8" t="s">
        <v>91</v>
      </c>
      <c r="K8" t="s">
        <v>91</v>
      </c>
      <c r="L8" t="s">
        <v>45</v>
      </c>
      <c r="N8">
        <v>7.11</v>
      </c>
      <c r="O8">
        <v>3.21</v>
      </c>
      <c r="P8">
        <v>6.33</v>
      </c>
      <c r="Q8">
        <v>1.98</v>
      </c>
      <c r="R8">
        <v>40</v>
      </c>
      <c r="S8">
        <v>9.7000000000000003E-2</v>
      </c>
      <c r="T8">
        <v>5.2999999999999999E-2</v>
      </c>
      <c r="U8">
        <v>8.5999999999999993E-2</v>
      </c>
      <c r="V8">
        <v>3.5000000000000003E-2</v>
      </c>
      <c r="W8">
        <v>1200</v>
      </c>
      <c r="X8" t="s">
        <v>88</v>
      </c>
    </row>
    <row r="9" spans="1:26" x14ac:dyDescent="0.2">
      <c r="A9" t="s">
        <v>37</v>
      </c>
      <c r="B9" t="s">
        <v>33</v>
      </c>
      <c r="C9" t="s">
        <v>9</v>
      </c>
      <c r="D9">
        <v>800</v>
      </c>
      <c r="E9" t="s">
        <v>95</v>
      </c>
      <c r="F9" t="s">
        <v>104</v>
      </c>
      <c r="G9" t="s">
        <v>102</v>
      </c>
      <c r="H9" t="s">
        <v>113</v>
      </c>
      <c r="I9" t="s">
        <v>11</v>
      </c>
      <c r="J9" t="s">
        <v>90</v>
      </c>
      <c r="K9" t="s">
        <v>90</v>
      </c>
      <c r="L9" t="s">
        <v>34</v>
      </c>
      <c r="M9">
        <v>25.7</v>
      </c>
      <c r="N9">
        <v>10.4</v>
      </c>
      <c r="O9">
        <v>1.6</v>
      </c>
      <c r="P9">
        <v>7.7271999999999998</v>
      </c>
      <c r="R9">
        <v>4</v>
      </c>
      <c r="S9">
        <v>0.29820000000000002</v>
      </c>
      <c r="T9">
        <v>8.3000000000000004E-2</v>
      </c>
      <c r="U9" t="s">
        <v>10</v>
      </c>
      <c r="V9" t="s">
        <v>10</v>
      </c>
      <c r="W9">
        <v>600</v>
      </c>
      <c r="X9" t="s">
        <v>85</v>
      </c>
      <c r="Y9" t="s">
        <v>86</v>
      </c>
    </row>
    <row r="10" spans="1:26" x14ac:dyDescent="0.2">
      <c r="A10" t="s">
        <v>48</v>
      </c>
      <c r="B10" t="s">
        <v>44</v>
      </c>
      <c r="C10" t="s">
        <v>9</v>
      </c>
      <c r="D10">
        <v>1100</v>
      </c>
      <c r="E10" t="s">
        <v>95</v>
      </c>
      <c r="F10" t="s">
        <v>105</v>
      </c>
      <c r="G10" t="s">
        <v>102</v>
      </c>
      <c r="H10" t="s">
        <v>107</v>
      </c>
      <c r="I10" t="s">
        <v>49</v>
      </c>
      <c r="J10" t="s">
        <v>91</v>
      </c>
      <c r="K10" t="s">
        <v>90</v>
      </c>
      <c r="L10" t="s">
        <v>45</v>
      </c>
      <c r="N10">
        <v>2.65</v>
      </c>
      <c r="O10">
        <v>1.1599999999999999</v>
      </c>
      <c r="P10">
        <v>1.68</v>
      </c>
      <c r="Q10">
        <v>1.39</v>
      </c>
      <c r="R10">
        <v>40</v>
      </c>
      <c r="S10">
        <v>3.3000000000000002E-2</v>
      </c>
      <c r="T10">
        <v>1.2999999999999999E-2</v>
      </c>
      <c r="U10">
        <v>1.4999999999999999E-2</v>
      </c>
      <c r="V10">
        <v>1.7999999999999999E-2</v>
      </c>
      <c r="W10">
        <v>1200</v>
      </c>
      <c r="X10" t="s">
        <v>88</v>
      </c>
    </row>
    <row r="11" spans="1:26" x14ac:dyDescent="0.2">
      <c r="A11" t="s">
        <v>13</v>
      </c>
      <c r="B11" t="s">
        <v>8</v>
      </c>
      <c r="C11" t="s">
        <v>9</v>
      </c>
      <c r="D11">
        <v>1200</v>
      </c>
      <c r="E11" t="s">
        <v>97</v>
      </c>
      <c r="F11" t="s">
        <v>105</v>
      </c>
      <c r="G11" t="s">
        <v>102</v>
      </c>
      <c r="H11" t="s">
        <v>113</v>
      </c>
      <c r="I11" t="s">
        <v>11</v>
      </c>
      <c r="J11" t="s">
        <v>90</v>
      </c>
      <c r="K11" t="s">
        <v>90</v>
      </c>
      <c r="L11" t="s">
        <v>12</v>
      </c>
      <c r="N11">
        <v>14.85</v>
      </c>
      <c r="O11">
        <v>0.6</v>
      </c>
      <c r="P11">
        <v>11.97</v>
      </c>
      <c r="Q11">
        <v>0.6</v>
      </c>
      <c r="R11">
        <v>9</v>
      </c>
      <c r="S11">
        <v>0.21</v>
      </c>
      <c r="T11">
        <v>0.01</v>
      </c>
      <c r="U11">
        <v>0.18</v>
      </c>
      <c r="V11">
        <v>0.01</v>
      </c>
      <c r="W11">
        <v>450</v>
      </c>
      <c r="X11" t="s">
        <v>69</v>
      </c>
      <c r="Y11" t="s">
        <v>110</v>
      </c>
    </row>
    <row r="12" spans="1:26" x14ac:dyDescent="0.2">
      <c r="A12" t="s">
        <v>14</v>
      </c>
      <c r="B12" t="s">
        <v>8</v>
      </c>
      <c r="C12" t="s">
        <v>9</v>
      </c>
      <c r="D12">
        <v>1200</v>
      </c>
      <c r="E12" t="s">
        <v>97</v>
      </c>
      <c r="F12" t="s">
        <v>105</v>
      </c>
      <c r="G12" t="s">
        <v>102</v>
      </c>
      <c r="H12" t="s">
        <v>113</v>
      </c>
      <c r="I12" t="s">
        <v>11</v>
      </c>
      <c r="J12" t="s">
        <v>90</v>
      </c>
      <c r="K12" t="s">
        <v>90</v>
      </c>
      <c r="L12" t="s">
        <v>12</v>
      </c>
      <c r="N12">
        <v>11.76</v>
      </c>
      <c r="O12">
        <v>0.49</v>
      </c>
      <c r="P12">
        <v>9.77</v>
      </c>
      <c r="Q12">
        <v>0.5</v>
      </c>
      <c r="R12">
        <v>9</v>
      </c>
      <c r="S12">
        <v>0.2</v>
      </c>
      <c r="T12">
        <v>0.01</v>
      </c>
      <c r="U12">
        <v>0.14000000000000001</v>
      </c>
      <c r="V12">
        <v>0.01</v>
      </c>
      <c r="W12">
        <v>450</v>
      </c>
      <c r="X12" t="s">
        <v>69</v>
      </c>
    </row>
    <row r="13" spans="1:26" x14ac:dyDescent="0.2">
      <c r="A13" t="s">
        <v>65</v>
      </c>
      <c r="B13" t="s">
        <v>8</v>
      </c>
      <c r="C13" t="s">
        <v>9</v>
      </c>
      <c r="D13">
        <v>1200</v>
      </c>
      <c r="E13" t="s">
        <v>97</v>
      </c>
      <c r="F13" t="s">
        <v>105</v>
      </c>
      <c r="G13" t="s">
        <v>102</v>
      </c>
      <c r="H13" t="s">
        <v>113</v>
      </c>
      <c r="I13" t="s">
        <v>11</v>
      </c>
      <c r="J13" t="s">
        <v>90</v>
      </c>
      <c r="K13" t="s">
        <v>90</v>
      </c>
      <c r="L13" t="s">
        <v>12</v>
      </c>
      <c r="N13">
        <v>15.17</v>
      </c>
      <c r="O13">
        <v>0.56999999999999995</v>
      </c>
      <c r="P13">
        <v>12.91</v>
      </c>
      <c r="Q13">
        <v>0.56999999999999995</v>
      </c>
      <c r="R13">
        <v>9</v>
      </c>
      <c r="S13">
        <v>0.27</v>
      </c>
      <c r="T13">
        <v>0.02</v>
      </c>
      <c r="U13">
        <v>0.22</v>
      </c>
      <c r="V13">
        <v>0.01</v>
      </c>
      <c r="W13">
        <v>450</v>
      </c>
      <c r="X13" t="s">
        <v>69</v>
      </c>
    </row>
    <row r="14" spans="1:26" x14ac:dyDescent="0.2">
      <c r="A14" t="s">
        <v>66</v>
      </c>
      <c r="B14" t="s">
        <v>8</v>
      </c>
      <c r="C14" t="s">
        <v>9</v>
      </c>
      <c r="D14">
        <v>1200</v>
      </c>
      <c r="E14" t="s">
        <v>97</v>
      </c>
      <c r="F14" t="s">
        <v>105</v>
      </c>
      <c r="G14" t="s">
        <v>102</v>
      </c>
      <c r="H14" t="s">
        <v>113</v>
      </c>
      <c r="I14" t="s">
        <v>11</v>
      </c>
      <c r="J14" t="s">
        <v>90</v>
      </c>
      <c r="K14" t="s">
        <v>90</v>
      </c>
      <c r="L14" t="s">
        <v>12</v>
      </c>
      <c r="N14">
        <v>16.059999999999999</v>
      </c>
      <c r="O14">
        <v>0.44</v>
      </c>
      <c r="P14">
        <v>10.75</v>
      </c>
      <c r="Q14">
        <v>0.44</v>
      </c>
      <c r="R14">
        <v>9</v>
      </c>
      <c r="S14">
        <v>0.23</v>
      </c>
      <c r="T14">
        <v>0.02</v>
      </c>
      <c r="U14">
        <v>0.12</v>
      </c>
      <c r="V14">
        <v>0.01</v>
      </c>
      <c r="W14">
        <v>450</v>
      </c>
      <c r="X14" t="s">
        <v>69</v>
      </c>
    </row>
    <row r="15" spans="1:26" x14ac:dyDescent="0.2">
      <c r="A15" t="s">
        <v>53</v>
      </c>
      <c r="B15" t="s">
        <v>54</v>
      </c>
      <c r="C15" t="s">
        <v>9</v>
      </c>
      <c r="D15">
        <v>3000</v>
      </c>
      <c r="E15" t="s">
        <v>95</v>
      </c>
      <c r="F15" t="s">
        <v>94</v>
      </c>
      <c r="G15" t="s">
        <v>102</v>
      </c>
      <c r="H15" t="s">
        <v>113</v>
      </c>
      <c r="I15" t="s">
        <v>20</v>
      </c>
      <c r="J15" t="s">
        <v>91</v>
      </c>
      <c r="K15" t="s">
        <v>91</v>
      </c>
      <c r="L15" t="s">
        <v>55</v>
      </c>
      <c r="N15">
        <v>4</v>
      </c>
      <c r="O15" t="s">
        <v>10</v>
      </c>
      <c r="P15">
        <v>3.75</v>
      </c>
      <c r="Q15" t="s">
        <v>10</v>
      </c>
      <c r="R15">
        <v>1</v>
      </c>
      <c r="S15" t="s">
        <v>10</v>
      </c>
      <c r="T15" t="s">
        <v>10</v>
      </c>
      <c r="U15" t="s">
        <v>10</v>
      </c>
      <c r="V15" t="s">
        <v>10</v>
      </c>
      <c r="W15">
        <v>600</v>
      </c>
      <c r="X15" t="s">
        <v>81</v>
      </c>
      <c r="Y15" t="s">
        <v>86</v>
      </c>
    </row>
    <row r="16" spans="1:26" x14ac:dyDescent="0.2">
      <c r="A16" t="s">
        <v>56</v>
      </c>
      <c r="B16" t="s">
        <v>54</v>
      </c>
      <c r="C16" t="s">
        <v>9</v>
      </c>
      <c r="D16">
        <v>3000</v>
      </c>
      <c r="E16" t="s">
        <v>95</v>
      </c>
      <c r="F16" t="s">
        <v>94</v>
      </c>
      <c r="G16" t="s">
        <v>102</v>
      </c>
      <c r="H16" t="s">
        <v>113</v>
      </c>
      <c r="I16" t="s">
        <v>20</v>
      </c>
      <c r="J16" t="s">
        <v>91</v>
      </c>
      <c r="K16" t="s">
        <v>91</v>
      </c>
      <c r="L16" t="s">
        <v>55</v>
      </c>
      <c r="N16">
        <v>3.25</v>
      </c>
      <c r="O16" t="s">
        <v>10</v>
      </c>
      <c r="P16">
        <v>3</v>
      </c>
      <c r="Q16" t="s">
        <v>10</v>
      </c>
      <c r="R16">
        <v>1</v>
      </c>
      <c r="S16" t="s">
        <v>10</v>
      </c>
      <c r="T16" t="s">
        <v>10</v>
      </c>
      <c r="U16" t="s">
        <v>10</v>
      </c>
      <c r="V16" t="s">
        <v>10</v>
      </c>
      <c r="W16">
        <v>600</v>
      </c>
      <c r="X16" t="s">
        <v>81</v>
      </c>
      <c r="Y16" t="s">
        <v>86</v>
      </c>
    </row>
    <row r="17" spans="1:26" x14ac:dyDescent="0.2">
      <c r="A17" t="s">
        <v>56</v>
      </c>
      <c r="B17" t="s">
        <v>54</v>
      </c>
      <c r="C17" t="s">
        <v>9</v>
      </c>
      <c r="D17">
        <v>3000</v>
      </c>
      <c r="E17" t="s">
        <v>95</v>
      </c>
      <c r="F17" t="s">
        <v>94</v>
      </c>
      <c r="G17" t="s">
        <v>102</v>
      </c>
      <c r="H17" t="s">
        <v>113</v>
      </c>
      <c r="I17" t="s">
        <v>20</v>
      </c>
      <c r="J17" t="s">
        <v>91</v>
      </c>
      <c r="K17" t="s">
        <v>91</v>
      </c>
      <c r="L17" t="s">
        <v>55</v>
      </c>
      <c r="N17">
        <v>4</v>
      </c>
      <c r="O17" t="s">
        <v>10</v>
      </c>
      <c r="P17">
        <v>3.5</v>
      </c>
      <c r="Q17" t="s">
        <v>10</v>
      </c>
      <c r="R17">
        <v>1</v>
      </c>
      <c r="S17" t="s">
        <v>10</v>
      </c>
      <c r="T17" t="s">
        <v>10</v>
      </c>
      <c r="U17" t="s">
        <v>10</v>
      </c>
      <c r="V17" t="s">
        <v>10</v>
      </c>
      <c r="W17">
        <v>600</v>
      </c>
      <c r="X17" t="s">
        <v>81</v>
      </c>
      <c r="Y17" t="s">
        <v>86</v>
      </c>
    </row>
    <row r="18" spans="1:26" x14ac:dyDescent="0.2">
      <c r="A18" t="s">
        <v>57</v>
      </c>
      <c r="B18" t="s">
        <v>54</v>
      </c>
      <c r="C18" t="s">
        <v>9</v>
      </c>
      <c r="D18">
        <v>3000</v>
      </c>
      <c r="E18" t="s">
        <v>94</v>
      </c>
      <c r="F18" t="s">
        <v>94</v>
      </c>
      <c r="G18" t="s">
        <v>102</v>
      </c>
      <c r="H18" t="s">
        <v>113</v>
      </c>
      <c r="I18" t="s">
        <v>20</v>
      </c>
      <c r="J18" t="s">
        <v>91</v>
      </c>
      <c r="K18" t="s">
        <v>91</v>
      </c>
      <c r="L18" t="s">
        <v>55</v>
      </c>
      <c r="N18">
        <v>4</v>
      </c>
      <c r="O18" t="s">
        <v>10</v>
      </c>
      <c r="P18">
        <v>3.5</v>
      </c>
      <c r="Q18" t="s">
        <v>10</v>
      </c>
      <c r="R18">
        <v>1</v>
      </c>
      <c r="S18" t="s">
        <v>10</v>
      </c>
      <c r="T18" t="s">
        <v>10</v>
      </c>
      <c r="U18" t="s">
        <v>10</v>
      </c>
      <c r="V18" t="s">
        <v>10</v>
      </c>
      <c r="W18">
        <v>600</v>
      </c>
      <c r="X18" t="s">
        <v>81</v>
      </c>
      <c r="Y18" t="s">
        <v>86</v>
      </c>
    </row>
    <row r="19" spans="1:26" x14ac:dyDescent="0.2">
      <c r="A19" t="s">
        <v>38</v>
      </c>
      <c r="B19" t="s">
        <v>33</v>
      </c>
      <c r="C19" t="s">
        <v>9</v>
      </c>
      <c r="D19">
        <v>800</v>
      </c>
      <c r="E19" t="s">
        <v>95</v>
      </c>
      <c r="F19" t="s">
        <v>105</v>
      </c>
      <c r="G19" t="s">
        <v>102</v>
      </c>
      <c r="H19" t="s">
        <v>113</v>
      </c>
      <c r="I19" t="s">
        <v>11</v>
      </c>
      <c r="J19" t="s">
        <v>90</v>
      </c>
      <c r="K19" t="s">
        <v>90</v>
      </c>
      <c r="L19" t="s">
        <v>34</v>
      </c>
      <c r="M19">
        <v>90.25</v>
      </c>
      <c r="N19">
        <v>14.6</v>
      </c>
      <c r="O19">
        <v>2.5</v>
      </c>
      <c r="P19">
        <v>1.4235000000000007</v>
      </c>
      <c r="R19">
        <v>4</v>
      </c>
      <c r="S19">
        <v>0.53800000000000003</v>
      </c>
      <c r="T19">
        <v>0.21199999999999999</v>
      </c>
      <c r="U19" t="s">
        <v>10</v>
      </c>
      <c r="V19" t="s">
        <v>10</v>
      </c>
      <c r="W19">
        <v>600</v>
      </c>
      <c r="X19" t="s">
        <v>85</v>
      </c>
      <c r="Y19" t="s">
        <v>86</v>
      </c>
    </row>
    <row r="20" spans="1:26" x14ac:dyDescent="0.2">
      <c r="A20" t="s">
        <v>58</v>
      </c>
      <c r="B20" t="s">
        <v>54</v>
      </c>
      <c r="C20" t="s">
        <v>9</v>
      </c>
      <c r="D20">
        <v>3000</v>
      </c>
      <c r="E20" t="s">
        <v>94</v>
      </c>
      <c r="F20" t="s">
        <v>94</v>
      </c>
      <c r="G20" t="s">
        <v>102</v>
      </c>
      <c r="H20" t="s">
        <v>113</v>
      </c>
      <c r="I20" t="s">
        <v>20</v>
      </c>
      <c r="J20" t="s">
        <v>91</v>
      </c>
      <c r="K20" t="s">
        <v>91</v>
      </c>
      <c r="L20" t="s">
        <v>55</v>
      </c>
      <c r="N20">
        <v>4.5</v>
      </c>
      <c r="O20" t="s">
        <v>10</v>
      </c>
      <c r="P20">
        <v>4</v>
      </c>
      <c r="Q20" t="s">
        <v>10</v>
      </c>
      <c r="R20">
        <v>1</v>
      </c>
      <c r="S20" t="s">
        <v>10</v>
      </c>
      <c r="T20" t="s">
        <v>10</v>
      </c>
      <c r="U20" t="s">
        <v>10</v>
      </c>
      <c r="V20" t="s">
        <v>10</v>
      </c>
      <c r="W20">
        <v>600</v>
      </c>
      <c r="X20" t="s">
        <v>81</v>
      </c>
      <c r="Y20" t="s">
        <v>86</v>
      </c>
    </row>
    <row r="21" spans="1:26" x14ac:dyDescent="0.2">
      <c r="A21" t="s">
        <v>27</v>
      </c>
      <c r="B21" t="s">
        <v>25</v>
      </c>
      <c r="C21" t="s">
        <v>9</v>
      </c>
      <c r="D21" t="s">
        <v>10</v>
      </c>
      <c r="E21" t="s">
        <v>95</v>
      </c>
      <c r="F21" t="s">
        <v>105</v>
      </c>
      <c r="G21" t="s">
        <v>102</v>
      </c>
      <c r="H21" t="s">
        <v>108</v>
      </c>
      <c r="I21" t="s">
        <v>11</v>
      </c>
      <c r="J21" t="s">
        <v>90</v>
      </c>
      <c r="K21" t="s">
        <v>90</v>
      </c>
      <c r="L21" t="s">
        <v>26</v>
      </c>
      <c r="N21">
        <v>8.5</v>
      </c>
      <c r="O21">
        <v>0.5</v>
      </c>
      <c r="P21">
        <v>6.75</v>
      </c>
      <c r="Q21">
        <v>1</v>
      </c>
      <c r="R21">
        <v>4</v>
      </c>
      <c r="S21">
        <v>0.20258999999999999</v>
      </c>
      <c r="T21">
        <v>1.14E-2</v>
      </c>
      <c r="U21">
        <v>0.10206999999999999</v>
      </c>
      <c r="V21">
        <v>1.6580000000000001E-2</v>
      </c>
      <c r="W21">
        <v>3450</v>
      </c>
      <c r="X21" t="s">
        <v>80</v>
      </c>
      <c r="Y21" t="s">
        <v>86</v>
      </c>
    </row>
    <row r="22" spans="1:26" x14ac:dyDescent="0.2">
      <c r="A22" t="s">
        <v>29</v>
      </c>
      <c r="B22" t="s">
        <v>30</v>
      </c>
      <c r="C22" t="s">
        <v>9</v>
      </c>
      <c r="D22">
        <v>1560</v>
      </c>
      <c r="E22" t="s">
        <v>96</v>
      </c>
      <c r="F22" t="s">
        <v>105</v>
      </c>
      <c r="G22" t="s">
        <v>102</v>
      </c>
      <c r="H22" t="s">
        <v>113</v>
      </c>
      <c r="I22" t="s">
        <v>20</v>
      </c>
      <c r="J22" t="s">
        <v>90</v>
      </c>
      <c r="K22" t="s">
        <v>90</v>
      </c>
      <c r="L22" t="s">
        <v>31</v>
      </c>
      <c r="N22">
        <v>14.1</v>
      </c>
      <c r="O22">
        <v>1.9</v>
      </c>
      <c r="P22">
        <v>14.9</v>
      </c>
      <c r="Q22">
        <v>1.8</v>
      </c>
      <c r="R22">
        <v>18</v>
      </c>
      <c r="S22">
        <v>0.18</v>
      </c>
      <c r="T22">
        <v>0.06</v>
      </c>
      <c r="U22">
        <v>0.28000000000000003</v>
      </c>
      <c r="V22">
        <v>0.06</v>
      </c>
      <c r="W22" t="s">
        <v>10</v>
      </c>
      <c r="X22" t="s">
        <v>69</v>
      </c>
      <c r="Y22" t="s">
        <v>79</v>
      </c>
    </row>
    <row r="23" spans="1:26" x14ac:dyDescent="0.2">
      <c r="A23" t="s">
        <v>39</v>
      </c>
      <c r="B23" t="s">
        <v>33</v>
      </c>
      <c r="C23" t="s">
        <v>9</v>
      </c>
      <c r="D23">
        <v>800</v>
      </c>
      <c r="E23" t="s">
        <v>95</v>
      </c>
      <c r="F23" t="s">
        <v>105</v>
      </c>
      <c r="G23" t="s">
        <v>102</v>
      </c>
      <c r="H23" t="s">
        <v>113</v>
      </c>
      <c r="I23" t="s">
        <v>11</v>
      </c>
      <c r="J23" t="s">
        <v>90</v>
      </c>
      <c r="K23" t="s">
        <v>90</v>
      </c>
      <c r="L23" t="s">
        <v>34</v>
      </c>
      <c r="M23">
        <v>87.64</v>
      </c>
      <c r="N23">
        <v>14.8</v>
      </c>
      <c r="O23">
        <v>1.6</v>
      </c>
      <c r="P23">
        <v>1.8292800000000007</v>
      </c>
      <c r="R23">
        <v>4</v>
      </c>
      <c r="S23">
        <v>0.59219999999999995</v>
      </c>
      <c r="T23">
        <v>0.14000000000000001</v>
      </c>
      <c r="U23" t="s">
        <v>10</v>
      </c>
      <c r="V23" t="s">
        <v>10</v>
      </c>
      <c r="W23">
        <v>1800</v>
      </c>
      <c r="X23" t="s">
        <v>85</v>
      </c>
      <c r="Y23" t="s">
        <v>86</v>
      </c>
    </row>
    <row r="24" spans="1:26" x14ac:dyDescent="0.2">
      <c r="A24" t="s">
        <v>17</v>
      </c>
      <c r="B24" t="s">
        <v>18</v>
      </c>
      <c r="C24" t="s">
        <v>9</v>
      </c>
      <c r="D24" t="s">
        <v>10</v>
      </c>
      <c r="E24" t="s">
        <v>95</v>
      </c>
      <c r="F24" t="s">
        <v>105</v>
      </c>
      <c r="G24" t="s">
        <v>102</v>
      </c>
      <c r="H24" t="s">
        <v>108</v>
      </c>
      <c r="I24" t="s">
        <v>11</v>
      </c>
      <c r="J24" t="s">
        <v>90</v>
      </c>
      <c r="K24" t="s">
        <v>90</v>
      </c>
      <c r="L24" t="s">
        <v>19</v>
      </c>
      <c r="N24">
        <v>15.14</v>
      </c>
      <c r="O24" t="s">
        <v>10</v>
      </c>
      <c r="P24">
        <v>5.96</v>
      </c>
      <c r="Q24" t="s">
        <v>10</v>
      </c>
      <c r="R24" t="s">
        <v>10</v>
      </c>
      <c r="S24" t="s">
        <v>10</v>
      </c>
      <c r="T24" t="s">
        <v>10</v>
      </c>
      <c r="U24" t="s">
        <v>10</v>
      </c>
      <c r="V24" t="s">
        <v>78</v>
      </c>
      <c r="W24">
        <v>300</v>
      </c>
      <c r="X24" t="s">
        <v>68</v>
      </c>
      <c r="Y24" t="s">
        <v>86</v>
      </c>
      <c r="Z24" t="s">
        <v>114</v>
      </c>
    </row>
    <row r="25" spans="1:26" x14ac:dyDescent="0.2">
      <c r="A25" t="s">
        <v>40</v>
      </c>
      <c r="B25" t="s">
        <v>33</v>
      </c>
      <c r="C25" t="s">
        <v>9</v>
      </c>
      <c r="D25">
        <v>800</v>
      </c>
      <c r="E25" t="s">
        <v>95</v>
      </c>
      <c r="F25" t="s">
        <v>105</v>
      </c>
      <c r="G25" t="s">
        <v>102</v>
      </c>
      <c r="H25" t="s">
        <v>113</v>
      </c>
      <c r="I25" t="s">
        <v>11</v>
      </c>
      <c r="J25" t="s">
        <v>90</v>
      </c>
      <c r="K25" t="s">
        <v>90</v>
      </c>
      <c r="L25" t="s">
        <v>34</v>
      </c>
      <c r="M25">
        <v>41.64</v>
      </c>
      <c r="N25">
        <v>11.8</v>
      </c>
      <c r="O25">
        <v>3.4</v>
      </c>
      <c r="P25">
        <v>6.8864800000000006</v>
      </c>
      <c r="R25">
        <v>4</v>
      </c>
      <c r="S25">
        <v>0.1993</v>
      </c>
      <c r="T25">
        <v>8.3000000000000004E-2</v>
      </c>
      <c r="U25" t="s">
        <v>10</v>
      </c>
      <c r="V25" t="s">
        <v>10</v>
      </c>
      <c r="W25">
        <v>600</v>
      </c>
      <c r="X25" t="s">
        <v>85</v>
      </c>
      <c r="Y25" t="s">
        <v>86</v>
      </c>
    </row>
    <row r="26" spans="1:26" x14ac:dyDescent="0.2">
      <c r="A26" t="s">
        <v>21</v>
      </c>
      <c r="B26" t="s">
        <v>22</v>
      </c>
      <c r="C26" t="s">
        <v>9</v>
      </c>
      <c r="D26" t="s">
        <v>10</v>
      </c>
      <c r="E26" t="s">
        <v>98</v>
      </c>
      <c r="F26" t="s">
        <v>106</v>
      </c>
      <c r="G26" t="s">
        <v>103</v>
      </c>
      <c r="H26" t="s">
        <v>113</v>
      </c>
      <c r="I26" t="s">
        <v>11</v>
      </c>
      <c r="J26" t="s">
        <v>90</v>
      </c>
      <c r="K26" t="s">
        <v>90</v>
      </c>
      <c r="L26" t="s">
        <v>23</v>
      </c>
      <c r="N26">
        <v>15.48</v>
      </c>
      <c r="O26">
        <v>1.86</v>
      </c>
      <c r="P26">
        <v>6.76</v>
      </c>
      <c r="Q26">
        <v>1.1200000000000001</v>
      </c>
      <c r="R26">
        <v>36</v>
      </c>
      <c r="S26">
        <v>0.223</v>
      </c>
      <c r="T26">
        <v>1.4999999999999999E-2</v>
      </c>
      <c r="U26">
        <v>9.9000000000000005E-2</v>
      </c>
      <c r="V26">
        <v>1.0999999999999999E-2</v>
      </c>
      <c r="W26">
        <v>1200</v>
      </c>
      <c r="X26" t="s">
        <v>73</v>
      </c>
      <c r="Y26" t="s">
        <v>86</v>
      </c>
    </row>
    <row r="27" spans="1:26" x14ac:dyDescent="0.2">
      <c r="A27" t="s">
        <v>41</v>
      </c>
      <c r="B27" t="s">
        <v>33</v>
      </c>
      <c r="C27" t="s">
        <v>9</v>
      </c>
      <c r="D27">
        <v>800</v>
      </c>
      <c r="E27" t="s">
        <v>95</v>
      </c>
      <c r="F27" t="s">
        <v>105</v>
      </c>
      <c r="G27" t="s">
        <v>102</v>
      </c>
      <c r="H27" t="s">
        <v>113</v>
      </c>
      <c r="I27" t="s">
        <v>11</v>
      </c>
      <c r="J27" t="s">
        <v>90</v>
      </c>
      <c r="K27" t="s">
        <v>90</v>
      </c>
      <c r="L27" t="s">
        <v>34</v>
      </c>
      <c r="M27">
        <v>25.82</v>
      </c>
      <c r="N27">
        <v>12.4</v>
      </c>
      <c r="O27">
        <v>1.7</v>
      </c>
      <c r="P27">
        <v>9.1983200000000007</v>
      </c>
      <c r="R27">
        <v>4</v>
      </c>
      <c r="S27">
        <v>0.34699999999999998</v>
      </c>
      <c r="T27">
        <v>5.7000000000000002E-2</v>
      </c>
      <c r="U27" t="s">
        <v>10</v>
      </c>
      <c r="V27" t="s">
        <v>10</v>
      </c>
      <c r="W27">
        <v>1500</v>
      </c>
      <c r="X27" t="s">
        <v>85</v>
      </c>
      <c r="Y27" t="s">
        <v>86</v>
      </c>
    </row>
    <row r="28" spans="1:26" x14ac:dyDescent="0.2">
      <c r="A28" t="s">
        <v>50</v>
      </c>
      <c r="B28" t="s">
        <v>44</v>
      </c>
      <c r="C28" t="s">
        <v>9</v>
      </c>
      <c r="D28">
        <v>1100</v>
      </c>
      <c r="E28" t="s">
        <v>98</v>
      </c>
      <c r="F28" t="s">
        <v>106</v>
      </c>
      <c r="G28" t="s">
        <v>103</v>
      </c>
      <c r="H28" t="s">
        <v>108</v>
      </c>
      <c r="I28" t="s">
        <v>51</v>
      </c>
      <c r="J28" t="s">
        <v>90</v>
      </c>
      <c r="K28" t="s">
        <v>90</v>
      </c>
      <c r="L28" t="s">
        <v>45</v>
      </c>
      <c r="N28">
        <v>2.2999999999999998</v>
      </c>
      <c r="O28">
        <v>3.45</v>
      </c>
      <c r="P28">
        <v>3.79</v>
      </c>
      <c r="Q28">
        <v>2.52</v>
      </c>
      <c r="R28">
        <v>40</v>
      </c>
      <c r="S28">
        <v>1.4999999999999999E-2</v>
      </c>
      <c r="T28">
        <v>1.4999999999999999E-2</v>
      </c>
      <c r="U28">
        <v>2.3E-2</v>
      </c>
      <c r="V28">
        <v>1.6E-2</v>
      </c>
      <c r="W28">
        <v>1200</v>
      </c>
      <c r="X28" t="s">
        <v>88</v>
      </c>
    </row>
    <row r="29" spans="1:26" x14ac:dyDescent="0.2">
      <c r="A29" t="s">
        <v>28</v>
      </c>
      <c r="B29" t="s">
        <v>25</v>
      </c>
      <c r="C29" t="s">
        <v>9</v>
      </c>
      <c r="D29" t="s">
        <v>10</v>
      </c>
      <c r="E29" t="s">
        <v>97</v>
      </c>
      <c r="F29" t="s">
        <v>105</v>
      </c>
      <c r="G29" t="s">
        <v>102</v>
      </c>
      <c r="H29" t="s">
        <v>107</v>
      </c>
      <c r="I29" t="s">
        <v>11</v>
      </c>
      <c r="J29" t="s">
        <v>90</v>
      </c>
      <c r="K29" t="s">
        <v>90</v>
      </c>
      <c r="L29" t="s">
        <v>26</v>
      </c>
      <c r="N29">
        <v>7.75</v>
      </c>
      <c r="O29">
        <v>0.5</v>
      </c>
      <c r="P29">
        <v>3.9</v>
      </c>
      <c r="Q29">
        <v>1</v>
      </c>
      <c r="R29">
        <v>4</v>
      </c>
      <c r="S29">
        <v>0.10667</v>
      </c>
      <c r="T29">
        <v>1.6389999999999998E-2</v>
      </c>
      <c r="U29">
        <v>5.4170000000000003E-2</v>
      </c>
      <c r="V29">
        <v>9.4400000000000005E-3</v>
      </c>
      <c r="W29">
        <v>3450</v>
      </c>
      <c r="X29" t="s">
        <v>80</v>
      </c>
      <c r="Y29" t="s">
        <v>86</v>
      </c>
    </row>
    <row r="30" spans="1:26" x14ac:dyDescent="0.2">
      <c r="A30" t="s">
        <v>52</v>
      </c>
      <c r="B30" t="s">
        <v>44</v>
      </c>
      <c r="C30" t="s">
        <v>9</v>
      </c>
      <c r="D30">
        <v>1100</v>
      </c>
      <c r="E30" t="s">
        <v>97</v>
      </c>
      <c r="F30" t="s">
        <v>94</v>
      </c>
      <c r="G30" t="s">
        <v>102</v>
      </c>
      <c r="H30" t="s">
        <v>107</v>
      </c>
      <c r="I30" t="s">
        <v>11</v>
      </c>
      <c r="J30" t="s">
        <v>90</v>
      </c>
      <c r="K30" t="s">
        <v>90</v>
      </c>
      <c r="L30" t="s">
        <v>45</v>
      </c>
      <c r="N30">
        <v>10.79</v>
      </c>
      <c r="O30">
        <v>3.93</v>
      </c>
      <c r="P30">
        <v>4.01</v>
      </c>
      <c r="Q30">
        <v>3.29</v>
      </c>
      <c r="R30">
        <v>40</v>
      </c>
      <c r="S30">
        <v>9.9000000000000005E-2</v>
      </c>
      <c r="T30">
        <v>4.2000000000000003E-2</v>
      </c>
      <c r="U30">
        <v>4.1000000000000002E-2</v>
      </c>
      <c r="V30">
        <v>3.3000000000000002E-2</v>
      </c>
      <c r="W30">
        <v>1200</v>
      </c>
      <c r="X30" t="s">
        <v>88</v>
      </c>
    </row>
    <row r="31" spans="1:26" x14ac:dyDescent="0.2">
      <c r="A31" t="s">
        <v>15</v>
      </c>
      <c r="B31" t="s">
        <v>8</v>
      </c>
      <c r="C31" t="s">
        <v>9</v>
      </c>
      <c r="D31">
        <v>1200</v>
      </c>
      <c r="E31" t="s">
        <v>97</v>
      </c>
      <c r="F31" t="s">
        <v>105</v>
      </c>
      <c r="G31" t="s">
        <v>102</v>
      </c>
      <c r="H31" t="s">
        <v>107</v>
      </c>
      <c r="I31" t="s">
        <v>11</v>
      </c>
      <c r="J31" t="s">
        <v>90</v>
      </c>
      <c r="K31" t="s">
        <v>90</v>
      </c>
      <c r="L31" t="s">
        <v>12</v>
      </c>
      <c r="N31">
        <v>7.55</v>
      </c>
      <c r="O31">
        <v>0.62</v>
      </c>
      <c r="P31">
        <v>0.44</v>
      </c>
      <c r="Q31">
        <v>0.62</v>
      </c>
      <c r="R31">
        <v>9</v>
      </c>
      <c r="S31">
        <v>0.08</v>
      </c>
      <c r="T31">
        <v>0</v>
      </c>
      <c r="U31">
        <v>0.01</v>
      </c>
      <c r="V31">
        <v>0</v>
      </c>
      <c r="W31">
        <v>450</v>
      </c>
      <c r="X31" t="s">
        <v>69</v>
      </c>
    </row>
    <row r="32" spans="1:26" x14ac:dyDescent="0.2">
      <c r="A32" t="s">
        <v>16</v>
      </c>
      <c r="B32" t="s">
        <v>8</v>
      </c>
      <c r="C32" t="s">
        <v>9</v>
      </c>
      <c r="D32">
        <v>1200</v>
      </c>
      <c r="E32" t="s">
        <v>97</v>
      </c>
      <c r="F32" t="s">
        <v>105</v>
      </c>
      <c r="G32" t="s">
        <v>102</v>
      </c>
      <c r="H32" t="s">
        <v>107</v>
      </c>
      <c r="I32" t="s">
        <v>11</v>
      </c>
      <c r="J32" t="s">
        <v>90</v>
      </c>
      <c r="K32" t="s">
        <v>90</v>
      </c>
      <c r="L32" t="s">
        <v>12</v>
      </c>
      <c r="N32">
        <v>17.36</v>
      </c>
      <c r="O32">
        <v>0.47</v>
      </c>
      <c r="P32">
        <v>4.6500000000000004</v>
      </c>
      <c r="Q32">
        <v>0.47</v>
      </c>
      <c r="R32">
        <v>9</v>
      </c>
      <c r="S32">
        <v>0.25</v>
      </c>
      <c r="T32">
        <v>0.02</v>
      </c>
      <c r="U32">
        <v>0.03</v>
      </c>
      <c r="V32">
        <v>0.02</v>
      </c>
      <c r="W32">
        <v>450</v>
      </c>
      <c r="X32" t="s">
        <v>69</v>
      </c>
    </row>
    <row r="33" spans="1:25" x14ac:dyDescent="0.2">
      <c r="A33" t="s">
        <v>42</v>
      </c>
      <c r="B33" t="s">
        <v>33</v>
      </c>
      <c r="C33" t="s">
        <v>9</v>
      </c>
      <c r="D33">
        <v>800</v>
      </c>
      <c r="E33" t="s">
        <v>95</v>
      </c>
      <c r="F33" t="s">
        <v>106</v>
      </c>
      <c r="G33" t="s">
        <v>102</v>
      </c>
      <c r="H33" t="s">
        <v>113</v>
      </c>
      <c r="I33" t="s">
        <v>11</v>
      </c>
      <c r="J33" t="s">
        <v>90</v>
      </c>
      <c r="K33" t="s">
        <v>90</v>
      </c>
      <c r="L33" t="s">
        <v>34</v>
      </c>
      <c r="M33">
        <v>74.040000000000006</v>
      </c>
      <c r="N33">
        <v>15.7</v>
      </c>
      <c r="O33">
        <v>1.7</v>
      </c>
      <c r="P33">
        <v>4.0757199999999987</v>
      </c>
      <c r="R33">
        <v>4</v>
      </c>
      <c r="S33">
        <v>0.44379999999999997</v>
      </c>
      <c r="T33">
        <v>0.113</v>
      </c>
      <c r="U33" t="s">
        <v>10</v>
      </c>
      <c r="V33" t="s">
        <v>10</v>
      </c>
      <c r="W33">
        <v>600</v>
      </c>
      <c r="X33" t="s">
        <v>85</v>
      </c>
      <c r="Y33" t="s">
        <v>86</v>
      </c>
    </row>
    <row r="34" spans="1:25" x14ac:dyDescent="0.2">
      <c r="A34" t="s">
        <v>59</v>
      </c>
      <c r="B34" t="s">
        <v>54</v>
      </c>
      <c r="C34" t="s">
        <v>9</v>
      </c>
      <c r="D34">
        <v>3000</v>
      </c>
      <c r="E34" t="s">
        <v>94</v>
      </c>
      <c r="F34" t="s">
        <v>94</v>
      </c>
      <c r="G34" t="s">
        <v>102</v>
      </c>
      <c r="H34" t="s">
        <v>113</v>
      </c>
      <c r="I34" t="s">
        <v>20</v>
      </c>
      <c r="J34" t="s">
        <v>91</v>
      </c>
      <c r="K34" t="s">
        <v>91</v>
      </c>
      <c r="L34" t="s">
        <v>55</v>
      </c>
      <c r="N34">
        <v>6</v>
      </c>
      <c r="O34" t="s">
        <v>10</v>
      </c>
      <c r="P34">
        <v>5.75</v>
      </c>
      <c r="Q34" t="s">
        <v>10</v>
      </c>
      <c r="R34">
        <v>1</v>
      </c>
      <c r="S34" t="s">
        <v>10</v>
      </c>
      <c r="T34" t="s">
        <v>10</v>
      </c>
      <c r="U34" t="s">
        <v>10</v>
      </c>
      <c r="V34" t="s">
        <v>10</v>
      </c>
      <c r="W34">
        <v>600</v>
      </c>
      <c r="X34" t="s">
        <v>81</v>
      </c>
      <c r="Y34" t="s">
        <v>86</v>
      </c>
    </row>
    <row r="35" spans="1:25" x14ac:dyDescent="0.2">
      <c r="A35" t="s">
        <v>60</v>
      </c>
      <c r="B35" t="s">
        <v>54</v>
      </c>
      <c r="C35" t="s">
        <v>9</v>
      </c>
      <c r="D35">
        <v>3000</v>
      </c>
      <c r="E35" t="s">
        <v>95</v>
      </c>
      <c r="F35" t="s">
        <v>94</v>
      </c>
      <c r="G35" t="s">
        <v>102</v>
      </c>
      <c r="H35" t="s">
        <v>113</v>
      </c>
      <c r="I35" t="s">
        <v>20</v>
      </c>
      <c r="J35" t="s">
        <v>91</v>
      </c>
      <c r="K35" t="s">
        <v>91</v>
      </c>
      <c r="L35" t="s">
        <v>55</v>
      </c>
      <c r="N35">
        <v>1</v>
      </c>
      <c r="O35" t="s">
        <v>10</v>
      </c>
      <c r="P35">
        <v>1</v>
      </c>
      <c r="Q35" t="s">
        <v>10</v>
      </c>
      <c r="R35">
        <v>1</v>
      </c>
      <c r="S35" t="s">
        <v>10</v>
      </c>
      <c r="T35" t="s">
        <v>10</v>
      </c>
      <c r="U35" t="s">
        <v>10</v>
      </c>
      <c r="V35" t="s">
        <v>10</v>
      </c>
      <c r="W35">
        <v>600</v>
      </c>
      <c r="X35" t="s">
        <v>81</v>
      </c>
      <c r="Y35" t="s">
        <v>86</v>
      </c>
    </row>
    <row r="36" spans="1:25" x14ac:dyDescent="0.2">
      <c r="A36" t="s">
        <v>82</v>
      </c>
      <c r="B36" t="s">
        <v>33</v>
      </c>
      <c r="C36" t="s">
        <v>9</v>
      </c>
      <c r="D36">
        <v>800</v>
      </c>
      <c r="E36" t="s">
        <v>94</v>
      </c>
      <c r="F36" t="s">
        <v>105</v>
      </c>
      <c r="G36" t="s">
        <v>102</v>
      </c>
      <c r="H36" t="s">
        <v>113</v>
      </c>
      <c r="I36" t="s">
        <v>11</v>
      </c>
      <c r="J36" t="s">
        <v>90</v>
      </c>
      <c r="K36" t="s">
        <v>90</v>
      </c>
      <c r="L36" t="s">
        <v>34</v>
      </c>
      <c r="M36">
        <v>84.43</v>
      </c>
      <c r="N36">
        <v>15.2</v>
      </c>
      <c r="O36">
        <v>0.8</v>
      </c>
      <c r="P36">
        <v>2.3666399999999985</v>
      </c>
      <c r="R36">
        <v>4</v>
      </c>
      <c r="S36">
        <v>0.67020000000000002</v>
      </c>
      <c r="T36">
        <v>8.3000000000000004E-2</v>
      </c>
      <c r="U36" t="s">
        <v>10</v>
      </c>
      <c r="V36" t="s">
        <v>10</v>
      </c>
      <c r="W36">
        <v>600</v>
      </c>
      <c r="X36" t="s">
        <v>85</v>
      </c>
      <c r="Y36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F8EC-FF28-F944-8FC9-0822130EC87B}">
  <dimension ref="A1:V36"/>
  <sheetViews>
    <sheetView zoomScale="90"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8.5" bestFit="1" customWidth="1"/>
    <col min="2" max="2" width="22.5" bestFit="1" customWidth="1"/>
    <col min="3" max="3" width="18.33203125" customWidth="1"/>
    <col min="4" max="4" width="13.6640625" customWidth="1"/>
    <col min="5" max="5" width="8" customWidth="1"/>
    <col min="6" max="8" width="19.1640625" customWidth="1"/>
    <col min="9" max="9" width="20.83203125" bestFit="1" customWidth="1"/>
    <col min="10" max="10" width="11" customWidth="1"/>
    <col min="11" max="11" width="19.6640625" customWidth="1"/>
    <col min="12" max="12" width="9.6640625" customWidth="1"/>
    <col min="13" max="13" width="10.6640625" customWidth="1"/>
    <col min="14" max="14" width="9" customWidth="1"/>
    <col min="15" max="15" width="5.83203125" bestFit="1" customWidth="1"/>
    <col min="16" max="16" width="9" bestFit="1" customWidth="1"/>
    <col min="17" max="17" width="9" customWidth="1"/>
    <col min="20" max="20" width="10.5" customWidth="1"/>
    <col min="21" max="21" width="12.1640625" customWidth="1"/>
    <col min="22" max="22" width="46.6640625" bestFit="1" customWidth="1"/>
  </cols>
  <sheetData>
    <row r="1" spans="1:2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92</v>
      </c>
      <c r="H1" s="3" t="s">
        <v>93</v>
      </c>
      <c r="I1" s="3" t="s">
        <v>6</v>
      </c>
      <c r="J1" s="3" t="s">
        <v>89</v>
      </c>
      <c r="K1" s="3" t="s">
        <v>62</v>
      </c>
      <c r="L1" s="4" t="s">
        <v>70</v>
      </c>
      <c r="M1" s="4" t="s">
        <v>63</v>
      </c>
      <c r="N1" s="4" t="s">
        <v>71</v>
      </c>
      <c r="O1" s="4" t="s">
        <v>61</v>
      </c>
      <c r="P1" s="3" t="s">
        <v>74</v>
      </c>
      <c r="Q1" s="4" t="s">
        <v>76</v>
      </c>
      <c r="R1" s="4" t="s">
        <v>75</v>
      </c>
      <c r="S1" s="4" t="s">
        <v>77</v>
      </c>
      <c r="T1" s="4" t="s">
        <v>64</v>
      </c>
      <c r="U1" s="4" t="s">
        <v>67</v>
      </c>
      <c r="V1" s="4" t="s">
        <v>72</v>
      </c>
    </row>
    <row r="2" spans="1:22" x14ac:dyDescent="0.2">
      <c r="A2" s="1" t="s">
        <v>43</v>
      </c>
      <c r="B2" s="2" t="s">
        <v>44</v>
      </c>
      <c r="C2" s="2" t="s">
        <v>9</v>
      </c>
      <c r="D2" s="2">
        <v>1100</v>
      </c>
      <c r="E2" s="2" t="s">
        <v>95</v>
      </c>
      <c r="F2" s="2" t="s">
        <v>11</v>
      </c>
      <c r="G2" s="2" t="s">
        <v>90</v>
      </c>
      <c r="H2" s="2" t="s">
        <v>90</v>
      </c>
      <c r="I2" s="2" t="s">
        <v>45</v>
      </c>
      <c r="J2" s="2"/>
      <c r="K2" s="2">
        <v>4.74</v>
      </c>
      <c r="L2" s="2">
        <v>2.37</v>
      </c>
      <c r="M2">
        <v>1.6220000000000001</v>
      </c>
      <c r="N2" s="2">
        <v>1.5189999999999999</v>
      </c>
      <c r="O2" s="2">
        <v>40</v>
      </c>
      <c r="P2" s="2">
        <v>4.4999999999999998E-2</v>
      </c>
      <c r="Q2" s="2">
        <v>2.3E-2</v>
      </c>
      <c r="R2" s="2">
        <v>1.67E-2</v>
      </c>
      <c r="S2" s="2">
        <v>1.55E-2</v>
      </c>
      <c r="T2" s="2">
        <v>1200</v>
      </c>
      <c r="U2" t="s">
        <v>88</v>
      </c>
    </row>
    <row r="3" spans="1:22" x14ac:dyDescent="0.2">
      <c r="A3" s="1" t="s">
        <v>24</v>
      </c>
      <c r="B3" s="2" t="s">
        <v>25</v>
      </c>
      <c r="C3" s="2" t="s">
        <v>9</v>
      </c>
      <c r="D3" s="2" t="s">
        <v>10</v>
      </c>
      <c r="E3" s="2" t="s">
        <v>95</v>
      </c>
      <c r="F3" s="2" t="s">
        <v>11</v>
      </c>
      <c r="G3" s="2" t="s">
        <v>90</v>
      </c>
      <c r="H3" s="2" t="s">
        <v>90</v>
      </c>
      <c r="I3" s="2" t="s">
        <v>26</v>
      </c>
      <c r="J3" s="2"/>
      <c r="K3" s="2">
        <v>6</v>
      </c>
      <c r="L3" s="2">
        <v>1</v>
      </c>
      <c r="M3" s="2">
        <v>3.75</v>
      </c>
      <c r="N3" s="2">
        <v>0.25</v>
      </c>
      <c r="O3" s="2">
        <v>4</v>
      </c>
      <c r="P3">
        <v>7.6619999999999994E-2</v>
      </c>
      <c r="Q3">
        <v>2.6759999999999999E-2</v>
      </c>
      <c r="R3">
        <v>4.1689999999999998E-2</v>
      </c>
      <c r="S3">
        <v>1.1270000000000001E-2</v>
      </c>
      <c r="T3">
        <v>3450</v>
      </c>
      <c r="U3" t="s">
        <v>80</v>
      </c>
      <c r="V3" t="s">
        <v>87</v>
      </c>
    </row>
    <row r="4" spans="1:22" x14ac:dyDescent="0.2">
      <c r="A4" s="1" t="s">
        <v>7</v>
      </c>
      <c r="B4" s="2" t="s">
        <v>8</v>
      </c>
      <c r="C4" s="2" t="s">
        <v>9</v>
      </c>
      <c r="D4" s="2">
        <v>1200</v>
      </c>
      <c r="E4" s="2" t="s">
        <v>95</v>
      </c>
      <c r="F4" s="2" t="s">
        <v>11</v>
      </c>
      <c r="G4" s="2" t="s">
        <v>90</v>
      </c>
      <c r="H4" s="2" t="s">
        <v>90</v>
      </c>
      <c r="I4" s="2" t="s">
        <v>12</v>
      </c>
      <c r="J4" s="2"/>
      <c r="K4" s="2">
        <v>7.47</v>
      </c>
      <c r="L4" s="2">
        <v>0.36</v>
      </c>
      <c r="M4">
        <v>3.87</v>
      </c>
      <c r="N4" s="2">
        <v>0.36</v>
      </c>
      <c r="O4">
        <v>9</v>
      </c>
      <c r="P4">
        <v>7.0000000000000007E-2</v>
      </c>
      <c r="Q4">
        <v>0</v>
      </c>
      <c r="R4">
        <v>0.03</v>
      </c>
      <c r="S4">
        <v>0</v>
      </c>
      <c r="T4">
        <v>450</v>
      </c>
      <c r="U4" t="s">
        <v>69</v>
      </c>
    </row>
    <row r="5" spans="1:22" x14ac:dyDescent="0.2">
      <c r="A5" s="1" t="s">
        <v>32</v>
      </c>
      <c r="B5" s="2" t="s">
        <v>33</v>
      </c>
      <c r="C5" s="2" t="s">
        <v>9</v>
      </c>
      <c r="D5" s="2">
        <v>800</v>
      </c>
      <c r="E5" s="2" t="s">
        <v>95</v>
      </c>
      <c r="F5" s="2" t="s">
        <v>11</v>
      </c>
      <c r="G5" s="2" t="s">
        <v>90</v>
      </c>
      <c r="H5" s="2" t="s">
        <v>90</v>
      </c>
      <c r="I5" s="2" t="s">
        <v>34</v>
      </c>
      <c r="J5" s="2">
        <v>32</v>
      </c>
      <c r="K5" s="2">
        <v>7</v>
      </c>
      <c r="L5" s="2">
        <v>2</v>
      </c>
      <c r="M5">
        <f>((-J5/100)*K5)+K5</f>
        <v>4.76</v>
      </c>
      <c r="O5" s="2">
        <v>4</v>
      </c>
      <c r="P5" s="2">
        <v>0.12970000000000001</v>
      </c>
      <c r="Q5">
        <v>3.6999999999999998E-2</v>
      </c>
      <c r="R5" t="s">
        <v>10</v>
      </c>
      <c r="S5" t="s">
        <v>10</v>
      </c>
      <c r="T5">
        <v>1800</v>
      </c>
      <c r="U5" t="s">
        <v>85</v>
      </c>
      <c r="V5" t="s">
        <v>83</v>
      </c>
    </row>
    <row r="6" spans="1:22" x14ac:dyDescent="0.2">
      <c r="A6" s="1" t="s">
        <v>36</v>
      </c>
      <c r="B6" s="2" t="s">
        <v>33</v>
      </c>
      <c r="C6" s="2" t="s">
        <v>9</v>
      </c>
      <c r="D6" s="2">
        <v>800</v>
      </c>
      <c r="E6" s="2" t="s">
        <v>95</v>
      </c>
      <c r="F6" s="2" t="s">
        <v>11</v>
      </c>
      <c r="G6" s="2" t="s">
        <v>90</v>
      </c>
      <c r="H6" s="2" t="s">
        <v>90</v>
      </c>
      <c r="I6" s="2" t="s">
        <v>34</v>
      </c>
      <c r="J6" s="2">
        <v>68.23</v>
      </c>
      <c r="K6" s="2">
        <v>14.2</v>
      </c>
      <c r="L6" s="2">
        <v>0.7</v>
      </c>
      <c r="M6">
        <f>((-J6/100)*K6)+K6</f>
        <v>4.5113399999999988</v>
      </c>
      <c r="O6" s="2">
        <v>4</v>
      </c>
      <c r="P6" s="2">
        <v>0.38729999999999998</v>
      </c>
      <c r="Q6">
        <v>6.8000000000000005E-2</v>
      </c>
      <c r="R6" t="s">
        <v>10</v>
      </c>
      <c r="S6" t="s">
        <v>10</v>
      </c>
      <c r="T6">
        <v>600</v>
      </c>
      <c r="U6" t="s">
        <v>85</v>
      </c>
      <c r="V6" t="s">
        <v>86</v>
      </c>
    </row>
    <row r="7" spans="1:22" x14ac:dyDescent="0.2">
      <c r="A7" s="1" t="s">
        <v>46</v>
      </c>
      <c r="B7" s="2" t="s">
        <v>44</v>
      </c>
      <c r="C7" s="2" t="s">
        <v>9</v>
      </c>
      <c r="D7" s="2">
        <v>1100</v>
      </c>
      <c r="E7" s="2" t="s">
        <v>95</v>
      </c>
      <c r="F7" s="2" t="s">
        <v>47</v>
      </c>
      <c r="G7" s="2" t="s">
        <v>91</v>
      </c>
      <c r="H7" s="2" t="s">
        <v>91</v>
      </c>
      <c r="I7" s="2" t="s">
        <v>45</v>
      </c>
      <c r="J7" s="2"/>
      <c r="K7" s="2">
        <v>7.11</v>
      </c>
      <c r="L7" s="2">
        <v>3.21</v>
      </c>
      <c r="M7">
        <v>6.33</v>
      </c>
      <c r="N7" s="2">
        <v>1.98</v>
      </c>
      <c r="O7" s="2">
        <v>40</v>
      </c>
      <c r="P7" s="2">
        <v>9.7000000000000003E-2</v>
      </c>
      <c r="Q7" s="2">
        <v>5.2999999999999999E-2</v>
      </c>
      <c r="R7" s="2">
        <v>8.5999999999999993E-2</v>
      </c>
      <c r="S7" s="2">
        <v>3.5000000000000003E-2</v>
      </c>
      <c r="T7" s="2">
        <v>1200</v>
      </c>
      <c r="U7" t="s">
        <v>88</v>
      </c>
    </row>
    <row r="8" spans="1:22" x14ac:dyDescent="0.2">
      <c r="A8" s="1" t="s">
        <v>37</v>
      </c>
      <c r="B8" s="2" t="s">
        <v>33</v>
      </c>
      <c r="C8" s="2" t="s">
        <v>9</v>
      </c>
      <c r="D8" s="2">
        <v>800</v>
      </c>
      <c r="E8" s="2" t="s">
        <v>95</v>
      </c>
      <c r="F8" s="2" t="s">
        <v>11</v>
      </c>
      <c r="G8" s="2" t="s">
        <v>90</v>
      </c>
      <c r="H8" s="2" t="s">
        <v>90</v>
      </c>
      <c r="I8" s="2" t="s">
        <v>34</v>
      </c>
      <c r="J8" s="2">
        <v>25.7</v>
      </c>
      <c r="K8" s="2">
        <v>10.4</v>
      </c>
      <c r="L8" s="2">
        <v>1.6</v>
      </c>
      <c r="M8">
        <f>((-J8/100)*K8)+K8</f>
        <v>7.7271999999999998</v>
      </c>
      <c r="O8" s="2">
        <v>4</v>
      </c>
      <c r="P8" s="2">
        <v>0.29820000000000002</v>
      </c>
      <c r="Q8">
        <v>8.3000000000000004E-2</v>
      </c>
      <c r="R8" t="s">
        <v>10</v>
      </c>
      <c r="S8" t="s">
        <v>10</v>
      </c>
      <c r="T8">
        <v>600</v>
      </c>
      <c r="U8" t="s">
        <v>85</v>
      </c>
      <c r="V8" t="s">
        <v>86</v>
      </c>
    </row>
    <row r="9" spans="1:22" x14ac:dyDescent="0.2">
      <c r="A9" s="1" t="s">
        <v>48</v>
      </c>
      <c r="B9" s="2" t="s">
        <v>44</v>
      </c>
      <c r="C9" s="2" t="s">
        <v>9</v>
      </c>
      <c r="D9" s="2">
        <v>1100</v>
      </c>
      <c r="E9" s="2" t="s">
        <v>95</v>
      </c>
      <c r="F9" s="2" t="s">
        <v>49</v>
      </c>
      <c r="G9" s="2" t="s">
        <v>91</v>
      </c>
      <c r="H9" s="2" t="s">
        <v>90</v>
      </c>
      <c r="I9" s="2" t="s">
        <v>45</v>
      </c>
      <c r="J9" s="2"/>
      <c r="K9" s="2">
        <v>2.65</v>
      </c>
      <c r="L9" s="2">
        <v>1.1599999999999999</v>
      </c>
      <c r="M9">
        <v>1.68</v>
      </c>
      <c r="N9" s="2">
        <v>1.39</v>
      </c>
      <c r="O9" s="2">
        <v>40</v>
      </c>
      <c r="P9" s="2">
        <v>3.3000000000000002E-2</v>
      </c>
      <c r="Q9" s="2">
        <v>1.2999999999999999E-2</v>
      </c>
      <c r="R9" s="2">
        <v>1.4999999999999999E-2</v>
      </c>
      <c r="S9" s="2">
        <v>1.7999999999999999E-2</v>
      </c>
      <c r="T9" s="2">
        <v>1200</v>
      </c>
      <c r="U9" t="s">
        <v>88</v>
      </c>
    </row>
    <row r="10" spans="1:22" x14ac:dyDescent="0.2">
      <c r="A10" s="1" t="s">
        <v>53</v>
      </c>
      <c r="B10" s="2" t="s">
        <v>54</v>
      </c>
      <c r="C10" s="2" t="s">
        <v>9</v>
      </c>
      <c r="D10" s="2">
        <v>3000</v>
      </c>
      <c r="E10" s="2" t="s">
        <v>95</v>
      </c>
      <c r="F10" s="2" t="s">
        <v>20</v>
      </c>
      <c r="G10" s="2" t="s">
        <v>91</v>
      </c>
      <c r="H10" s="2" t="s">
        <v>91</v>
      </c>
      <c r="I10" s="2" t="s">
        <v>55</v>
      </c>
      <c r="J10" s="2"/>
      <c r="K10" s="2">
        <v>4</v>
      </c>
      <c r="L10" s="2" t="s">
        <v>10</v>
      </c>
      <c r="M10">
        <v>3.75</v>
      </c>
      <c r="N10" s="2" t="s">
        <v>10</v>
      </c>
      <c r="O10" s="2">
        <v>1</v>
      </c>
      <c r="P10" s="2" t="s">
        <v>10</v>
      </c>
      <c r="Q10" s="2" t="s">
        <v>10</v>
      </c>
      <c r="R10" s="2" t="s">
        <v>10</v>
      </c>
      <c r="S10" s="2" t="s">
        <v>10</v>
      </c>
      <c r="T10">
        <v>600</v>
      </c>
      <c r="U10" s="2" t="s">
        <v>81</v>
      </c>
      <c r="V10" t="s">
        <v>86</v>
      </c>
    </row>
    <row r="11" spans="1:22" x14ac:dyDescent="0.2">
      <c r="A11" s="1" t="s">
        <v>56</v>
      </c>
      <c r="B11" s="2" t="s">
        <v>54</v>
      </c>
      <c r="C11" s="2" t="s">
        <v>9</v>
      </c>
      <c r="D11" s="2">
        <v>3000</v>
      </c>
      <c r="E11" s="2" t="s">
        <v>95</v>
      </c>
      <c r="F11" s="2" t="s">
        <v>20</v>
      </c>
      <c r="G11" s="2" t="s">
        <v>91</v>
      </c>
      <c r="H11" s="2" t="s">
        <v>91</v>
      </c>
      <c r="I11" s="2" t="s">
        <v>55</v>
      </c>
      <c r="J11" s="2"/>
      <c r="K11" s="2">
        <v>3.25</v>
      </c>
      <c r="L11" s="2" t="s">
        <v>10</v>
      </c>
      <c r="M11">
        <v>3</v>
      </c>
      <c r="N11" s="2" t="s">
        <v>10</v>
      </c>
      <c r="O11" s="2">
        <v>1</v>
      </c>
      <c r="P11" s="2" t="s">
        <v>10</v>
      </c>
      <c r="Q11" s="2" t="s">
        <v>10</v>
      </c>
      <c r="R11" s="2" t="s">
        <v>10</v>
      </c>
      <c r="S11" s="2" t="s">
        <v>10</v>
      </c>
      <c r="T11">
        <v>600</v>
      </c>
      <c r="U11" s="2" t="s">
        <v>81</v>
      </c>
      <c r="V11" t="s">
        <v>86</v>
      </c>
    </row>
    <row r="12" spans="1:22" x14ac:dyDescent="0.2">
      <c r="A12" s="1" t="s">
        <v>56</v>
      </c>
      <c r="B12" s="2" t="s">
        <v>54</v>
      </c>
      <c r="C12" s="2" t="s">
        <v>9</v>
      </c>
      <c r="D12" s="2">
        <v>3000</v>
      </c>
      <c r="E12" s="2" t="s">
        <v>95</v>
      </c>
      <c r="F12" s="2" t="s">
        <v>20</v>
      </c>
      <c r="G12" s="2" t="s">
        <v>91</v>
      </c>
      <c r="H12" s="2" t="s">
        <v>91</v>
      </c>
      <c r="I12" s="2" t="s">
        <v>55</v>
      </c>
      <c r="J12" s="2"/>
      <c r="K12" s="2">
        <v>4</v>
      </c>
      <c r="L12" s="2" t="s">
        <v>10</v>
      </c>
      <c r="M12">
        <v>3.5</v>
      </c>
      <c r="N12" s="2" t="s">
        <v>10</v>
      </c>
      <c r="O12" s="2">
        <v>1</v>
      </c>
      <c r="P12" s="2" t="s">
        <v>10</v>
      </c>
      <c r="Q12" s="2" t="s">
        <v>10</v>
      </c>
      <c r="R12" s="2" t="s">
        <v>10</v>
      </c>
      <c r="S12" s="2" t="s">
        <v>10</v>
      </c>
      <c r="T12">
        <v>600</v>
      </c>
      <c r="U12" s="2" t="s">
        <v>81</v>
      </c>
      <c r="V12" t="s">
        <v>86</v>
      </c>
    </row>
    <row r="13" spans="1:22" x14ac:dyDescent="0.2">
      <c r="A13" s="1" t="s">
        <v>38</v>
      </c>
      <c r="B13" s="2" t="s">
        <v>33</v>
      </c>
      <c r="C13" s="2" t="s">
        <v>9</v>
      </c>
      <c r="D13" s="2">
        <v>800</v>
      </c>
      <c r="E13" s="2" t="s">
        <v>95</v>
      </c>
      <c r="F13" s="2" t="s">
        <v>11</v>
      </c>
      <c r="G13" s="2" t="s">
        <v>90</v>
      </c>
      <c r="H13" s="2" t="s">
        <v>90</v>
      </c>
      <c r="I13" s="2" t="s">
        <v>34</v>
      </c>
      <c r="J13" s="2">
        <v>90.25</v>
      </c>
      <c r="K13" s="2">
        <v>14.6</v>
      </c>
      <c r="L13" s="2">
        <v>2.5</v>
      </c>
      <c r="M13">
        <f>((-J13/100)*K13)+K13</f>
        <v>1.4235000000000007</v>
      </c>
      <c r="O13" s="2">
        <v>4</v>
      </c>
      <c r="P13" s="2">
        <v>0.53800000000000003</v>
      </c>
      <c r="Q13">
        <v>0.21199999999999999</v>
      </c>
      <c r="R13" t="s">
        <v>10</v>
      </c>
      <c r="S13" t="s">
        <v>10</v>
      </c>
      <c r="T13">
        <v>600</v>
      </c>
      <c r="U13" t="s">
        <v>85</v>
      </c>
      <c r="V13" t="s">
        <v>86</v>
      </c>
    </row>
    <row r="14" spans="1:22" x14ac:dyDescent="0.2">
      <c r="A14" s="1" t="s">
        <v>27</v>
      </c>
      <c r="B14" s="2" t="s">
        <v>25</v>
      </c>
      <c r="C14" s="2" t="s">
        <v>9</v>
      </c>
      <c r="D14" s="2" t="s">
        <v>10</v>
      </c>
      <c r="E14" s="2" t="s">
        <v>95</v>
      </c>
      <c r="F14" s="2" t="s">
        <v>11</v>
      </c>
      <c r="G14" s="2" t="s">
        <v>90</v>
      </c>
      <c r="H14" s="2" t="s">
        <v>90</v>
      </c>
      <c r="I14" s="2" t="s">
        <v>26</v>
      </c>
      <c r="J14" s="2"/>
      <c r="K14" s="2">
        <v>8.5</v>
      </c>
      <c r="L14" s="2">
        <v>0.5</v>
      </c>
      <c r="M14" s="2">
        <v>6.75</v>
      </c>
      <c r="N14" s="2">
        <v>1</v>
      </c>
      <c r="O14" s="2">
        <v>4</v>
      </c>
      <c r="P14" s="2">
        <v>0.20258999999999999</v>
      </c>
      <c r="Q14">
        <v>1.14E-2</v>
      </c>
      <c r="R14">
        <v>0.10206999999999999</v>
      </c>
      <c r="S14">
        <v>1.6580000000000001E-2</v>
      </c>
      <c r="T14">
        <v>3450</v>
      </c>
      <c r="U14" t="s">
        <v>80</v>
      </c>
      <c r="V14" t="s">
        <v>86</v>
      </c>
    </row>
    <row r="15" spans="1:22" x14ac:dyDescent="0.2">
      <c r="A15" s="1" t="s">
        <v>39</v>
      </c>
      <c r="B15" s="2" t="s">
        <v>33</v>
      </c>
      <c r="C15" s="2" t="s">
        <v>9</v>
      </c>
      <c r="D15" s="2">
        <v>800</v>
      </c>
      <c r="E15" s="2" t="s">
        <v>95</v>
      </c>
      <c r="F15" s="2" t="s">
        <v>11</v>
      </c>
      <c r="G15" s="2" t="s">
        <v>90</v>
      </c>
      <c r="H15" s="2" t="s">
        <v>90</v>
      </c>
      <c r="I15" s="2" t="s">
        <v>34</v>
      </c>
      <c r="J15" s="2">
        <v>87.64</v>
      </c>
      <c r="K15" s="2">
        <v>14.8</v>
      </c>
      <c r="L15" s="2">
        <v>1.6</v>
      </c>
      <c r="M15">
        <f>((-J15/100)*K15)+K15</f>
        <v>1.8292800000000007</v>
      </c>
      <c r="O15" s="2">
        <v>4</v>
      </c>
      <c r="P15" s="2">
        <v>0.59219999999999995</v>
      </c>
      <c r="Q15">
        <v>0.14000000000000001</v>
      </c>
      <c r="R15" t="s">
        <v>10</v>
      </c>
      <c r="S15" t="s">
        <v>10</v>
      </c>
      <c r="T15">
        <v>1800</v>
      </c>
      <c r="U15" t="s">
        <v>85</v>
      </c>
      <c r="V15" t="s">
        <v>86</v>
      </c>
    </row>
    <row r="16" spans="1:22" x14ac:dyDescent="0.2">
      <c r="A16" s="1" t="s">
        <v>17</v>
      </c>
      <c r="B16" s="2" t="s">
        <v>18</v>
      </c>
      <c r="C16" s="2" t="s">
        <v>9</v>
      </c>
      <c r="D16" s="2" t="s">
        <v>10</v>
      </c>
      <c r="E16" s="2" t="s">
        <v>95</v>
      </c>
      <c r="F16" s="2" t="s">
        <v>11</v>
      </c>
      <c r="G16" s="2" t="s">
        <v>90</v>
      </c>
      <c r="H16" s="2" t="s">
        <v>90</v>
      </c>
      <c r="I16" s="2" t="s">
        <v>19</v>
      </c>
      <c r="J16" s="2"/>
      <c r="K16" s="2">
        <v>15.14</v>
      </c>
      <c r="L16" s="2" t="s">
        <v>10</v>
      </c>
      <c r="M16">
        <v>5.96</v>
      </c>
      <c r="N16" s="2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78</v>
      </c>
      <c r="T16">
        <v>300</v>
      </c>
      <c r="U16" t="s">
        <v>68</v>
      </c>
      <c r="V16" t="s">
        <v>86</v>
      </c>
    </row>
    <row r="17" spans="1:22" x14ac:dyDescent="0.2">
      <c r="A17" s="1" t="s">
        <v>40</v>
      </c>
      <c r="B17" s="2" t="s">
        <v>33</v>
      </c>
      <c r="C17" s="2" t="s">
        <v>9</v>
      </c>
      <c r="D17" s="2">
        <v>800</v>
      </c>
      <c r="E17" s="2" t="s">
        <v>95</v>
      </c>
      <c r="F17" s="2" t="s">
        <v>11</v>
      </c>
      <c r="G17" s="2" t="s">
        <v>90</v>
      </c>
      <c r="H17" s="2" t="s">
        <v>90</v>
      </c>
      <c r="I17" s="2" t="s">
        <v>34</v>
      </c>
      <c r="J17" s="2">
        <v>41.64</v>
      </c>
      <c r="K17" s="2">
        <v>11.8</v>
      </c>
      <c r="L17" s="2">
        <v>3.4</v>
      </c>
      <c r="M17">
        <f>((-J17/100)*K17)+K17</f>
        <v>6.8864800000000006</v>
      </c>
      <c r="O17" s="2">
        <v>4</v>
      </c>
      <c r="P17" s="2">
        <v>0.1993</v>
      </c>
      <c r="Q17">
        <v>8.3000000000000004E-2</v>
      </c>
      <c r="R17" t="s">
        <v>10</v>
      </c>
      <c r="S17" t="s">
        <v>10</v>
      </c>
      <c r="T17">
        <v>600</v>
      </c>
      <c r="U17" t="s">
        <v>85</v>
      </c>
      <c r="V17" t="s">
        <v>86</v>
      </c>
    </row>
    <row r="18" spans="1:22" x14ac:dyDescent="0.2">
      <c r="A18" s="1" t="s">
        <v>41</v>
      </c>
      <c r="B18" s="2" t="s">
        <v>33</v>
      </c>
      <c r="C18" s="2" t="s">
        <v>9</v>
      </c>
      <c r="D18" s="2">
        <v>800</v>
      </c>
      <c r="E18" s="2" t="s">
        <v>95</v>
      </c>
      <c r="F18" s="2" t="s">
        <v>11</v>
      </c>
      <c r="G18" s="2" t="s">
        <v>90</v>
      </c>
      <c r="H18" s="2" t="s">
        <v>90</v>
      </c>
      <c r="I18" s="2" t="s">
        <v>34</v>
      </c>
      <c r="J18" s="2">
        <v>25.82</v>
      </c>
      <c r="K18" s="2">
        <v>12.4</v>
      </c>
      <c r="L18" s="2">
        <v>1.7</v>
      </c>
      <c r="M18">
        <f>((-J18/100)*K18)+K18</f>
        <v>9.1983200000000007</v>
      </c>
      <c r="O18" s="2">
        <v>4</v>
      </c>
      <c r="P18" s="2">
        <v>0.34699999999999998</v>
      </c>
      <c r="Q18">
        <v>5.7000000000000002E-2</v>
      </c>
      <c r="R18" t="s">
        <v>10</v>
      </c>
      <c r="S18" t="s">
        <v>10</v>
      </c>
      <c r="T18">
        <v>1500</v>
      </c>
      <c r="U18" t="s">
        <v>85</v>
      </c>
      <c r="V18" t="s">
        <v>86</v>
      </c>
    </row>
    <row r="19" spans="1:22" x14ac:dyDescent="0.2">
      <c r="A19" s="1" t="s">
        <v>42</v>
      </c>
      <c r="B19" s="2" t="s">
        <v>33</v>
      </c>
      <c r="C19" s="2" t="s">
        <v>9</v>
      </c>
      <c r="D19" s="2">
        <v>800</v>
      </c>
      <c r="E19" s="2" t="s">
        <v>95</v>
      </c>
      <c r="F19" s="2" t="s">
        <v>11</v>
      </c>
      <c r="G19" s="2" t="s">
        <v>90</v>
      </c>
      <c r="H19" s="2" t="s">
        <v>90</v>
      </c>
      <c r="I19" s="2" t="s">
        <v>34</v>
      </c>
      <c r="J19" s="2">
        <v>74.040000000000006</v>
      </c>
      <c r="K19" s="2">
        <v>15.7</v>
      </c>
      <c r="L19" s="2">
        <v>1.7</v>
      </c>
      <c r="M19">
        <f>((-J19/100)*K19)+K19</f>
        <v>4.0757199999999987</v>
      </c>
      <c r="O19" s="2">
        <v>4</v>
      </c>
      <c r="P19" s="2">
        <v>0.44379999999999997</v>
      </c>
      <c r="Q19">
        <v>0.113</v>
      </c>
      <c r="R19" t="s">
        <v>10</v>
      </c>
      <c r="S19" t="s">
        <v>10</v>
      </c>
      <c r="T19">
        <v>600</v>
      </c>
      <c r="U19" t="s">
        <v>85</v>
      </c>
      <c r="V19" t="s">
        <v>86</v>
      </c>
    </row>
    <row r="20" spans="1:22" x14ac:dyDescent="0.2">
      <c r="A20" s="1" t="s">
        <v>60</v>
      </c>
      <c r="B20" s="2" t="s">
        <v>54</v>
      </c>
      <c r="C20" s="2" t="s">
        <v>9</v>
      </c>
      <c r="D20" s="2">
        <v>3000</v>
      </c>
      <c r="E20" s="2" t="s">
        <v>95</v>
      </c>
      <c r="F20" s="2" t="s">
        <v>20</v>
      </c>
      <c r="G20" s="2" t="s">
        <v>91</v>
      </c>
      <c r="H20" s="2" t="s">
        <v>91</v>
      </c>
      <c r="I20" s="2" t="s">
        <v>55</v>
      </c>
      <c r="J20" s="2"/>
      <c r="K20" s="2">
        <v>1</v>
      </c>
      <c r="L20" s="2" t="s">
        <v>10</v>
      </c>
      <c r="M20">
        <v>1</v>
      </c>
      <c r="N20" s="2" t="s">
        <v>10</v>
      </c>
      <c r="O20" s="2">
        <v>1</v>
      </c>
      <c r="P20" s="2" t="s">
        <v>10</v>
      </c>
      <c r="Q20" s="2" t="s">
        <v>10</v>
      </c>
      <c r="R20" s="2" t="s">
        <v>10</v>
      </c>
      <c r="S20" s="2" t="s">
        <v>10</v>
      </c>
      <c r="T20">
        <v>600</v>
      </c>
      <c r="U20" s="2" t="s">
        <v>81</v>
      </c>
      <c r="V20" t="s">
        <v>86</v>
      </c>
    </row>
    <row r="21" spans="1:22" x14ac:dyDescent="0.2">
      <c r="A21" s="1" t="s">
        <v>21</v>
      </c>
      <c r="B21" s="2" t="s">
        <v>22</v>
      </c>
      <c r="C21" s="2" t="s">
        <v>9</v>
      </c>
      <c r="D21" s="2" t="s">
        <v>10</v>
      </c>
      <c r="E21" s="2" t="s">
        <v>98</v>
      </c>
      <c r="F21" s="2" t="s">
        <v>11</v>
      </c>
      <c r="G21" s="2" t="s">
        <v>90</v>
      </c>
      <c r="H21" s="2" t="s">
        <v>90</v>
      </c>
      <c r="I21" s="2" t="s">
        <v>23</v>
      </c>
      <c r="J21" s="2"/>
      <c r="K21" s="2">
        <v>15.48</v>
      </c>
      <c r="L21" s="2">
        <v>1.86</v>
      </c>
      <c r="M21">
        <v>6.76</v>
      </c>
      <c r="N21" s="2">
        <v>1.1200000000000001</v>
      </c>
      <c r="O21" s="2">
        <v>36</v>
      </c>
      <c r="P21">
        <v>0.223</v>
      </c>
      <c r="Q21">
        <v>1.4999999999999999E-2</v>
      </c>
      <c r="R21">
        <v>9.9000000000000005E-2</v>
      </c>
      <c r="S21">
        <v>1.0999999999999999E-2</v>
      </c>
      <c r="T21">
        <v>1200</v>
      </c>
      <c r="U21" t="s">
        <v>73</v>
      </c>
      <c r="V21" t="s">
        <v>86</v>
      </c>
    </row>
    <row r="22" spans="1:22" x14ac:dyDescent="0.2">
      <c r="A22" s="1" t="s">
        <v>50</v>
      </c>
      <c r="B22" s="2" t="s">
        <v>44</v>
      </c>
      <c r="C22" s="2" t="s">
        <v>9</v>
      </c>
      <c r="D22" s="2">
        <v>1100</v>
      </c>
      <c r="E22" s="2" t="s">
        <v>98</v>
      </c>
      <c r="F22" s="2" t="s">
        <v>51</v>
      </c>
      <c r="G22" s="2" t="s">
        <v>90</v>
      </c>
      <c r="H22" s="2" t="s">
        <v>90</v>
      </c>
      <c r="I22" s="2" t="s">
        <v>45</v>
      </c>
      <c r="J22" s="2"/>
      <c r="K22" s="2">
        <v>2.2999999999999998</v>
      </c>
      <c r="L22" s="2">
        <v>3.45</v>
      </c>
      <c r="M22">
        <v>3.79</v>
      </c>
      <c r="N22" s="2">
        <v>2.52</v>
      </c>
      <c r="O22" s="2">
        <v>40</v>
      </c>
      <c r="P22" s="2">
        <v>1.4999999999999999E-2</v>
      </c>
      <c r="Q22" s="2">
        <v>1.4999999999999999E-2</v>
      </c>
      <c r="R22" s="2">
        <v>2.3E-2</v>
      </c>
      <c r="S22" s="2">
        <v>1.6E-2</v>
      </c>
      <c r="T22" s="2">
        <v>1200</v>
      </c>
      <c r="U22" t="s">
        <v>88</v>
      </c>
    </row>
    <row r="23" spans="1:22" x14ac:dyDescent="0.2">
      <c r="A23" s="1" t="s">
        <v>13</v>
      </c>
      <c r="B23" s="2" t="s">
        <v>8</v>
      </c>
      <c r="C23" s="2" t="s">
        <v>9</v>
      </c>
      <c r="D23" s="2">
        <v>1200</v>
      </c>
      <c r="E23" s="2" t="s">
        <v>97</v>
      </c>
      <c r="F23" s="2" t="s">
        <v>11</v>
      </c>
      <c r="G23" s="2" t="s">
        <v>90</v>
      </c>
      <c r="H23" s="2" t="s">
        <v>90</v>
      </c>
      <c r="I23" s="2" t="s">
        <v>12</v>
      </c>
      <c r="J23" s="2"/>
      <c r="K23" s="2">
        <v>14.85</v>
      </c>
      <c r="L23" s="2">
        <v>0.6</v>
      </c>
      <c r="M23">
        <v>11.97</v>
      </c>
      <c r="N23" s="2">
        <v>0.6</v>
      </c>
      <c r="O23">
        <v>9</v>
      </c>
      <c r="P23">
        <v>0.21</v>
      </c>
      <c r="Q23">
        <v>0.01</v>
      </c>
      <c r="R23">
        <v>0.18</v>
      </c>
      <c r="S23">
        <v>0.01</v>
      </c>
      <c r="T23">
        <v>450</v>
      </c>
      <c r="U23" t="s">
        <v>69</v>
      </c>
    </row>
    <row r="24" spans="1:22" x14ac:dyDescent="0.2">
      <c r="A24" s="1" t="s">
        <v>14</v>
      </c>
      <c r="B24" s="2" t="s">
        <v>8</v>
      </c>
      <c r="C24" s="2" t="s">
        <v>9</v>
      </c>
      <c r="D24" s="2">
        <v>1200</v>
      </c>
      <c r="E24" s="2" t="s">
        <v>97</v>
      </c>
      <c r="F24" s="2" t="s">
        <v>11</v>
      </c>
      <c r="G24" s="2" t="s">
        <v>90</v>
      </c>
      <c r="H24" s="2" t="s">
        <v>90</v>
      </c>
      <c r="I24" s="2" t="s">
        <v>12</v>
      </c>
      <c r="J24" s="2"/>
      <c r="K24" s="2">
        <v>11.76</v>
      </c>
      <c r="L24" s="2">
        <v>0.49</v>
      </c>
      <c r="M24">
        <v>9.77</v>
      </c>
      <c r="N24" s="2">
        <v>0.5</v>
      </c>
      <c r="O24">
        <v>9</v>
      </c>
      <c r="P24">
        <v>0.2</v>
      </c>
      <c r="Q24">
        <v>0.01</v>
      </c>
      <c r="R24">
        <v>0.14000000000000001</v>
      </c>
      <c r="S24">
        <v>0.01</v>
      </c>
      <c r="T24">
        <v>450</v>
      </c>
      <c r="U24" t="s">
        <v>69</v>
      </c>
    </row>
    <row r="25" spans="1:22" x14ac:dyDescent="0.2">
      <c r="A25" s="1" t="s">
        <v>65</v>
      </c>
      <c r="B25" s="2" t="s">
        <v>8</v>
      </c>
      <c r="C25" s="2" t="s">
        <v>9</v>
      </c>
      <c r="D25" s="2">
        <v>1200</v>
      </c>
      <c r="E25" s="2" t="s">
        <v>97</v>
      </c>
      <c r="F25" s="2" t="s">
        <v>11</v>
      </c>
      <c r="G25" s="2" t="s">
        <v>90</v>
      </c>
      <c r="H25" s="2" t="s">
        <v>90</v>
      </c>
      <c r="I25" s="2" t="s">
        <v>12</v>
      </c>
      <c r="J25" s="2"/>
      <c r="K25" s="2">
        <v>15.17</v>
      </c>
      <c r="L25" s="2">
        <v>0.56999999999999995</v>
      </c>
      <c r="M25">
        <v>12.91</v>
      </c>
      <c r="N25" s="2">
        <v>0.56999999999999995</v>
      </c>
      <c r="O25">
        <v>9</v>
      </c>
      <c r="P25">
        <v>0.27</v>
      </c>
      <c r="Q25">
        <v>0.02</v>
      </c>
      <c r="R25">
        <v>0.22</v>
      </c>
      <c r="S25">
        <v>0.01</v>
      </c>
      <c r="T25">
        <v>450</v>
      </c>
      <c r="U25" t="s">
        <v>69</v>
      </c>
    </row>
    <row r="26" spans="1:22" x14ac:dyDescent="0.2">
      <c r="A26" s="1" t="s">
        <v>66</v>
      </c>
      <c r="B26" s="2" t="s">
        <v>8</v>
      </c>
      <c r="C26" s="2" t="s">
        <v>9</v>
      </c>
      <c r="D26" s="2">
        <v>1200</v>
      </c>
      <c r="E26" s="2" t="s">
        <v>97</v>
      </c>
      <c r="F26" s="2" t="s">
        <v>11</v>
      </c>
      <c r="G26" s="2" t="s">
        <v>90</v>
      </c>
      <c r="H26" s="2" t="s">
        <v>90</v>
      </c>
      <c r="I26" s="2" t="s">
        <v>12</v>
      </c>
      <c r="J26" s="2"/>
      <c r="K26" s="2">
        <v>16.059999999999999</v>
      </c>
      <c r="L26" s="2">
        <v>0.44</v>
      </c>
      <c r="M26">
        <v>10.75</v>
      </c>
      <c r="N26" s="2">
        <v>0.44</v>
      </c>
      <c r="O26">
        <v>9</v>
      </c>
      <c r="P26">
        <v>0.23</v>
      </c>
      <c r="Q26">
        <v>0.02</v>
      </c>
      <c r="R26">
        <v>0.12</v>
      </c>
      <c r="S26">
        <v>0.01</v>
      </c>
      <c r="T26">
        <v>450</v>
      </c>
      <c r="U26" t="s">
        <v>69</v>
      </c>
    </row>
    <row r="27" spans="1:22" x14ac:dyDescent="0.2">
      <c r="A27" s="1" t="s">
        <v>28</v>
      </c>
      <c r="B27" s="2" t="s">
        <v>25</v>
      </c>
      <c r="C27" s="2" t="s">
        <v>9</v>
      </c>
      <c r="D27" s="2" t="s">
        <v>10</v>
      </c>
      <c r="E27" s="2" t="s">
        <v>97</v>
      </c>
      <c r="F27" s="2" t="s">
        <v>11</v>
      </c>
      <c r="G27" s="2" t="s">
        <v>90</v>
      </c>
      <c r="H27" s="2" t="s">
        <v>90</v>
      </c>
      <c r="I27" s="2" t="s">
        <v>26</v>
      </c>
      <c r="J27" s="2"/>
      <c r="K27" s="2">
        <v>7.75</v>
      </c>
      <c r="L27" s="2">
        <v>0.5</v>
      </c>
      <c r="M27" s="2">
        <v>3.9</v>
      </c>
      <c r="N27" s="2">
        <v>1</v>
      </c>
      <c r="O27" s="2">
        <v>4</v>
      </c>
      <c r="P27" s="2">
        <v>0.10667</v>
      </c>
      <c r="Q27" s="2">
        <v>1.6389999999999998E-2</v>
      </c>
      <c r="R27" s="2">
        <v>5.4170000000000003E-2</v>
      </c>
      <c r="S27" s="2">
        <v>9.4400000000000005E-3</v>
      </c>
      <c r="T27">
        <v>3450</v>
      </c>
      <c r="U27" t="s">
        <v>80</v>
      </c>
      <c r="V27" t="s">
        <v>86</v>
      </c>
    </row>
    <row r="28" spans="1:22" x14ac:dyDescent="0.2">
      <c r="A28" s="1" t="s">
        <v>52</v>
      </c>
      <c r="B28" s="2" t="s">
        <v>44</v>
      </c>
      <c r="C28" s="2" t="s">
        <v>9</v>
      </c>
      <c r="D28" s="2">
        <v>1100</v>
      </c>
      <c r="E28" s="2" t="s">
        <v>97</v>
      </c>
      <c r="F28" s="2" t="s">
        <v>11</v>
      </c>
      <c r="G28" s="2" t="s">
        <v>90</v>
      </c>
      <c r="H28" s="2" t="s">
        <v>90</v>
      </c>
      <c r="I28" s="2" t="s">
        <v>45</v>
      </c>
      <c r="J28" s="2"/>
      <c r="K28" s="2">
        <v>10.79</v>
      </c>
      <c r="L28" s="2">
        <v>3.93</v>
      </c>
      <c r="M28">
        <v>4.01</v>
      </c>
      <c r="N28" s="2">
        <v>3.29</v>
      </c>
      <c r="O28" s="2">
        <v>40</v>
      </c>
      <c r="P28" s="2">
        <v>9.9000000000000005E-2</v>
      </c>
      <c r="Q28" s="2">
        <v>4.2000000000000003E-2</v>
      </c>
      <c r="R28" s="2">
        <v>4.1000000000000002E-2</v>
      </c>
      <c r="S28" s="2">
        <v>3.3000000000000002E-2</v>
      </c>
      <c r="T28" s="2">
        <v>1200</v>
      </c>
      <c r="U28" t="s">
        <v>88</v>
      </c>
    </row>
    <row r="29" spans="1:22" x14ac:dyDescent="0.2">
      <c r="A29" s="1" t="s">
        <v>15</v>
      </c>
      <c r="B29" s="2" t="s">
        <v>8</v>
      </c>
      <c r="C29" s="2" t="s">
        <v>9</v>
      </c>
      <c r="D29" s="2">
        <v>1200</v>
      </c>
      <c r="E29" s="2" t="s">
        <v>97</v>
      </c>
      <c r="F29" s="2" t="s">
        <v>11</v>
      </c>
      <c r="G29" s="2" t="s">
        <v>90</v>
      </c>
      <c r="H29" s="2" t="s">
        <v>90</v>
      </c>
      <c r="I29" s="2" t="s">
        <v>12</v>
      </c>
      <c r="J29" s="2"/>
      <c r="K29" s="2">
        <v>7.55</v>
      </c>
      <c r="L29" s="2">
        <v>0.62</v>
      </c>
      <c r="M29">
        <v>0.44</v>
      </c>
      <c r="N29" s="2">
        <v>0.62</v>
      </c>
      <c r="O29">
        <v>9</v>
      </c>
      <c r="P29">
        <v>0.08</v>
      </c>
      <c r="Q29">
        <v>0</v>
      </c>
      <c r="R29">
        <v>0.01</v>
      </c>
      <c r="S29">
        <v>0</v>
      </c>
      <c r="T29">
        <v>450</v>
      </c>
      <c r="U29" t="s">
        <v>69</v>
      </c>
    </row>
    <row r="30" spans="1:22" x14ac:dyDescent="0.2">
      <c r="A30" s="1" t="s">
        <v>16</v>
      </c>
      <c r="B30" s="2" t="s">
        <v>8</v>
      </c>
      <c r="C30" s="2" t="s">
        <v>9</v>
      </c>
      <c r="D30" s="2">
        <v>1200</v>
      </c>
      <c r="E30" s="2" t="s">
        <v>97</v>
      </c>
      <c r="F30" s="2" t="s">
        <v>11</v>
      </c>
      <c r="G30" s="2" t="s">
        <v>90</v>
      </c>
      <c r="H30" s="2" t="s">
        <v>90</v>
      </c>
      <c r="I30" s="2" t="s">
        <v>12</v>
      </c>
      <c r="J30" s="2"/>
      <c r="K30" s="2">
        <v>17.36</v>
      </c>
      <c r="L30" s="2">
        <v>0.47</v>
      </c>
      <c r="M30">
        <v>4.6500000000000004</v>
      </c>
      <c r="N30" s="2">
        <v>0.47</v>
      </c>
      <c r="O30">
        <v>9</v>
      </c>
      <c r="P30">
        <v>0.25</v>
      </c>
      <c r="Q30">
        <v>0.02</v>
      </c>
      <c r="R30">
        <v>0.03</v>
      </c>
      <c r="S30">
        <v>0.02</v>
      </c>
      <c r="T30">
        <v>450</v>
      </c>
      <c r="U30" t="s">
        <v>69</v>
      </c>
    </row>
    <row r="31" spans="1:22" x14ac:dyDescent="0.2">
      <c r="A31" s="1" t="s">
        <v>35</v>
      </c>
      <c r="B31" s="2" t="s">
        <v>33</v>
      </c>
      <c r="C31" s="2" t="s">
        <v>9</v>
      </c>
      <c r="D31" s="2">
        <v>800</v>
      </c>
      <c r="E31" s="2" t="s">
        <v>96</v>
      </c>
      <c r="F31" s="2" t="s">
        <v>11</v>
      </c>
      <c r="G31" s="2" t="s">
        <v>90</v>
      </c>
      <c r="H31" s="2" t="s">
        <v>90</v>
      </c>
      <c r="I31" s="2" t="s">
        <v>34</v>
      </c>
      <c r="J31" s="2">
        <v>85.2</v>
      </c>
      <c r="K31" s="2">
        <v>16.100000000000001</v>
      </c>
      <c r="L31" s="2">
        <v>1.3</v>
      </c>
      <c r="M31">
        <f>((-J31/100)*K31)+K31</f>
        <v>2.3828000000000014</v>
      </c>
      <c r="O31" s="2">
        <v>4</v>
      </c>
      <c r="P31" s="2">
        <v>0.65969999999999995</v>
      </c>
      <c r="Q31">
        <v>0.10299999999999999</v>
      </c>
      <c r="R31" t="s">
        <v>10</v>
      </c>
      <c r="S31" t="s">
        <v>10</v>
      </c>
      <c r="T31">
        <v>600</v>
      </c>
      <c r="U31" t="s">
        <v>85</v>
      </c>
      <c r="V31" t="s">
        <v>84</v>
      </c>
    </row>
    <row r="32" spans="1:22" x14ac:dyDescent="0.2">
      <c r="A32" s="1" t="s">
        <v>29</v>
      </c>
      <c r="B32" s="2" t="s">
        <v>30</v>
      </c>
      <c r="C32" s="2" t="s">
        <v>9</v>
      </c>
      <c r="D32" s="2">
        <v>1560</v>
      </c>
      <c r="E32" s="2" t="s">
        <v>96</v>
      </c>
      <c r="F32" s="2" t="s">
        <v>20</v>
      </c>
      <c r="G32" s="2" t="s">
        <v>90</v>
      </c>
      <c r="H32" s="2" t="s">
        <v>90</v>
      </c>
      <c r="I32" s="2" t="s">
        <v>31</v>
      </c>
      <c r="J32" s="2"/>
      <c r="K32" s="2">
        <v>14.1</v>
      </c>
      <c r="L32" s="2">
        <v>1.9</v>
      </c>
      <c r="M32">
        <v>14.9</v>
      </c>
      <c r="N32" s="2">
        <v>1.8</v>
      </c>
      <c r="O32" s="2">
        <v>18</v>
      </c>
      <c r="P32" s="2">
        <v>0.18</v>
      </c>
      <c r="Q32" s="2">
        <v>0.06</v>
      </c>
      <c r="R32" s="2">
        <v>0.28000000000000003</v>
      </c>
      <c r="S32" s="2">
        <v>0.06</v>
      </c>
      <c r="T32" t="s">
        <v>10</v>
      </c>
      <c r="U32" t="s">
        <v>69</v>
      </c>
      <c r="V32" t="s">
        <v>79</v>
      </c>
    </row>
    <row r="33" spans="1:22" x14ac:dyDescent="0.2">
      <c r="A33" s="1" t="s">
        <v>57</v>
      </c>
      <c r="B33" s="2" t="s">
        <v>54</v>
      </c>
      <c r="C33" s="2" t="s">
        <v>9</v>
      </c>
      <c r="D33" s="2">
        <v>3000</v>
      </c>
      <c r="E33" s="5" t="s">
        <v>94</v>
      </c>
      <c r="F33" s="2" t="s">
        <v>20</v>
      </c>
      <c r="G33" s="2" t="s">
        <v>91</v>
      </c>
      <c r="H33" s="2" t="s">
        <v>91</v>
      </c>
      <c r="I33" s="2" t="s">
        <v>55</v>
      </c>
      <c r="J33" s="2"/>
      <c r="K33" s="2">
        <v>4</v>
      </c>
      <c r="L33" s="2" t="s">
        <v>10</v>
      </c>
      <c r="M33">
        <v>3.5</v>
      </c>
      <c r="N33" s="2" t="s">
        <v>10</v>
      </c>
      <c r="O33" s="2">
        <v>1</v>
      </c>
      <c r="P33" s="2" t="s">
        <v>10</v>
      </c>
      <c r="Q33" s="2" t="s">
        <v>10</v>
      </c>
      <c r="R33" s="2" t="s">
        <v>10</v>
      </c>
      <c r="S33" s="2" t="s">
        <v>10</v>
      </c>
      <c r="T33">
        <v>600</v>
      </c>
      <c r="U33" s="2" t="s">
        <v>81</v>
      </c>
      <c r="V33" t="s">
        <v>86</v>
      </c>
    </row>
    <row r="34" spans="1:22" x14ac:dyDescent="0.2">
      <c r="A34" s="1" t="s">
        <v>58</v>
      </c>
      <c r="B34" s="2" t="s">
        <v>54</v>
      </c>
      <c r="C34" s="2" t="s">
        <v>9</v>
      </c>
      <c r="D34" s="2">
        <v>3000</v>
      </c>
      <c r="E34" s="5" t="s">
        <v>94</v>
      </c>
      <c r="F34" s="2" t="s">
        <v>20</v>
      </c>
      <c r="G34" s="2" t="s">
        <v>91</v>
      </c>
      <c r="H34" s="2" t="s">
        <v>91</v>
      </c>
      <c r="I34" s="2" t="s">
        <v>55</v>
      </c>
      <c r="J34" s="2"/>
      <c r="K34" s="2">
        <v>4.5</v>
      </c>
      <c r="L34" s="2" t="s">
        <v>10</v>
      </c>
      <c r="M34">
        <v>4</v>
      </c>
      <c r="N34" s="2" t="s">
        <v>10</v>
      </c>
      <c r="O34" s="2">
        <v>1</v>
      </c>
      <c r="P34" s="2" t="s">
        <v>10</v>
      </c>
      <c r="Q34" s="2" t="s">
        <v>10</v>
      </c>
      <c r="R34" s="2" t="s">
        <v>10</v>
      </c>
      <c r="S34" s="2" t="s">
        <v>10</v>
      </c>
      <c r="T34">
        <v>600</v>
      </c>
      <c r="U34" s="2" t="s">
        <v>81</v>
      </c>
      <c r="V34" t="s">
        <v>86</v>
      </c>
    </row>
    <row r="35" spans="1:22" x14ac:dyDescent="0.2">
      <c r="A35" s="1" t="s">
        <v>59</v>
      </c>
      <c r="B35" s="2" t="s">
        <v>54</v>
      </c>
      <c r="C35" s="2" t="s">
        <v>9</v>
      </c>
      <c r="D35" s="2">
        <v>3000</v>
      </c>
      <c r="E35" s="5" t="s">
        <v>94</v>
      </c>
      <c r="F35" s="2" t="s">
        <v>20</v>
      </c>
      <c r="G35" s="2" t="s">
        <v>91</v>
      </c>
      <c r="H35" s="2" t="s">
        <v>91</v>
      </c>
      <c r="I35" s="2" t="s">
        <v>55</v>
      </c>
      <c r="J35" s="2"/>
      <c r="K35" s="2">
        <v>6</v>
      </c>
      <c r="L35" s="2" t="s">
        <v>10</v>
      </c>
      <c r="M35">
        <v>5.75</v>
      </c>
      <c r="N35" s="2" t="s">
        <v>10</v>
      </c>
      <c r="O35" s="2">
        <v>1</v>
      </c>
      <c r="P35" s="2" t="s">
        <v>10</v>
      </c>
      <c r="Q35" s="2" t="s">
        <v>10</v>
      </c>
      <c r="R35" s="2" t="s">
        <v>10</v>
      </c>
      <c r="S35" s="2" t="s">
        <v>10</v>
      </c>
      <c r="T35">
        <v>600</v>
      </c>
      <c r="U35" s="2" t="s">
        <v>81</v>
      </c>
      <c r="V35" t="s">
        <v>86</v>
      </c>
    </row>
    <row r="36" spans="1:22" x14ac:dyDescent="0.2">
      <c r="A36" s="1" t="s">
        <v>82</v>
      </c>
      <c r="B36" s="2" t="s">
        <v>33</v>
      </c>
      <c r="C36" s="2" t="s">
        <v>9</v>
      </c>
      <c r="D36" s="2">
        <v>800</v>
      </c>
      <c r="E36" s="5" t="s">
        <v>94</v>
      </c>
      <c r="F36" s="2" t="s">
        <v>11</v>
      </c>
      <c r="G36" s="2" t="s">
        <v>90</v>
      </c>
      <c r="H36" s="2" t="s">
        <v>90</v>
      </c>
      <c r="I36" s="2" t="s">
        <v>34</v>
      </c>
      <c r="J36" s="2">
        <v>84.43</v>
      </c>
      <c r="K36" s="2">
        <v>15.2</v>
      </c>
      <c r="L36" s="2">
        <v>0.8</v>
      </c>
      <c r="M36">
        <f>((-J36/100)*K36)+K36</f>
        <v>2.3666399999999985</v>
      </c>
      <c r="O36" s="2">
        <v>4</v>
      </c>
      <c r="P36" s="2">
        <v>0.67020000000000002</v>
      </c>
      <c r="Q36">
        <v>8.3000000000000004E-2</v>
      </c>
      <c r="R36" t="s">
        <v>10</v>
      </c>
      <c r="S36" t="s">
        <v>10</v>
      </c>
      <c r="T36">
        <v>600</v>
      </c>
      <c r="U36" t="s">
        <v>85</v>
      </c>
      <c r="V36" t="s">
        <v>86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2F5A-3382-4543-99D7-618BF7C89C5B}">
  <dimension ref="A1:Z36"/>
  <sheetViews>
    <sheetView workbookViewId="0">
      <selection sqref="A1:XFD1048576"/>
    </sheetView>
  </sheetViews>
  <sheetFormatPr baseColWidth="10" defaultRowHeight="16" x14ac:dyDescent="0.2"/>
  <cols>
    <col min="1" max="1" width="28.5" bestFit="1" customWidth="1"/>
    <col min="2" max="2" width="22.5" bestFit="1" customWidth="1"/>
    <col min="3" max="3" width="18.33203125" customWidth="1"/>
    <col min="4" max="4" width="13.6640625" customWidth="1"/>
    <col min="5" max="5" width="12.83203125" bestFit="1" customWidth="1"/>
    <col min="6" max="7" width="12.83203125" customWidth="1"/>
    <col min="8" max="8" width="18.5" bestFit="1" customWidth="1"/>
    <col min="9" max="11" width="19.1640625" customWidth="1"/>
    <col min="12" max="12" width="20.83203125" bestFit="1" customWidth="1"/>
    <col min="13" max="13" width="11" customWidth="1"/>
    <col min="14" max="14" width="19.6640625" customWidth="1"/>
    <col min="15" max="15" width="9.6640625" customWidth="1"/>
    <col min="16" max="16" width="10.6640625" customWidth="1"/>
    <col min="17" max="17" width="9" customWidth="1"/>
    <col min="18" max="18" width="5.83203125" bestFit="1" customWidth="1"/>
    <col min="19" max="19" width="9" bestFit="1" customWidth="1"/>
    <col min="20" max="20" width="9" customWidth="1"/>
    <col min="23" max="23" width="10.5" customWidth="1"/>
    <col min="24" max="24" width="12.1640625" customWidth="1"/>
    <col min="25" max="25" width="46.6640625" bestFit="1" customWidth="1"/>
    <col min="26" max="26" width="63.1640625" bestFit="1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99</v>
      </c>
      <c r="G1" s="3" t="s">
        <v>100</v>
      </c>
      <c r="H1" s="3" t="s">
        <v>101</v>
      </c>
      <c r="I1" s="3" t="s">
        <v>5</v>
      </c>
      <c r="J1" s="3" t="s">
        <v>92</v>
      </c>
      <c r="K1" s="3" t="s">
        <v>93</v>
      </c>
      <c r="L1" s="3" t="s">
        <v>6</v>
      </c>
      <c r="M1" s="3" t="s">
        <v>89</v>
      </c>
      <c r="N1" s="3" t="s">
        <v>62</v>
      </c>
      <c r="O1" s="4" t="s">
        <v>70</v>
      </c>
      <c r="P1" s="4" t="s">
        <v>63</v>
      </c>
      <c r="Q1" s="4" t="s">
        <v>71</v>
      </c>
      <c r="R1" s="4" t="s">
        <v>61</v>
      </c>
      <c r="S1" s="3" t="s">
        <v>74</v>
      </c>
      <c r="T1" s="4" t="s">
        <v>76</v>
      </c>
      <c r="U1" s="4" t="s">
        <v>75</v>
      </c>
      <c r="V1" s="4" t="s">
        <v>77</v>
      </c>
      <c r="W1" s="4" t="s">
        <v>64</v>
      </c>
      <c r="X1" s="4" t="s">
        <v>67</v>
      </c>
      <c r="Y1" s="4" t="s">
        <v>72</v>
      </c>
      <c r="Z1" s="7" t="s">
        <v>112</v>
      </c>
    </row>
    <row r="2" spans="1:26" x14ac:dyDescent="0.2">
      <c r="A2" s="1" t="s">
        <v>43</v>
      </c>
      <c r="B2" s="2" t="s">
        <v>44</v>
      </c>
      <c r="C2" s="2" t="s">
        <v>9</v>
      </c>
      <c r="D2" s="2">
        <v>1100</v>
      </c>
      <c r="E2" s="2" t="s">
        <v>95</v>
      </c>
      <c r="F2" s="2" t="s">
        <v>104</v>
      </c>
      <c r="G2" s="2" t="s">
        <v>102</v>
      </c>
      <c r="H2" s="2" t="s">
        <v>107</v>
      </c>
      <c r="I2" s="2" t="s">
        <v>11</v>
      </c>
      <c r="J2" s="2" t="s">
        <v>90</v>
      </c>
      <c r="K2" s="2" t="s">
        <v>90</v>
      </c>
      <c r="L2" s="2" t="s">
        <v>45</v>
      </c>
      <c r="M2" s="2"/>
      <c r="N2" s="2">
        <v>4.74</v>
      </c>
      <c r="O2" s="2">
        <v>2.37</v>
      </c>
      <c r="P2">
        <v>1.6220000000000001</v>
      </c>
      <c r="Q2" s="2">
        <v>1.5189999999999999</v>
      </c>
      <c r="R2" s="2">
        <v>40</v>
      </c>
      <c r="S2" s="2">
        <v>4.4999999999999998E-2</v>
      </c>
      <c r="T2" s="2">
        <v>2.3E-2</v>
      </c>
      <c r="U2" s="2">
        <v>1.67E-2</v>
      </c>
      <c r="V2" s="2">
        <v>1.55E-2</v>
      </c>
      <c r="W2" s="2">
        <v>1200</v>
      </c>
      <c r="X2" t="s">
        <v>88</v>
      </c>
      <c r="Z2" s="2"/>
    </row>
    <row r="3" spans="1:26" x14ac:dyDescent="0.2">
      <c r="A3" s="1" t="s">
        <v>24</v>
      </c>
      <c r="B3" s="2" t="s">
        <v>25</v>
      </c>
      <c r="C3" s="2" t="s">
        <v>9</v>
      </c>
      <c r="D3" s="2" t="s">
        <v>10</v>
      </c>
      <c r="E3" s="2" t="s">
        <v>95</v>
      </c>
      <c r="F3" s="2" t="s">
        <v>105</v>
      </c>
      <c r="G3" s="2" t="s">
        <v>102</v>
      </c>
      <c r="H3" s="2" t="s">
        <v>108</v>
      </c>
      <c r="I3" s="2" t="s">
        <v>11</v>
      </c>
      <c r="J3" s="2" t="s">
        <v>90</v>
      </c>
      <c r="K3" s="2" t="s">
        <v>90</v>
      </c>
      <c r="L3" s="2" t="s">
        <v>26</v>
      </c>
      <c r="M3" s="2"/>
      <c r="N3" s="2">
        <v>6</v>
      </c>
      <c r="O3" s="2">
        <v>1</v>
      </c>
      <c r="P3" s="2">
        <v>3.75</v>
      </c>
      <c r="Q3" s="2">
        <v>0.25</v>
      </c>
      <c r="R3" s="2">
        <v>4</v>
      </c>
      <c r="S3">
        <v>7.6619999999999994E-2</v>
      </c>
      <c r="T3">
        <v>2.6759999999999999E-2</v>
      </c>
      <c r="U3">
        <v>4.1689999999999998E-2</v>
      </c>
      <c r="V3">
        <v>1.1270000000000001E-2</v>
      </c>
      <c r="W3">
        <v>3450</v>
      </c>
      <c r="X3" t="s">
        <v>80</v>
      </c>
      <c r="Y3" t="s">
        <v>87</v>
      </c>
      <c r="Z3" s="2" t="s">
        <v>115</v>
      </c>
    </row>
    <row r="4" spans="1:26" x14ac:dyDescent="0.2">
      <c r="A4" s="1" t="s">
        <v>7</v>
      </c>
      <c r="B4" s="2" t="s">
        <v>8</v>
      </c>
      <c r="C4" s="2" t="s">
        <v>9</v>
      </c>
      <c r="D4" s="2">
        <v>1200</v>
      </c>
      <c r="E4" s="2" t="s">
        <v>95</v>
      </c>
      <c r="F4" s="2" t="s">
        <v>104</v>
      </c>
      <c r="G4" s="2" t="s">
        <v>102</v>
      </c>
      <c r="H4" s="2" t="s">
        <v>108</v>
      </c>
      <c r="I4" s="2" t="s">
        <v>11</v>
      </c>
      <c r="J4" s="2" t="s">
        <v>90</v>
      </c>
      <c r="K4" s="2" t="s">
        <v>90</v>
      </c>
      <c r="L4" s="2" t="s">
        <v>12</v>
      </c>
      <c r="M4" s="2"/>
      <c r="N4" s="2">
        <v>7.47</v>
      </c>
      <c r="O4" s="2">
        <v>0.36</v>
      </c>
      <c r="P4">
        <v>3.87</v>
      </c>
      <c r="Q4" s="2">
        <v>0.36</v>
      </c>
      <c r="R4">
        <v>9</v>
      </c>
      <c r="S4">
        <v>7.0000000000000007E-2</v>
      </c>
      <c r="T4">
        <v>0</v>
      </c>
      <c r="U4">
        <v>0.03</v>
      </c>
      <c r="V4">
        <v>0</v>
      </c>
      <c r="W4">
        <v>450</v>
      </c>
      <c r="X4" t="s">
        <v>69</v>
      </c>
      <c r="Y4" t="s">
        <v>109</v>
      </c>
      <c r="Z4" s="2" t="s">
        <v>111</v>
      </c>
    </row>
    <row r="5" spans="1:26" x14ac:dyDescent="0.2">
      <c r="A5" s="1" t="s">
        <v>32</v>
      </c>
      <c r="B5" s="2" t="s">
        <v>33</v>
      </c>
      <c r="C5" s="2" t="s">
        <v>9</v>
      </c>
      <c r="D5" s="2">
        <v>800</v>
      </c>
      <c r="E5" s="2" t="s">
        <v>95</v>
      </c>
      <c r="F5" s="2" t="s">
        <v>105</v>
      </c>
      <c r="G5" s="2" t="s">
        <v>102</v>
      </c>
      <c r="H5" s="2" t="s">
        <v>113</v>
      </c>
      <c r="I5" s="2" t="s">
        <v>11</v>
      </c>
      <c r="J5" s="2" t="s">
        <v>90</v>
      </c>
      <c r="K5" s="2" t="s">
        <v>90</v>
      </c>
      <c r="L5" s="2" t="s">
        <v>34</v>
      </c>
      <c r="M5" s="2">
        <v>32</v>
      </c>
      <c r="N5" s="2">
        <v>7</v>
      </c>
      <c r="O5" s="2">
        <v>2</v>
      </c>
      <c r="P5">
        <f>((-M5/100)*N5)+N5</f>
        <v>4.76</v>
      </c>
      <c r="R5" s="2">
        <v>4</v>
      </c>
      <c r="S5" s="2">
        <v>0.12970000000000001</v>
      </c>
      <c r="T5">
        <v>3.6999999999999998E-2</v>
      </c>
      <c r="U5" t="s">
        <v>10</v>
      </c>
      <c r="V5" t="s">
        <v>10</v>
      </c>
      <c r="W5">
        <v>1800</v>
      </c>
      <c r="X5" t="s">
        <v>85</v>
      </c>
      <c r="Y5" t="s">
        <v>83</v>
      </c>
      <c r="Z5" s="2"/>
    </row>
    <row r="6" spans="1:26" x14ac:dyDescent="0.2">
      <c r="A6" s="1" t="s">
        <v>35</v>
      </c>
      <c r="B6" s="2" t="s">
        <v>33</v>
      </c>
      <c r="C6" s="2" t="s">
        <v>9</v>
      </c>
      <c r="D6" s="2">
        <v>800</v>
      </c>
      <c r="E6" s="2" t="s">
        <v>96</v>
      </c>
      <c r="F6" s="2" t="s">
        <v>105</v>
      </c>
      <c r="G6" s="2" t="s">
        <v>102</v>
      </c>
      <c r="H6" s="2" t="s">
        <v>113</v>
      </c>
      <c r="I6" s="2" t="s">
        <v>11</v>
      </c>
      <c r="J6" s="2" t="s">
        <v>90</v>
      </c>
      <c r="K6" s="2" t="s">
        <v>90</v>
      </c>
      <c r="L6" s="2" t="s">
        <v>34</v>
      </c>
      <c r="M6" s="2">
        <v>85.2</v>
      </c>
      <c r="N6" s="2">
        <v>16.100000000000001</v>
      </c>
      <c r="O6" s="2">
        <v>1.3</v>
      </c>
      <c r="P6">
        <f>((-M6/100)*N6)+N6</f>
        <v>2.3828000000000014</v>
      </c>
      <c r="R6" s="2">
        <v>4</v>
      </c>
      <c r="S6" s="2">
        <v>0.65969999999999995</v>
      </c>
      <c r="T6">
        <v>0.10299999999999999</v>
      </c>
      <c r="U6" t="s">
        <v>10</v>
      </c>
      <c r="V6" t="s">
        <v>10</v>
      </c>
      <c r="W6">
        <v>600</v>
      </c>
      <c r="X6" t="s">
        <v>85</v>
      </c>
      <c r="Y6" t="s">
        <v>84</v>
      </c>
      <c r="Z6" s="2"/>
    </row>
    <row r="7" spans="1:26" x14ac:dyDescent="0.2">
      <c r="A7" s="1" t="s">
        <v>36</v>
      </c>
      <c r="B7" s="2" t="s">
        <v>33</v>
      </c>
      <c r="C7" s="2" t="s">
        <v>9</v>
      </c>
      <c r="D7" s="2">
        <v>800</v>
      </c>
      <c r="E7" s="2" t="s">
        <v>95</v>
      </c>
      <c r="F7" s="2" t="s">
        <v>104</v>
      </c>
      <c r="G7" s="2" t="s">
        <v>102</v>
      </c>
      <c r="H7" s="2" t="s">
        <v>113</v>
      </c>
      <c r="I7" s="2" t="s">
        <v>11</v>
      </c>
      <c r="J7" s="2" t="s">
        <v>90</v>
      </c>
      <c r="K7" s="2" t="s">
        <v>90</v>
      </c>
      <c r="L7" s="2" t="s">
        <v>34</v>
      </c>
      <c r="M7" s="2">
        <v>68.23</v>
      </c>
      <c r="N7" s="2">
        <v>14.2</v>
      </c>
      <c r="O7" s="2">
        <v>0.7</v>
      </c>
      <c r="P7">
        <f>((-M7/100)*N7)+N7</f>
        <v>4.5113399999999988</v>
      </c>
      <c r="R7" s="2">
        <v>4</v>
      </c>
      <c r="S7" s="2">
        <v>0.38729999999999998</v>
      </c>
      <c r="T7">
        <v>6.8000000000000005E-2</v>
      </c>
      <c r="U7" t="s">
        <v>10</v>
      </c>
      <c r="V7" t="s">
        <v>10</v>
      </c>
      <c r="W7">
        <v>600</v>
      </c>
      <c r="X7" t="s">
        <v>85</v>
      </c>
      <c r="Y7" t="s">
        <v>86</v>
      </c>
      <c r="Z7" s="2"/>
    </row>
    <row r="8" spans="1:26" x14ac:dyDescent="0.2">
      <c r="A8" s="1" t="s">
        <v>46</v>
      </c>
      <c r="B8" s="2" t="s">
        <v>44</v>
      </c>
      <c r="C8" s="2" t="s">
        <v>9</v>
      </c>
      <c r="D8" s="2">
        <v>1100</v>
      </c>
      <c r="E8" s="2" t="s">
        <v>95</v>
      </c>
      <c r="F8" s="2" t="s">
        <v>105</v>
      </c>
      <c r="G8" s="2" t="s">
        <v>102</v>
      </c>
      <c r="H8" s="2" t="s">
        <v>108</v>
      </c>
      <c r="I8" s="2" t="s">
        <v>47</v>
      </c>
      <c r="J8" s="2" t="s">
        <v>91</v>
      </c>
      <c r="K8" s="2" t="s">
        <v>91</v>
      </c>
      <c r="L8" s="2" t="s">
        <v>45</v>
      </c>
      <c r="M8" s="2"/>
      <c r="N8" s="2">
        <v>7.11</v>
      </c>
      <c r="O8" s="2">
        <v>3.21</v>
      </c>
      <c r="P8">
        <v>6.33</v>
      </c>
      <c r="Q8" s="2">
        <v>1.98</v>
      </c>
      <c r="R8" s="2">
        <v>40</v>
      </c>
      <c r="S8" s="2">
        <v>9.7000000000000003E-2</v>
      </c>
      <c r="T8" s="2">
        <v>5.2999999999999999E-2</v>
      </c>
      <c r="U8" s="2">
        <v>8.5999999999999993E-2</v>
      </c>
      <c r="V8" s="2">
        <v>3.5000000000000003E-2</v>
      </c>
      <c r="W8" s="2">
        <v>1200</v>
      </c>
      <c r="X8" t="s">
        <v>88</v>
      </c>
      <c r="Z8" s="2"/>
    </row>
    <row r="9" spans="1:26" x14ac:dyDescent="0.2">
      <c r="A9" s="1" t="s">
        <v>37</v>
      </c>
      <c r="B9" s="2" t="s">
        <v>33</v>
      </c>
      <c r="C9" s="2" t="s">
        <v>9</v>
      </c>
      <c r="D9" s="2">
        <v>800</v>
      </c>
      <c r="E9" s="2" t="s">
        <v>95</v>
      </c>
      <c r="F9" s="2" t="s">
        <v>104</v>
      </c>
      <c r="G9" s="2" t="s">
        <v>102</v>
      </c>
      <c r="H9" s="2" t="s">
        <v>113</v>
      </c>
      <c r="I9" s="2" t="s">
        <v>11</v>
      </c>
      <c r="J9" s="2" t="s">
        <v>90</v>
      </c>
      <c r="K9" s="2" t="s">
        <v>90</v>
      </c>
      <c r="L9" s="2" t="s">
        <v>34</v>
      </c>
      <c r="M9" s="2">
        <v>25.7</v>
      </c>
      <c r="N9" s="2">
        <v>10.4</v>
      </c>
      <c r="O9" s="2">
        <v>1.6</v>
      </c>
      <c r="P9">
        <f>((-M9/100)*N9)+N9</f>
        <v>7.7271999999999998</v>
      </c>
      <c r="R9" s="2">
        <v>4</v>
      </c>
      <c r="S9" s="2">
        <v>0.29820000000000002</v>
      </c>
      <c r="T9">
        <v>8.3000000000000004E-2</v>
      </c>
      <c r="U9" t="s">
        <v>10</v>
      </c>
      <c r="V9" t="s">
        <v>10</v>
      </c>
      <c r="W9">
        <v>600</v>
      </c>
      <c r="X9" t="s">
        <v>85</v>
      </c>
      <c r="Y9" t="s">
        <v>86</v>
      </c>
      <c r="Z9" s="2"/>
    </row>
    <row r="10" spans="1:26" x14ac:dyDescent="0.2">
      <c r="A10" s="1" t="s">
        <v>48</v>
      </c>
      <c r="B10" s="2" t="s">
        <v>44</v>
      </c>
      <c r="C10" s="2" t="s">
        <v>9</v>
      </c>
      <c r="D10" s="2">
        <v>1100</v>
      </c>
      <c r="E10" s="2" t="s">
        <v>95</v>
      </c>
      <c r="F10" s="2" t="s">
        <v>105</v>
      </c>
      <c r="G10" s="2" t="s">
        <v>102</v>
      </c>
      <c r="H10" s="2" t="s">
        <v>107</v>
      </c>
      <c r="I10" s="2" t="s">
        <v>49</v>
      </c>
      <c r="J10" s="2" t="s">
        <v>91</v>
      </c>
      <c r="K10" s="2" t="s">
        <v>90</v>
      </c>
      <c r="L10" s="2" t="s">
        <v>45</v>
      </c>
      <c r="M10" s="2"/>
      <c r="N10" s="2">
        <v>2.65</v>
      </c>
      <c r="O10" s="2">
        <v>1.1599999999999999</v>
      </c>
      <c r="P10">
        <v>1.68</v>
      </c>
      <c r="Q10" s="2">
        <v>1.39</v>
      </c>
      <c r="R10" s="2">
        <v>40</v>
      </c>
      <c r="S10" s="2">
        <v>3.3000000000000002E-2</v>
      </c>
      <c r="T10" s="2">
        <v>1.2999999999999999E-2</v>
      </c>
      <c r="U10" s="2">
        <v>1.4999999999999999E-2</v>
      </c>
      <c r="V10" s="2">
        <v>1.7999999999999999E-2</v>
      </c>
      <c r="W10" s="2">
        <v>1200</v>
      </c>
      <c r="X10" t="s">
        <v>88</v>
      </c>
      <c r="Z10" s="2"/>
    </row>
    <row r="11" spans="1:26" x14ac:dyDescent="0.2">
      <c r="A11" s="1" t="s">
        <v>13</v>
      </c>
      <c r="B11" s="2" t="s">
        <v>8</v>
      </c>
      <c r="C11" s="2" t="s">
        <v>9</v>
      </c>
      <c r="D11" s="2">
        <v>1200</v>
      </c>
      <c r="E11" s="2" t="s">
        <v>97</v>
      </c>
      <c r="F11" s="2" t="s">
        <v>105</v>
      </c>
      <c r="G11" s="2" t="s">
        <v>102</v>
      </c>
      <c r="H11" s="2" t="s">
        <v>113</v>
      </c>
      <c r="I11" s="2" t="s">
        <v>11</v>
      </c>
      <c r="J11" s="2" t="s">
        <v>90</v>
      </c>
      <c r="K11" s="2" t="s">
        <v>90</v>
      </c>
      <c r="L11" s="2" t="s">
        <v>12</v>
      </c>
      <c r="M11" s="2"/>
      <c r="N11" s="2">
        <v>14.85</v>
      </c>
      <c r="O11" s="2">
        <v>0.6</v>
      </c>
      <c r="P11">
        <v>11.97</v>
      </c>
      <c r="Q11" s="2">
        <v>0.6</v>
      </c>
      <c r="R11">
        <v>9</v>
      </c>
      <c r="S11">
        <v>0.21</v>
      </c>
      <c r="T11">
        <v>0.01</v>
      </c>
      <c r="U11">
        <v>0.18</v>
      </c>
      <c r="V11">
        <v>0.01</v>
      </c>
      <c r="W11">
        <v>450</v>
      </c>
      <c r="X11" t="s">
        <v>69</v>
      </c>
      <c r="Y11" t="s">
        <v>110</v>
      </c>
      <c r="Z11" s="2"/>
    </row>
    <row r="12" spans="1:26" x14ac:dyDescent="0.2">
      <c r="A12" s="1" t="s">
        <v>14</v>
      </c>
      <c r="B12" s="2" t="s">
        <v>8</v>
      </c>
      <c r="C12" s="2" t="s">
        <v>9</v>
      </c>
      <c r="D12" s="2">
        <v>1200</v>
      </c>
      <c r="E12" s="2" t="s">
        <v>97</v>
      </c>
      <c r="F12" s="2" t="s">
        <v>105</v>
      </c>
      <c r="G12" s="2" t="s">
        <v>102</v>
      </c>
      <c r="H12" s="2" t="s">
        <v>113</v>
      </c>
      <c r="I12" s="2" t="s">
        <v>11</v>
      </c>
      <c r="J12" s="2" t="s">
        <v>90</v>
      </c>
      <c r="K12" s="2" t="s">
        <v>90</v>
      </c>
      <c r="L12" s="2" t="s">
        <v>12</v>
      </c>
      <c r="M12" s="2"/>
      <c r="N12" s="2">
        <v>11.76</v>
      </c>
      <c r="O12" s="2">
        <v>0.49</v>
      </c>
      <c r="P12">
        <v>9.77</v>
      </c>
      <c r="Q12" s="2">
        <v>0.5</v>
      </c>
      <c r="R12">
        <v>9</v>
      </c>
      <c r="S12">
        <v>0.2</v>
      </c>
      <c r="T12">
        <v>0.01</v>
      </c>
      <c r="U12">
        <v>0.14000000000000001</v>
      </c>
      <c r="V12">
        <v>0.01</v>
      </c>
      <c r="W12">
        <v>450</v>
      </c>
      <c r="X12" t="s">
        <v>69</v>
      </c>
      <c r="Z12" s="2"/>
    </row>
    <row r="13" spans="1:26" x14ac:dyDescent="0.2">
      <c r="A13" s="1" t="s">
        <v>65</v>
      </c>
      <c r="B13" s="2" t="s">
        <v>8</v>
      </c>
      <c r="C13" s="2" t="s">
        <v>9</v>
      </c>
      <c r="D13" s="2">
        <v>1200</v>
      </c>
      <c r="E13" s="2" t="s">
        <v>97</v>
      </c>
      <c r="F13" s="2" t="s">
        <v>105</v>
      </c>
      <c r="G13" s="2" t="s">
        <v>102</v>
      </c>
      <c r="H13" s="2" t="s">
        <v>113</v>
      </c>
      <c r="I13" s="2" t="s">
        <v>11</v>
      </c>
      <c r="J13" s="2" t="s">
        <v>90</v>
      </c>
      <c r="K13" s="2" t="s">
        <v>90</v>
      </c>
      <c r="L13" s="2" t="s">
        <v>12</v>
      </c>
      <c r="M13" s="2"/>
      <c r="N13" s="2">
        <v>15.17</v>
      </c>
      <c r="O13" s="2">
        <v>0.56999999999999995</v>
      </c>
      <c r="P13">
        <v>12.91</v>
      </c>
      <c r="Q13" s="2">
        <v>0.56999999999999995</v>
      </c>
      <c r="R13">
        <v>9</v>
      </c>
      <c r="S13">
        <v>0.27</v>
      </c>
      <c r="T13">
        <v>0.02</v>
      </c>
      <c r="U13">
        <v>0.22</v>
      </c>
      <c r="V13">
        <v>0.01</v>
      </c>
      <c r="W13">
        <v>450</v>
      </c>
      <c r="X13" t="s">
        <v>69</v>
      </c>
      <c r="Z13" s="2"/>
    </row>
    <row r="14" spans="1:26" x14ac:dyDescent="0.2">
      <c r="A14" s="1" t="s">
        <v>66</v>
      </c>
      <c r="B14" s="2" t="s">
        <v>8</v>
      </c>
      <c r="C14" s="2" t="s">
        <v>9</v>
      </c>
      <c r="D14" s="2">
        <v>1200</v>
      </c>
      <c r="E14" s="2" t="s">
        <v>97</v>
      </c>
      <c r="F14" s="2" t="s">
        <v>105</v>
      </c>
      <c r="G14" s="2" t="s">
        <v>102</v>
      </c>
      <c r="H14" s="2" t="s">
        <v>113</v>
      </c>
      <c r="I14" s="2" t="s">
        <v>11</v>
      </c>
      <c r="J14" s="2" t="s">
        <v>90</v>
      </c>
      <c r="K14" s="2" t="s">
        <v>90</v>
      </c>
      <c r="L14" s="2" t="s">
        <v>12</v>
      </c>
      <c r="M14" s="2"/>
      <c r="N14" s="2">
        <v>16.059999999999999</v>
      </c>
      <c r="O14" s="2">
        <v>0.44</v>
      </c>
      <c r="P14">
        <v>10.75</v>
      </c>
      <c r="Q14" s="2">
        <v>0.44</v>
      </c>
      <c r="R14">
        <v>9</v>
      </c>
      <c r="S14">
        <v>0.23</v>
      </c>
      <c r="T14">
        <v>0.02</v>
      </c>
      <c r="U14">
        <v>0.12</v>
      </c>
      <c r="V14">
        <v>0.01</v>
      </c>
      <c r="W14">
        <v>450</v>
      </c>
      <c r="X14" t="s">
        <v>69</v>
      </c>
      <c r="Z14" s="2"/>
    </row>
    <row r="15" spans="1:26" x14ac:dyDescent="0.2">
      <c r="A15" s="1" t="s">
        <v>53</v>
      </c>
      <c r="B15" s="2" t="s">
        <v>54</v>
      </c>
      <c r="C15" s="2" t="s">
        <v>9</v>
      </c>
      <c r="D15" s="2">
        <v>3000</v>
      </c>
      <c r="E15" s="2" t="s">
        <v>95</v>
      </c>
      <c r="F15" s="2" t="s">
        <v>94</v>
      </c>
      <c r="G15" s="2" t="s">
        <v>102</v>
      </c>
      <c r="H15" s="2" t="s">
        <v>113</v>
      </c>
      <c r="I15" s="2" t="s">
        <v>20</v>
      </c>
      <c r="J15" s="2" t="s">
        <v>91</v>
      </c>
      <c r="K15" s="2" t="s">
        <v>91</v>
      </c>
      <c r="L15" s="2" t="s">
        <v>55</v>
      </c>
      <c r="M15" s="2"/>
      <c r="N15" s="2">
        <v>4</v>
      </c>
      <c r="O15" s="2" t="s">
        <v>10</v>
      </c>
      <c r="P15">
        <v>3.75</v>
      </c>
      <c r="Q15" s="2" t="s">
        <v>10</v>
      </c>
      <c r="R15" s="2">
        <v>1</v>
      </c>
      <c r="S15" s="2" t="s">
        <v>10</v>
      </c>
      <c r="T15" s="2" t="s">
        <v>10</v>
      </c>
      <c r="U15" s="2" t="s">
        <v>10</v>
      </c>
      <c r="V15" s="2" t="s">
        <v>10</v>
      </c>
      <c r="W15">
        <v>600</v>
      </c>
      <c r="X15" s="2" t="s">
        <v>81</v>
      </c>
      <c r="Y15" t="s">
        <v>86</v>
      </c>
      <c r="Z15" s="2"/>
    </row>
    <row r="16" spans="1:26" x14ac:dyDescent="0.2">
      <c r="A16" s="1" t="s">
        <v>56</v>
      </c>
      <c r="B16" s="2" t="s">
        <v>54</v>
      </c>
      <c r="C16" s="2" t="s">
        <v>9</v>
      </c>
      <c r="D16" s="2">
        <v>3000</v>
      </c>
      <c r="E16" s="2" t="s">
        <v>95</v>
      </c>
      <c r="F16" s="2" t="s">
        <v>94</v>
      </c>
      <c r="G16" s="2" t="s">
        <v>102</v>
      </c>
      <c r="H16" s="2" t="s">
        <v>113</v>
      </c>
      <c r="I16" s="2" t="s">
        <v>20</v>
      </c>
      <c r="J16" s="2" t="s">
        <v>91</v>
      </c>
      <c r="K16" s="2" t="s">
        <v>91</v>
      </c>
      <c r="L16" s="2" t="s">
        <v>55</v>
      </c>
      <c r="M16" s="2"/>
      <c r="N16" s="2">
        <v>3.25</v>
      </c>
      <c r="O16" s="2" t="s">
        <v>10</v>
      </c>
      <c r="P16">
        <v>3</v>
      </c>
      <c r="Q16" s="2" t="s">
        <v>10</v>
      </c>
      <c r="R16" s="2">
        <v>1</v>
      </c>
      <c r="S16" s="2" t="s">
        <v>10</v>
      </c>
      <c r="T16" s="2" t="s">
        <v>10</v>
      </c>
      <c r="U16" s="2" t="s">
        <v>10</v>
      </c>
      <c r="V16" s="2" t="s">
        <v>10</v>
      </c>
      <c r="W16">
        <v>600</v>
      </c>
      <c r="X16" s="2" t="s">
        <v>81</v>
      </c>
      <c r="Y16" t="s">
        <v>86</v>
      </c>
      <c r="Z16" s="2"/>
    </row>
    <row r="17" spans="1:26" x14ac:dyDescent="0.2">
      <c r="A17" s="1" t="s">
        <v>56</v>
      </c>
      <c r="B17" s="2" t="s">
        <v>54</v>
      </c>
      <c r="C17" s="2" t="s">
        <v>9</v>
      </c>
      <c r="D17" s="2">
        <v>3000</v>
      </c>
      <c r="E17" s="2" t="s">
        <v>95</v>
      </c>
      <c r="F17" s="2" t="s">
        <v>94</v>
      </c>
      <c r="G17" s="2" t="s">
        <v>102</v>
      </c>
      <c r="H17" s="2" t="s">
        <v>113</v>
      </c>
      <c r="I17" s="2" t="s">
        <v>20</v>
      </c>
      <c r="J17" s="2" t="s">
        <v>91</v>
      </c>
      <c r="K17" s="2" t="s">
        <v>91</v>
      </c>
      <c r="L17" s="2" t="s">
        <v>55</v>
      </c>
      <c r="M17" s="2"/>
      <c r="N17" s="2">
        <v>4</v>
      </c>
      <c r="O17" s="2" t="s">
        <v>10</v>
      </c>
      <c r="P17">
        <v>3.5</v>
      </c>
      <c r="Q17" s="2" t="s">
        <v>10</v>
      </c>
      <c r="R17" s="2">
        <v>1</v>
      </c>
      <c r="S17" s="2" t="s">
        <v>10</v>
      </c>
      <c r="T17" s="2" t="s">
        <v>10</v>
      </c>
      <c r="U17" s="2" t="s">
        <v>10</v>
      </c>
      <c r="V17" s="2" t="s">
        <v>10</v>
      </c>
      <c r="W17">
        <v>600</v>
      </c>
      <c r="X17" s="2" t="s">
        <v>81</v>
      </c>
      <c r="Y17" t="s">
        <v>86</v>
      </c>
      <c r="Z17" s="2"/>
    </row>
    <row r="18" spans="1:26" x14ac:dyDescent="0.2">
      <c r="A18" s="1" t="s">
        <v>57</v>
      </c>
      <c r="B18" s="2" t="s">
        <v>54</v>
      </c>
      <c r="C18" s="2" t="s">
        <v>9</v>
      </c>
      <c r="D18" s="2">
        <v>3000</v>
      </c>
      <c r="E18" s="5" t="s">
        <v>94</v>
      </c>
      <c r="F18" s="6" t="s">
        <v>94</v>
      </c>
      <c r="G18" s="6" t="s">
        <v>102</v>
      </c>
      <c r="H18" s="6" t="s">
        <v>113</v>
      </c>
      <c r="I18" s="2" t="s">
        <v>20</v>
      </c>
      <c r="J18" s="2" t="s">
        <v>91</v>
      </c>
      <c r="K18" s="2" t="s">
        <v>91</v>
      </c>
      <c r="L18" s="2" t="s">
        <v>55</v>
      </c>
      <c r="M18" s="2"/>
      <c r="N18" s="2">
        <v>4</v>
      </c>
      <c r="O18" s="2" t="s">
        <v>10</v>
      </c>
      <c r="P18">
        <v>3.5</v>
      </c>
      <c r="Q18" s="2" t="s">
        <v>10</v>
      </c>
      <c r="R18" s="2">
        <v>1</v>
      </c>
      <c r="S18" s="2" t="s">
        <v>10</v>
      </c>
      <c r="T18" s="2" t="s">
        <v>10</v>
      </c>
      <c r="U18" s="2" t="s">
        <v>10</v>
      </c>
      <c r="V18" s="2" t="s">
        <v>10</v>
      </c>
      <c r="W18">
        <v>600</v>
      </c>
      <c r="X18" s="2" t="s">
        <v>81</v>
      </c>
      <c r="Y18" t="s">
        <v>86</v>
      </c>
      <c r="Z18" s="2"/>
    </row>
    <row r="19" spans="1:26" x14ac:dyDescent="0.2">
      <c r="A19" s="1" t="s">
        <v>38</v>
      </c>
      <c r="B19" s="2" t="s">
        <v>33</v>
      </c>
      <c r="C19" s="2" t="s">
        <v>9</v>
      </c>
      <c r="D19" s="2">
        <v>800</v>
      </c>
      <c r="E19" s="2" t="s">
        <v>95</v>
      </c>
      <c r="F19" s="2" t="s">
        <v>105</v>
      </c>
      <c r="G19" s="2" t="s">
        <v>102</v>
      </c>
      <c r="H19" s="2" t="s">
        <v>113</v>
      </c>
      <c r="I19" s="2" t="s">
        <v>11</v>
      </c>
      <c r="J19" s="2" t="s">
        <v>90</v>
      </c>
      <c r="K19" s="2" t="s">
        <v>90</v>
      </c>
      <c r="L19" s="2" t="s">
        <v>34</v>
      </c>
      <c r="M19" s="2">
        <v>90.25</v>
      </c>
      <c r="N19" s="2">
        <v>14.6</v>
      </c>
      <c r="O19" s="2">
        <v>2.5</v>
      </c>
      <c r="P19">
        <f>((-M19/100)*N19)+N19</f>
        <v>1.4235000000000007</v>
      </c>
      <c r="R19" s="2">
        <v>4</v>
      </c>
      <c r="S19" s="2">
        <v>0.53800000000000003</v>
      </c>
      <c r="T19">
        <v>0.21199999999999999</v>
      </c>
      <c r="U19" t="s">
        <v>10</v>
      </c>
      <c r="V19" t="s">
        <v>10</v>
      </c>
      <c r="W19">
        <v>600</v>
      </c>
      <c r="X19" t="s">
        <v>85</v>
      </c>
      <c r="Y19" t="s">
        <v>86</v>
      </c>
      <c r="Z19" s="2"/>
    </row>
    <row r="20" spans="1:26" x14ac:dyDescent="0.2">
      <c r="A20" s="1" t="s">
        <v>58</v>
      </c>
      <c r="B20" s="2" t="s">
        <v>54</v>
      </c>
      <c r="C20" s="2" t="s">
        <v>9</v>
      </c>
      <c r="D20" s="2">
        <v>3000</v>
      </c>
      <c r="E20" s="5" t="s">
        <v>94</v>
      </c>
      <c r="F20" s="6" t="s">
        <v>94</v>
      </c>
      <c r="G20" s="6" t="s">
        <v>102</v>
      </c>
      <c r="H20" s="6" t="s">
        <v>113</v>
      </c>
      <c r="I20" s="2" t="s">
        <v>20</v>
      </c>
      <c r="J20" s="2" t="s">
        <v>91</v>
      </c>
      <c r="K20" s="2" t="s">
        <v>91</v>
      </c>
      <c r="L20" s="2" t="s">
        <v>55</v>
      </c>
      <c r="M20" s="2"/>
      <c r="N20" s="2">
        <v>4.5</v>
      </c>
      <c r="O20" s="2" t="s">
        <v>10</v>
      </c>
      <c r="P20">
        <v>4</v>
      </c>
      <c r="Q20" s="2" t="s">
        <v>10</v>
      </c>
      <c r="R20" s="2">
        <v>1</v>
      </c>
      <c r="S20" s="2" t="s">
        <v>10</v>
      </c>
      <c r="T20" s="2" t="s">
        <v>10</v>
      </c>
      <c r="U20" s="2" t="s">
        <v>10</v>
      </c>
      <c r="V20" s="2" t="s">
        <v>10</v>
      </c>
      <c r="W20">
        <v>600</v>
      </c>
      <c r="X20" s="2" t="s">
        <v>81</v>
      </c>
      <c r="Y20" t="s">
        <v>86</v>
      </c>
      <c r="Z20" s="2"/>
    </row>
    <row r="21" spans="1:26" x14ac:dyDescent="0.2">
      <c r="A21" s="1" t="s">
        <v>27</v>
      </c>
      <c r="B21" s="2" t="s">
        <v>25</v>
      </c>
      <c r="C21" s="2" t="s">
        <v>9</v>
      </c>
      <c r="D21" s="2" t="s">
        <v>10</v>
      </c>
      <c r="E21" s="2" t="s">
        <v>95</v>
      </c>
      <c r="F21" s="2" t="s">
        <v>105</v>
      </c>
      <c r="G21" s="2" t="s">
        <v>102</v>
      </c>
      <c r="H21" s="2" t="s">
        <v>108</v>
      </c>
      <c r="I21" s="2" t="s">
        <v>11</v>
      </c>
      <c r="J21" s="2" t="s">
        <v>90</v>
      </c>
      <c r="K21" s="2" t="s">
        <v>90</v>
      </c>
      <c r="L21" s="2" t="s">
        <v>26</v>
      </c>
      <c r="M21" s="2"/>
      <c r="N21" s="2">
        <v>8.5</v>
      </c>
      <c r="O21" s="2">
        <v>0.5</v>
      </c>
      <c r="P21" s="2">
        <v>6.75</v>
      </c>
      <c r="Q21" s="2">
        <v>1</v>
      </c>
      <c r="R21" s="2">
        <v>4</v>
      </c>
      <c r="S21" s="2">
        <v>0.20258999999999999</v>
      </c>
      <c r="T21">
        <v>1.14E-2</v>
      </c>
      <c r="U21">
        <v>0.10206999999999999</v>
      </c>
      <c r="V21">
        <v>1.6580000000000001E-2</v>
      </c>
      <c r="W21">
        <v>3450</v>
      </c>
      <c r="X21" t="s">
        <v>80</v>
      </c>
      <c r="Y21" t="s">
        <v>86</v>
      </c>
      <c r="Z21" s="2"/>
    </row>
    <row r="22" spans="1:26" x14ac:dyDescent="0.2">
      <c r="A22" s="1" t="s">
        <v>29</v>
      </c>
      <c r="B22" s="2" t="s">
        <v>30</v>
      </c>
      <c r="C22" s="2" t="s">
        <v>9</v>
      </c>
      <c r="D22" s="2">
        <v>1560</v>
      </c>
      <c r="E22" s="2" t="s">
        <v>96</v>
      </c>
      <c r="F22" s="2" t="s">
        <v>105</v>
      </c>
      <c r="G22" s="2" t="s">
        <v>102</v>
      </c>
      <c r="H22" s="2" t="s">
        <v>113</v>
      </c>
      <c r="I22" s="2" t="s">
        <v>20</v>
      </c>
      <c r="J22" s="2" t="s">
        <v>90</v>
      </c>
      <c r="K22" s="2" t="s">
        <v>90</v>
      </c>
      <c r="L22" s="2" t="s">
        <v>31</v>
      </c>
      <c r="M22" s="2"/>
      <c r="N22" s="2">
        <v>14.1</v>
      </c>
      <c r="O22" s="2">
        <v>1.9</v>
      </c>
      <c r="P22">
        <v>14.9</v>
      </c>
      <c r="Q22" s="2">
        <v>1.8</v>
      </c>
      <c r="R22" s="2">
        <v>18</v>
      </c>
      <c r="S22" s="2">
        <v>0.18</v>
      </c>
      <c r="T22" s="2">
        <v>0.06</v>
      </c>
      <c r="U22" s="2">
        <v>0.28000000000000003</v>
      </c>
      <c r="V22" s="2">
        <v>0.06</v>
      </c>
      <c r="W22" t="s">
        <v>10</v>
      </c>
      <c r="X22" t="s">
        <v>69</v>
      </c>
      <c r="Y22" t="s">
        <v>79</v>
      </c>
      <c r="Z22" s="2"/>
    </row>
    <row r="23" spans="1:26" x14ac:dyDescent="0.2">
      <c r="A23" s="1" t="s">
        <v>39</v>
      </c>
      <c r="B23" s="2" t="s">
        <v>33</v>
      </c>
      <c r="C23" s="2" t="s">
        <v>9</v>
      </c>
      <c r="D23" s="2">
        <v>800</v>
      </c>
      <c r="E23" s="2" t="s">
        <v>95</v>
      </c>
      <c r="F23" s="2" t="s">
        <v>105</v>
      </c>
      <c r="G23" s="2" t="s">
        <v>102</v>
      </c>
      <c r="H23" s="2" t="s">
        <v>113</v>
      </c>
      <c r="I23" s="2" t="s">
        <v>11</v>
      </c>
      <c r="J23" s="2" t="s">
        <v>90</v>
      </c>
      <c r="K23" s="2" t="s">
        <v>90</v>
      </c>
      <c r="L23" s="2" t="s">
        <v>34</v>
      </c>
      <c r="M23" s="2">
        <v>87.64</v>
      </c>
      <c r="N23" s="2">
        <v>14.8</v>
      </c>
      <c r="O23" s="2">
        <v>1.6</v>
      </c>
      <c r="P23">
        <f>((-M23/100)*N23)+N23</f>
        <v>1.8292800000000007</v>
      </c>
      <c r="R23" s="2">
        <v>4</v>
      </c>
      <c r="S23" s="2">
        <v>0.59219999999999995</v>
      </c>
      <c r="T23">
        <v>0.14000000000000001</v>
      </c>
      <c r="U23" t="s">
        <v>10</v>
      </c>
      <c r="V23" t="s">
        <v>10</v>
      </c>
      <c r="W23">
        <v>1800</v>
      </c>
      <c r="X23" t="s">
        <v>85</v>
      </c>
      <c r="Y23" t="s">
        <v>86</v>
      </c>
      <c r="Z23" s="2"/>
    </row>
    <row r="24" spans="1:26" x14ac:dyDescent="0.2">
      <c r="A24" s="1" t="s">
        <v>17</v>
      </c>
      <c r="B24" s="2" t="s">
        <v>18</v>
      </c>
      <c r="C24" s="2" t="s">
        <v>9</v>
      </c>
      <c r="D24" s="2" t="s">
        <v>10</v>
      </c>
      <c r="E24" s="2" t="s">
        <v>95</v>
      </c>
      <c r="F24" s="2" t="s">
        <v>105</v>
      </c>
      <c r="G24" s="2" t="s">
        <v>102</v>
      </c>
      <c r="H24" s="2" t="s">
        <v>108</v>
      </c>
      <c r="I24" s="2" t="s">
        <v>11</v>
      </c>
      <c r="J24" s="2" t="s">
        <v>90</v>
      </c>
      <c r="K24" s="2" t="s">
        <v>90</v>
      </c>
      <c r="L24" s="2" t="s">
        <v>19</v>
      </c>
      <c r="M24" s="2"/>
      <c r="N24" s="2">
        <v>15.14</v>
      </c>
      <c r="O24" s="2" t="s">
        <v>10</v>
      </c>
      <c r="P24">
        <v>5.96</v>
      </c>
      <c r="Q24" s="2" t="s">
        <v>10</v>
      </c>
      <c r="R24" t="s">
        <v>10</v>
      </c>
      <c r="S24" t="s">
        <v>10</v>
      </c>
      <c r="T24" t="s">
        <v>10</v>
      </c>
      <c r="U24" t="s">
        <v>10</v>
      </c>
      <c r="V24" t="s">
        <v>78</v>
      </c>
      <c r="W24">
        <v>300</v>
      </c>
      <c r="X24" t="s">
        <v>68</v>
      </c>
      <c r="Y24" t="s">
        <v>86</v>
      </c>
      <c r="Z24" s="2" t="s">
        <v>114</v>
      </c>
    </row>
    <row r="25" spans="1:26" x14ac:dyDescent="0.2">
      <c r="A25" s="1" t="s">
        <v>40</v>
      </c>
      <c r="B25" s="2" t="s">
        <v>33</v>
      </c>
      <c r="C25" s="2" t="s">
        <v>9</v>
      </c>
      <c r="D25" s="2">
        <v>800</v>
      </c>
      <c r="E25" s="2" t="s">
        <v>95</v>
      </c>
      <c r="F25" s="2" t="s">
        <v>105</v>
      </c>
      <c r="G25" s="2" t="s">
        <v>102</v>
      </c>
      <c r="H25" s="2" t="s">
        <v>113</v>
      </c>
      <c r="I25" s="2" t="s">
        <v>11</v>
      </c>
      <c r="J25" s="2" t="s">
        <v>90</v>
      </c>
      <c r="K25" s="2" t="s">
        <v>90</v>
      </c>
      <c r="L25" s="2" t="s">
        <v>34</v>
      </c>
      <c r="M25" s="2">
        <v>41.64</v>
      </c>
      <c r="N25" s="2">
        <v>11.8</v>
      </c>
      <c r="O25" s="2">
        <v>3.4</v>
      </c>
      <c r="P25">
        <f>((-M25/100)*N25)+N25</f>
        <v>6.8864800000000006</v>
      </c>
      <c r="R25" s="2">
        <v>4</v>
      </c>
      <c r="S25" s="2">
        <v>0.1993</v>
      </c>
      <c r="T25">
        <v>8.3000000000000004E-2</v>
      </c>
      <c r="U25" t="s">
        <v>10</v>
      </c>
      <c r="V25" t="s">
        <v>10</v>
      </c>
      <c r="W25">
        <v>600</v>
      </c>
      <c r="X25" t="s">
        <v>85</v>
      </c>
      <c r="Y25" t="s">
        <v>86</v>
      </c>
      <c r="Z25" s="2"/>
    </row>
    <row r="26" spans="1:26" x14ac:dyDescent="0.2">
      <c r="A26" s="1" t="s">
        <v>21</v>
      </c>
      <c r="B26" s="2" t="s">
        <v>22</v>
      </c>
      <c r="C26" s="2" t="s">
        <v>9</v>
      </c>
      <c r="D26" s="2" t="s">
        <v>10</v>
      </c>
      <c r="E26" s="2" t="s">
        <v>98</v>
      </c>
      <c r="F26" s="2" t="s">
        <v>106</v>
      </c>
      <c r="G26" s="2" t="s">
        <v>103</v>
      </c>
      <c r="H26" s="2" t="s">
        <v>113</v>
      </c>
      <c r="I26" s="2" t="s">
        <v>11</v>
      </c>
      <c r="J26" s="2" t="s">
        <v>90</v>
      </c>
      <c r="K26" s="2" t="s">
        <v>90</v>
      </c>
      <c r="L26" s="2" t="s">
        <v>23</v>
      </c>
      <c r="M26" s="2"/>
      <c r="N26" s="2">
        <v>15.48</v>
      </c>
      <c r="O26" s="2">
        <v>1.86</v>
      </c>
      <c r="P26">
        <v>6.76</v>
      </c>
      <c r="Q26" s="2">
        <v>1.1200000000000001</v>
      </c>
      <c r="R26" s="2">
        <v>36</v>
      </c>
      <c r="S26">
        <v>0.223</v>
      </c>
      <c r="T26">
        <v>1.4999999999999999E-2</v>
      </c>
      <c r="U26">
        <v>9.9000000000000005E-2</v>
      </c>
      <c r="V26">
        <v>1.0999999999999999E-2</v>
      </c>
      <c r="W26">
        <v>1200</v>
      </c>
      <c r="X26" t="s">
        <v>73</v>
      </c>
      <c r="Y26" t="s">
        <v>86</v>
      </c>
      <c r="Z26" s="2"/>
    </row>
    <row r="27" spans="1:26" x14ac:dyDescent="0.2">
      <c r="A27" s="1" t="s">
        <v>41</v>
      </c>
      <c r="B27" s="2" t="s">
        <v>33</v>
      </c>
      <c r="C27" s="2" t="s">
        <v>9</v>
      </c>
      <c r="D27" s="2">
        <v>800</v>
      </c>
      <c r="E27" s="2" t="s">
        <v>95</v>
      </c>
      <c r="F27" s="2" t="s">
        <v>105</v>
      </c>
      <c r="G27" s="2" t="s">
        <v>102</v>
      </c>
      <c r="H27" s="2" t="s">
        <v>113</v>
      </c>
      <c r="I27" s="2" t="s">
        <v>11</v>
      </c>
      <c r="J27" s="2" t="s">
        <v>90</v>
      </c>
      <c r="K27" s="2" t="s">
        <v>90</v>
      </c>
      <c r="L27" s="2" t="s">
        <v>34</v>
      </c>
      <c r="M27" s="2">
        <v>25.82</v>
      </c>
      <c r="N27" s="2">
        <v>12.4</v>
      </c>
      <c r="O27" s="2">
        <v>1.7</v>
      </c>
      <c r="P27">
        <f>((-M27/100)*N27)+N27</f>
        <v>9.1983200000000007</v>
      </c>
      <c r="R27" s="2">
        <v>4</v>
      </c>
      <c r="S27" s="2">
        <v>0.34699999999999998</v>
      </c>
      <c r="T27">
        <v>5.7000000000000002E-2</v>
      </c>
      <c r="U27" t="s">
        <v>10</v>
      </c>
      <c r="V27" t="s">
        <v>10</v>
      </c>
      <c r="W27">
        <v>1500</v>
      </c>
      <c r="X27" t="s">
        <v>85</v>
      </c>
      <c r="Y27" t="s">
        <v>86</v>
      </c>
      <c r="Z27" s="2"/>
    </row>
    <row r="28" spans="1:26" x14ac:dyDescent="0.2">
      <c r="A28" s="1" t="s">
        <v>50</v>
      </c>
      <c r="B28" s="2" t="s">
        <v>44</v>
      </c>
      <c r="C28" s="2" t="s">
        <v>9</v>
      </c>
      <c r="D28" s="2">
        <v>1100</v>
      </c>
      <c r="E28" s="2" t="s">
        <v>98</v>
      </c>
      <c r="F28" s="2" t="s">
        <v>106</v>
      </c>
      <c r="G28" s="2" t="s">
        <v>103</v>
      </c>
      <c r="H28" s="2" t="s">
        <v>108</v>
      </c>
      <c r="I28" s="2" t="s">
        <v>51</v>
      </c>
      <c r="J28" s="2" t="s">
        <v>90</v>
      </c>
      <c r="K28" s="2" t="s">
        <v>90</v>
      </c>
      <c r="L28" s="2" t="s">
        <v>45</v>
      </c>
      <c r="M28" s="2"/>
      <c r="N28" s="2">
        <v>2.2999999999999998</v>
      </c>
      <c r="O28" s="2">
        <v>3.45</v>
      </c>
      <c r="P28">
        <v>3.79</v>
      </c>
      <c r="Q28" s="2">
        <v>2.52</v>
      </c>
      <c r="R28" s="2">
        <v>40</v>
      </c>
      <c r="S28" s="2">
        <v>1.4999999999999999E-2</v>
      </c>
      <c r="T28" s="2">
        <v>1.4999999999999999E-2</v>
      </c>
      <c r="U28" s="2">
        <v>2.3E-2</v>
      </c>
      <c r="V28" s="2">
        <v>1.6E-2</v>
      </c>
      <c r="W28" s="2">
        <v>1200</v>
      </c>
      <c r="X28" t="s">
        <v>88</v>
      </c>
      <c r="Z28" s="2"/>
    </row>
    <row r="29" spans="1:26" x14ac:dyDescent="0.2">
      <c r="A29" s="1" t="s">
        <v>28</v>
      </c>
      <c r="B29" s="2" t="s">
        <v>25</v>
      </c>
      <c r="C29" s="2" t="s">
        <v>9</v>
      </c>
      <c r="D29" s="2" t="s">
        <v>10</v>
      </c>
      <c r="E29" s="2" t="s">
        <v>97</v>
      </c>
      <c r="F29" s="2" t="s">
        <v>105</v>
      </c>
      <c r="G29" s="2" t="s">
        <v>102</v>
      </c>
      <c r="H29" s="2" t="s">
        <v>107</v>
      </c>
      <c r="I29" s="2" t="s">
        <v>11</v>
      </c>
      <c r="J29" s="2" t="s">
        <v>90</v>
      </c>
      <c r="K29" s="2" t="s">
        <v>90</v>
      </c>
      <c r="L29" s="2" t="s">
        <v>26</v>
      </c>
      <c r="M29" s="2"/>
      <c r="N29" s="2">
        <v>7.75</v>
      </c>
      <c r="O29" s="2">
        <v>0.5</v>
      </c>
      <c r="P29" s="2">
        <v>3.9</v>
      </c>
      <c r="Q29" s="2">
        <v>1</v>
      </c>
      <c r="R29" s="2">
        <v>4</v>
      </c>
      <c r="S29" s="2">
        <v>0.10667</v>
      </c>
      <c r="T29" s="2">
        <v>1.6389999999999998E-2</v>
      </c>
      <c r="U29" s="2">
        <v>5.4170000000000003E-2</v>
      </c>
      <c r="V29" s="2">
        <v>9.4400000000000005E-3</v>
      </c>
      <c r="W29">
        <v>3450</v>
      </c>
      <c r="X29" t="s">
        <v>80</v>
      </c>
      <c r="Y29" t="s">
        <v>86</v>
      </c>
      <c r="Z29" s="2"/>
    </row>
    <row r="30" spans="1:26" x14ac:dyDescent="0.2">
      <c r="A30" s="1" t="s">
        <v>52</v>
      </c>
      <c r="B30" s="2" t="s">
        <v>44</v>
      </c>
      <c r="C30" s="2" t="s">
        <v>9</v>
      </c>
      <c r="D30" s="2">
        <v>1100</v>
      </c>
      <c r="E30" s="2" t="s">
        <v>97</v>
      </c>
      <c r="F30" s="2" t="s">
        <v>94</v>
      </c>
      <c r="G30" s="2" t="s">
        <v>102</v>
      </c>
      <c r="H30" s="2" t="s">
        <v>107</v>
      </c>
      <c r="I30" s="2" t="s">
        <v>11</v>
      </c>
      <c r="J30" s="2" t="s">
        <v>90</v>
      </c>
      <c r="K30" s="2" t="s">
        <v>90</v>
      </c>
      <c r="L30" s="2" t="s">
        <v>45</v>
      </c>
      <c r="M30" s="2"/>
      <c r="N30" s="2">
        <v>10.79</v>
      </c>
      <c r="O30" s="2">
        <v>3.93</v>
      </c>
      <c r="P30">
        <v>4.01</v>
      </c>
      <c r="Q30" s="2">
        <v>3.29</v>
      </c>
      <c r="R30" s="2">
        <v>40</v>
      </c>
      <c r="S30" s="2">
        <v>9.9000000000000005E-2</v>
      </c>
      <c r="T30" s="2">
        <v>4.2000000000000003E-2</v>
      </c>
      <c r="U30" s="2">
        <v>4.1000000000000002E-2</v>
      </c>
      <c r="V30" s="2">
        <v>3.3000000000000002E-2</v>
      </c>
      <c r="W30" s="2">
        <v>1200</v>
      </c>
      <c r="X30" t="s">
        <v>88</v>
      </c>
      <c r="Z30" s="2"/>
    </row>
    <row r="31" spans="1:26" x14ac:dyDescent="0.2">
      <c r="A31" s="1" t="s">
        <v>15</v>
      </c>
      <c r="B31" s="2" t="s">
        <v>8</v>
      </c>
      <c r="C31" s="2" t="s">
        <v>9</v>
      </c>
      <c r="D31" s="2">
        <v>1200</v>
      </c>
      <c r="E31" s="2" t="s">
        <v>97</v>
      </c>
      <c r="F31" s="2" t="s">
        <v>105</v>
      </c>
      <c r="G31" s="2" t="s">
        <v>102</v>
      </c>
      <c r="H31" s="2" t="s">
        <v>107</v>
      </c>
      <c r="I31" s="2" t="s">
        <v>11</v>
      </c>
      <c r="J31" s="2" t="s">
        <v>90</v>
      </c>
      <c r="K31" s="2" t="s">
        <v>90</v>
      </c>
      <c r="L31" s="2" t="s">
        <v>12</v>
      </c>
      <c r="M31" s="2"/>
      <c r="N31" s="2">
        <v>7.55</v>
      </c>
      <c r="O31" s="2">
        <v>0.62</v>
      </c>
      <c r="P31">
        <v>0.44</v>
      </c>
      <c r="Q31" s="2">
        <v>0.62</v>
      </c>
      <c r="R31">
        <v>9</v>
      </c>
      <c r="S31">
        <v>0.08</v>
      </c>
      <c r="T31">
        <v>0</v>
      </c>
      <c r="U31">
        <v>0.01</v>
      </c>
      <c r="V31">
        <v>0</v>
      </c>
      <c r="W31">
        <v>450</v>
      </c>
      <c r="X31" t="s">
        <v>69</v>
      </c>
      <c r="Z31" s="2"/>
    </row>
    <row r="32" spans="1:26" x14ac:dyDescent="0.2">
      <c r="A32" s="1" t="s">
        <v>16</v>
      </c>
      <c r="B32" s="2" t="s">
        <v>8</v>
      </c>
      <c r="C32" s="2" t="s">
        <v>9</v>
      </c>
      <c r="D32" s="2">
        <v>1200</v>
      </c>
      <c r="E32" s="2" t="s">
        <v>97</v>
      </c>
      <c r="F32" s="2" t="s">
        <v>105</v>
      </c>
      <c r="G32" s="2" t="s">
        <v>102</v>
      </c>
      <c r="H32" s="2" t="s">
        <v>107</v>
      </c>
      <c r="I32" s="2" t="s">
        <v>11</v>
      </c>
      <c r="J32" s="2" t="s">
        <v>90</v>
      </c>
      <c r="K32" s="2" t="s">
        <v>90</v>
      </c>
      <c r="L32" s="2" t="s">
        <v>12</v>
      </c>
      <c r="M32" s="2"/>
      <c r="N32" s="2">
        <v>17.36</v>
      </c>
      <c r="O32" s="2">
        <v>0.47</v>
      </c>
      <c r="P32">
        <v>4.6500000000000004</v>
      </c>
      <c r="Q32" s="2">
        <v>0.47</v>
      </c>
      <c r="R32">
        <v>9</v>
      </c>
      <c r="S32">
        <v>0.25</v>
      </c>
      <c r="T32">
        <v>0.02</v>
      </c>
      <c r="U32">
        <v>0.03</v>
      </c>
      <c r="V32">
        <v>0.02</v>
      </c>
      <c r="W32">
        <v>450</v>
      </c>
      <c r="X32" t="s">
        <v>69</v>
      </c>
      <c r="Z32" s="2"/>
    </row>
    <row r="33" spans="1:26" x14ac:dyDescent="0.2">
      <c r="A33" s="1" t="s">
        <v>42</v>
      </c>
      <c r="B33" s="2" t="s">
        <v>33</v>
      </c>
      <c r="C33" s="2" t="s">
        <v>9</v>
      </c>
      <c r="D33" s="2">
        <v>800</v>
      </c>
      <c r="E33" s="2" t="s">
        <v>95</v>
      </c>
      <c r="F33" s="2" t="s">
        <v>106</v>
      </c>
      <c r="G33" s="2" t="s">
        <v>102</v>
      </c>
      <c r="H33" s="2" t="s">
        <v>113</v>
      </c>
      <c r="I33" s="2" t="s">
        <v>11</v>
      </c>
      <c r="J33" s="2" t="s">
        <v>90</v>
      </c>
      <c r="K33" s="2" t="s">
        <v>90</v>
      </c>
      <c r="L33" s="2" t="s">
        <v>34</v>
      </c>
      <c r="M33" s="2">
        <v>74.040000000000006</v>
      </c>
      <c r="N33" s="2">
        <v>15.7</v>
      </c>
      <c r="O33" s="2">
        <v>1.7</v>
      </c>
      <c r="P33">
        <f>((-M33/100)*N33)+N33</f>
        <v>4.0757199999999987</v>
      </c>
      <c r="R33" s="2">
        <v>4</v>
      </c>
      <c r="S33" s="2">
        <v>0.44379999999999997</v>
      </c>
      <c r="T33">
        <v>0.113</v>
      </c>
      <c r="U33" t="s">
        <v>10</v>
      </c>
      <c r="V33" t="s">
        <v>10</v>
      </c>
      <c r="W33">
        <v>600</v>
      </c>
      <c r="X33" t="s">
        <v>85</v>
      </c>
      <c r="Y33" t="s">
        <v>86</v>
      </c>
      <c r="Z33" s="2"/>
    </row>
    <row r="34" spans="1:26" x14ac:dyDescent="0.2">
      <c r="A34" s="1" t="s">
        <v>59</v>
      </c>
      <c r="B34" s="2" t="s">
        <v>54</v>
      </c>
      <c r="C34" s="2" t="s">
        <v>9</v>
      </c>
      <c r="D34" s="2">
        <v>3000</v>
      </c>
      <c r="E34" s="5" t="s">
        <v>94</v>
      </c>
      <c r="F34" s="6" t="s">
        <v>94</v>
      </c>
      <c r="G34" s="6" t="s">
        <v>102</v>
      </c>
      <c r="H34" s="6" t="s">
        <v>113</v>
      </c>
      <c r="I34" s="2" t="s">
        <v>20</v>
      </c>
      <c r="J34" s="2" t="s">
        <v>91</v>
      </c>
      <c r="K34" s="2" t="s">
        <v>91</v>
      </c>
      <c r="L34" s="2" t="s">
        <v>55</v>
      </c>
      <c r="M34" s="2"/>
      <c r="N34" s="2">
        <v>6</v>
      </c>
      <c r="O34" s="2" t="s">
        <v>10</v>
      </c>
      <c r="P34">
        <v>5.75</v>
      </c>
      <c r="Q34" s="2" t="s">
        <v>10</v>
      </c>
      <c r="R34" s="2">
        <v>1</v>
      </c>
      <c r="S34" s="2" t="s">
        <v>10</v>
      </c>
      <c r="T34" s="2" t="s">
        <v>10</v>
      </c>
      <c r="U34" s="2" t="s">
        <v>10</v>
      </c>
      <c r="V34" s="2" t="s">
        <v>10</v>
      </c>
      <c r="W34">
        <v>600</v>
      </c>
      <c r="X34" s="2" t="s">
        <v>81</v>
      </c>
      <c r="Y34" t="s">
        <v>86</v>
      </c>
      <c r="Z34" s="2"/>
    </row>
    <row r="35" spans="1:26" x14ac:dyDescent="0.2">
      <c r="A35" s="1" t="s">
        <v>60</v>
      </c>
      <c r="B35" s="2" t="s">
        <v>54</v>
      </c>
      <c r="C35" s="2" t="s">
        <v>9</v>
      </c>
      <c r="D35" s="2">
        <v>3000</v>
      </c>
      <c r="E35" s="2" t="s">
        <v>95</v>
      </c>
      <c r="F35" s="2" t="s">
        <v>94</v>
      </c>
      <c r="G35" s="2" t="s">
        <v>102</v>
      </c>
      <c r="H35" s="2" t="s">
        <v>113</v>
      </c>
      <c r="I35" s="2" t="s">
        <v>20</v>
      </c>
      <c r="J35" s="2" t="s">
        <v>91</v>
      </c>
      <c r="K35" s="2" t="s">
        <v>91</v>
      </c>
      <c r="L35" s="2" t="s">
        <v>55</v>
      </c>
      <c r="M35" s="2"/>
      <c r="N35" s="2">
        <v>1</v>
      </c>
      <c r="O35" s="2" t="s">
        <v>10</v>
      </c>
      <c r="P35">
        <v>1</v>
      </c>
      <c r="Q35" s="2" t="s">
        <v>10</v>
      </c>
      <c r="R35" s="2">
        <v>1</v>
      </c>
      <c r="S35" s="2" t="s">
        <v>10</v>
      </c>
      <c r="T35" s="2" t="s">
        <v>10</v>
      </c>
      <c r="U35" s="2" t="s">
        <v>10</v>
      </c>
      <c r="V35" s="2" t="s">
        <v>10</v>
      </c>
      <c r="W35">
        <v>600</v>
      </c>
      <c r="X35" s="2" t="s">
        <v>81</v>
      </c>
      <c r="Y35" t="s">
        <v>86</v>
      </c>
      <c r="Z35" s="2"/>
    </row>
    <row r="36" spans="1:26" x14ac:dyDescent="0.2">
      <c r="A36" s="1" t="s">
        <v>82</v>
      </c>
      <c r="B36" s="2" t="s">
        <v>33</v>
      </c>
      <c r="C36" s="2" t="s">
        <v>9</v>
      </c>
      <c r="D36" s="2">
        <v>800</v>
      </c>
      <c r="E36" s="5" t="s">
        <v>94</v>
      </c>
      <c r="F36" s="6" t="s">
        <v>105</v>
      </c>
      <c r="G36" s="6" t="s">
        <v>102</v>
      </c>
      <c r="H36" s="6" t="s">
        <v>113</v>
      </c>
      <c r="I36" s="2" t="s">
        <v>11</v>
      </c>
      <c r="J36" s="2" t="s">
        <v>90</v>
      </c>
      <c r="K36" s="2" t="s">
        <v>90</v>
      </c>
      <c r="L36" s="2" t="s">
        <v>34</v>
      </c>
      <c r="M36" s="2">
        <v>84.43</v>
      </c>
      <c r="N36" s="2">
        <v>15.2</v>
      </c>
      <c r="O36" s="2">
        <v>0.8</v>
      </c>
      <c r="P36">
        <f>((-M36/100)*N36)+N36</f>
        <v>2.3666399999999985</v>
      </c>
      <c r="R36" s="2">
        <v>4</v>
      </c>
      <c r="S36" s="2">
        <v>0.67020000000000002</v>
      </c>
      <c r="T36">
        <v>8.3000000000000004E-2</v>
      </c>
      <c r="U36" t="s">
        <v>10</v>
      </c>
      <c r="V36" t="s">
        <v>10</v>
      </c>
      <c r="W36">
        <v>600</v>
      </c>
      <c r="X36" t="s">
        <v>85</v>
      </c>
      <c r="Y36" t="s">
        <v>86</v>
      </c>
      <c r="Z3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mjc467@student.ubc.ca</dc:creator>
  <cp:lastModifiedBy>mjc467@student.ubc.ca</cp:lastModifiedBy>
  <dcterms:created xsi:type="dcterms:W3CDTF">2024-09-25T18:04:28Z</dcterms:created>
  <dcterms:modified xsi:type="dcterms:W3CDTF">2024-10-04T20:11:33Z</dcterms:modified>
</cp:coreProperties>
</file>