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<sst xmlns="http://schemas.openxmlformats.org/spreadsheetml/2006/main" count="1105" uniqueCount="461">
  <si>
    <t>File opened</t>
  </si>
  <si>
    <t>2023-12-05 13:10:42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</si>
  <si>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</si>
  <si>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</si>
  <si>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</si>
  <si>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</si>
  <si>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</si>
  <si>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</si>
  <si>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</si>
  <si>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</si>
  <si>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</si>
  <si>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</si>
  <si>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</si>
  <si>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{"h2obspan2b": "0.106528", "h2oaspanconc2": "0", "tazero": "0.146376", "h2obspan2a": "0.0707434", "flowbzero": "0.31044", "flowmeterzero": "2.51207", "co2bspan2": "-0.0310097", "chamberpressurezero": "2.74276", "ssb_ref": "29674.1", "h2obspan2": "0", "h2oaspan1": "1.01091", "co2bspan2a": "0.0997196", "co2aspan2b": "0.321419", "co2bzero": "0.935737", "oxygen": "21", "h2obzero": "1.08076", "co2bspanconc1": "400", "h2oaspan2": "0", "co2bspan2b": "0.0998971", "h2oaspan2a": "0.0720706", "co2aspan2a": "0.323557", "ssa_ref": "36366.5", "co2aspanconc1": "2486", "co2aspanconc2": "305.4", "h2obspanconc1": "20", "h2obspanconc2": "20", "co2aspan2": "-0.0323824", "h2oaspan2b": "0.0728571", "co2bspan1": "1.00317", "h2obspan1": "1.0274", "co2azero": "0.927705", "flowazero": "0.33", "h2oazero": "1.06659", "co2bspanconc2": "305.4", "co2aspan1": "1.00387", "h2oaspanconc1": "12.13", "tbzero": "0.233871"}</t>
  </si>
  <si>
    <t>CO2 rangematch</t>
  </si>
  <si>
    <t>Fri Jul 21 11:06</t>
  </si>
  <si>
    <t>H2O rangematch</t>
  </si>
  <si>
    <t>Wed Jul 19 11:15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</si>
  <si>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</si>
  <si>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</si>
  <si>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</si>
  <si>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</si>
  <si>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</si>
  <si>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</si>
  <si>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</si>
  <si>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</si>
  <si>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</si>
  <si>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13:10:42</t>
  </si>
  <si>
    <t>Stability Definition:	F (FlrLS): Slp&lt;1 Per=20	ΔCO2 (Meas2): Slp&lt;1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</si>
  <si>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</si>
  <si>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</si>
  <si>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</si>
  <si>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</si>
  <si>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</si>
  <si>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</si>
  <si>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</si>
  <si>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</si>
  <si>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</si>
  <si>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</si>
  <si>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</si>
  <si>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</si>
  <si>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</si>
  <si>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</si>
  <si>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</si>
  <si>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</si>
  <si>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</si>
  <si>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</si>
  <si>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</si>
  <si>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</si>
  <si>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</si>
  <si>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</si>
  <si>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</si>
  <si>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</si>
  <si>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</si>
  <si>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</si>
  <si>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</si>
  <si>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</si>
  <si>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</si>
  <si>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</si>
  <si>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</si>
  <si>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</si>
  <si>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</si>
  <si>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</si>
  <si>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</si>
  <si>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</si>
  <si>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</si>
  <si>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</si>
  <si>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</si>
  <si>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</si>
  <si>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</si>
  <si>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</si>
  <si>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</si>
  <si>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</si>
  <si>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</si>
  <si>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</si>
  <si>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</si>
  <si>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</si>
  <si>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</si>
  <si>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</si>
  <si>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</si>
  <si>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</si>
  <si>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3.83713 197.472 384.213 660.927 868.977 1081.1 1267.82 1387.61</t>
  </si>
  <si>
    <t>Fs_true</t>
  </si>
  <si>
    <t>3.34969 209.465 387.859 614.227 801.487 1003.12 1200.67 1400.57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</si>
  <si>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</si>
  <si>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</si>
  <si>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</si>
  <si>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</si>
  <si>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</si>
  <si>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</si>
  <si>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</si>
  <si>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</si>
  <si>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</si>
  <si>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</si>
  <si>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</si>
  <si>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</si>
  <si>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</si>
  <si>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</si>
  <si>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</si>
  <si>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</si>
  <si>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</si>
  <si>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</si>
  <si>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</si>
  <si>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</si>
  <si>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</si>
  <si>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</si>
  <si>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</si>
  <si>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</si>
  <si>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</si>
  <si>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</si>
  <si>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</si>
  <si>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</si>
  <si>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</si>
  <si>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</si>
  <si>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</si>
  <si>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</si>
  <si>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</si>
  <si>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</si>
  <si>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</si>
  <si>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</si>
  <si>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</si>
  <si>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</si>
  <si>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</si>
  <si>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</si>
  <si>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</si>
  <si>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</si>
  <si>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</si>
  <si>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</si>
  <si>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</si>
  <si>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</si>
  <si>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</si>
  <si>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</si>
  <si>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</si>
  <si>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</si>
  <si>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</si>
  <si>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</si>
  <si>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</si>
  <si>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</si>
  <si>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</si>
  <si>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</si>
  <si>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</si>
  <si>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</si>
  <si>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</si>
  <si>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</si>
  <si>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</si>
  <si>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</si>
  <si>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</si>
  <si>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</si>
  <si>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</si>
  <si>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</si>
  <si>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</si>
  <si>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</si>
  <si>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</si>
  <si>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</si>
  <si>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</si>
  <si>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</si>
  <si>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</si>
  <si>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</si>
  <si>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</si>
  <si>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</si>
  <si>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</si>
  <si>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</si>
  <si>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</si>
  <si>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</si>
  <si>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</si>
  <si>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</si>
  <si>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</si>
  <si>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</si>
  <si>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</si>
  <si>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</si>
  <si>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</si>
  <si>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</si>
  <si>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</si>
  <si>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</si>
  <si>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</si>
  <si>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</si>
  <si>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</si>
  <si>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</si>
  <si>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</si>
  <si>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</si>
  <si>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</si>
  <si>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</si>
  <si>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</si>
  <si>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</si>
  <si>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</si>
  <si>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</si>
  <si>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</si>
  <si>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</si>
  <si>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</si>
  <si>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</si>
  <si>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</si>
  <si>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</si>
  <si>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</si>
  <si>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</si>
  <si>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</si>
  <si>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</si>
  <si>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</si>
  <si>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</si>
  <si>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</si>
  <si>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</si>
  <si>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</si>
  <si>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</si>
  <si>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</si>
  <si>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</si>
  <si>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</si>
  <si>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</si>
  <si>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</si>
  <si>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</si>
  <si>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</si>
  <si>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</si>
  <si>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</si>
  <si>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</si>
  <si>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</si>
  <si>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</si>
  <si>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</si>
  <si>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</si>
  <si>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</si>
  <si>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</si>
  <si>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</si>
  <si>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</si>
  <si>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</si>
  <si>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</si>
  <si>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</si>
  <si>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</si>
  <si>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</si>
  <si>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</si>
  <si>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</si>
  <si>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</si>
  <si>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</si>
  <si>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</si>
  <si>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</si>
  <si>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</si>
  <si>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</si>
  <si>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</si>
  <si>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</si>
  <si>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</si>
  <si>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</si>
  <si>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</si>
  <si>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</si>
  <si>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</si>
  <si>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</si>
  <si>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</si>
  <si>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</si>
  <si>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</si>
  <si>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</si>
  <si>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</si>
  <si>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</si>
  <si>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</si>
  <si>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</si>
  <si>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</si>
  <si>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</si>
  <si>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</si>
  <si>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</si>
  <si>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</si>
  <si>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</si>
  <si>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</si>
  <si>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</si>
  <si>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</si>
  <si>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</si>
  <si>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</si>
  <si>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</si>
  <si>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</si>
  <si>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</si>
  <si>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</si>
  <si>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</si>
  <si>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</si>
  <si>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</si>
  <si>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</si>
  <si>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</si>
  <si>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</si>
  <si>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</si>
  <si>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</si>
  <si>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</si>
  <si>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</si>
  <si>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</si>
  <si>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</si>
  <si>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</si>
  <si>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</si>
  <si>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</si>
  <si>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</si>
  <si>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</si>
  <si>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</si>
  <si>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</si>
  <si>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</si>
  <si>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</si>
  <si>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</si>
  <si>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</si>
  <si>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</si>
  <si>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</si>
  <si>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</si>
  <si>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</si>
  <si>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</si>
  <si>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</si>
  <si>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</si>
  <si>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</si>
  <si>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</si>
  <si>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</si>
  <si>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</si>
  <si>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</si>
  <si>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</si>
  <si>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</si>
  <si>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</si>
  <si>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</si>
  <si>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</si>
  <si>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</si>
  <si>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</si>
  <si>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</si>
  <si>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</si>
  <si>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</si>
  <si>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</si>
  <si>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</si>
  <si>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</si>
  <si>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</si>
  <si>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</si>
  <si>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</si>
  <si>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</si>
  <si>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</si>
  <si>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</si>
  <si>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</si>
  <si>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</si>
  <si>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</si>
  <si>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</si>
  <si>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</si>
  <si>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</si>
  <si>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</si>
  <si>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</si>
  <si>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</si>
  <si>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</si>
  <si>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</si>
  <si>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</si>
  <si>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</si>
  <si>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</si>
  <si>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</si>
  <si>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</si>
  <si>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</si>
  <si>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</si>
  <si>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</si>
  <si>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</si>
  <si>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</si>
  <si>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</si>
  <si>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</si>
  <si>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</si>
  <si>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</si>
  <si>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</si>
  <si>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</si>
  <si>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</si>
  <si>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</si>
  <si>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</si>
  <si>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</si>
  <si>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</si>
  <si>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</si>
  <si>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</si>
  <si>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</si>
  <si>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</si>
  <si>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</si>
  <si>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</si>
  <si>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</si>
  <si>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</si>
  <si>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</si>
  <si>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</si>
  <si>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</si>
  <si>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</si>
  <si>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</si>
  <si>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</si>
  <si>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</si>
  <si>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</si>
  <si>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</si>
  <si>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</si>
  <si>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</si>
  <si>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</si>
  <si>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</si>
  <si>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</si>
  <si>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</si>
  <si>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</si>
  <si>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</si>
  <si>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</si>
  <si>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</si>
  <si>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</si>
  <si>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</si>
  <si>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</si>
  <si>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</si>
  <si>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</si>
  <si>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</si>
  <si>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</si>
  <si>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</si>
  <si>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</si>
  <si>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</si>
  <si>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</si>
  <si>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</si>
  <si>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</si>
  <si>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</si>
  <si>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</si>
  <si>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</si>
  <si>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</si>
  <si>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</si>
  <si>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</si>
  <si>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</si>
  <si>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</si>
  <si>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</si>
  <si>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</si>
  <si>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</si>
  <si>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</si>
  <si>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</si>
  <si>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</si>
  <si>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</si>
  <si>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</si>
  <si>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</si>
  <si>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</si>
  <si>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</si>
  <si>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</si>
  <si>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</si>
  <si>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</si>
  <si>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</si>
  <si>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</si>
  <si>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</si>
  <si>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</si>
  <si>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</si>
  <si>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</si>
  <si>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</si>
  <si>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</si>
  <si>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</si>
  <si>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</si>
  <si>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</si>
  <si>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</si>
  <si>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</si>
  <si>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</si>
  <si>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</si>
  <si>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</si>
  <si>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</si>
  <si>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</si>
  <si>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</si>
  <si>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</si>
  <si>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</si>
  <si>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</si>
  <si>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20231205 13:28:46</t>
  </si>
  <si>
    <t>13:28:46</t>
  </si>
  <si>
    <t>Excised</t>
  </si>
  <si>
    <t>-</t>
  </si>
  <si>
    <t>0: Broadleaf</t>
  </si>
  <si>
    <t>13:27:10</t>
  </si>
  <si>
    <t>3/3</t>
  </si>
  <si>
    <t>11111111</t>
  </si>
  <si>
    <t>oooooooo</t>
  </si>
  <si>
    <t>on</t>
  </si>
  <si>
    <t>20231205 13:29:47</t>
  </si>
  <si>
    <t>13:29:47</t>
  </si>
  <si>
    <t>20231205 13:30:48</t>
  </si>
  <si>
    <t>13:30:48</t>
  </si>
  <si>
    <t>20231205 13:31:49</t>
  </si>
  <si>
    <t>13:31:49</t>
  </si>
  <si>
    <t>2/3</t>
  </si>
  <si>
    <t>20231205 13:32:59</t>
  </si>
  <si>
    <t>13:32:59</t>
  </si>
  <si>
    <t>20231205 13:34:31</t>
  </si>
  <si>
    <t>13:34:31</t>
  </si>
  <si>
    <t>20231205 13:36:32</t>
  </si>
  <si>
    <t>13:36:32</t>
  </si>
  <si>
    <t>20231205 13:38:33</t>
  </si>
  <si>
    <t>13:38:33</t>
  </si>
  <si>
    <t>20231205 13:39:34</t>
  </si>
  <si>
    <t>13:39:34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</si>
</sst>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32</v>
      </c>
    </row>
    <row r="3" spans="1:299">
      <c r="B3" t="s">
        <v>31</v>
      </c>
      <c r="C3">
        <v>21</v>
      </c>
    </row>
    <row r="4" spans="1:299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99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>
      <c r="B16" t="s">
        <v>400</v>
      </c>
      <c r="C16" t="s">
        <v>400</v>
      </c>
      <c r="F16" t="s">
        <v>400</v>
      </c>
      <c r="K16" t="s">
        <v>400</v>
      </c>
      <c r="L16" t="s">
        <v>401</v>
      </c>
      <c r="M16" t="s">
        <v>402</v>
      </c>
      <c r="N16" t="s">
        <v>403</v>
      </c>
      <c r="O16" t="s">
        <v>404</v>
      </c>
      <c r="P16" t="s">
        <v>404</v>
      </c>
      <c r="Q16" t="s">
        <v>233</v>
      </c>
      <c r="R16" t="s">
        <v>233</v>
      </c>
      <c r="S16" t="s">
        <v>401</v>
      </c>
      <c r="T16" t="s">
        <v>401</v>
      </c>
      <c r="U16" t="s">
        <v>401</v>
      </c>
      <c r="V16" t="s">
        <v>401</v>
      </c>
      <c r="W16" t="s">
        <v>405</v>
      </c>
      <c r="X16" t="s">
        <v>406</v>
      </c>
      <c r="Y16" t="s">
        <v>406</v>
      </c>
      <c r="Z16" t="s">
        <v>407</v>
      </c>
      <c r="AA16" t="s">
        <v>408</v>
      </c>
      <c r="AB16" t="s">
        <v>407</v>
      </c>
      <c r="AC16" t="s">
        <v>407</v>
      </c>
      <c r="AD16" t="s">
        <v>407</v>
      </c>
      <c r="AE16" t="s">
        <v>405</v>
      </c>
      <c r="AF16" t="s">
        <v>405</v>
      </c>
      <c r="AG16" t="s">
        <v>405</v>
      </c>
      <c r="AH16" t="s">
        <v>405</v>
      </c>
      <c r="AI16" t="s">
        <v>403</v>
      </c>
      <c r="AJ16" t="s">
        <v>402</v>
      </c>
      <c r="AK16" t="s">
        <v>403</v>
      </c>
      <c r="AL16" t="s">
        <v>404</v>
      </c>
      <c r="AM16" t="s">
        <v>404</v>
      </c>
      <c r="AN16" t="s">
        <v>409</v>
      </c>
      <c r="AO16" t="s">
        <v>410</v>
      </c>
      <c r="AP16" t="s">
        <v>402</v>
      </c>
      <c r="AQ16" t="s">
        <v>411</v>
      </c>
      <c r="AR16" t="s">
        <v>411</v>
      </c>
      <c r="AS16" t="s">
        <v>412</v>
      </c>
      <c r="AT16" t="s">
        <v>410</v>
      </c>
      <c r="AU16" t="s">
        <v>413</v>
      </c>
      <c r="AV16" t="s">
        <v>408</v>
      </c>
      <c r="AX16" t="s">
        <v>408</v>
      </c>
      <c r="AY16" t="s">
        <v>413</v>
      </c>
      <c r="BE16" t="s">
        <v>403</v>
      </c>
      <c r="BL16" t="s">
        <v>403</v>
      </c>
      <c r="BM16" t="s">
        <v>403</v>
      </c>
      <c r="BN16" t="s">
        <v>403</v>
      </c>
      <c r="BO16" t="s">
        <v>414</v>
      </c>
      <c r="CC16" t="s">
        <v>415</v>
      </c>
      <c r="CE16" t="s">
        <v>415</v>
      </c>
      <c r="CF16" t="s">
        <v>403</v>
      </c>
      <c r="CI16" t="s">
        <v>415</v>
      </c>
      <c r="CJ16" t="s">
        <v>408</v>
      </c>
      <c r="CM16" t="s">
        <v>416</v>
      </c>
      <c r="CN16" t="s">
        <v>416</v>
      </c>
      <c r="CP16" t="s">
        <v>417</v>
      </c>
      <c r="CQ16" t="s">
        <v>415</v>
      </c>
      <c r="CS16" t="s">
        <v>415</v>
      </c>
      <c r="CT16" t="s">
        <v>403</v>
      </c>
      <c r="CX16" t="s">
        <v>415</v>
      </c>
      <c r="CZ16" t="s">
        <v>418</v>
      </c>
      <c r="DC16" t="s">
        <v>415</v>
      </c>
      <c r="DD16" t="s">
        <v>415</v>
      </c>
      <c r="DF16" t="s">
        <v>415</v>
      </c>
      <c r="DH16" t="s">
        <v>415</v>
      </c>
      <c r="DJ16" t="s">
        <v>403</v>
      </c>
      <c r="DK16" t="s">
        <v>403</v>
      </c>
      <c r="DM16" t="s">
        <v>419</v>
      </c>
      <c r="DN16" t="s">
        <v>420</v>
      </c>
      <c r="DQ16" t="s">
        <v>401</v>
      </c>
      <c r="DS16" t="s">
        <v>400</v>
      </c>
      <c r="DT16" t="s">
        <v>404</v>
      </c>
      <c r="DU16" t="s">
        <v>404</v>
      </c>
      <c r="DV16" t="s">
        <v>411</v>
      </c>
      <c r="DW16" t="s">
        <v>411</v>
      </c>
      <c r="DX16" t="s">
        <v>404</v>
      </c>
      <c r="DY16" t="s">
        <v>411</v>
      </c>
      <c r="DZ16" t="s">
        <v>413</v>
      </c>
      <c r="EA16" t="s">
        <v>407</v>
      </c>
      <c r="EB16" t="s">
        <v>407</v>
      </c>
      <c r="EC16" t="s">
        <v>406</v>
      </c>
      <c r="ED16" t="s">
        <v>406</v>
      </c>
      <c r="EE16" t="s">
        <v>406</v>
      </c>
      <c r="EF16" t="s">
        <v>406</v>
      </c>
      <c r="EG16" t="s">
        <v>406</v>
      </c>
      <c r="EH16" t="s">
        <v>421</v>
      </c>
      <c r="EI16" t="s">
        <v>403</v>
      </c>
      <c r="EJ16" t="s">
        <v>403</v>
      </c>
      <c r="EK16" t="s">
        <v>404</v>
      </c>
      <c r="EL16" t="s">
        <v>404</v>
      </c>
      <c r="EM16" t="s">
        <v>404</v>
      </c>
      <c r="EN16" t="s">
        <v>411</v>
      </c>
      <c r="EO16" t="s">
        <v>404</v>
      </c>
      <c r="EP16" t="s">
        <v>411</v>
      </c>
      <c r="EQ16" t="s">
        <v>407</v>
      </c>
      <c r="ER16" t="s">
        <v>407</v>
      </c>
      <c r="ES16" t="s">
        <v>406</v>
      </c>
      <c r="ET16" t="s">
        <v>406</v>
      </c>
      <c r="EU16" t="s">
        <v>403</v>
      </c>
      <c r="EZ16" t="s">
        <v>403</v>
      </c>
      <c r="FC16" t="s">
        <v>406</v>
      </c>
      <c r="FD16" t="s">
        <v>406</v>
      </c>
      <c r="FE16" t="s">
        <v>406</v>
      </c>
      <c r="FF16" t="s">
        <v>406</v>
      </c>
      <c r="FG16" t="s">
        <v>406</v>
      </c>
      <c r="FH16" t="s">
        <v>403</v>
      </c>
      <c r="FI16" t="s">
        <v>403</v>
      </c>
      <c r="FJ16" t="s">
        <v>403</v>
      </c>
      <c r="FK16" t="s">
        <v>400</v>
      </c>
      <c r="FN16" t="s">
        <v>422</v>
      </c>
      <c r="FO16" t="s">
        <v>422</v>
      </c>
      <c r="FQ16" t="s">
        <v>400</v>
      </c>
      <c r="FR16" t="s">
        <v>423</v>
      </c>
      <c r="FT16" t="s">
        <v>400</v>
      </c>
      <c r="FU16" t="s">
        <v>400</v>
      </c>
      <c r="FW16" t="s">
        <v>424</v>
      </c>
      <c r="FX16" t="s">
        <v>425</v>
      </c>
      <c r="FY16" t="s">
        <v>424</v>
      </c>
      <c r="FZ16" t="s">
        <v>425</v>
      </c>
      <c r="GA16" t="s">
        <v>424</v>
      </c>
      <c r="GB16" t="s">
        <v>425</v>
      </c>
      <c r="GC16" t="s">
        <v>408</v>
      </c>
      <c r="GD16" t="s">
        <v>408</v>
      </c>
      <c r="GE16" t="s">
        <v>404</v>
      </c>
      <c r="GF16" t="s">
        <v>426</v>
      </c>
      <c r="GG16" t="s">
        <v>404</v>
      </c>
      <c r="GJ16" t="s">
        <v>427</v>
      </c>
      <c r="GM16" t="s">
        <v>411</v>
      </c>
      <c r="GN16" t="s">
        <v>428</v>
      </c>
      <c r="GO16" t="s">
        <v>411</v>
      </c>
      <c r="GT16" t="s">
        <v>429</v>
      </c>
      <c r="GU16" t="s">
        <v>429</v>
      </c>
      <c r="HH16" t="s">
        <v>429</v>
      </c>
      <c r="HI16" t="s">
        <v>429</v>
      </c>
      <c r="HJ16" t="s">
        <v>430</v>
      </c>
      <c r="HK16" t="s">
        <v>430</v>
      </c>
      <c r="HL16" t="s">
        <v>406</v>
      </c>
      <c r="HM16" t="s">
        <v>406</v>
      </c>
      <c r="HN16" t="s">
        <v>408</v>
      </c>
      <c r="HO16" t="s">
        <v>406</v>
      </c>
      <c r="HP16" t="s">
        <v>411</v>
      </c>
      <c r="HQ16" t="s">
        <v>408</v>
      </c>
      <c r="HR16" t="s">
        <v>408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429</v>
      </c>
      <c r="IA16" t="s">
        <v>431</v>
      </c>
      <c r="IB16" t="s">
        <v>431</v>
      </c>
      <c r="IC16" t="s">
        <v>432</v>
      </c>
      <c r="ID16" t="s">
        <v>431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P16" t="s">
        <v>429</v>
      </c>
      <c r="IW16" t="s">
        <v>429</v>
      </c>
      <c r="IX16" t="s">
        <v>408</v>
      </c>
      <c r="IY16" t="s">
        <v>408</v>
      </c>
      <c r="IZ16" t="s">
        <v>424</v>
      </c>
      <c r="JA16" t="s">
        <v>425</v>
      </c>
      <c r="JB16" t="s">
        <v>425</v>
      </c>
      <c r="JF16" t="s">
        <v>425</v>
      </c>
      <c r="JJ16" t="s">
        <v>404</v>
      </c>
      <c r="JK16" t="s">
        <v>404</v>
      </c>
      <c r="JL16" t="s">
        <v>411</v>
      </c>
      <c r="JM16" t="s">
        <v>411</v>
      </c>
      <c r="JN16" t="s">
        <v>433</v>
      </c>
      <c r="JO16" t="s">
        <v>433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429</v>
      </c>
      <c r="JV16" t="s">
        <v>406</v>
      </c>
      <c r="JW16" t="s">
        <v>429</v>
      </c>
      <c r="JY16" t="s">
        <v>413</v>
      </c>
      <c r="JZ16" t="s">
        <v>413</v>
      </c>
      <c r="KA16" t="s">
        <v>406</v>
      </c>
      <c r="KB16" t="s">
        <v>406</v>
      </c>
      <c r="KC16" t="s">
        <v>406</v>
      </c>
      <c r="KD16" t="s">
        <v>406</v>
      </c>
      <c r="KE16" t="s">
        <v>406</v>
      </c>
      <c r="KF16" t="s">
        <v>408</v>
      </c>
      <c r="KG16" t="s">
        <v>408</v>
      </c>
      <c r="KH16" t="s">
        <v>408</v>
      </c>
      <c r="KI16" t="s">
        <v>406</v>
      </c>
      <c r="KJ16" t="s">
        <v>404</v>
      </c>
      <c r="KK16" t="s">
        <v>411</v>
      </c>
      <c r="KL16" t="s">
        <v>408</v>
      </c>
      <c r="KM16" t="s">
        <v>408</v>
      </c>
    </row>
    <row r="17" spans="1:299">
      <c r="A17">
        <v>1</v>
      </c>
      <c r="B17">
        <v>1701811726.1</v>
      </c>
      <c r="C17">
        <v>0</v>
      </c>
      <c r="D17" t="s">
        <v>434</v>
      </c>
      <c r="E17" t="s">
        <v>435</v>
      </c>
      <c r="F17">
        <v>4</v>
      </c>
      <c r="H17" t="s">
        <v>436</v>
      </c>
      <c r="K17">
        <v>1701811723.6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425.49569705742</v>
      </c>
      <c r="AM17">
        <v>425.33043030303</v>
      </c>
      <c r="AN17">
        <v>-0.00703682081344831</v>
      </c>
      <c r="AO17">
        <v>67.0668505876728</v>
      </c>
      <c r="AP17">
        <f>(AR17 - AQ17 + EA17*1E3/(8.314*(EC17+273.15)) * AT17/DZ17 * AS17) * DZ17/(100*DN17) * 1000/(1000 - AR17)</f>
        <v>0</v>
      </c>
      <c r="AQ17">
        <v>12.9164618161561</v>
      </c>
      <c r="AR17">
        <v>13.1140042424242</v>
      </c>
      <c r="AS17">
        <v>3.74179529479945e-05</v>
      </c>
      <c r="AT17">
        <v>78.9187283699543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437</v>
      </c>
      <c r="BA17" t="s">
        <v>437</v>
      </c>
      <c r="BB17">
        <v>0</v>
      </c>
      <c r="BC17">
        <v>0</v>
      </c>
      <c r="BD17">
        <f>1-BB17/BC17</f>
        <v>0</v>
      </c>
      <c r="BE17">
        <v>0</v>
      </c>
      <c r="BF17" t="s">
        <v>437</v>
      </c>
      <c r="BG17" t="s">
        <v>437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437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3</v>
      </c>
      <c r="DO17">
        <v>0.5</v>
      </c>
      <c r="DP17" t="s">
        <v>438</v>
      </c>
      <c r="DQ17">
        <v>2</v>
      </c>
      <c r="DR17" t="b">
        <v>1</v>
      </c>
      <c r="DS17">
        <v>1701811723.6</v>
      </c>
      <c r="DT17">
        <v>419.76725</v>
      </c>
      <c r="DU17">
        <v>420.01925</v>
      </c>
      <c r="DV17">
        <v>13.11255</v>
      </c>
      <c r="DW17">
        <v>12.914325</v>
      </c>
      <c r="DX17">
        <v>419.903</v>
      </c>
      <c r="DY17">
        <v>13.06145</v>
      </c>
      <c r="DZ17">
        <v>600.0175</v>
      </c>
      <c r="EA17">
        <v>78.705175</v>
      </c>
      <c r="EB17">
        <v>0.10028975</v>
      </c>
      <c r="EC17">
        <v>23.79135</v>
      </c>
      <c r="ED17">
        <v>24.998475</v>
      </c>
      <c r="EE17">
        <v>999.9</v>
      </c>
      <c r="EF17">
        <v>0</v>
      </c>
      <c r="EG17">
        <v>0</v>
      </c>
      <c r="EH17">
        <v>9972.5</v>
      </c>
      <c r="EI17">
        <v>0</v>
      </c>
      <c r="EJ17">
        <v>3.4001775</v>
      </c>
      <c r="EK17">
        <v>-0.25196825</v>
      </c>
      <c r="EL17">
        <v>425.34475</v>
      </c>
      <c r="EM17">
        <v>425.51475</v>
      </c>
      <c r="EN17">
        <v>0.1982545</v>
      </c>
      <c r="EO17">
        <v>420.01925</v>
      </c>
      <c r="EP17">
        <v>12.914325</v>
      </c>
      <c r="EQ17">
        <v>1.0320275</v>
      </c>
      <c r="ER17">
        <v>1.016425</v>
      </c>
      <c r="ES17">
        <v>7.3765325</v>
      </c>
      <c r="ET17">
        <v>7.1539375</v>
      </c>
      <c r="EU17">
        <v>1800.0125</v>
      </c>
      <c r="EV17">
        <v>0.97800575</v>
      </c>
      <c r="EW17">
        <v>0.021994375</v>
      </c>
      <c r="EX17">
        <v>0</v>
      </c>
      <c r="EY17">
        <v>179.95525</v>
      </c>
      <c r="EZ17">
        <v>4.99951</v>
      </c>
      <c r="FA17">
        <v>3364.9125</v>
      </c>
      <c r="FB17">
        <v>14717.1</v>
      </c>
      <c r="FC17">
        <v>42.562</v>
      </c>
      <c r="FD17">
        <v>44.187</v>
      </c>
      <c r="FE17">
        <v>43.937</v>
      </c>
      <c r="FF17">
        <v>43.4215</v>
      </c>
      <c r="FG17">
        <v>44.062</v>
      </c>
      <c r="FH17">
        <v>1755.5325</v>
      </c>
      <c r="FI17">
        <v>39.48</v>
      </c>
      <c r="FJ17">
        <v>0</v>
      </c>
      <c r="FK17">
        <v>1701811726.3</v>
      </c>
      <c r="FL17">
        <v>0</v>
      </c>
      <c r="FM17">
        <v>179.895730769231</v>
      </c>
      <c r="FN17">
        <v>-0.500957268112426</v>
      </c>
      <c r="FO17">
        <v>-9.45470084020985</v>
      </c>
      <c r="FP17">
        <v>3365.76269230769</v>
      </c>
      <c r="FQ17">
        <v>15</v>
      </c>
      <c r="FR17">
        <v>1701811630.1</v>
      </c>
      <c r="FS17" t="s">
        <v>439</v>
      </c>
      <c r="FT17">
        <v>1701811630.1</v>
      </c>
      <c r="FU17">
        <v>1701811630.1</v>
      </c>
      <c r="FV17">
        <v>7</v>
      </c>
      <c r="FW17">
        <v>-0.068</v>
      </c>
      <c r="FX17">
        <v>0.001</v>
      </c>
      <c r="FY17">
        <v>-0.135</v>
      </c>
      <c r="FZ17">
        <v>0.048</v>
      </c>
      <c r="GA17">
        <v>420</v>
      </c>
      <c r="GB17">
        <v>13</v>
      </c>
      <c r="GC17">
        <v>0.34</v>
      </c>
      <c r="GD17">
        <v>0.56</v>
      </c>
      <c r="GE17">
        <v>-0.161779461428571</v>
      </c>
      <c r="GF17">
        <v>-0.459870058441559</v>
      </c>
      <c r="GG17">
        <v>0.0792406750271105</v>
      </c>
      <c r="GH17">
        <v>1</v>
      </c>
      <c r="GI17">
        <v>179.949941176471</v>
      </c>
      <c r="GJ17">
        <v>-0.881894578797051</v>
      </c>
      <c r="GK17">
        <v>0.203402519097197</v>
      </c>
      <c r="GL17">
        <v>1</v>
      </c>
      <c r="GM17">
        <v>0.197075857142857</v>
      </c>
      <c r="GN17">
        <v>0.00254851948051933</v>
      </c>
      <c r="GO17">
        <v>0.00279928753326227</v>
      </c>
      <c r="GP17">
        <v>1</v>
      </c>
      <c r="GQ17">
        <v>3</v>
      </c>
      <c r="GR17">
        <v>3</v>
      </c>
      <c r="GS17" t="s">
        <v>440</v>
      </c>
      <c r="GT17">
        <v>3.25056</v>
      </c>
      <c r="GU17">
        <v>2.89229</v>
      </c>
      <c r="GV17">
        <v>0.0821214</v>
      </c>
      <c r="GW17">
        <v>0.0820234</v>
      </c>
      <c r="GX17">
        <v>0.060964</v>
      </c>
      <c r="GY17">
        <v>0.0597753</v>
      </c>
      <c r="GZ17">
        <v>30104.3</v>
      </c>
      <c r="HA17">
        <v>23206.7</v>
      </c>
      <c r="HB17">
        <v>30549.5</v>
      </c>
      <c r="HC17">
        <v>23775.4</v>
      </c>
      <c r="HD17">
        <v>37983.7</v>
      </c>
      <c r="HE17">
        <v>31208</v>
      </c>
      <c r="HF17">
        <v>43216.1</v>
      </c>
      <c r="HG17">
        <v>35892.1</v>
      </c>
      <c r="HH17">
        <v>2.32903</v>
      </c>
      <c r="HI17">
        <v>2.15587</v>
      </c>
      <c r="HJ17">
        <v>0.192933</v>
      </c>
      <c r="HK17">
        <v>0</v>
      </c>
      <c r="HL17">
        <v>21.8242</v>
      </c>
      <c r="HM17">
        <v>999.9</v>
      </c>
      <c r="HN17">
        <v>42.51</v>
      </c>
      <c r="HO17">
        <v>31.391</v>
      </c>
      <c r="HP17">
        <v>24.9156</v>
      </c>
      <c r="HQ17">
        <v>57.1095</v>
      </c>
      <c r="HR17">
        <v>19.8998</v>
      </c>
      <c r="HS17">
        <v>2</v>
      </c>
      <c r="HT17">
        <v>-0.0305412</v>
      </c>
      <c r="HU17">
        <v>2.19486</v>
      </c>
      <c r="HV17">
        <v>20.3503</v>
      </c>
      <c r="HW17">
        <v>5.24619</v>
      </c>
      <c r="HX17">
        <v>11.9261</v>
      </c>
      <c r="HY17">
        <v>4.96975</v>
      </c>
      <c r="HZ17">
        <v>3.29</v>
      </c>
      <c r="IA17">
        <v>9999</v>
      </c>
      <c r="IB17">
        <v>9999</v>
      </c>
      <c r="IC17">
        <v>999.9</v>
      </c>
      <c r="ID17">
        <v>9999</v>
      </c>
      <c r="IE17">
        <v>4.97168</v>
      </c>
      <c r="IF17">
        <v>1.87363</v>
      </c>
      <c r="IG17">
        <v>1.88033</v>
      </c>
      <c r="IH17">
        <v>1.87661</v>
      </c>
      <c r="II17">
        <v>1.87609</v>
      </c>
      <c r="IJ17">
        <v>1.87607</v>
      </c>
      <c r="IK17">
        <v>1.87515</v>
      </c>
      <c r="IL17">
        <v>1.87546</v>
      </c>
      <c r="IM17">
        <v>0</v>
      </c>
      <c r="IN17">
        <v>0</v>
      </c>
      <c r="IO17">
        <v>0</v>
      </c>
      <c r="IP17">
        <v>0</v>
      </c>
      <c r="IQ17" t="s">
        <v>441</v>
      </c>
      <c r="IR17" t="s">
        <v>442</v>
      </c>
      <c r="IS17" t="s">
        <v>443</v>
      </c>
      <c r="IT17" t="s">
        <v>443</v>
      </c>
      <c r="IU17" t="s">
        <v>443</v>
      </c>
      <c r="IV17" t="s">
        <v>443</v>
      </c>
      <c r="IW17">
        <v>0</v>
      </c>
      <c r="IX17">
        <v>100</v>
      </c>
      <c r="IY17">
        <v>100</v>
      </c>
      <c r="IZ17">
        <v>-0.136</v>
      </c>
      <c r="JA17">
        <v>0.0511</v>
      </c>
      <c r="JB17">
        <v>-0.478744268434888</v>
      </c>
      <c r="JC17">
        <v>0.00128952525527891</v>
      </c>
      <c r="JD17">
        <v>-1.34132357619169e-06</v>
      </c>
      <c r="JE17">
        <v>5.15758973323309e-10</v>
      </c>
      <c r="JF17">
        <v>-0.0336401986569284</v>
      </c>
      <c r="JG17">
        <v>0.000652516389084322</v>
      </c>
      <c r="JH17">
        <v>0.000541690004687642</v>
      </c>
      <c r="JI17">
        <v>-7.27189959164578e-06</v>
      </c>
      <c r="JJ17">
        <v>20</v>
      </c>
      <c r="JK17">
        <v>2004</v>
      </c>
      <c r="JL17">
        <v>0</v>
      </c>
      <c r="JM17">
        <v>19</v>
      </c>
      <c r="JN17">
        <v>1.6</v>
      </c>
      <c r="JO17">
        <v>1.6</v>
      </c>
      <c r="JP17">
        <v>1.37085</v>
      </c>
      <c r="JQ17">
        <v>2.55127</v>
      </c>
      <c r="JR17">
        <v>2.24365</v>
      </c>
      <c r="JS17">
        <v>2.854</v>
      </c>
      <c r="JT17">
        <v>2.49756</v>
      </c>
      <c r="JU17">
        <v>2.35718</v>
      </c>
      <c r="JV17">
        <v>36.8129</v>
      </c>
      <c r="JW17">
        <v>14.4122</v>
      </c>
      <c r="JX17">
        <v>18</v>
      </c>
      <c r="JY17">
        <v>655.916</v>
      </c>
      <c r="JZ17">
        <v>615.914</v>
      </c>
      <c r="KA17">
        <v>20.0003</v>
      </c>
      <c r="KB17">
        <v>26.7826</v>
      </c>
      <c r="KC17">
        <v>30.0009</v>
      </c>
      <c r="KD17">
        <v>26.8685</v>
      </c>
      <c r="KE17">
        <v>26.8499</v>
      </c>
      <c r="KF17">
        <v>27.4889</v>
      </c>
      <c r="KG17">
        <v>38.2336</v>
      </c>
      <c r="KH17">
        <v>0</v>
      </c>
      <c r="KI17">
        <v>20</v>
      </c>
      <c r="KJ17">
        <v>420</v>
      </c>
      <c r="KK17">
        <v>12.871</v>
      </c>
      <c r="KL17">
        <v>101.42</v>
      </c>
      <c r="KM17">
        <v>100.538</v>
      </c>
    </row>
    <row r="18" spans="1:299">
      <c r="A18">
        <v>2</v>
      </c>
      <c r="B18">
        <v>1701811787.1</v>
      </c>
      <c r="C18">
        <v>61</v>
      </c>
      <c r="D18" t="s">
        <v>444</v>
      </c>
      <c r="E18" t="s">
        <v>445</v>
      </c>
      <c r="F18">
        <v>4</v>
      </c>
      <c r="H18" t="s">
        <v>436</v>
      </c>
      <c r="K18">
        <v>1701811784.6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425.507260076447</v>
      </c>
      <c r="AM18">
        <v>425.34723030303</v>
      </c>
      <c r="AN18">
        <v>-0.0206645442438884</v>
      </c>
      <c r="AO18">
        <v>67.0668505876728</v>
      </c>
      <c r="AP18">
        <f>(AR18 - AQ18 + EA18*1E3/(8.314*(EC18+273.15)) * AT18/DZ18 * AS18) * DZ18/(100*DN18) * 1000/(1000 - AR18)</f>
        <v>0</v>
      </c>
      <c r="AQ18">
        <v>12.9179162541332</v>
      </c>
      <c r="AR18">
        <v>13.1105151515152</v>
      </c>
      <c r="AS18">
        <v>8.7320370798815e-06</v>
      </c>
      <c r="AT18">
        <v>78.9187283699543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437</v>
      </c>
      <c r="BA18" t="s">
        <v>437</v>
      </c>
      <c r="BB18">
        <v>0</v>
      </c>
      <c r="BC18">
        <v>0</v>
      </c>
      <c r="BD18">
        <f>1-BB18/BC18</f>
        <v>0</v>
      </c>
      <c r="BE18">
        <v>0</v>
      </c>
      <c r="BF18" t="s">
        <v>437</v>
      </c>
      <c r="BG18" t="s">
        <v>437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437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3</v>
      </c>
      <c r="DO18">
        <v>0.5</v>
      </c>
      <c r="DP18" t="s">
        <v>438</v>
      </c>
      <c r="DQ18">
        <v>2</v>
      </c>
      <c r="DR18" t="b">
        <v>1</v>
      </c>
      <c r="DS18">
        <v>1701811784.6</v>
      </c>
      <c r="DT18">
        <v>419.79825</v>
      </c>
      <c r="DU18">
        <v>419.9995</v>
      </c>
      <c r="DV18">
        <v>13.10965</v>
      </c>
      <c r="DW18">
        <v>12.917975</v>
      </c>
      <c r="DX18">
        <v>419.934</v>
      </c>
      <c r="DY18">
        <v>13.05855</v>
      </c>
      <c r="DZ18">
        <v>599.9935</v>
      </c>
      <c r="EA18">
        <v>78.707625</v>
      </c>
      <c r="EB18">
        <v>0.09978965</v>
      </c>
      <c r="EC18">
        <v>23.739825</v>
      </c>
      <c r="ED18">
        <v>24.601825</v>
      </c>
      <c r="EE18">
        <v>999.9</v>
      </c>
      <c r="EF18">
        <v>0</v>
      </c>
      <c r="EG18">
        <v>0</v>
      </c>
      <c r="EH18">
        <v>10017.2</v>
      </c>
      <c r="EI18">
        <v>0</v>
      </c>
      <c r="EJ18">
        <v>3.2955775</v>
      </c>
      <c r="EK18">
        <v>-0.2013705</v>
      </c>
      <c r="EL18">
        <v>425.37475</v>
      </c>
      <c r="EM18">
        <v>425.49625</v>
      </c>
      <c r="EN18">
        <v>0.19163975</v>
      </c>
      <c r="EO18">
        <v>419.9995</v>
      </c>
      <c r="EP18">
        <v>12.917975</v>
      </c>
      <c r="EQ18">
        <v>1.03183</v>
      </c>
      <c r="ER18">
        <v>1.016745</v>
      </c>
      <c r="ES18">
        <v>7.3737225</v>
      </c>
      <c r="ET18">
        <v>7.1585625</v>
      </c>
      <c r="EU18">
        <v>1500.08</v>
      </c>
      <c r="EV18">
        <v>0.97300175</v>
      </c>
      <c r="EW18">
        <v>0.0269984</v>
      </c>
      <c r="EX18">
        <v>0</v>
      </c>
      <c r="EY18">
        <v>177.36275</v>
      </c>
      <c r="EZ18">
        <v>4.99951</v>
      </c>
      <c r="FA18">
        <v>2763.44</v>
      </c>
      <c r="FB18">
        <v>12240.05</v>
      </c>
      <c r="FC18">
        <v>42.562</v>
      </c>
      <c r="FD18">
        <v>44.3905</v>
      </c>
      <c r="FE18">
        <v>44.125</v>
      </c>
      <c r="FF18">
        <v>43.562</v>
      </c>
      <c r="FG18">
        <v>44.125</v>
      </c>
      <c r="FH18">
        <v>1454.72</v>
      </c>
      <c r="FI18">
        <v>40.36</v>
      </c>
      <c r="FJ18">
        <v>0</v>
      </c>
      <c r="FK18">
        <v>1701811787.5</v>
      </c>
      <c r="FL18">
        <v>0</v>
      </c>
      <c r="FM18">
        <v>177.402038461538</v>
      </c>
      <c r="FN18">
        <v>-0.542461543171318</v>
      </c>
      <c r="FO18">
        <v>-4.32683758768048</v>
      </c>
      <c r="FP18">
        <v>2763.59384615385</v>
      </c>
      <c r="FQ18">
        <v>15</v>
      </c>
      <c r="FR18">
        <v>1701811630.1</v>
      </c>
      <c r="FS18" t="s">
        <v>439</v>
      </c>
      <c r="FT18">
        <v>1701811630.1</v>
      </c>
      <c r="FU18">
        <v>1701811630.1</v>
      </c>
      <c r="FV18">
        <v>7</v>
      </c>
      <c r="FW18">
        <v>-0.068</v>
      </c>
      <c r="FX18">
        <v>0.001</v>
      </c>
      <c r="FY18">
        <v>-0.135</v>
      </c>
      <c r="FZ18">
        <v>0.048</v>
      </c>
      <c r="GA18">
        <v>420</v>
      </c>
      <c r="GB18">
        <v>13</v>
      </c>
      <c r="GC18">
        <v>0.34</v>
      </c>
      <c r="GD18">
        <v>0.56</v>
      </c>
      <c r="GE18">
        <v>-0.163485715</v>
      </c>
      <c r="GF18">
        <v>-0.241829418045113</v>
      </c>
      <c r="GG18">
        <v>0.0693169498026801</v>
      </c>
      <c r="GH18">
        <v>1</v>
      </c>
      <c r="GI18">
        <v>177.440558823529</v>
      </c>
      <c r="GJ18">
        <v>-0.447501912907451</v>
      </c>
      <c r="GK18">
        <v>0.192074463375454</v>
      </c>
      <c r="GL18">
        <v>1</v>
      </c>
      <c r="GM18">
        <v>0.19328695</v>
      </c>
      <c r="GN18">
        <v>-0.0228917142857142</v>
      </c>
      <c r="GO18">
        <v>0.0026415774922383</v>
      </c>
      <c r="GP18">
        <v>1</v>
      </c>
      <c r="GQ18">
        <v>3</v>
      </c>
      <c r="GR18">
        <v>3</v>
      </c>
      <c r="GS18" t="s">
        <v>440</v>
      </c>
      <c r="GT18">
        <v>3.25043</v>
      </c>
      <c r="GU18">
        <v>2.89213</v>
      </c>
      <c r="GV18">
        <v>0.0821139</v>
      </c>
      <c r="GW18">
        <v>0.0820042</v>
      </c>
      <c r="GX18">
        <v>0.0609428</v>
      </c>
      <c r="GY18">
        <v>0.0597845</v>
      </c>
      <c r="GZ18">
        <v>30103.2</v>
      </c>
      <c r="HA18">
        <v>23204.9</v>
      </c>
      <c r="HB18">
        <v>30548.3</v>
      </c>
      <c r="HC18">
        <v>23773.3</v>
      </c>
      <c r="HD18">
        <v>37983</v>
      </c>
      <c r="HE18">
        <v>31204.9</v>
      </c>
      <c r="HF18">
        <v>43214.4</v>
      </c>
      <c r="HG18">
        <v>35888.8</v>
      </c>
      <c r="HH18">
        <v>2.3286</v>
      </c>
      <c r="HI18">
        <v>2.15478</v>
      </c>
      <c r="HJ18">
        <v>0.16661</v>
      </c>
      <c r="HK18">
        <v>0</v>
      </c>
      <c r="HL18">
        <v>21.8526</v>
      </c>
      <c r="HM18">
        <v>999.9</v>
      </c>
      <c r="HN18">
        <v>42.51</v>
      </c>
      <c r="HO18">
        <v>31.421</v>
      </c>
      <c r="HP18">
        <v>24.9575</v>
      </c>
      <c r="HQ18">
        <v>56.4995</v>
      </c>
      <c r="HR18">
        <v>19.8878</v>
      </c>
      <c r="HS18">
        <v>2</v>
      </c>
      <c r="HT18">
        <v>-0.0275534</v>
      </c>
      <c r="HU18">
        <v>2.20335</v>
      </c>
      <c r="HV18">
        <v>20.3535</v>
      </c>
      <c r="HW18">
        <v>5.2441</v>
      </c>
      <c r="HX18">
        <v>11.9261</v>
      </c>
      <c r="HY18">
        <v>4.9698</v>
      </c>
      <c r="HZ18">
        <v>3.29005</v>
      </c>
      <c r="IA18">
        <v>9999</v>
      </c>
      <c r="IB18">
        <v>9999</v>
      </c>
      <c r="IC18">
        <v>999.9</v>
      </c>
      <c r="ID18">
        <v>9999</v>
      </c>
      <c r="IE18">
        <v>4.97169</v>
      </c>
      <c r="IF18">
        <v>1.87347</v>
      </c>
      <c r="IG18">
        <v>1.8802</v>
      </c>
      <c r="IH18">
        <v>1.87653</v>
      </c>
      <c r="II18">
        <v>1.87607</v>
      </c>
      <c r="IJ18">
        <v>1.87597</v>
      </c>
      <c r="IK18">
        <v>1.87513</v>
      </c>
      <c r="IL18">
        <v>1.87542</v>
      </c>
      <c r="IM18">
        <v>0</v>
      </c>
      <c r="IN18">
        <v>0</v>
      </c>
      <c r="IO18">
        <v>0</v>
      </c>
      <c r="IP18">
        <v>0</v>
      </c>
      <c r="IQ18" t="s">
        <v>441</v>
      </c>
      <c r="IR18" t="s">
        <v>442</v>
      </c>
      <c r="IS18" t="s">
        <v>443</v>
      </c>
      <c r="IT18" t="s">
        <v>443</v>
      </c>
      <c r="IU18" t="s">
        <v>443</v>
      </c>
      <c r="IV18" t="s">
        <v>443</v>
      </c>
      <c r="IW18">
        <v>0</v>
      </c>
      <c r="IX18">
        <v>100</v>
      </c>
      <c r="IY18">
        <v>100</v>
      </c>
      <c r="IZ18">
        <v>-0.135</v>
      </c>
      <c r="JA18">
        <v>0.0511</v>
      </c>
      <c r="JB18">
        <v>-0.478744268434888</v>
      </c>
      <c r="JC18">
        <v>0.00128952525527891</v>
      </c>
      <c r="JD18">
        <v>-1.34132357619169e-06</v>
      </c>
      <c r="JE18">
        <v>5.15758973323309e-10</v>
      </c>
      <c r="JF18">
        <v>-0.0336401986569284</v>
      </c>
      <c r="JG18">
        <v>0.000652516389084322</v>
      </c>
      <c r="JH18">
        <v>0.000541690004687642</v>
      </c>
      <c r="JI18">
        <v>-7.27189959164578e-06</v>
      </c>
      <c r="JJ18">
        <v>20</v>
      </c>
      <c r="JK18">
        <v>2004</v>
      </c>
      <c r="JL18">
        <v>0</v>
      </c>
      <c r="JM18">
        <v>19</v>
      </c>
      <c r="JN18">
        <v>2.6</v>
      </c>
      <c r="JO18">
        <v>2.6</v>
      </c>
      <c r="JP18">
        <v>1.37207</v>
      </c>
      <c r="JQ18">
        <v>2.55127</v>
      </c>
      <c r="JR18">
        <v>2.24365</v>
      </c>
      <c r="JS18">
        <v>2.854</v>
      </c>
      <c r="JT18">
        <v>2.49756</v>
      </c>
      <c r="JU18">
        <v>2.34863</v>
      </c>
      <c r="JV18">
        <v>36.6469</v>
      </c>
      <c r="JW18">
        <v>14.4035</v>
      </c>
      <c r="JX18">
        <v>18</v>
      </c>
      <c r="JY18">
        <v>656.09</v>
      </c>
      <c r="JZ18">
        <v>615.497</v>
      </c>
      <c r="KA18">
        <v>19.9999</v>
      </c>
      <c r="KB18">
        <v>26.8263</v>
      </c>
      <c r="KC18">
        <v>30.0005</v>
      </c>
      <c r="KD18">
        <v>26.9109</v>
      </c>
      <c r="KE18">
        <v>26.8921</v>
      </c>
      <c r="KF18">
        <v>27.4921</v>
      </c>
      <c r="KG18">
        <v>38.8051</v>
      </c>
      <c r="KH18">
        <v>0</v>
      </c>
      <c r="KI18">
        <v>20</v>
      </c>
      <c r="KJ18">
        <v>420</v>
      </c>
      <c r="KK18">
        <v>12.855</v>
      </c>
      <c r="KL18">
        <v>101.416</v>
      </c>
      <c r="KM18">
        <v>100.529</v>
      </c>
    </row>
    <row r="19" spans="1:299">
      <c r="A19">
        <v>3</v>
      </c>
      <c r="B19">
        <v>1701811848.1</v>
      </c>
      <c r="C19">
        <v>122</v>
      </c>
      <c r="D19" t="s">
        <v>446</v>
      </c>
      <c r="E19" t="s">
        <v>447</v>
      </c>
      <c r="F19">
        <v>4</v>
      </c>
      <c r="H19" t="s">
        <v>436</v>
      </c>
      <c r="K19">
        <v>1701811845.6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425.514844308894</v>
      </c>
      <c r="AM19">
        <v>425.468975757576</v>
      </c>
      <c r="AN19">
        <v>0.0106907343856111</v>
      </c>
      <c r="AO19">
        <v>67.0668505876728</v>
      </c>
      <c r="AP19">
        <f>(AR19 - AQ19 + EA19*1E3/(8.314*(EC19+273.15)) * AT19/DZ19 * AS19) * DZ19/(100*DN19) * 1000/(1000 - AR19)</f>
        <v>0</v>
      </c>
      <c r="AQ19">
        <v>12.9092154850299</v>
      </c>
      <c r="AR19">
        <v>13.0924606060606</v>
      </c>
      <c r="AS19">
        <v>8.3143274825188e-06</v>
      </c>
      <c r="AT19">
        <v>78.9187283699543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437</v>
      </c>
      <c r="BA19" t="s">
        <v>437</v>
      </c>
      <c r="BB19">
        <v>0</v>
      </c>
      <c r="BC19">
        <v>0</v>
      </c>
      <c r="BD19">
        <f>1-BB19/BC19</f>
        <v>0</v>
      </c>
      <c r="BE19">
        <v>0</v>
      </c>
      <c r="BF19" t="s">
        <v>437</v>
      </c>
      <c r="BG19" t="s">
        <v>437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437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3</v>
      </c>
      <c r="DO19">
        <v>0.5</v>
      </c>
      <c r="DP19" t="s">
        <v>438</v>
      </c>
      <c r="DQ19">
        <v>2</v>
      </c>
      <c r="DR19" t="b">
        <v>1</v>
      </c>
      <c r="DS19">
        <v>1701811845.6</v>
      </c>
      <c r="DT19">
        <v>419.8835</v>
      </c>
      <c r="DU19">
        <v>420.02575</v>
      </c>
      <c r="DV19">
        <v>13.092525</v>
      </c>
      <c r="DW19">
        <v>12.91035</v>
      </c>
      <c r="DX19">
        <v>420.01925</v>
      </c>
      <c r="DY19">
        <v>13.041625</v>
      </c>
      <c r="DZ19">
        <v>600.00825</v>
      </c>
      <c r="EA19">
        <v>78.711575</v>
      </c>
      <c r="EB19">
        <v>0.10005575</v>
      </c>
      <c r="EC19">
        <v>23.653225</v>
      </c>
      <c r="ED19">
        <v>24.249175</v>
      </c>
      <c r="EE19">
        <v>999.9</v>
      </c>
      <c r="EF19">
        <v>0</v>
      </c>
      <c r="EG19">
        <v>0</v>
      </c>
      <c r="EH19">
        <v>9993.75</v>
      </c>
      <c r="EI19">
        <v>0</v>
      </c>
      <c r="EJ19">
        <v>3.09133</v>
      </c>
      <c r="EK19">
        <v>-0.142067075</v>
      </c>
      <c r="EL19">
        <v>425.45425</v>
      </c>
      <c r="EM19">
        <v>425.5195</v>
      </c>
      <c r="EN19">
        <v>0.18214025</v>
      </c>
      <c r="EO19">
        <v>420.02575</v>
      </c>
      <c r="EP19">
        <v>12.91035</v>
      </c>
      <c r="EQ19">
        <v>1.0305325</v>
      </c>
      <c r="ER19">
        <v>1.0161925</v>
      </c>
      <c r="ES19">
        <v>7.35533</v>
      </c>
      <c r="ET19">
        <v>7.1506575</v>
      </c>
      <c r="EU19">
        <v>1199.94</v>
      </c>
      <c r="EV19">
        <v>0.9669955</v>
      </c>
      <c r="EW19">
        <v>0.03300445</v>
      </c>
      <c r="EX19">
        <v>0</v>
      </c>
      <c r="EY19">
        <v>174.146</v>
      </c>
      <c r="EZ19">
        <v>4.99951</v>
      </c>
      <c r="FA19">
        <v>2170.21</v>
      </c>
      <c r="FB19">
        <v>9765.61</v>
      </c>
      <c r="FC19">
        <v>42.375</v>
      </c>
      <c r="FD19">
        <v>44.5465</v>
      </c>
      <c r="FE19">
        <v>44.187</v>
      </c>
      <c r="FF19">
        <v>43.7185</v>
      </c>
      <c r="FG19">
        <v>44.10925</v>
      </c>
      <c r="FH19">
        <v>1155.5</v>
      </c>
      <c r="FI19">
        <v>39.44</v>
      </c>
      <c r="FJ19">
        <v>0</v>
      </c>
      <c r="FK19">
        <v>1701811848.7</v>
      </c>
      <c r="FL19">
        <v>0</v>
      </c>
      <c r="FM19">
        <v>174.274384615385</v>
      </c>
      <c r="FN19">
        <v>-0.803965802349636</v>
      </c>
      <c r="FO19">
        <v>-0.252649574233067</v>
      </c>
      <c r="FP19">
        <v>2170.38730769231</v>
      </c>
      <c r="FQ19">
        <v>15</v>
      </c>
      <c r="FR19">
        <v>1701811630.1</v>
      </c>
      <c r="FS19" t="s">
        <v>439</v>
      </c>
      <c r="FT19">
        <v>1701811630.1</v>
      </c>
      <c r="FU19">
        <v>1701811630.1</v>
      </c>
      <c r="FV19">
        <v>7</v>
      </c>
      <c r="FW19">
        <v>-0.068</v>
      </c>
      <c r="FX19">
        <v>0.001</v>
      </c>
      <c r="FY19">
        <v>-0.135</v>
      </c>
      <c r="FZ19">
        <v>0.048</v>
      </c>
      <c r="GA19">
        <v>420</v>
      </c>
      <c r="GB19">
        <v>13</v>
      </c>
      <c r="GC19">
        <v>0.34</v>
      </c>
      <c r="GD19">
        <v>0.56</v>
      </c>
      <c r="GE19">
        <v>-0.178741514285714</v>
      </c>
      <c r="GF19">
        <v>0.28644427012987</v>
      </c>
      <c r="GG19">
        <v>0.0611995932850109</v>
      </c>
      <c r="GH19">
        <v>1</v>
      </c>
      <c r="GI19">
        <v>174.301470588235</v>
      </c>
      <c r="GJ19">
        <v>-0.608678373241939</v>
      </c>
      <c r="GK19">
        <v>0.207209787881202</v>
      </c>
      <c r="GL19">
        <v>1</v>
      </c>
      <c r="GM19">
        <v>0.180377238095238</v>
      </c>
      <c r="GN19">
        <v>0.017138025974026</v>
      </c>
      <c r="GO19">
        <v>0.00264859583471915</v>
      </c>
      <c r="GP19">
        <v>1</v>
      </c>
      <c r="GQ19">
        <v>3</v>
      </c>
      <c r="GR19">
        <v>3</v>
      </c>
      <c r="GS19" t="s">
        <v>440</v>
      </c>
      <c r="GT19">
        <v>3.2505</v>
      </c>
      <c r="GU19">
        <v>2.89201</v>
      </c>
      <c r="GV19">
        <v>0.0821183</v>
      </c>
      <c r="GW19">
        <v>0.0820013</v>
      </c>
      <c r="GX19">
        <v>0.0608771</v>
      </c>
      <c r="GY19">
        <v>0.0597656</v>
      </c>
      <c r="GZ19">
        <v>30101.4</v>
      </c>
      <c r="HA19">
        <v>23204</v>
      </c>
      <c r="HB19">
        <v>30546.8</v>
      </c>
      <c r="HC19">
        <v>23772.5</v>
      </c>
      <c r="HD19">
        <v>37983.3</v>
      </c>
      <c r="HE19">
        <v>31204.7</v>
      </c>
      <c r="HF19">
        <v>43211.8</v>
      </c>
      <c r="HG19">
        <v>35887.9</v>
      </c>
      <c r="HH19">
        <v>2.3281</v>
      </c>
      <c r="HI19">
        <v>2.15408</v>
      </c>
      <c r="HJ19">
        <v>0.144899</v>
      </c>
      <c r="HK19">
        <v>0</v>
      </c>
      <c r="HL19">
        <v>21.8629</v>
      </c>
      <c r="HM19">
        <v>999.9</v>
      </c>
      <c r="HN19">
        <v>42.51</v>
      </c>
      <c r="HO19">
        <v>31.431</v>
      </c>
      <c r="HP19">
        <v>24.9677</v>
      </c>
      <c r="HQ19">
        <v>56.6995</v>
      </c>
      <c r="HR19">
        <v>19.8798</v>
      </c>
      <c r="HS19">
        <v>2</v>
      </c>
      <c r="HT19">
        <v>-0.0247688</v>
      </c>
      <c r="HU19">
        <v>2.19722</v>
      </c>
      <c r="HV19">
        <v>20.3563</v>
      </c>
      <c r="HW19">
        <v>5.2435</v>
      </c>
      <c r="HX19">
        <v>11.9261</v>
      </c>
      <c r="HY19">
        <v>4.9698</v>
      </c>
      <c r="HZ19">
        <v>3.29</v>
      </c>
      <c r="IA19">
        <v>9999</v>
      </c>
      <c r="IB19">
        <v>9999</v>
      </c>
      <c r="IC19">
        <v>999.9</v>
      </c>
      <c r="ID19">
        <v>9999</v>
      </c>
      <c r="IE19">
        <v>4.97171</v>
      </c>
      <c r="IF19">
        <v>1.87347</v>
      </c>
      <c r="IG19">
        <v>1.88019</v>
      </c>
      <c r="IH19">
        <v>1.87653</v>
      </c>
      <c r="II19">
        <v>1.87607</v>
      </c>
      <c r="IJ19">
        <v>1.87592</v>
      </c>
      <c r="IK19">
        <v>1.87502</v>
      </c>
      <c r="IL19">
        <v>1.87534</v>
      </c>
      <c r="IM19">
        <v>0</v>
      </c>
      <c r="IN19">
        <v>0</v>
      </c>
      <c r="IO19">
        <v>0</v>
      </c>
      <c r="IP19">
        <v>0</v>
      </c>
      <c r="IQ19" t="s">
        <v>441</v>
      </c>
      <c r="IR19" t="s">
        <v>442</v>
      </c>
      <c r="IS19" t="s">
        <v>443</v>
      </c>
      <c r="IT19" t="s">
        <v>443</v>
      </c>
      <c r="IU19" t="s">
        <v>443</v>
      </c>
      <c r="IV19" t="s">
        <v>443</v>
      </c>
      <c r="IW19">
        <v>0</v>
      </c>
      <c r="IX19">
        <v>100</v>
      </c>
      <c r="IY19">
        <v>100</v>
      </c>
      <c r="IZ19">
        <v>-0.136</v>
      </c>
      <c r="JA19">
        <v>0.0508</v>
      </c>
      <c r="JB19">
        <v>-0.478744268434888</v>
      </c>
      <c r="JC19">
        <v>0.00128952525527891</v>
      </c>
      <c r="JD19">
        <v>-1.34132357619169e-06</v>
      </c>
      <c r="JE19">
        <v>5.15758973323309e-10</v>
      </c>
      <c r="JF19">
        <v>-0.0336401986569284</v>
      </c>
      <c r="JG19">
        <v>0.000652516389084322</v>
      </c>
      <c r="JH19">
        <v>0.000541690004687642</v>
      </c>
      <c r="JI19">
        <v>-7.27189959164578e-06</v>
      </c>
      <c r="JJ19">
        <v>20</v>
      </c>
      <c r="JK19">
        <v>2004</v>
      </c>
      <c r="JL19">
        <v>0</v>
      </c>
      <c r="JM19">
        <v>19</v>
      </c>
      <c r="JN19">
        <v>3.6</v>
      </c>
      <c r="JO19">
        <v>3.6</v>
      </c>
      <c r="JP19">
        <v>1.37085</v>
      </c>
      <c r="JQ19">
        <v>2.55493</v>
      </c>
      <c r="JR19">
        <v>2.24365</v>
      </c>
      <c r="JS19">
        <v>2.85278</v>
      </c>
      <c r="JT19">
        <v>2.49756</v>
      </c>
      <c r="JU19">
        <v>2.32178</v>
      </c>
      <c r="JV19">
        <v>36.5051</v>
      </c>
      <c r="JW19">
        <v>14.3597</v>
      </c>
      <c r="JX19">
        <v>18</v>
      </c>
      <c r="JY19">
        <v>656.167</v>
      </c>
      <c r="JZ19">
        <v>615.37</v>
      </c>
      <c r="KA19">
        <v>19.9997</v>
      </c>
      <c r="KB19">
        <v>26.8644</v>
      </c>
      <c r="KC19">
        <v>30.0002</v>
      </c>
      <c r="KD19">
        <v>26.9499</v>
      </c>
      <c r="KE19">
        <v>26.931</v>
      </c>
      <c r="KF19">
        <v>27.4916</v>
      </c>
      <c r="KG19">
        <v>38.8051</v>
      </c>
      <c r="KH19">
        <v>0</v>
      </c>
      <c r="KI19">
        <v>20</v>
      </c>
      <c r="KJ19">
        <v>420</v>
      </c>
      <c r="KK19">
        <v>12.8545</v>
      </c>
      <c r="KL19">
        <v>101.41</v>
      </c>
      <c r="KM19">
        <v>100.526</v>
      </c>
    </row>
    <row r="20" spans="1:299">
      <c r="A20">
        <v>4</v>
      </c>
      <c r="B20">
        <v>1701811909.1</v>
      </c>
      <c r="C20">
        <v>183</v>
      </c>
      <c r="D20" t="s">
        <v>448</v>
      </c>
      <c r="E20" t="s">
        <v>449</v>
      </c>
      <c r="F20">
        <v>4</v>
      </c>
      <c r="H20" t="s">
        <v>436</v>
      </c>
      <c r="K20">
        <v>1701811906.6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425.46677927098</v>
      </c>
      <c r="AM20">
        <v>425.428284848485</v>
      </c>
      <c r="AN20">
        <v>0.0217881506801232</v>
      </c>
      <c r="AO20">
        <v>67.0668505876728</v>
      </c>
      <c r="AP20">
        <f>(AR20 - AQ20 + EA20*1E3/(8.314*(EC20+273.15)) * AT20/DZ20 * AS20) * DZ20/(100*DN20) * 1000/(1000 - AR20)</f>
        <v>0</v>
      </c>
      <c r="AQ20">
        <v>12.8324972178584</v>
      </c>
      <c r="AR20">
        <v>13.02236</v>
      </c>
      <c r="AS20">
        <v>-0.000290275233577664</v>
      </c>
      <c r="AT20">
        <v>78.9187283699543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437</v>
      </c>
      <c r="BA20" t="s">
        <v>437</v>
      </c>
      <c r="BB20">
        <v>0</v>
      </c>
      <c r="BC20">
        <v>0</v>
      </c>
      <c r="BD20">
        <f>1-BB20/BC20</f>
        <v>0</v>
      </c>
      <c r="BE20">
        <v>0</v>
      </c>
      <c r="BF20" t="s">
        <v>437</v>
      </c>
      <c r="BG20" t="s">
        <v>437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437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3</v>
      </c>
      <c r="DO20">
        <v>0.5</v>
      </c>
      <c r="DP20" t="s">
        <v>438</v>
      </c>
      <c r="DQ20">
        <v>2</v>
      </c>
      <c r="DR20" t="b">
        <v>1</v>
      </c>
      <c r="DS20">
        <v>1701811906.6</v>
      </c>
      <c r="DT20">
        <v>419.85775</v>
      </c>
      <c r="DU20">
        <v>420.03375</v>
      </c>
      <c r="DV20">
        <v>13.03</v>
      </c>
      <c r="DW20">
        <v>12.8247</v>
      </c>
      <c r="DX20">
        <v>419.9935</v>
      </c>
      <c r="DY20">
        <v>12.979825</v>
      </c>
      <c r="DZ20">
        <v>600.013</v>
      </c>
      <c r="EA20">
        <v>78.713175</v>
      </c>
      <c r="EB20">
        <v>0.10019975</v>
      </c>
      <c r="EC20">
        <v>23.526875</v>
      </c>
      <c r="ED20">
        <v>23.8004</v>
      </c>
      <c r="EE20">
        <v>999.9</v>
      </c>
      <c r="EF20">
        <v>0</v>
      </c>
      <c r="EG20">
        <v>0</v>
      </c>
      <c r="EH20">
        <v>9985.625</v>
      </c>
      <c r="EI20">
        <v>0</v>
      </c>
      <c r="EJ20">
        <v>3.4143125</v>
      </c>
      <c r="EK20">
        <v>-0.17565925</v>
      </c>
      <c r="EL20">
        <v>425.40075</v>
      </c>
      <c r="EM20">
        <v>425.49025</v>
      </c>
      <c r="EN20">
        <v>0.20531025</v>
      </c>
      <c r="EO20">
        <v>420.03375</v>
      </c>
      <c r="EP20">
        <v>12.8247</v>
      </c>
      <c r="EQ20">
        <v>1.02563</v>
      </c>
      <c r="ER20">
        <v>1.0094725</v>
      </c>
      <c r="ES20">
        <v>7.2856875</v>
      </c>
      <c r="ET20">
        <v>7.053815</v>
      </c>
      <c r="EU20">
        <v>899.92375</v>
      </c>
      <c r="EV20">
        <v>0.95600775</v>
      </c>
      <c r="EW20">
        <v>0.04399215</v>
      </c>
      <c r="EX20">
        <v>0</v>
      </c>
      <c r="EY20">
        <v>170.1675</v>
      </c>
      <c r="EZ20">
        <v>4.99951</v>
      </c>
      <c r="FA20">
        <v>1589.0175</v>
      </c>
      <c r="FB20">
        <v>7290.1525</v>
      </c>
      <c r="FC20">
        <v>42.07775</v>
      </c>
      <c r="FD20">
        <v>44.625</v>
      </c>
      <c r="FE20">
        <v>44.1715</v>
      </c>
      <c r="FF20">
        <v>43.812</v>
      </c>
      <c r="FG20">
        <v>43.95275</v>
      </c>
      <c r="FH20">
        <v>855.555</v>
      </c>
      <c r="FI20">
        <v>39.37</v>
      </c>
      <c r="FJ20">
        <v>0</v>
      </c>
      <c r="FK20">
        <v>1701811909.3</v>
      </c>
      <c r="FL20">
        <v>0</v>
      </c>
      <c r="FM20">
        <v>170.20248</v>
      </c>
      <c r="FN20">
        <v>-0.172538472079887</v>
      </c>
      <c r="FO20">
        <v>1.69769230701505</v>
      </c>
      <c r="FP20">
        <v>1589.1304</v>
      </c>
      <c r="FQ20">
        <v>15</v>
      </c>
      <c r="FR20">
        <v>1701811630.1</v>
      </c>
      <c r="FS20" t="s">
        <v>439</v>
      </c>
      <c r="FT20">
        <v>1701811630.1</v>
      </c>
      <c r="FU20">
        <v>1701811630.1</v>
      </c>
      <c r="FV20">
        <v>7</v>
      </c>
      <c r="FW20">
        <v>-0.068</v>
      </c>
      <c r="FX20">
        <v>0.001</v>
      </c>
      <c r="FY20">
        <v>-0.135</v>
      </c>
      <c r="FZ20">
        <v>0.048</v>
      </c>
      <c r="GA20">
        <v>420</v>
      </c>
      <c r="GB20">
        <v>13</v>
      </c>
      <c r="GC20">
        <v>0.34</v>
      </c>
      <c r="GD20">
        <v>0.56</v>
      </c>
      <c r="GE20">
        <v>-0.1696457</v>
      </c>
      <c r="GF20">
        <v>-0.00733714285714304</v>
      </c>
      <c r="GG20">
        <v>0.0271616177005347</v>
      </c>
      <c r="GH20">
        <v>1</v>
      </c>
      <c r="GI20">
        <v>170.211235294118</v>
      </c>
      <c r="GJ20">
        <v>-0.327914443799671</v>
      </c>
      <c r="GK20">
        <v>0.173447408340998</v>
      </c>
      <c r="GL20">
        <v>1</v>
      </c>
      <c r="GM20">
        <v>0.18175415</v>
      </c>
      <c r="GN20">
        <v>0.10262837593985</v>
      </c>
      <c r="GO20">
        <v>0.0134013898767068</v>
      </c>
      <c r="GP20">
        <v>0</v>
      </c>
      <c r="GQ20">
        <v>2</v>
      </c>
      <c r="GR20">
        <v>3</v>
      </c>
      <c r="GS20" t="s">
        <v>450</v>
      </c>
      <c r="GT20">
        <v>3.25043</v>
      </c>
      <c r="GU20">
        <v>2.89233</v>
      </c>
      <c r="GV20">
        <v>0.0821196</v>
      </c>
      <c r="GW20">
        <v>0.0820054</v>
      </c>
      <c r="GX20">
        <v>0.0606155</v>
      </c>
      <c r="GY20">
        <v>0.0594485</v>
      </c>
      <c r="GZ20">
        <v>30100.8</v>
      </c>
      <c r="HA20">
        <v>23202.9</v>
      </c>
      <c r="HB20">
        <v>30546.3</v>
      </c>
      <c r="HC20">
        <v>23771.6</v>
      </c>
      <c r="HD20">
        <v>37993.8</v>
      </c>
      <c r="HE20">
        <v>31213.7</v>
      </c>
      <c r="HF20">
        <v>43211.6</v>
      </c>
      <c r="HG20">
        <v>35886.1</v>
      </c>
      <c r="HH20">
        <v>2.32795</v>
      </c>
      <c r="HI20">
        <v>2.15328</v>
      </c>
      <c r="HJ20">
        <v>0.118516</v>
      </c>
      <c r="HK20">
        <v>0</v>
      </c>
      <c r="HL20">
        <v>21.8537</v>
      </c>
      <c r="HM20">
        <v>999.9</v>
      </c>
      <c r="HN20">
        <v>42.534</v>
      </c>
      <c r="HO20">
        <v>31.461</v>
      </c>
      <c r="HP20">
        <v>25.0265</v>
      </c>
      <c r="HQ20">
        <v>56.6296</v>
      </c>
      <c r="HR20">
        <v>19.8718</v>
      </c>
      <c r="HS20">
        <v>2</v>
      </c>
      <c r="HT20">
        <v>-0.022312</v>
      </c>
      <c r="HU20">
        <v>2.15478</v>
      </c>
      <c r="HV20">
        <v>20.3594</v>
      </c>
      <c r="HW20">
        <v>5.24664</v>
      </c>
      <c r="HX20">
        <v>11.9261</v>
      </c>
      <c r="HY20">
        <v>4.9698</v>
      </c>
      <c r="HZ20">
        <v>3.29005</v>
      </c>
      <c r="IA20">
        <v>9999</v>
      </c>
      <c r="IB20">
        <v>9999</v>
      </c>
      <c r="IC20">
        <v>999.9</v>
      </c>
      <c r="ID20">
        <v>9999</v>
      </c>
      <c r="IE20">
        <v>4.97175</v>
      </c>
      <c r="IF20">
        <v>1.87347</v>
      </c>
      <c r="IG20">
        <v>1.88019</v>
      </c>
      <c r="IH20">
        <v>1.87653</v>
      </c>
      <c r="II20">
        <v>1.87605</v>
      </c>
      <c r="IJ20">
        <v>1.87592</v>
      </c>
      <c r="IK20">
        <v>1.87503</v>
      </c>
      <c r="IL20">
        <v>1.87532</v>
      </c>
      <c r="IM20">
        <v>0</v>
      </c>
      <c r="IN20">
        <v>0</v>
      </c>
      <c r="IO20">
        <v>0</v>
      </c>
      <c r="IP20">
        <v>0</v>
      </c>
      <c r="IQ20" t="s">
        <v>441</v>
      </c>
      <c r="IR20" t="s">
        <v>442</v>
      </c>
      <c r="IS20" t="s">
        <v>443</v>
      </c>
      <c r="IT20" t="s">
        <v>443</v>
      </c>
      <c r="IU20" t="s">
        <v>443</v>
      </c>
      <c r="IV20" t="s">
        <v>443</v>
      </c>
      <c r="IW20">
        <v>0</v>
      </c>
      <c r="IX20">
        <v>100</v>
      </c>
      <c r="IY20">
        <v>100</v>
      </c>
      <c r="IZ20">
        <v>-0.136</v>
      </c>
      <c r="JA20">
        <v>0.0501</v>
      </c>
      <c r="JB20">
        <v>-0.478744268434888</v>
      </c>
      <c r="JC20">
        <v>0.00128952525527891</v>
      </c>
      <c r="JD20">
        <v>-1.34132357619169e-06</v>
      </c>
      <c r="JE20">
        <v>5.15758973323309e-10</v>
      </c>
      <c r="JF20">
        <v>-0.0336401986569284</v>
      </c>
      <c r="JG20">
        <v>0.000652516389084322</v>
      </c>
      <c r="JH20">
        <v>0.000541690004687642</v>
      </c>
      <c r="JI20">
        <v>-7.27189959164578e-06</v>
      </c>
      <c r="JJ20">
        <v>20</v>
      </c>
      <c r="JK20">
        <v>2004</v>
      </c>
      <c r="JL20">
        <v>0</v>
      </c>
      <c r="JM20">
        <v>19</v>
      </c>
      <c r="JN20">
        <v>4.7</v>
      </c>
      <c r="JO20">
        <v>4.7</v>
      </c>
      <c r="JP20">
        <v>1.37085</v>
      </c>
      <c r="JQ20">
        <v>2.55005</v>
      </c>
      <c r="JR20">
        <v>2.24365</v>
      </c>
      <c r="JS20">
        <v>2.85278</v>
      </c>
      <c r="JT20">
        <v>2.49756</v>
      </c>
      <c r="JU20">
        <v>2.37305</v>
      </c>
      <c r="JV20">
        <v>36.34</v>
      </c>
      <c r="JW20">
        <v>14.3772</v>
      </c>
      <c r="JX20">
        <v>18</v>
      </c>
      <c r="JY20">
        <v>656.461</v>
      </c>
      <c r="JZ20">
        <v>615.109</v>
      </c>
      <c r="KA20">
        <v>19.999</v>
      </c>
      <c r="KB20">
        <v>26.8951</v>
      </c>
      <c r="KC20">
        <v>30.0005</v>
      </c>
      <c r="KD20">
        <v>26.9847</v>
      </c>
      <c r="KE20">
        <v>26.9655</v>
      </c>
      <c r="KF20">
        <v>27.4919</v>
      </c>
      <c r="KG20">
        <v>39.6763</v>
      </c>
      <c r="KH20">
        <v>0</v>
      </c>
      <c r="KI20">
        <v>20</v>
      </c>
      <c r="KJ20">
        <v>420</v>
      </c>
      <c r="KK20">
        <v>12.7291</v>
      </c>
      <c r="KL20">
        <v>101.409</v>
      </c>
      <c r="KM20">
        <v>100.521</v>
      </c>
    </row>
    <row r="21" spans="1:299">
      <c r="A21">
        <v>5</v>
      </c>
      <c r="B21">
        <v>1701811979.1</v>
      </c>
      <c r="C21">
        <v>253</v>
      </c>
      <c r="D21" t="s">
        <v>451</v>
      </c>
      <c r="E21" t="s">
        <v>452</v>
      </c>
      <c r="F21">
        <v>4</v>
      </c>
      <c r="H21" t="s">
        <v>436</v>
      </c>
      <c r="K21">
        <v>1701811976.1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425.321433690023</v>
      </c>
      <c r="AM21">
        <v>425.278793939394</v>
      </c>
      <c r="AN21">
        <v>-0.00161827027330173</v>
      </c>
      <c r="AO21">
        <v>67.0668505876728</v>
      </c>
      <c r="AP21">
        <f>(AR21 - AQ21 + EA21*1E3/(8.314*(EC21+273.15)) * AT21/DZ21 * AS21) * DZ21/(100*DN21) * 1000/(1000 - AR21)</f>
        <v>0</v>
      </c>
      <c r="AQ21">
        <v>12.6159696589722</v>
      </c>
      <c r="AR21">
        <v>12.7833090909091</v>
      </c>
      <c r="AS21">
        <v>-0.000536932491162334</v>
      </c>
      <c r="AT21">
        <v>78.9187283699543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437</v>
      </c>
      <c r="BA21" t="s">
        <v>437</v>
      </c>
      <c r="BB21">
        <v>0</v>
      </c>
      <c r="BC21">
        <v>0</v>
      </c>
      <c r="BD21">
        <f>1-BB21/BC21</f>
        <v>0</v>
      </c>
      <c r="BE21">
        <v>0</v>
      </c>
      <c r="BF21" t="s">
        <v>437</v>
      </c>
      <c r="BG21" t="s">
        <v>437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437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3</v>
      </c>
      <c r="DO21">
        <v>0.5</v>
      </c>
      <c r="DP21" t="s">
        <v>438</v>
      </c>
      <c r="DQ21">
        <v>2</v>
      </c>
      <c r="DR21" t="b">
        <v>1</v>
      </c>
      <c r="DS21">
        <v>1701811976.1</v>
      </c>
      <c r="DT21">
        <v>419.8476</v>
      </c>
      <c r="DU21">
        <v>419.955</v>
      </c>
      <c r="DV21">
        <v>12.78592</v>
      </c>
      <c r="DW21">
        <v>12.6165</v>
      </c>
      <c r="DX21">
        <v>419.9832</v>
      </c>
      <c r="DY21">
        <v>12.73836</v>
      </c>
      <c r="DZ21">
        <v>599.9812</v>
      </c>
      <c r="EA21">
        <v>78.71206</v>
      </c>
      <c r="EB21">
        <v>0.09971926</v>
      </c>
      <c r="EC21">
        <v>23.21638</v>
      </c>
      <c r="ED21">
        <v>23.08952</v>
      </c>
      <c r="EE21">
        <v>999.9</v>
      </c>
      <c r="EF21">
        <v>0</v>
      </c>
      <c r="EG21">
        <v>0</v>
      </c>
      <c r="EH21">
        <v>10023</v>
      </c>
      <c r="EI21">
        <v>0</v>
      </c>
      <c r="EJ21">
        <v>5.5692</v>
      </c>
      <c r="EK21">
        <v>-0.10730568</v>
      </c>
      <c r="EL21">
        <v>425.2856</v>
      </c>
      <c r="EM21">
        <v>425.3212</v>
      </c>
      <c r="EN21">
        <v>0.1694202</v>
      </c>
      <c r="EO21">
        <v>419.955</v>
      </c>
      <c r="EP21">
        <v>12.6165</v>
      </c>
      <c r="EQ21">
        <v>1.006404</v>
      </c>
      <c r="ER21">
        <v>0.9930702</v>
      </c>
      <c r="ES21">
        <v>7.009444</v>
      </c>
      <c r="ET21">
        <v>6.815102</v>
      </c>
      <c r="EU21">
        <v>499.9926</v>
      </c>
      <c r="EV21">
        <v>0.920018</v>
      </c>
      <c r="EW21">
        <v>0.07998224</v>
      </c>
      <c r="EX21">
        <v>0</v>
      </c>
      <c r="EY21">
        <v>164.9776</v>
      </c>
      <c r="EZ21">
        <v>4.99951</v>
      </c>
      <c r="FA21">
        <v>855.8832</v>
      </c>
      <c r="FB21">
        <v>3989.534</v>
      </c>
      <c r="FC21">
        <v>41.4748</v>
      </c>
      <c r="FD21">
        <v>44.562</v>
      </c>
      <c r="FE21">
        <v>43.9122</v>
      </c>
      <c r="FF21">
        <v>43.7872</v>
      </c>
      <c r="FG21">
        <v>43.5746</v>
      </c>
      <c r="FH21">
        <v>455.404</v>
      </c>
      <c r="FI21">
        <v>39.588</v>
      </c>
      <c r="FJ21">
        <v>0</v>
      </c>
      <c r="FK21">
        <v>1701811979.5</v>
      </c>
      <c r="FL21">
        <v>0</v>
      </c>
      <c r="FM21">
        <v>164.975807692308</v>
      </c>
      <c r="FN21">
        <v>0.714905982289397</v>
      </c>
      <c r="FO21">
        <v>0.125025630568535</v>
      </c>
      <c r="FP21">
        <v>855.596269230769</v>
      </c>
      <c r="FQ21">
        <v>15</v>
      </c>
      <c r="FR21">
        <v>1701811630.1</v>
      </c>
      <c r="FS21" t="s">
        <v>439</v>
      </c>
      <c r="FT21">
        <v>1701811630.1</v>
      </c>
      <c r="FU21">
        <v>1701811630.1</v>
      </c>
      <c r="FV21">
        <v>7</v>
      </c>
      <c r="FW21">
        <v>-0.068</v>
      </c>
      <c r="FX21">
        <v>0.001</v>
      </c>
      <c r="FY21">
        <v>-0.135</v>
      </c>
      <c r="FZ21">
        <v>0.048</v>
      </c>
      <c r="GA21">
        <v>420</v>
      </c>
      <c r="GB21">
        <v>13</v>
      </c>
      <c r="GC21">
        <v>0.34</v>
      </c>
      <c r="GD21">
        <v>0.56</v>
      </c>
      <c r="GE21">
        <v>-0.113786933809524</v>
      </c>
      <c r="GF21">
        <v>-0.236471150649351</v>
      </c>
      <c r="GG21">
        <v>0.0678123801940016</v>
      </c>
      <c r="GH21">
        <v>1</v>
      </c>
      <c r="GI21">
        <v>164.917735294118</v>
      </c>
      <c r="GJ21">
        <v>0.725362870850746</v>
      </c>
      <c r="GK21">
        <v>0.179100745363104</v>
      </c>
      <c r="GL21">
        <v>1</v>
      </c>
      <c r="GM21">
        <v>0.185263380952381</v>
      </c>
      <c r="GN21">
        <v>-0.0527243376623375</v>
      </c>
      <c r="GO21">
        <v>0.0127012508400745</v>
      </c>
      <c r="GP21">
        <v>1</v>
      </c>
      <c r="GQ21">
        <v>3</v>
      </c>
      <c r="GR21">
        <v>3</v>
      </c>
      <c r="GS21" t="s">
        <v>440</v>
      </c>
      <c r="GT21">
        <v>3.25019</v>
      </c>
      <c r="GU21">
        <v>2.89239</v>
      </c>
      <c r="GV21">
        <v>0.0821129</v>
      </c>
      <c r="GW21">
        <v>0.0820032</v>
      </c>
      <c r="GX21">
        <v>0.0598001</v>
      </c>
      <c r="GY21">
        <v>0.0587349</v>
      </c>
      <c r="GZ21">
        <v>30100.6</v>
      </c>
      <c r="HA21">
        <v>23202.7</v>
      </c>
      <c r="HB21">
        <v>30545.9</v>
      </c>
      <c r="HC21">
        <v>23771.4</v>
      </c>
      <c r="HD21">
        <v>38026.3</v>
      </c>
      <c r="HE21">
        <v>31237.6</v>
      </c>
      <c r="HF21">
        <v>43210.7</v>
      </c>
      <c r="HG21">
        <v>35886.1</v>
      </c>
      <c r="HH21">
        <v>2.32745</v>
      </c>
      <c r="HI21">
        <v>2.15255</v>
      </c>
      <c r="HJ21">
        <v>0.0869483</v>
      </c>
      <c r="HK21">
        <v>0</v>
      </c>
      <c r="HL21">
        <v>21.6479</v>
      </c>
      <c r="HM21">
        <v>999.9</v>
      </c>
      <c r="HN21">
        <v>42.486</v>
      </c>
      <c r="HO21">
        <v>31.501</v>
      </c>
      <c r="HP21">
        <v>25.0564</v>
      </c>
      <c r="HQ21">
        <v>56.7995</v>
      </c>
      <c r="HR21">
        <v>19.8878</v>
      </c>
      <c r="HS21">
        <v>2</v>
      </c>
      <c r="HT21">
        <v>-0.0217785</v>
      </c>
      <c r="HU21">
        <v>2.06279</v>
      </c>
      <c r="HV21">
        <v>20.3645</v>
      </c>
      <c r="HW21">
        <v>5.24439</v>
      </c>
      <c r="HX21">
        <v>11.9261</v>
      </c>
      <c r="HY21">
        <v>4.9697</v>
      </c>
      <c r="HZ21">
        <v>3.29</v>
      </c>
      <c r="IA21">
        <v>9999</v>
      </c>
      <c r="IB21">
        <v>9999</v>
      </c>
      <c r="IC21">
        <v>999.9</v>
      </c>
      <c r="ID21">
        <v>9999</v>
      </c>
      <c r="IE21">
        <v>4.97176</v>
      </c>
      <c r="IF21">
        <v>1.87347</v>
      </c>
      <c r="IG21">
        <v>1.88019</v>
      </c>
      <c r="IH21">
        <v>1.87652</v>
      </c>
      <c r="II21">
        <v>1.87605</v>
      </c>
      <c r="IJ21">
        <v>1.87592</v>
      </c>
      <c r="IK21">
        <v>1.875</v>
      </c>
      <c r="IL21">
        <v>1.87531</v>
      </c>
      <c r="IM21">
        <v>0</v>
      </c>
      <c r="IN21">
        <v>0</v>
      </c>
      <c r="IO21">
        <v>0</v>
      </c>
      <c r="IP21">
        <v>0</v>
      </c>
      <c r="IQ21" t="s">
        <v>441</v>
      </c>
      <c r="IR21" t="s">
        <v>442</v>
      </c>
      <c r="IS21" t="s">
        <v>443</v>
      </c>
      <c r="IT21" t="s">
        <v>443</v>
      </c>
      <c r="IU21" t="s">
        <v>443</v>
      </c>
      <c r="IV21" t="s">
        <v>443</v>
      </c>
      <c r="IW21">
        <v>0</v>
      </c>
      <c r="IX21">
        <v>100</v>
      </c>
      <c r="IY21">
        <v>100</v>
      </c>
      <c r="IZ21">
        <v>-0.135</v>
      </c>
      <c r="JA21">
        <v>0.0475</v>
      </c>
      <c r="JB21">
        <v>-0.478744268434888</v>
      </c>
      <c r="JC21">
        <v>0.00128952525527891</v>
      </c>
      <c r="JD21">
        <v>-1.34132357619169e-06</v>
      </c>
      <c r="JE21">
        <v>5.15758973323309e-10</v>
      </c>
      <c r="JF21">
        <v>-0.0336401986569284</v>
      </c>
      <c r="JG21">
        <v>0.000652516389084322</v>
      </c>
      <c r="JH21">
        <v>0.000541690004687642</v>
      </c>
      <c r="JI21">
        <v>-7.27189959164578e-06</v>
      </c>
      <c r="JJ21">
        <v>20</v>
      </c>
      <c r="JK21">
        <v>2004</v>
      </c>
      <c r="JL21">
        <v>0</v>
      </c>
      <c r="JM21">
        <v>19</v>
      </c>
      <c r="JN21">
        <v>5.8</v>
      </c>
      <c r="JO21">
        <v>5.8</v>
      </c>
      <c r="JP21">
        <v>1.37085</v>
      </c>
      <c r="JQ21">
        <v>2.55127</v>
      </c>
      <c r="JR21">
        <v>2.24365</v>
      </c>
      <c r="JS21">
        <v>2.85278</v>
      </c>
      <c r="JT21">
        <v>2.49756</v>
      </c>
      <c r="JU21">
        <v>2.36694</v>
      </c>
      <c r="JV21">
        <v>36.1989</v>
      </c>
      <c r="JW21">
        <v>14.3509</v>
      </c>
      <c r="JX21">
        <v>18</v>
      </c>
      <c r="JY21">
        <v>656.372</v>
      </c>
      <c r="JZ21">
        <v>614.779</v>
      </c>
      <c r="KA21">
        <v>19.9977</v>
      </c>
      <c r="KB21">
        <v>26.9056</v>
      </c>
      <c r="KC21">
        <v>29.9999</v>
      </c>
      <c r="KD21">
        <v>27.0097</v>
      </c>
      <c r="KE21">
        <v>26.9884</v>
      </c>
      <c r="KF21">
        <v>27.4893</v>
      </c>
      <c r="KG21">
        <v>40.522</v>
      </c>
      <c r="KH21">
        <v>0</v>
      </c>
      <c r="KI21">
        <v>20</v>
      </c>
      <c r="KJ21">
        <v>420</v>
      </c>
      <c r="KK21">
        <v>12.5547</v>
      </c>
      <c r="KL21">
        <v>101.407</v>
      </c>
      <c r="KM21">
        <v>100.521</v>
      </c>
    </row>
    <row r="22" spans="1:299">
      <c r="A22">
        <v>6</v>
      </c>
      <c r="B22">
        <v>1701812071.1</v>
      </c>
      <c r="C22">
        <v>345</v>
      </c>
      <c r="D22" t="s">
        <v>453</v>
      </c>
      <c r="E22" t="s">
        <v>454</v>
      </c>
      <c r="F22">
        <v>4</v>
      </c>
      <c r="H22" t="s">
        <v>436</v>
      </c>
      <c r="K22">
        <v>1701812068.1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425.243720944476</v>
      </c>
      <c r="AM22">
        <v>425.269969696969</v>
      </c>
      <c r="AN22">
        <v>-0.0070956922695639</v>
      </c>
      <c r="AO22">
        <v>67.0668505876728</v>
      </c>
      <c r="AP22">
        <f>(AR22 - AQ22 + EA22*1E3/(8.314*(EC22+273.15)) * AT22/DZ22 * AS22) * DZ22/(100*DN22) * 1000/(1000 - AR22)</f>
        <v>0</v>
      </c>
      <c r="AQ22">
        <v>12.3523363386723</v>
      </c>
      <c r="AR22">
        <v>12.5245454545455</v>
      </c>
      <c r="AS22">
        <v>-0.00158214811656989</v>
      </c>
      <c r="AT22">
        <v>78.9187283699543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437</v>
      </c>
      <c r="BA22" t="s">
        <v>437</v>
      </c>
      <c r="BB22">
        <v>0</v>
      </c>
      <c r="BC22">
        <v>0</v>
      </c>
      <c r="BD22">
        <f>1-BB22/BC22</f>
        <v>0</v>
      </c>
      <c r="BE22">
        <v>0</v>
      </c>
      <c r="BF22" t="s">
        <v>437</v>
      </c>
      <c r="BG22" t="s">
        <v>437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437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3</v>
      </c>
      <c r="DO22">
        <v>0.5</v>
      </c>
      <c r="DP22" t="s">
        <v>438</v>
      </c>
      <c r="DQ22">
        <v>2</v>
      </c>
      <c r="DR22" t="b">
        <v>1</v>
      </c>
      <c r="DS22">
        <v>1701812068.1</v>
      </c>
      <c r="DT22">
        <v>419.9694</v>
      </c>
      <c r="DU22">
        <v>419.9872</v>
      </c>
      <c r="DV22">
        <v>12.52712</v>
      </c>
      <c r="DW22">
        <v>12.35234</v>
      </c>
      <c r="DX22">
        <v>420.1052</v>
      </c>
      <c r="DY22">
        <v>12.48238</v>
      </c>
      <c r="DZ22">
        <v>600.0078</v>
      </c>
      <c r="EA22">
        <v>78.7095</v>
      </c>
      <c r="EB22">
        <v>0.10009144</v>
      </c>
      <c r="EC22">
        <v>22.92124</v>
      </c>
      <c r="ED22">
        <v>22.50774</v>
      </c>
      <c r="EE22">
        <v>999.9</v>
      </c>
      <c r="EF22">
        <v>0</v>
      </c>
      <c r="EG22">
        <v>0</v>
      </c>
      <c r="EH22">
        <v>9993.624</v>
      </c>
      <c r="EI22">
        <v>0</v>
      </c>
      <c r="EJ22">
        <v>4.031308</v>
      </c>
      <c r="EK22">
        <v>-0.0173706</v>
      </c>
      <c r="EL22">
        <v>425.2976</v>
      </c>
      <c r="EM22">
        <v>425.2398</v>
      </c>
      <c r="EN22">
        <v>0.1747782</v>
      </c>
      <c r="EO22">
        <v>419.9872</v>
      </c>
      <c r="EP22">
        <v>12.35234</v>
      </c>
      <c r="EQ22">
        <v>0.986004</v>
      </c>
      <c r="ER22">
        <v>0.9722474</v>
      </c>
      <c r="ES22">
        <v>6.71119</v>
      </c>
      <c r="ET22">
        <v>6.50699</v>
      </c>
      <c r="EU22">
        <v>250.004</v>
      </c>
      <c r="EV22">
        <v>0.899919</v>
      </c>
      <c r="EW22">
        <v>0.100081</v>
      </c>
      <c r="EX22">
        <v>0</v>
      </c>
      <c r="EY22">
        <v>176.3058</v>
      </c>
      <c r="EZ22">
        <v>4.99951</v>
      </c>
      <c r="FA22">
        <v>455.8866</v>
      </c>
      <c r="FB22">
        <v>1962.866</v>
      </c>
      <c r="FC22">
        <v>40.562</v>
      </c>
      <c r="FD22">
        <v>44.187</v>
      </c>
      <c r="FE22">
        <v>43.312</v>
      </c>
      <c r="FF22">
        <v>43.5</v>
      </c>
      <c r="FG22">
        <v>42.8498</v>
      </c>
      <c r="FH22">
        <v>220.484</v>
      </c>
      <c r="FI22">
        <v>24.52</v>
      </c>
      <c r="FJ22">
        <v>0</v>
      </c>
      <c r="FK22">
        <v>1701812071.3</v>
      </c>
      <c r="FL22">
        <v>0</v>
      </c>
      <c r="FM22">
        <v>176.29752</v>
      </c>
      <c r="FN22">
        <v>0.745461540935603</v>
      </c>
      <c r="FO22">
        <v>1.24107692188807</v>
      </c>
      <c r="FP22">
        <v>455.76764</v>
      </c>
      <c r="FQ22">
        <v>15</v>
      </c>
      <c r="FR22">
        <v>1701811630.1</v>
      </c>
      <c r="FS22" t="s">
        <v>439</v>
      </c>
      <c r="FT22">
        <v>1701811630.1</v>
      </c>
      <c r="FU22">
        <v>1701811630.1</v>
      </c>
      <c r="FV22">
        <v>7</v>
      </c>
      <c r="FW22">
        <v>-0.068</v>
      </c>
      <c r="FX22">
        <v>0.001</v>
      </c>
      <c r="FY22">
        <v>-0.135</v>
      </c>
      <c r="FZ22">
        <v>0.048</v>
      </c>
      <c r="GA22">
        <v>420</v>
      </c>
      <c r="GB22">
        <v>13</v>
      </c>
      <c r="GC22">
        <v>0.34</v>
      </c>
      <c r="GD22">
        <v>0.56</v>
      </c>
      <c r="GE22">
        <v>-0.0603462904761905</v>
      </c>
      <c r="GF22">
        <v>0.150205948051948</v>
      </c>
      <c r="GG22">
        <v>0.0307402049850634</v>
      </c>
      <c r="GH22">
        <v>1</v>
      </c>
      <c r="GI22">
        <v>176.222205882353</v>
      </c>
      <c r="GJ22">
        <v>0.68686020198997</v>
      </c>
      <c r="GK22">
        <v>0.183118216302663</v>
      </c>
      <c r="GL22">
        <v>1</v>
      </c>
      <c r="GM22">
        <v>0.179132095238095</v>
      </c>
      <c r="GN22">
        <v>0.0744287532467535</v>
      </c>
      <c r="GO22">
        <v>0.0161605629230831</v>
      </c>
      <c r="GP22">
        <v>1</v>
      </c>
      <c r="GQ22">
        <v>3</v>
      </c>
      <c r="GR22">
        <v>3</v>
      </c>
      <c r="GS22" t="s">
        <v>440</v>
      </c>
      <c r="GT22">
        <v>3.24996</v>
      </c>
      <c r="GU22">
        <v>2.89224</v>
      </c>
      <c r="GV22">
        <v>0.0821194</v>
      </c>
      <c r="GW22">
        <v>0.0819841</v>
      </c>
      <c r="GX22">
        <v>0.0588957</v>
      </c>
      <c r="GY22">
        <v>0.0578183</v>
      </c>
      <c r="GZ22">
        <v>30102.4</v>
      </c>
      <c r="HA22">
        <v>23203.9</v>
      </c>
      <c r="HB22">
        <v>30547.9</v>
      </c>
      <c r="HC22">
        <v>23772</v>
      </c>
      <c r="HD22">
        <v>38065.7</v>
      </c>
      <c r="HE22">
        <v>31269.3</v>
      </c>
      <c r="HF22">
        <v>43213.5</v>
      </c>
      <c r="HG22">
        <v>35887.3</v>
      </c>
      <c r="HH22">
        <v>2.3276</v>
      </c>
      <c r="HI22">
        <v>2.15285</v>
      </c>
      <c r="HJ22">
        <v>0.0682026</v>
      </c>
      <c r="HK22">
        <v>0</v>
      </c>
      <c r="HL22">
        <v>21.3745</v>
      </c>
      <c r="HM22">
        <v>999.9</v>
      </c>
      <c r="HN22">
        <v>42.431</v>
      </c>
      <c r="HO22">
        <v>31.542</v>
      </c>
      <c r="HP22">
        <v>25.0826</v>
      </c>
      <c r="HQ22">
        <v>56.1796</v>
      </c>
      <c r="HR22">
        <v>19.9038</v>
      </c>
      <c r="HS22">
        <v>2</v>
      </c>
      <c r="HT22">
        <v>-0.0243471</v>
      </c>
      <c r="HU22">
        <v>1.95648</v>
      </c>
      <c r="HV22">
        <v>20.3684</v>
      </c>
      <c r="HW22">
        <v>5.24619</v>
      </c>
      <c r="HX22">
        <v>11.9261</v>
      </c>
      <c r="HY22">
        <v>4.96975</v>
      </c>
      <c r="HZ22">
        <v>3.29003</v>
      </c>
      <c r="IA22">
        <v>9999</v>
      </c>
      <c r="IB22">
        <v>9999</v>
      </c>
      <c r="IC22">
        <v>999.9</v>
      </c>
      <c r="ID22">
        <v>9999</v>
      </c>
      <c r="IE22">
        <v>4.97177</v>
      </c>
      <c r="IF22">
        <v>1.87347</v>
      </c>
      <c r="IG22">
        <v>1.88019</v>
      </c>
      <c r="IH22">
        <v>1.87643</v>
      </c>
      <c r="II22">
        <v>1.87602</v>
      </c>
      <c r="IJ22">
        <v>1.87592</v>
      </c>
      <c r="IK22">
        <v>1.87502</v>
      </c>
      <c r="IL22">
        <v>1.87531</v>
      </c>
      <c r="IM22">
        <v>0</v>
      </c>
      <c r="IN22">
        <v>0</v>
      </c>
      <c r="IO22">
        <v>0</v>
      </c>
      <c r="IP22">
        <v>0</v>
      </c>
      <c r="IQ22" t="s">
        <v>441</v>
      </c>
      <c r="IR22" t="s">
        <v>442</v>
      </c>
      <c r="IS22" t="s">
        <v>443</v>
      </c>
      <c r="IT22" t="s">
        <v>443</v>
      </c>
      <c r="IU22" t="s">
        <v>443</v>
      </c>
      <c r="IV22" t="s">
        <v>443</v>
      </c>
      <c r="IW22">
        <v>0</v>
      </c>
      <c r="IX22">
        <v>100</v>
      </c>
      <c r="IY22">
        <v>100</v>
      </c>
      <c r="IZ22">
        <v>-0.136</v>
      </c>
      <c r="JA22">
        <v>0.0447</v>
      </c>
      <c r="JB22">
        <v>-0.478744268434888</v>
      </c>
      <c r="JC22">
        <v>0.00128952525527891</v>
      </c>
      <c r="JD22">
        <v>-1.34132357619169e-06</v>
      </c>
      <c r="JE22">
        <v>5.15758973323309e-10</v>
      </c>
      <c r="JF22">
        <v>-0.0336401986569284</v>
      </c>
      <c r="JG22">
        <v>0.000652516389084322</v>
      </c>
      <c r="JH22">
        <v>0.000541690004687642</v>
      </c>
      <c r="JI22">
        <v>-7.27189959164578e-06</v>
      </c>
      <c r="JJ22">
        <v>20</v>
      </c>
      <c r="JK22">
        <v>2004</v>
      </c>
      <c r="JL22">
        <v>0</v>
      </c>
      <c r="JM22">
        <v>19</v>
      </c>
      <c r="JN22">
        <v>7.3</v>
      </c>
      <c r="JO22">
        <v>7.3</v>
      </c>
      <c r="JP22">
        <v>1.37207</v>
      </c>
      <c r="JQ22">
        <v>2.55127</v>
      </c>
      <c r="JR22">
        <v>2.24365</v>
      </c>
      <c r="JS22">
        <v>2.85278</v>
      </c>
      <c r="JT22">
        <v>2.49756</v>
      </c>
      <c r="JU22">
        <v>2.36328</v>
      </c>
      <c r="JV22">
        <v>36.0113</v>
      </c>
      <c r="JW22">
        <v>14.3334</v>
      </c>
      <c r="JX22">
        <v>18</v>
      </c>
      <c r="JY22">
        <v>656.487</v>
      </c>
      <c r="JZ22">
        <v>614.998</v>
      </c>
      <c r="KA22">
        <v>19.9993</v>
      </c>
      <c r="KB22">
        <v>26.8747</v>
      </c>
      <c r="KC22">
        <v>29.9999</v>
      </c>
      <c r="KD22">
        <v>27.0097</v>
      </c>
      <c r="KE22">
        <v>26.9861</v>
      </c>
      <c r="KF22">
        <v>27.4914</v>
      </c>
      <c r="KG22">
        <v>41.6436</v>
      </c>
      <c r="KH22">
        <v>0</v>
      </c>
      <c r="KI22">
        <v>20</v>
      </c>
      <c r="KJ22">
        <v>420</v>
      </c>
      <c r="KK22">
        <v>12.3423</v>
      </c>
      <c r="KL22">
        <v>101.414</v>
      </c>
      <c r="KM22">
        <v>100.524</v>
      </c>
    </row>
    <row r="23" spans="1:299">
      <c r="A23">
        <v>7</v>
      </c>
      <c r="B23">
        <v>1701812192.1</v>
      </c>
      <c r="C23">
        <v>466</v>
      </c>
      <c r="D23" t="s">
        <v>455</v>
      </c>
      <c r="E23" t="s">
        <v>456</v>
      </c>
      <c r="F23">
        <v>4</v>
      </c>
      <c r="H23" t="s">
        <v>436</v>
      </c>
      <c r="K23">
        <v>1701812189.6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425.191403663128</v>
      </c>
      <c r="AM23">
        <v>425.213884848485</v>
      </c>
      <c r="AN23">
        <v>0.00336878230130746</v>
      </c>
      <c r="AO23">
        <v>67.0668505876728</v>
      </c>
      <c r="AP23">
        <f>(AR23 - AQ23 + EA23*1E3/(8.314*(EC23+273.15)) * AT23/DZ23 * AS23) * DZ23/(100*DN23) * 1000/(1000 - AR23)</f>
        <v>0</v>
      </c>
      <c r="AQ23">
        <v>12.1797405239585</v>
      </c>
      <c r="AR23">
        <v>12.3345042424242</v>
      </c>
      <c r="AS23">
        <v>-4.1655257061606e-05</v>
      </c>
      <c r="AT23">
        <v>78.9187283699543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437</v>
      </c>
      <c r="BA23" t="s">
        <v>437</v>
      </c>
      <c r="BB23">
        <v>0</v>
      </c>
      <c r="BC23">
        <v>0</v>
      </c>
      <c r="BD23">
        <f>1-BB23/BC23</f>
        <v>0</v>
      </c>
      <c r="BE23">
        <v>0</v>
      </c>
      <c r="BF23" t="s">
        <v>437</v>
      </c>
      <c r="BG23" t="s">
        <v>437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437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3</v>
      </c>
      <c r="DO23">
        <v>0.5</v>
      </c>
      <c r="DP23" t="s">
        <v>438</v>
      </c>
      <c r="DQ23">
        <v>2</v>
      </c>
      <c r="DR23" t="b">
        <v>1</v>
      </c>
      <c r="DS23">
        <v>1701812189.6</v>
      </c>
      <c r="DT23">
        <v>419.955</v>
      </c>
      <c r="DU23">
        <v>420.00125</v>
      </c>
      <c r="DV23">
        <v>12.334725</v>
      </c>
      <c r="DW23">
        <v>12.179175</v>
      </c>
      <c r="DX23">
        <v>420.09075</v>
      </c>
      <c r="DY23">
        <v>12.29195</v>
      </c>
      <c r="DZ23">
        <v>599.981</v>
      </c>
      <c r="EA23">
        <v>78.705775</v>
      </c>
      <c r="EB23">
        <v>0.1001063</v>
      </c>
      <c r="EC23">
        <v>22.60585</v>
      </c>
      <c r="ED23">
        <v>22.0438</v>
      </c>
      <c r="EE23">
        <v>999.9</v>
      </c>
      <c r="EF23">
        <v>0</v>
      </c>
      <c r="EG23">
        <v>0</v>
      </c>
      <c r="EH23">
        <v>9976.4075</v>
      </c>
      <c r="EI23">
        <v>0</v>
      </c>
      <c r="EJ23">
        <v>6.1522675</v>
      </c>
      <c r="EK23">
        <v>-0.04626465</v>
      </c>
      <c r="EL23">
        <v>425.19975</v>
      </c>
      <c r="EM23">
        <v>425.17975</v>
      </c>
      <c r="EN23">
        <v>0.155511</v>
      </c>
      <c r="EO23">
        <v>420.00125</v>
      </c>
      <c r="EP23">
        <v>12.179175</v>
      </c>
      <c r="EQ23">
        <v>0.9708125</v>
      </c>
      <c r="ER23">
        <v>0.958573</v>
      </c>
      <c r="ES23">
        <v>6.485545</v>
      </c>
      <c r="ET23">
        <v>6.3014625</v>
      </c>
      <c r="EU23">
        <v>99.94625</v>
      </c>
      <c r="EV23">
        <v>0.899851</v>
      </c>
      <c r="EW23">
        <v>0.10014905</v>
      </c>
      <c r="EX23">
        <v>0</v>
      </c>
      <c r="EY23">
        <v>204.274</v>
      </c>
      <c r="EZ23">
        <v>4.99951</v>
      </c>
      <c r="FA23">
        <v>210.06</v>
      </c>
      <c r="FB23">
        <v>760.65625</v>
      </c>
      <c r="FC23">
        <v>39.437</v>
      </c>
      <c r="FD23">
        <v>43.5</v>
      </c>
      <c r="FE23">
        <v>42.3905</v>
      </c>
      <c r="FF23">
        <v>42.937</v>
      </c>
      <c r="FG23">
        <v>41.875</v>
      </c>
      <c r="FH23">
        <v>85.4375</v>
      </c>
      <c r="FI23">
        <v>9.51</v>
      </c>
      <c r="FJ23">
        <v>0</v>
      </c>
      <c r="FK23">
        <v>1701812192.5</v>
      </c>
      <c r="FL23">
        <v>0</v>
      </c>
      <c r="FM23">
        <v>204.05324</v>
      </c>
      <c r="FN23">
        <v>2.61346153028263</v>
      </c>
      <c r="FO23">
        <v>-7.05399997685568</v>
      </c>
      <c r="FP23">
        <v>210.9142</v>
      </c>
      <c r="FQ23">
        <v>15</v>
      </c>
      <c r="FR23">
        <v>1701811630.1</v>
      </c>
      <c r="FS23" t="s">
        <v>439</v>
      </c>
      <c r="FT23">
        <v>1701811630.1</v>
      </c>
      <c r="FU23">
        <v>1701811630.1</v>
      </c>
      <c r="FV23">
        <v>7</v>
      </c>
      <c r="FW23">
        <v>-0.068</v>
      </c>
      <c r="FX23">
        <v>0.001</v>
      </c>
      <c r="FY23">
        <v>-0.135</v>
      </c>
      <c r="FZ23">
        <v>0.048</v>
      </c>
      <c r="GA23">
        <v>420</v>
      </c>
      <c r="GB23">
        <v>13</v>
      </c>
      <c r="GC23">
        <v>0.34</v>
      </c>
      <c r="GD23">
        <v>0.56</v>
      </c>
      <c r="GE23">
        <v>-0.0555885095238095</v>
      </c>
      <c r="GF23">
        <v>-0.0307428077922079</v>
      </c>
      <c r="GG23">
        <v>0.0306681680832703</v>
      </c>
      <c r="GH23">
        <v>1</v>
      </c>
      <c r="GI23">
        <v>203.8605</v>
      </c>
      <c r="GJ23">
        <v>3.22241405453558</v>
      </c>
      <c r="GK23">
        <v>0.358895220658851</v>
      </c>
      <c r="GL23">
        <v>0</v>
      </c>
      <c r="GM23">
        <v>0.155649095238095</v>
      </c>
      <c r="GN23">
        <v>0.000252077922078227</v>
      </c>
      <c r="GO23">
        <v>0.00067463887375197</v>
      </c>
      <c r="GP23">
        <v>1</v>
      </c>
      <c r="GQ23">
        <v>2</v>
      </c>
      <c r="GR23">
        <v>3</v>
      </c>
      <c r="GS23" t="s">
        <v>450</v>
      </c>
      <c r="GT23">
        <v>3.24989</v>
      </c>
      <c r="GU23">
        <v>2.89236</v>
      </c>
      <c r="GV23">
        <v>0.082117</v>
      </c>
      <c r="GW23">
        <v>0.0819924</v>
      </c>
      <c r="GX23">
        <v>0.0582311</v>
      </c>
      <c r="GY23">
        <v>0.0572153</v>
      </c>
      <c r="GZ23">
        <v>30105.8</v>
      </c>
      <c r="HA23">
        <v>23207.6</v>
      </c>
      <c r="HB23">
        <v>30550.9</v>
      </c>
      <c r="HC23">
        <v>23775.7</v>
      </c>
      <c r="HD23">
        <v>38096.5</v>
      </c>
      <c r="HE23">
        <v>31294.5</v>
      </c>
      <c r="HF23">
        <v>43217.6</v>
      </c>
      <c r="HG23">
        <v>35893</v>
      </c>
      <c r="HH23">
        <v>2.3285</v>
      </c>
      <c r="HI23">
        <v>2.1535</v>
      </c>
      <c r="HJ23">
        <v>0.0569373</v>
      </c>
      <c r="HK23">
        <v>0</v>
      </c>
      <c r="HL23">
        <v>21.1084</v>
      </c>
      <c r="HM23">
        <v>999.9</v>
      </c>
      <c r="HN23">
        <v>42.303</v>
      </c>
      <c r="HO23">
        <v>31.542</v>
      </c>
      <c r="HP23">
        <v>25.0059</v>
      </c>
      <c r="HQ23">
        <v>56.4095</v>
      </c>
      <c r="HR23">
        <v>19.8838</v>
      </c>
      <c r="HS23">
        <v>2</v>
      </c>
      <c r="HT23">
        <v>-0.0305234</v>
      </c>
      <c r="HU23">
        <v>1.81917</v>
      </c>
      <c r="HV23">
        <v>20.371</v>
      </c>
      <c r="HW23">
        <v>5.24454</v>
      </c>
      <c r="HX23">
        <v>11.9261</v>
      </c>
      <c r="HY23">
        <v>4.96955</v>
      </c>
      <c r="HZ23">
        <v>3.28978</v>
      </c>
      <c r="IA23">
        <v>9999</v>
      </c>
      <c r="IB23">
        <v>9999</v>
      </c>
      <c r="IC23">
        <v>999.9</v>
      </c>
      <c r="ID23">
        <v>9999</v>
      </c>
      <c r="IE23">
        <v>4.97176</v>
      </c>
      <c r="IF23">
        <v>1.87346</v>
      </c>
      <c r="IG23">
        <v>1.88019</v>
      </c>
      <c r="IH23">
        <v>1.87641</v>
      </c>
      <c r="II23">
        <v>1.87595</v>
      </c>
      <c r="IJ23">
        <v>1.87591</v>
      </c>
      <c r="IK23">
        <v>1.875</v>
      </c>
      <c r="IL23">
        <v>1.87531</v>
      </c>
      <c r="IM23">
        <v>0</v>
      </c>
      <c r="IN23">
        <v>0</v>
      </c>
      <c r="IO23">
        <v>0</v>
      </c>
      <c r="IP23">
        <v>0</v>
      </c>
      <c r="IQ23" t="s">
        <v>441</v>
      </c>
      <c r="IR23" t="s">
        <v>442</v>
      </c>
      <c r="IS23" t="s">
        <v>443</v>
      </c>
      <c r="IT23" t="s">
        <v>443</v>
      </c>
      <c r="IU23" t="s">
        <v>443</v>
      </c>
      <c r="IV23" t="s">
        <v>443</v>
      </c>
      <c r="IW23">
        <v>0</v>
      </c>
      <c r="IX23">
        <v>100</v>
      </c>
      <c r="IY23">
        <v>100</v>
      </c>
      <c r="IZ23">
        <v>-0.135</v>
      </c>
      <c r="JA23">
        <v>0.0427</v>
      </c>
      <c r="JB23">
        <v>-0.478744268434888</v>
      </c>
      <c r="JC23">
        <v>0.00128952525527891</v>
      </c>
      <c r="JD23">
        <v>-1.34132357619169e-06</v>
      </c>
      <c r="JE23">
        <v>5.15758973323309e-10</v>
      </c>
      <c r="JF23">
        <v>-0.0336401986569284</v>
      </c>
      <c r="JG23">
        <v>0.000652516389084322</v>
      </c>
      <c r="JH23">
        <v>0.000541690004687642</v>
      </c>
      <c r="JI23">
        <v>-7.27189959164578e-06</v>
      </c>
      <c r="JJ23">
        <v>20</v>
      </c>
      <c r="JK23">
        <v>2004</v>
      </c>
      <c r="JL23">
        <v>0</v>
      </c>
      <c r="JM23">
        <v>19</v>
      </c>
      <c r="JN23">
        <v>9.4</v>
      </c>
      <c r="JO23">
        <v>9.4</v>
      </c>
      <c r="JP23">
        <v>1.37085</v>
      </c>
      <c r="JQ23">
        <v>2.54395</v>
      </c>
      <c r="JR23">
        <v>2.24365</v>
      </c>
      <c r="JS23">
        <v>2.85278</v>
      </c>
      <c r="JT23">
        <v>2.49756</v>
      </c>
      <c r="JU23">
        <v>2.36694</v>
      </c>
      <c r="JV23">
        <v>35.801</v>
      </c>
      <c r="JW23">
        <v>14.2896</v>
      </c>
      <c r="JX23">
        <v>18</v>
      </c>
      <c r="JY23">
        <v>656.839</v>
      </c>
      <c r="JZ23">
        <v>615.186</v>
      </c>
      <c r="KA23">
        <v>19.9981</v>
      </c>
      <c r="KB23">
        <v>26.8051</v>
      </c>
      <c r="KC23">
        <v>29.9995</v>
      </c>
      <c r="KD23">
        <v>26.9811</v>
      </c>
      <c r="KE23">
        <v>26.956</v>
      </c>
      <c r="KF23">
        <v>27.4885</v>
      </c>
      <c r="KG23">
        <v>42.2074</v>
      </c>
      <c r="KH23">
        <v>0</v>
      </c>
      <c r="KI23">
        <v>20</v>
      </c>
      <c r="KJ23">
        <v>420</v>
      </c>
      <c r="KK23">
        <v>12.0737</v>
      </c>
      <c r="KL23">
        <v>101.424</v>
      </c>
      <c r="KM23">
        <v>100.54</v>
      </c>
    </row>
    <row r="24" spans="1:299">
      <c r="A24">
        <v>8</v>
      </c>
      <c r="B24">
        <v>1701812313.1</v>
      </c>
      <c r="C24">
        <v>587</v>
      </c>
      <c r="D24" t="s">
        <v>457</v>
      </c>
      <c r="E24" t="s">
        <v>458</v>
      </c>
      <c r="F24">
        <v>4</v>
      </c>
      <c r="H24" t="s">
        <v>436</v>
      </c>
      <c r="K24">
        <v>1701812310.6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425.052663412943</v>
      </c>
      <c r="AM24">
        <v>425.116284848485</v>
      </c>
      <c r="AN24">
        <v>-0.00395370638297868</v>
      </c>
      <c r="AO24">
        <v>67.0668505876728</v>
      </c>
      <c r="AP24">
        <f>(AR24 - AQ24 + EA24*1E3/(8.314*(EC24+273.15)) * AT24/DZ24 * AS24) * DZ24/(100*DN24) * 1000/(1000 - AR24)</f>
        <v>0</v>
      </c>
      <c r="AQ24">
        <v>11.9489342166964</v>
      </c>
      <c r="AR24">
        <v>12.1024006060606</v>
      </c>
      <c r="AS24">
        <v>-3.9284707062193e-05</v>
      </c>
      <c r="AT24">
        <v>78.9187283699543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437</v>
      </c>
      <c r="BA24" t="s">
        <v>437</v>
      </c>
      <c r="BB24">
        <v>0</v>
      </c>
      <c r="BC24">
        <v>0</v>
      </c>
      <c r="BD24">
        <f>1-BB24/BC24</f>
        <v>0</v>
      </c>
      <c r="BE24">
        <v>0</v>
      </c>
      <c r="BF24" t="s">
        <v>437</v>
      </c>
      <c r="BG24" t="s">
        <v>437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437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3</v>
      </c>
      <c r="DO24">
        <v>0.5</v>
      </c>
      <c r="DP24" t="s">
        <v>438</v>
      </c>
      <c r="DQ24">
        <v>2</v>
      </c>
      <c r="DR24" t="b">
        <v>1</v>
      </c>
      <c r="DS24">
        <v>1701812310.6</v>
      </c>
      <c r="DT24">
        <v>419.98575</v>
      </c>
      <c r="DU24">
        <v>419.97375</v>
      </c>
      <c r="DV24">
        <v>12.10415</v>
      </c>
      <c r="DW24">
        <v>11.947775</v>
      </c>
      <c r="DX24">
        <v>420.121</v>
      </c>
      <c r="DY24">
        <v>12.06385</v>
      </c>
      <c r="DZ24">
        <v>599.9965</v>
      </c>
      <c r="EA24">
        <v>78.697225</v>
      </c>
      <c r="EB24">
        <v>0.0998674</v>
      </c>
      <c r="EC24">
        <v>22.34495</v>
      </c>
      <c r="ED24">
        <v>21.732075</v>
      </c>
      <c r="EE24">
        <v>999.9</v>
      </c>
      <c r="EF24">
        <v>0</v>
      </c>
      <c r="EG24">
        <v>0</v>
      </c>
      <c r="EH24">
        <v>9992.5</v>
      </c>
      <c r="EI24">
        <v>0</v>
      </c>
      <c r="EJ24">
        <v>7.49863</v>
      </c>
      <c r="EK24">
        <v>0.012146005</v>
      </c>
      <c r="EL24">
        <v>425.13175</v>
      </c>
      <c r="EM24">
        <v>425.05225</v>
      </c>
      <c r="EN24">
        <v>0.15632</v>
      </c>
      <c r="EO24">
        <v>419.97375</v>
      </c>
      <c r="EP24">
        <v>11.947775</v>
      </c>
      <c r="EQ24">
        <v>0.952561</v>
      </c>
      <c r="ER24">
        <v>0.94025925</v>
      </c>
      <c r="ES24">
        <v>6.2102875</v>
      </c>
      <c r="ET24">
        <v>6.02212</v>
      </c>
      <c r="EU24">
        <v>50.060175</v>
      </c>
      <c r="EV24">
        <v>0.90025475</v>
      </c>
      <c r="EW24">
        <v>0.099745425</v>
      </c>
      <c r="EX24">
        <v>0</v>
      </c>
      <c r="EY24">
        <v>207.89125</v>
      </c>
      <c r="EZ24">
        <v>4.99951</v>
      </c>
      <c r="FA24">
        <v>104.322</v>
      </c>
      <c r="FB24">
        <v>361.04225</v>
      </c>
      <c r="FC24">
        <v>38.375</v>
      </c>
      <c r="FD24">
        <v>42.625</v>
      </c>
      <c r="FE24">
        <v>41.375</v>
      </c>
      <c r="FF24">
        <v>42.125</v>
      </c>
      <c r="FG24">
        <v>40.937</v>
      </c>
      <c r="FH24">
        <v>40.565</v>
      </c>
      <c r="FI24">
        <v>4.4975</v>
      </c>
      <c r="FJ24">
        <v>0</v>
      </c>
      <c r="FK24">
        <v>1701812313.7</v>
      </c>
      <c r="FL24">
        <v>0</v>
      </c>
      <c r="FM24">
        <v>207.72176</v>
      </c>
      <c r="FN24">
        <v>1.95592308524346</v>
      </c>
      <c r="FO24">
        <v>6.49561539060046</v>
      </c>
      <c r="FP24">
        <v>103.63252</v>
      </c>
      <c r="FQ24">
        <v>15</v>
      </c>
      <c r="FR24">
        <v>1701811630.1</v>
      </c>
      <c r="FS24" t="s">
        <v>439</v>
      </c>
      <c r="FT24">
        <v>1701811630.1</v>
      </c>
      <c r="FU24">
        <v>1701811630.1</v>
      </c>
      <c r="FV24">
        <v>7</v>
      </c>
      <c r="FW24">
        <v>-0.068</v>
      </c>
      <c r="FX24">
        <v>0.001</v>
      </c>
      <c r="FY24">
        <v>-0.135</v>
      </c>
      <c r="FZ24">
        <v>0.048</v>
      </c>
      <c r="GA24">
        <v>420</v>
      </c>
      <c r="GB24">
        <v>13</v>
      </c>
      <c r="GC24">
        <v>0.34</v>
      </c>
      <c r="GD24">
        <v>0.56</v>
      </c>
      <c r="GE24">
        <v>-0.0201797715</v>
      </c>
      <c r="GF24">
        <v>-0.139522268120301</v>
      </c>
      <c r="GG24">
        <v>0.0505524661020868</v>
      </c>
      <c r="GH24">
        <v>1</v>
      </c>
      <c r="GI24">
        <v>207.629823529412</v>
      </c>
      <c r="GJ24">
        <v>1.77323147550006</v>
      </c>
      <c r="GK24">
        <v>0.227510629433421</v>
      </c>
      <c r="GL24">
        <v>0</v>
      </c>
      <c r="GM24">
        <v>0.1548705</v>
      </c>
      <c r="GN24">
        <v>0.00579681203007545</v>
      </c>
      <c r="GO24">
        <v>0.00107840746010031</v>
      </c>
      <c r="GP24">
        <v>1</v>
      </c>
      <c r="GQ24">
        <v>2</v>
      </c>
      <c r="GR24">
        <v>3</v>
      </c>
      <c r="GS24" t="s">
        <v>450</v>
      </c>
      <c r="GT24">
        <v>3.24954</v>
      </c>
      <c r="GU24">
        <v>2.89203</v>
      </c>
      <c r="GV24">
        <v>0.0821296</v>
      </c>
      <c r="GW24">
        <v>0.081994</v>
      </c>
      <c r="GX24">
        <v>0.0574178</v>
      </c>
      <c r="GY24">
        <v>0.0564136</v>
      </c>
      <c r="GZ24">
        <v>30112.6</v>
      </c>
      <c r="HA24">
        <v>23212</v>
      </c>
      <c r="HB24">
        <v>30557.7</v>
      </c>
      <c r="HC24">
        <v>23779.6</v>
      </c>
      <c r="HD24">
        <v>38137.7</v>
      </c>
      <c r="HE24">
        <v>31326.6</v>
      </c>
      <c r="HF24">
        <v>43226.6</v>
      </c>
      <c r="HG24">
        <v>35898.9</v>
      </c>
      <c r="HH24">
        <v>2.32965</v>
      </c>
      <c r="HI24">
        <v>2.1558</v>
      </c>
      <c r="HJ24">
        <v>0.0553317</v>
      </c>
      <c r="HK24">
        <v>0</v>
      </c>
      <c r="HL24">
        <v>20.816</v>
      </c>
      <c r="HM24">
        <v>999.9</v>
      </c>
      <c r="HN24">
        <v>42.132</v>
      </c>
      <c r="HO24">
        <v>31.542</v>
      </c>
      <c r="HP24">
        <v>24.9081</v>
      </c>
      <c r="HQ24">
        <v>56.8795</v>
      </c>
      <c r="HR24">
        <v>19.9119</v>
      </c>
      <c r="HS24">
        <v>2</v>
      </c>
      <c r="HT24">
        <v>-0.0406606</v>
      </c>
      <c r="HU24">
        <v>1.64751</v>
      </c>
      <c r="HV24">
        <v>20.3728</v>
      </c>
      <c r="HW24">
        <v>5.24245</v>
      </c>
      <c r="HX24">
        <v>11.9261</v>
      </c>
      <c r="HY24">
        <v>4.9692</v>
      </c>
      <c r="HZ24">
        <v>3.28943</v>
      </c>
      <c r="IA24">
        <v>9999</v>
      </c>
      <c r="IB24">
        <v>9999</v>
      </c>
      <c r="IC24">
        <v>999.9</v>
      </c>
      <c r="ID24">
        <v>9999</v>
      </c>
      <c r="IE24">
        <v>4.9718</v>
      </c>
      <c r="IF24">
        <v>1.87339</v>
      </c>
      <c r="IG24">
        <v>1.88017</v>
      </c>
      <c r="IH24">
        <v>1.87638</v>
      </c>
      <c r="II24">
        <v>1.87593</v>
      </c>
      <c r="IJ24">
        <v>1.87592</v>
      </c>
      <c r="IK24">
        <v>1.875</v>
      </c>
      <c r="IL24">
        <v>1.87531</v>
      </c>
      <c r="IM24">
        <v>0</v>
      </c>
      <c r="IN24">
        <v>0</v>
      </c>
      <c r="IO24">
        <v>0</v>
      </c>
      <c r="IP24">
        <v>0</v>
      </c>
      <c r="IQ24" t="s">
        <v>441</v>
      </c>
      <c r="IR24" t="s">
        <v>442</v>
      </c>
      <c r="IS24" t="s">
        <v>443</v>
      </c>
      <c r="IT24" t="s">
        <v>443</v>
      </c>
      <c r="IU24" t="s">
        <v>443</v>
      </c>
      <c r="IV24" t="s">
        <v>443</v>
      </c>
      <c r="IW24">
        <v>0</v>
      </c>
      <c r="IX24">
        <v>100</v>
      </c>
      <c r="IY24">
        <v>100</v>
      </c>
      <c r="IZ24">
        <v>-0.136</v>
      </c>
      <c r="JA24">
        <v>0.0403</v>
      </c>
      <c r="JB24">
        <v>-0.478744268434888</v>
      </c>
      <c r="JC24">
        <v>0.00128952525527891</v>
      </c>
      <c r="JD24">
        <v>-1.34132357619169e-06</v>
      </c>
      <c r="JE24">
        <v>5.15758973323309e-10</v>
      </c>
      <c r="JF24">
        <v>-0.0336401986569284</v>
      </c>
      <c r="JG24">
        <v>0.000652516389084322</v>
      </c>
      <c r="JH24">
        <v>0.000541690004687642</v>
      </c>
      <c r="JI24">
        <v>-7.27189959164578e-06</v>
      </c>
      <c r="JJ24">
        <v>20</v>
      </c>
      <c r="JK24">
        <v>2004</v>
      </c>
      <c r="JL24">
        <v>0</v>
      </c>
      <c r="JM24">
        <v>19</v>
      </c>
      <c r="JN24">
        <v>11.4</v>
      </c>
      <c r="JO24">
        <v>11.4</v>
      </c>
      <c r="JP24">
        <v>1.37085</v>
      </c>
      <c r="JQ24">
        <v>2.55127</v>
      </c>
      <c r="JR24">
        <v>2.24365</v>
      </c>
      <c r="JS24">
        <v>2.85156</v>
      </c>
      <c r="JT24">
        <v>2.49756</v>
      </c>
      <c r="JU24">
        <v>2.3645</v>
      </c>
      <c r="JV24">
        <v>35.5683</v>
      </c>
      <c r="JW24">
        <v>14.2546</v>
      </c>
      <c r="JX24">
        <v>18</v>
      </c>
      <c r="JY24">
        <v>656.804</v>
      </c>
      <c r="JZ24">
        <v>616.15</v>
      </c>
      <c r="KA24">
        <v>19.9987</v>
      </c>
      <c r="KB24">
        <v>26.6815</v>
      </c>
      <c r="KC24">
        <v>29.9992</v>
      </c>
      <c r="KD24">
        <v>26.9032</v>
      </c>
      <c r="KE24">
        <v>26.8758</v>
      </c>
      <c r="KF24">
        <v>27.4894</v>
      </c>
      <c r="KG24">
        <v>42.7614</v>
      </c>
      <c r="KH24">
        <v>0</v>
      </c>
      <c r="KI24">
        <v>20</v>
      </c>
      <c r="KJ24">
        <v>420</v>
      </c>
      <c r="KK24">
        <v>11.987</v>
      </c>
      <c r="KL24">
        <v>101.445</v>
      </c>
      <c r="KM24">
        <v>100.557</v>
      </c>
    </row>
    <row r="25" spans="1:299">
      <c r="A25">
        <v>9</v>
      </c>
      <c r="B25">
        <v>1701812374.1</v>
      </c>
      <c r="C25">
        <v>648</v>
      </c>
      <c r="D25" t="s">
        <v>459</v>
      </c>
      <c r="E25" t="s">
        <v>460</v>
      </c>
      <c r="F25">
        <v>4</v>
      </c>
      <c r="H25" t="s">
        <v>436</v>
      </c>
      <c r="K25">
        <v>1701812371.6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425.057558254481</v>
      </c>
      <c r="AM25">
        <v>425.245078787879</v>
      </c>
      <c r="AN25">
        <v>0.000251130049009862</v>
      </c>
      <c r="AO25">
        <v>67.0668505876728</v>
      </c>
      <c r="AP25">
        <f>(AR25 - AQ25 + EA25*1E3/(8.314*(EC25+273.15)) * AT25/DZ25 * AS25) * DZ25/(100*DN25) * 1000/(1000 - AR25)</f>
        <v>0</v>
      </c>
      <c r="AQ25">
        <v>11.9005492456767</v>
      </c>
      <c r="AR25">
        <v>12.0522824242424</v>
      </c>
      <c r="AS25">
        <v>-2.30366246968034e-05</v>
      </c>
      <c r="AT25">
        <v>78.9187283699543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437</v>
      </c>
      <c r="BA25" t="s">
        <v>437</v>
      </c>
      <c r="BB25">
        <v>0</v>
      </c>
      <c r="BC25">
        <v>0</v>
      </c>
      <c r="BD25">
        <f>1-BB25/BC25</f>
        <v>0</v>
      </c>
      <c r="BE25">
        <v>0</v>
      </c>
      <c r="BF25" t="s">
        <v>437</v>
      </c>
      <c r="BG25" t="s">
        <v>437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437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3</v>
      </c>
      <c r="DO25">
        <v>0.5</v>
      </c>
      <c r="DP25" t="s">
        <v>438</v>
      </c>
      <c r="DQ25">
        <v>2</v>
      </c>
      <c r="DR25" t="b">
        <v>1</v>
      </c>
      <c r="DS25">
        <v>1701812371.6</v>
      </c>
      <c r="DT25">
        <v>420.11075</v>
      </c>
      <c r="DU25">
        <v>420.0025</v>
      </c>
      <c r="DV25">
        <v>12.053075</v>
      </c>
      <c r="DW25">
        <v>11.8997</v>
      </c>
      <c r="DX25">
        <v>420.24625</v>
      </c>
      <c r="DY25">
        <v>12.013275</v>
      </c>
      <c r="DZ25">
        <v>599.96225</v>
      </c>
      <c r="EA25">
        <v>78.691825</v>
      </c>
      <c r="EB25">
        <v>0.09967585</v>
      </c>
      <c r="EC25">
        <v>22.253375</v>
      </c>
      <c r="ED25">
        <v>21.611925</v>
      </c>
      <c r="EE25">
        <v>999.9</v>
      </c>
      <c r="EF25">
        <v>0</v>
      </c>
      <c r="EG25">
        <v>0</v>
      </c>
      <c r="EH25">
        <v>10004.83</v>
      </c>
      <c r="EI25">
        <v>0</v>
      </c>
      <c r="EJ25">
        <v>4.5232075</v>
      </c>
      <c r="EK25">
        <v>0.10805515</v>
      </c>
      <c r="EL25">
        <v>425.23625</v>
      </c>
      <c r="EM25">
        <v>425.06075</v>
      </c>
      <c r="EN25">
        <v>0.15334375</v>
      </c>
      <c r="EO25">
        <v>420.0025</v>
      </c>
      <c r="EP25">
        <v>11.8997</v>
      </c>
      <c r="EQ25">
        <v>0.94847775</v>
      </c>
      <c r="ER25">
        <v>0.936411</v>
      </c>
      <c r="ES25">
        <v>6.14807</v>
      </c>
      <c r="ET25">
        <v>5.96281</v>
      </c>
      <c r="EU25">
        <v>10.01257</v>
      </c>
      <c r="EV25">
        <v>0.90060225</v>
      </c>
      <c r="EW25">
        <v>0.09939745</v>
      </c>
      <c r="EX25">
        <v>0</v>
      </c>
      <c r="EY25">
        <v>202.0275</v>
      </c>
      <c r="EZ25">
        <v>0.0499951</v>
      </c>
      <c r="FA25">
        <v>19.2625</v>
      </c>
      <c r="FB25">
        <v>79.8325</v>
      </c>
      <c r="FC25">
        <v>37.85925</v>
      </c>
      <c r="FD25">
        <v>42.187</v>
      </c>
      <c r="FE25">
        <v>40.906</v>
      </c>
      <c r="FF25">
        <v>41.625</v>
      </c>
      <c r="FG25">
        <v>40.2965</v>
      </c>
      <c r="FH25">
        <v>8.9725</v>
      </c>
      <c r="FI25">
        <v>0.99</v>
      </c>
      <c r="FJ25">
        <v>0</v>
      </c>
      <c r="FK25">
        <v>1701812374.3</v>
      </c>
      <c r="FL25">
        <v>0</v>
      </c>
      <c r="FM25">
        <v>201.791538461538</v>
      </c>
      <c r="FN25">
        <v>1.32239311735605</v>
      </c>
      <c r="FO25">
        <v>0.331623979768533</v>
      </c>
      <c r="FP25">
        <v>19.4569230769231</v>
      </c>
      <c r="FQ25">
        <v>15</v>
      </c>
      <c r="FR25">
        <v>1701811630.1</v>
      </c>
      <c r="FS25" t="s">
        <v>439</v>
      </c>
      <c r="FT25">
        <v>1701811630.1</v>
      </c>
      <c r="FU25">
        <v>1701811630.1</v>
      </c>
      <c r="FV25">
        <v>7</v>
      </c>
      <c r="FW25">
        <v>-0.068</v>
      </c>
      <c r="FX25">
        <v>0.001</v>
      </c>
      <c r="FY25">
        <v>-0.135</v>
      </c>
      <c r="FZ25">
        <v>0.048</v>
      </c>
      <c r="GA25">
        <v>420</v>
      </c>
      <c r="GB25">
        <v>13</v>
      </c>
      <c r="GC25">
        <v>0.34</v>
      </c>
      <c r="GD25">
        <v>0.56</v>
      </c>
      <c r="GE25">
        <v>0.10466070952381</v>
      </c>
      <c r="GF25">
        <v>0.270170688311688</v>
      </c>
      <c r="GG25">
        <v>0.0457623220925344</v>
      </c>
      <c r="GH25">
        <v>1</v>
      </c>
      <c r="GI25">
        <v>201.605</v>
      </c>
      <c r="GJ25">
        <v>1.46447668346885</v>
      </c>
      <c r="GK25">
        <v>1.47533495698235</v>
      </c>
      <c r="GL25">
        <v>0</v>
      </c>
      <c r="GM25">
        <v>0.153200571428571</v>
      </c>
      <c r="GN25">
        <v>0.00441537662337657</v>
      </c>
      <c r="GO25">
        <v>0.00113624605699682</v>
      </c>
      <c r="GP25">
        <v>1</v>
      </c>
      <c r="GQ25">
        <v>2</v>
      </c>
      <c r="GR25">
        <v>3</v>
      </c>
      <c r="GS25" t="s">
        <v>450</v>
      </c>
      <c r="GT25">
        <v>3.24955</v>
      </c>
      <c r="GU25">
        <v>2.89198</v>
      </c>
      <c r="GV25">
        <v>0.0821553</v>
      </c>
      <c r="GW25">
        <v>0.0819989</v>
      </c>
      <c r="GX25">
        <v>0.0572473</v>
      </c>
      <c r="GY25">
        <v>0.056244</v>
      </c>
      <c r="GZ25">
        <v>30115.5</v>
      </c>
      <c r="HA25">
        <v>23215.6</v>
      </c>
      <c r="HB25">
        <v>30561.1</v>
      </c>
      <c r="HC25">
        <v>23783.1</v>
      </c>
      <c r="HD25">
        <v>38149.3</v>
      </c>
      <c r="HE25">
        <v>31336.9</v>
      </c>
      <c r="HF25">
        <v>43231.7</v>
      </c>
      <c r="HG25">
        <v>35904.2</v>
      </c>
      <c r="HH25">
        <v>2.3303</v>
      </c>
      <c r="HI25">
        <v>2.15708</v>
      </c>
      <c r="HJ25">
        <v>0.0527352</v>
      </c>
      <c r="HK25">
        <v>0</v>
      </c>
      <c r="HL25">
        <v>20.7394</v>
      </c>
      <c r="HM25">
        <v>999.9</v>
      </c>
      <c r="HN25">
        <v>42.034</v>
      </c>
      <c r="HO25">
        <v>31.542</v>
      </c>
      <c r="HP25">
        <v>24.853</v>
      </c>
      <c r="HQ25">
        <v>57.0195</v>
      </c>
      <c r="HR25">
        <v>19.9159</v>
      </c>
      <c r="HS25">
        <v>2</v>
      </c>
      <c r="HT25">
        <v>-0.0454548</v>
      </c>
      <c r="HU25">
        <v>1.59427</v>
      </c>
      <c r="HV25">
        <v>20.3745</v>
      </c>
      <c r="HW25">
        <v>5.24305</v>
      </c>
      <c r="HX25">
        <v>11.9261</v>
      </c>
      <c r="HY25">
        <v>4.9692</v>
      </c>
      <c r="HZ25">
        <v>3.2895</v>
      </c>
      <c r="IA25">
        <v>9999</v>
      </c>
      <c r="IB25">
        <v>9999</v>
      </c>
      <c r="IC25">
        <v>999.9</v>
      </c>
      <c r="ID25">
        <v>9999</v>
      </c>
      <c r="IE25">
        <v>4.97179</v>
      </c>
      <c r="IF25">
        <v>1.8734</v>
      </c>
      <c r="IG25">
        <v>1.88017</v>
      </c>
      <c r="IH25">
        <v>1.87637</v>
      </c>
      <c r="II25">
        <v>1.87593</v>
      </c>
      <c r="IJ25">
        <v>1.87591</v>
      </c>
      <c r="IK25">
        <v>1.87498</v>
      </c>
      <c r="IL25">
        <v>1.87531</v>
      </c>
      <c r="IM25">
        <v>0</v>
      </c>
      <c r="IN25">
        <v>0</v>
      </c>
      <c r="IO25">
        <v>0</v>
      </c>
      <c r="IP25">
        <v>0</v>
      </c>
      <c r="IQ25" t="s">
        <v>441</v>
      </c>
      <c r="IR25" t="s">
        <v>442</v>
      </c>
      <c r="IS25" t="s">
        <v>443</v>
      </c>
      <c r="IT25" t="s">
        <v>443</v>
      </c>
      <c r="IU25" t="s">
        <v>443</v>
      </c>
      <c r="IV25" t="s">
        <v>443</v>
      </c>
      <c r="IW25">
        <v>0</v>
      </c>
      <c r="IX25">
        <v>100</v>
      </c>
      <c r="IY25">
        <v>100</v>
      </c>
      <c r="IZ25">
        <v>-0.135</v>
      </c>
      <c r="JA25">
        <v>0.0397</v>
      </c>
      <c r="JB25">
        <v>-0.478744268434888</v>
      </c>
      <c r="JC25">
        <v>0.00128952525527891</v>
      </c>
      <c r="JD25">
        <v>-1.34132357619169e-06</v>
      </c>
      <c r="JE25">
        <v>5.15758973323309e-10</v>
      </c>
      <c r="JF25">
        <v>-0.0336401986569284</v>
      </c>
      <c r="JG25">
        <v>0.000652516389084322</v>
      </c>
      <c r="JH25">
        <v>0.000541690004687642</v>
      </c>
      <c r="JI25">
        <v>-7.27189959164578e-06</v>
      </c>
      <c r="JJ25">
        <v>20</v>
      </c>
      <c r="JK25">
        <v>2004</v>
      </c>
      <c r="JL25">
        <v>0</v>
      </c>
      <c r="JM25">
        <v>19</v>
      </c>
      <c r="JN25">
        <v>12.4</v>
      </c>
      <c r="JO25">
        <v>12.4</v>
      </c>
      <c r="JP25">
        <v>1.37207</v>
      </c>
      <c r="JQ25">
        <v>2.54639</v>
      </c>
      <c r="JR25">
        <v>2.24365</v>
      </c>
      <c r="JS25">
        <v>2.85278</v>
      </c>
      <c r="JT25">
        <v>2.49756</v>
      </c>
      <c r="JU25">
        <v>2.35718</v>
      </c>
      <c r="JV25">
        <v>35.4291</v>
      </c>
      <c r="JW25">
        <v>14.2196</v>
      </c>
      <c r="JX25">
        <v>18</v>
      </c>
      <c r="JY25">
        <v>656.716</v>
      </c>
      <c r="JZ25">
        <v>616.627</v>
      </c>
      <c r="KA25">
        <v>19.9991</v>
      </c>
      <c r="KB25">
        <v>26.6128</v>
      </c>
      <c r="KC25">
        <v>29.9994</v>
      </c>
      <c r="KD25">
        <v>26.8534</v>
      </c>
      <c r="KE25">
        <v>26.8263</v>
      </c>
      <c r="KF25">
        <v>27.4928</v>
      </c>
      <c r="KG25">
        <v>42.7614</v>
      </c>
      <c r="KH25">
        <v>0</v>
      </c>
      <c r="KI25">
        <v>20</v>
      </c>
      <c r="KJ25">
        <v>420</v>
      </c>
      <c r="KK25">
        <v>11.894</v>
      </c>
      <c r="KL25">
        <v>101.457</v>
      </c>
      <c r="KM25">
        <v>100.571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2023-12-05T13:42:55Z</dcterms:created>
  <dcterms:modified xsi:type="dcterms:W3CDTF">2023-12-05T13:42:55Z</dcterms:modified>
</cp:coreProperties>
</file>