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<sst xmlns="http://schemas.openxmlformats.org/spreadsheetml/2006/main" count="1097" uniqueCount="463">
  <si>
    <t>File opened</t>
  </si>
  <si>
    <t>2023-12-09 12:02:12</t>
  </si>
  <si>
    <t>Console s/n</t>
  </si>
  <si>
    <t>68C-831503</t>
  </si>
  <si>
    <t>Console ver</t>
  </si>
  <si>
    <t>Bluestem v.2.1.09</t>
  </si>
  <si>
    <t>Scripts ver</t>
  </si>
  <si>
    <t>2022.06  2.1.09, Dec 2022</t>
  </si>
  <si>
    <t>Head s/n</t>
  </si>
  <si>
    <t>68H-581503</t>
  </si>
  <si>
    <t>Head ver</t>
  </si>
  <si>
    <t>1.4.22</t>
  </si>
  <si>
    <t>Head cal</t>
  </si>
  <si>
    <t>{"co2aspan2b": "0.325324", "co2bspan2": "-0.0307545", "flowazero": "0.30585", "h2oazero": "1.00658", "h2oaspan2": "0", "h2oaspan2a": "0.0693836", "h2oaspanconc1": "12.52", "ssa_ref": "36474.5", "h2obspan1": "1.00227", "chamberpressurezero": "2.57993", "flowbzero": "0.28071", "co2bspan2a": "0.327161", "h2obspan2b": "0.0697624", "h2obspan2": "0", "tazero": "-0.0478325", "co2azero": "0.992736", "h2obspan2a": "0.0696041", "flowmeterzero": "2.50828", "co2aspanconc1": "2490", "ssb_ref": "38434", "co2bspanconc1": "2490", "tbzero": "-0.0150089", "co2aspan2a": "0.327778", "co2bspan2b": "0.324713", "h2oaspanconc2": "0", "h2oaspan2b": "0.0696742", "h2obzero": "1.00009", "co2bspanconc2": "309.1", "h2oaspan1": "1.00419", "oxygen": "21", "h2obspanconc1": "12.52", "co2aspan1": "1.0024", "co2bspan1": "1.00258", "co2aspan2": "-0.030163", "h2obspanconc2": "0", "co2bzero": "0.959397", "co2aspanconc2": "309.1"}</t>
  </si>
  <si>
    <t>CO2 rangematch</t>
  </si>
  <si>
    <t>Sat Dec  9 05:39</t>
  </si>
  <si>
    <t>H2O rangematch</t>
  </si>
  <si>
    <t>Sat Dec  9 05:44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</si>
  <si>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</si>
  <si>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</si>
  <si>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</si>
  <si>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</si>
  <si>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</si>
  <si>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</si>
  <si>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</si>
  <si>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</si>
  <si>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</si>
  <si>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12:02:12</t>
  </si>
  <si>
    <t>Stability Definition:	ΔH2O (Meas2): Slp&lt;0.1 Per=20	ΔCO2 (Meas2): Slp&lt;0.5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</si>
  <si>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</si>
  <si>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</si>
  <si>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</si>
  <si>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</si>
  <si>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</si>
  <si>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</si>
  <si>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</si>
  <si>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</si>
  <si>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</si>
  <si>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</si>
  <si>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</si>
  <si>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</si>
  <si>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</si>
  <si>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</si>
  <si>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</si>
  <si>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</si>
  <si>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</si>
  <si>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</si>
  <si>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</si>
  <si>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</si>
  <si>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</si>
  <si>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</si>
  <si>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</si>
  <si>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</si>
  <si>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</si>
  <si>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</si>
  <si>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</si>
  <si>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</si>
  <si>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</si>
  <si>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</si>
  <si>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</si>
  <si>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</si>
  <si>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</si>
  <si>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</si>
  <si>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</si>
  <si>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</si>
  <si>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</si>
  <si>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</si>
  <si>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</si>
  <si>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</si>
  <si>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</si>
  <si>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</si>
  <si>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</si>
  <si>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</si>
  <si>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</si>
  <si>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</si>
  <si>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</si>
  <si>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</si>
  <si>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</si>
  <si>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</si>
  <si>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</si>
  <si>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1.83706 205.26 341.622 631.958 841.964 1035.41 1206.58 1330.53</t>
  </si>
  <si>
    <t>Fs_true</t>
  </si>
  <si>
    <t>-1.61099 218.022 365.522 618.805 800.143 1009.15 1200.75 1401.37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</si>
  <si>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</si>
  <si>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</si>
  <si>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</si>
  <si>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</si>
  <si>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</si>
  <si>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</si>
  <si>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</si>
  <si>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</si>
  <si>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</si>
  <si>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</si>
  <si>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</si>
  <si>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</si>
  <si>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</si>
  <si>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</si>
  <si>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</si>
  <si>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</si>
  <si>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</si>
  <si>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</si>
  <si>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</si>
  <si>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</si>
  <si>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</si>
  <si>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</si>
  <si>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</si>
  <si>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</si>
  <si>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</si>
  <si>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</si>
  <si>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</si>
  <si>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</si>
  <si>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</si>
  <si>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</si>
  <si>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</si>
  <si>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</si>
  <si>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</si>
  <si>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</si>
  <si>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</si>
  <si>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</si>
  <si>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</si>
  <si>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</si>
  <si>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</si>
  <si>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</si>
  <si>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</si>
  <si>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</si>
  <si>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</si>
  <si>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</si>
  <si>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</si>
  <si>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</si>
  <si>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</si>
  <si>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</si>
  <si>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</si>
  <si>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</si>
  <si>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</si>
  <si>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</si>
  <si>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</si>
  <si>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</si>
  <si>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</si>
  <si>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</si>
  <si>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</si>
  <si>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</si>
  <si>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</si>
  <si>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</si>
  <si>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</si>
  <si>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</si>
  <si>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</si>
  <si>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</si>
  <si>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</si>
  <si>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</si>
  <si>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</si>
  <si>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</si>
  <si>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</si>
  <si>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</si>
  <si>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</si>
  <si>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</si>
  <si>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</si>
  <si>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</si>
  <si>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</si>
  <si>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</si>
  <si>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</si>
  <si>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</si>
  <si>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</si>
  <si>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</si>
  <si>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</si>
  <si>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</si>
  <si>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</si>
  <si>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</si>
  <si>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</si>
  <si>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</si>
  <si>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</si>
  <si>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</si>
  <si>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</si>
  <si>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</si>
  <si>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</si>
  <si>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</si>
  <si>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</si>
  <si>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</si>
  <si>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</si>
  <si>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</si>
  <si>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</si>
  <si>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</si>
  <si>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</si>
  <si>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</si>
  <si>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</si>
  <si>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</si>
  <si>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</si>
  <si>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</si>
  <si>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</si>
  <si>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</si>
  <si>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</si>
  <si>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</si>
  <si>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</si>
  <si>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</si>
  <si>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</si>
  <si>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</si>
  <si>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</si>
  <si>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</si>
  <si>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</si>
  <si>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</si>
  <si>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</si>
  <si>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</si>
  <si>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</si>
  <si>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</si>
  <si>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</si>
  <si>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</si>
  <si>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</si>
  <si>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</si>
  <si>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</si>
  <si>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</si>
  <si>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</si>
  <si>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</si>
  <si>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</si>
  <si>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</si>
  <si>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</si>
  <si>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</si>
  <si>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</si>
  <si>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</si>
  <si>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</si>
  <si>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</si>
  <si>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</si>
  <si>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</si>
  <si>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</si>
  <si>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</si>
  <si>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</si>
  <si>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</si>
  <si>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</si>
  <si>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</si>
  <si>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</si>
  <si>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</si>
  <si>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</si>
  <si>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</si>
  <si>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</si>
  <si>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</si>
  <si>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</si>
  <si>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</si>
  <si>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</si>
  <si>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</si>
  <si>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</si>
  <si>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</si>
  <si>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</si>
  <si>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</si>
  <si>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</si>
  <si>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</si>
  <si>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</si>
  <si>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</si>
  <si>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</si>
  <si>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</si>
  <si>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</si>
  <si>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</si>
  <si>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</si>
  <si>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</si>
  <si>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</si>
  <si>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</si>
  <si>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</si>
  <si>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</si>
  <si>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</si>
  <si>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</si>
  <si>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</si>
  <si>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</si>
  <si>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</si>
  <si>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</si>
  <si>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</si>
  <si>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</si>
  <si>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</si>
  <si>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</si>
  <si>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</si>
  <si>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</si>
  <si>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</si>
  <si>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</si>
  <si>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</si>
  <si>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</si>
  <si>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</si>
  <si>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</si>
  <si>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</si>
  <si>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</si>
  <si>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</si>
  <si>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</si>
  <si>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</si>
  <si>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</si>
  <si>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</si>
  <si>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</si>
  <si>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</si>
  <si>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</si>
  <si>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</si>
  <si>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</si>
  <si>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</si>
  <si>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</si>
  <si>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</si>
  <si>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</si>
  <si>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</si>
  <si>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</si>
  <si>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</si>
  <si>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</si>
  <si>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</si>
  <si>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</si>
  <si>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</si>
  <si>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</si>
  <si>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</si>
  <si>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</si>
  <si>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</si>
  <si>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</si>
  <si>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</si>
  <si>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</si>
  <si>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</si>
  <si>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</si>
  <si>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</si>
  <si>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</si>
  <si>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</si>
  <si>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</si>
  <si>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</si>
  <si>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</si>
  <si>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</si>
  <si>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</si>
  <si>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</si>
  <si>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</si>
  <si>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</si>
  <si>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</si>
  <si>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</si>
  <si>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</si>
  <si>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</si>
  <si>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</si>
  <si>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</si>
  <si>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</si>
  <si>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</si>
  <si>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</si>
  <si>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</si>
  <si>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</si>
  <si>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</si>
  <si>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</si>
  <si>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</si>
  <si>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</si>
  <si>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</si>
  <si>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</si>
  <si>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</si>
  <si>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</si>
  <si>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</si>
  <si>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</si>
  <si>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</si>
  <si>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</si>
  <si>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</si>
  <si>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</si>
  <si>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</si>
  <si>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</si>
  <si>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</si>
  <si>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</si>
  <si>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</si>
  <si>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</si>
  <si>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</si>
  <si>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</si>
  <si>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</si>
  <si>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</si>
  <si>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</si>
  <si>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</si>
  <si>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</si>
  <si>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</si>
  <si>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</si>
  <si>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</si>
  <si>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</si>
  <si>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</si>
  <si>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</si>
  <si>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</si>
  <si>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</si>
  <si>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</si>
  <si>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</si>
  <si>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</si>
  <si>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</si>
  <si>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</si>
  <si>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</si>
  <si>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</si>
  <si>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</si>
  <si>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</si>
  <si>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</si>
  <si>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</si>
  <si>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</si>
  <si>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</si>
  <si>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</si>
  <si>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</si>
  <si>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</si>
  <si>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</si>
  <si>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</si>
  <si>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</si>
  <si>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</si>
  <si>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</si>
  <si>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</si>
  <si>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</si>
  <si>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</si>
  <si>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</si>
  <si>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</si>
  <si>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</si>
  <si>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</si>
  <si>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</si>
  <si>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</si>
  <si>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</si>
  <si>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</si>
  <si>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</si>
  <si>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</si>
  <si>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</si>
  <si>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</si>
  <si>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</si>
  <si>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</si>
  <si>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</si>
  <si>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</si>
  <si>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</si>
  <si>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</si>
  <si>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</si>
  <si>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</si>
  <si>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</si>
  <si>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</si>
  <si>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</si>
  <si>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</si>
  <si>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</si>
  <si>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</si>
  <si>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</si>
  <si>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</si>
  <si>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</si>
  <si>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</si>
  <si>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</si>
  <si>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</si>
  <si>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</si>
  <si>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</si>
  <si>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</si>
  <si>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</si>
  <si>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</si>
  <si>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</si>
  <si>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</si>
  <si>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</si>
  <si>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</si>
  <si>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</si>
  <si>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</si>
  <si>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</si>
  <si>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</si>
  <si>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</si>
  <si>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</si>
  <si>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</si>
  <si>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</si>
  <si>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20231209 12:04:55</t>
  </si>
  <si>
    <t>12:04:55</t>
  </si>
  <si>
    <t>Intact</t>
  </si>
  <si>
    <t>-</t>
  </si>
  <si>
    <t>0: Broadleaf</t>
  </si>
  <si>
    <t>12:02:58</t>
  </si>
  <si>
    <t>3/3</t>
  </si>
  <si>
    <t>11111111</t>
  </si>
  <si>
    <t>oooooooo</t>
  </si>
  <si>
    <t>on</t>
  </si>
  <si>
    <t>20231209 12:06:06</t>
  </si>
  <si>
    <t>12:06:06</t>
  </si>
  <si>
    <t>20231209 12:07:57</t>
  </si>
  <si>
    <t>12:07:57</t>
  </si>
  <si>
    <t>20231209 12:09:58</t>
  </si>
  <si>
    <t>12:09:58</t>
  </si>
  <si>
    <t>2/3</t>
  </si>
  <si>
    <t>20231209 12:11:59</t>
  </si>
  <si>
    <t>12:11:59</t>
  </si>
  <si>
    <t>20231209 12:14:00</t>
  </si>
  <si>
    <t>12:14:00</t>
  </si>
  <si>
    <t>20231209 12:15:56</t>
  </si>
  <si>
    <t>12:15:56</t>
  </si>
  <si>
    <t>20231209 12:17:57</t>
  </si>
  <si>
    <t>12:17:57</t>
  </si>
  <si>
    <t>1/3</t>
  </si>
  <si>
    <t>20231209 12:19:20</t>
  </si>
  <si>
    <t>12:19:20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</si>
</sst>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I16" t="s">
        <v>400</v>
      </c>
      <c r="J16" t="s">
        <v>401</v>
      </c>
      <c r="K16" t="s">
        <v>399</v>
      </c>
      <c r="L16" t="s">
        <v>402</v>
      </c>
      <c r="M16" t="s">
        <v>403</v>
      </c>
      <c r="N16" t="s">
        <v>404</v>
      </c>
      <c r="O16" t="s">
        <v>405</v>
      </c>
      <c r="P16" t="s">
        <v>405</v>
      </c>
      <c r="Q16" t="s">
        <v>232</v>
      </c>
      <c r="R16" t="s">
        <v>232</v>
      </c>
      <c r="S16" t="s">
        <v>402</v>
      </c>
      <c r="T16" t="s">
        <v>402</v>
      </c>
      <c r="U16" t="s">
        <v>402</v>
      </c>
      <c r="V16" t="s">
        <v>402</v>
      </c>
      <c r="W16" t="s">
        <v>406</v>
      </c>
      <c r="X16" t="s">
        <v>407</v>
      </c>
      <c r="Y16" t="s">
        <v>407</v>
      </c>
      <c r="Z16" t="s">
        <v>408</v>
      </c>
      <c r="AA16" t="s">
        <v>409</v>
      </c>
      <c r="AB16" t="s">
        <v>408</v>
      </c>
      <c r="AC16" t="s">
        <v>408</v>
      </c>
      <c r="AD16" t="s">
        <v>408</v>
      </c>
      <c r="AE16" t="s">
        <v>406</v>
      </c>
      <c r="AF16" t="s">
        <v>406</v>
      </c>
      <c r="AG16" t="s">
        <v>406</v>
      </c>
      <c r="AH16" t="s">
        <v>406</v>
      </c>
      <c r="AI16" t="s">
        <v>404</v>
      </c>
      <c r="AJ16" t="s">
        <v>403</v>
      </c>
      <c r="AK16" t="s">
        <v>404</v>
      </c>
      <c r="AL16" t="s">
        <v>405</v>
      </c>
      <c r="AM16" t="s">
        <v>405</v>
      </c>
      <c r="AN16" t="s">
        <v>410</v>
      </c>
      <c r="AO16" t="s">
        <v>411</v>
      </c>
      <c r="AP16" t="s">
        <v>403</v>
      </c>
      <c r="AQ16" t="s">
        <v>412</v>
      </c>
      <c r="AR16" t="s">
        <v>412</v>
      </c>
      <c r="AS16" t="s">
        <v>413</v>
      </c>
      <c r="AT16" t="s">
        <v>411</v>
      </c>
      <c r="AU16" t="s">
        <v>414</v>
      </c>
      <c r="AV16" t="s">
        <v>409</v>
      </c>
      <c r="AX16" t="s">
        <v>409</v>
      </c>
      <c r="AY16" t="s">
        <v>414</v>
      </c>
      <c r="BE16" t="s">
        <v>404</v>
      </c>
      <c r="BL16" t="s">
        <v>404</v>
      </c>
      <c r="BM16" t="s">
        <v>404</v>
      </c>
      <c r="BN16" t="s">
        <v>404</v>
      </c>
      <c r="BO16" t="s">
        <v>415</v>
      </c>
      <c r="CC16" t="s">
        <v>416</v>
      </c>
      <c r="CE16" t="s">
        <v>416</v>
      </c>
      <c r="CF16" t="s">
        <v>404</v>
      </c>
      <c r="CI16" t="s">
        <v>416</v>
      </c>
      <c r="CJ16" t="s">
        <v>409</v>
      </c>
      <c r="CM16" t="s">
        <v>417</v>
      </c>
      <c r="CN16" t="s">
        <v>417</v>
      </c>
      <c r="CP16" t="s">
        <v>418</v>
      </c>
      <c r="CQ16" t="s">
        <v>416</v>
      </c>
      <c r="CS16" t="s">
        <v>416</v>
      </c>
      <c r="CT16" t="s">
        <v>404</v>
      </c>
      <c r="CX16" t="s">
        <v>416</v>
      </c>
      <c r="CZ16" t="s">
        <v>419</v>
      </c>
      <c r="DC16" t="s">
        <v>416</v>
      </c>
      <c r="DD16" t="s">
        <v>416</v>
      </c>
      <c r="DF16" t="s">
        <v>416</v>
      </c>
      <c r="DH16" t="s">
        <v>416</v>
      </c>
      <c r="DJ16" t="s">
        <v>404</v>
      </c>
      <c r="DK16" t="s">
        <v>404</v>
      </c>
      <c r="DM16" t="s">
        <v>420</v>
      </c>
      <c r="DN16" t="s">
        <v>421</v>
      </c>
      <c r="DQ16" t="s">
        <v>402</v>
      </c>
      <c r="DS16" t="s">
        <v>399</v>
      </c>
      <c r="DT16" t="s">
        <v>405</v>
      </c>
      <c r="DU16" t="s">
        <v>405</v>
      </c>
      <c r="DV16" t="s">
        <v>412</v>
      </c>
      <c r="DW16" t="s">
        <v>412</v>
      </c>
      <c r="DX16" t="s">
        <v>405</v>
      </c>
      <c r="DY16" t="s">
        <v>412</v>
      </c>
      <c r="DZ16" t="s">
        <v>414</v>
      </c>
      <c r="EA16" t="s">
        <v>408</v>
      </c>
      <c r="EB16" t="s">
        <v>408</v>
      </c>
      <c r="EC16" t="s">
        <v>407</v>
      </c>
      <c r="ED16" t="s">
        <v>407</v>
      </c>
      <c r="EE16" t="s">
        <v>407</v>
      </c>
      <c r="EF16" t="s">
        <v>407</v>
      </c>
      <c r="EG16" t="s">
        <v>407</v>
      </c>
      <c r="EH16" t="s">
        <v>422</v>
      </c>
      <c r="EI16" t="s">
        <v>404</v>
      </c>
      <c r="EJ16" t="s">
        <v>404</v>
      </c>
      <c r="EK16" t="s">
        <v>405</v>
      </c>
      <c r="EL16" t="s">
        <v>405</v>
      </c>
      <c r="EM16" t="s">
        <v>405</v>
      </c>
      <c r="EN16" t="s">
        <v>412</v>
      </c>
      <c r="EO16" t="s">
        <v>405</v>
      </c>
      <c r="EP16" t="s">
        <v>412</v>
      </c>
      <c r="EQ16" t="s">
        <v>408</v>
      </c>
      <c r="ER16" t="s">
        <v>408</v>
      </c>
      <c r="ES16" t="s">
        <v>407</v>
      </c>
      <c r="ET16" t="s">
        <v>407</v>
      </c>
      <c r="EU16" t="s">
        <v>404</v>
      </c>
      <c r="EZ16" t="s">
        <v>404</v>
      </c>
      <c r="FC16" t="s">
        <v>407</v>
      </c>
      <c r="FD16" t="s">
        <v>407</v>
      </c>
      <c r="FE16" t="s">
        <v>407</v>
      </c>
      <c r="FF16" t="s">
        <v>407</v>
      </c>
      <c r="FG16" t="s">
        <v>407</v>
      </c>
      <c r="FH16" t="s">
        <v>404</v>
      </c>
      <c r="FI16" t="s">
        <v>404</v>
      </c>
      <c r="FJ16" t="s">
        <v>404</v>
      </c>
      <c r="FK16" t="s">
        <v>399</v>
      </c>
      <c r="FN16" t="s">
        <v>423</v>
      </c>
      <c r="FO16" t="s">
        <v>423</v>
      </c>
      <c r="FQ16" t="s">
        <v>399</v>
      </c>
      <c r="FR16" t="s">
        <v>424</v>
      </c>
      <c r="FT16" t="s">
        <v>399</v>
      </c>
      <c r="FU16" t="s">
        <v>399</v>
      </c>
      <c r="FW16" t="s">
        <v>425</v>
      </c>
      <c r="FX16" t="s">
        <v>426</v>
      </c>
      <c r="FY16" t="s">
        <v>425</v>
      </c>
      <c r="FZ16" t="s">
        <v>426</v>
      </c>
      <c r="GA16" t="s">
        <v>425</v>
      </c>
      <c r="GB16" t="s">
        <v>426</v>
      </c>
      <c r="GC16" t="s">
        <v>409</v>
      </c>
      <c r="GD16" t="s">
        <v>409</v>
      </c>
      <c r="GE16" t="s">
        <v>405</v>
      </c>
      <c r="GF16" t="s">
        <v>427</v>
      </c>
      <c r="GG16" t="s">
        <v>405</v>
      </c>
      <c r="GJ16" t="s">
        <v>428</v>
      </c>
      <c r="GM16" t="s">
        <v>412</v>
      </c>
      <c r="GN16" t="s">
        <v>429</v>
      </c>
      <c r="GO16" t="s">
        <v>412</v>
      </c>
      <c r="GT16" t="s">
        <v>430</v>
      </c>
      <c r="GU16" t="s">
        <v>430</v>
      </c>
      <c r="HH16" t="s">
        <v>430</v>
      </c>
      <c r="HI16" t="s">
        <v>430</v>
      </c>
      <c r="HJ16" t="s">
        <v>431</v>
      </c>
      <c r="HK16" t="s">
        <v>431</v>
      </c>
      <c r="HL16" t="s">
        <v>407</v>
      </c>
      <c r="HM16" t="s">
        <v>407</v>
      </c>
      <c r="HN16" t="s">
        <v>409</v>
      </c>
      <c r="HO16" t="s">
        <v>407</v>
      </c>
      <c r="HP16" t="s">
        <v>412</v>
      </c>
      <c r="HQ16" t="s">
        <v>409</v>
      </c>
      <c r="HR16" t="s">
        <v>409</v>
      </c>
      <c r="HT16" t="s">
        <v>430</v>
      </c>
      <c r="HU16" t="s">
        <v>430</v>
      </c>
      <c r="HV16" t="s">
        <v>430</v>
      </c>
      <c r="HW16" t="s">
        <v>430</v>
      </c>
      <c r="HX16" t="s">
        <v>430</v>
      </c>
      <c r="HY16" t="s">
        <v>430</v>
      </c>
      <c r="HZ16" t="s">
        <v>430</v>
      </c>
      <c r="IA16" t="s">
        <v>432</v>
      </c>
      <c r="IB16" t="s">
        <v>433</v>
      </c>
      <c r="IC16" t="s">
        <v>432</v>
      </c>
      <c r="ID16" t="s">
        <v>432</v>
      </c>
      <c r="IE16" t="s">
        <v>430</v>
      </c>
      <c r="IF16" t="s">
        <v>430</v>
      </c>
      <c r="IG16" t="s">
        <v>430</v>
      </c>
      <c r="IH16" t="s">
        <v>430</v>
      </c>
      <c r="II16" t="s">
        <v>430</v>
      </c>
      <c r="IJ16" t="s">
        <v>430</v>
      </c>
      <c r="IK16" t="s">
        <v>430</v>
      </c>
      <c r="IL16" t="s">
        <v>430</v>
      </c>
      <c r="IM16" t="s">
        <v>430</v>
      </c>
      <c r="IN16" t="s">
        <v>430</v>
      </c>
      <c r="IO16" t="s">
        <v>430</v>
      </c>
      <c r="IP16" t="s">
        <v>430</v>
      </c>
      <c r="IW16" t="s">
        <v>430</v>
      </c>
      <c r="IX16" t="s">
        <v>409</v>
      </c>
      <c r="IY16" t="s">
        <v>409</v>
      </c>
      <c r="IZ16" t="s">
        <v>425</v>
      </c>
      <c r="JA16" t="s">
        <v>426</v>
      </c>
      <c r="JB16" t="s">
        <v>426</v>
      </c>
      <c r="JF16" t="s">
        <v>426</v>
      </c>
      <c r="JJ16" t="s">
        <v>405</v>
      </c>
      <c r="JK16" t="s">
        <v>405</v>
      </c>
      <c r="JL16" t="s">
        <v>412</v>
      </c>
      <c r="JM16" t="s">
        <v>412</v>
      </c>
      <c r="JN16" t="s">
        <v>434</v>
      </c>
      <c r="JO16" t="s">
        <v>434</v>
      </c>
      <c r="JP16" t="s">
        <v>430</v>
      </c>
      <c r="JQ16" t="s">
        <v>430</v>
      </c>
      <c r="JR16" t="s">
        <v>430</v>
      </c>
      <c r="JS16" t="s">
        <v>430</v>
      </c>
      <c r="JT16" t="s">
        <v>430</v>
      </c>
      <c r="JU16" t="s">
        <v>430</v>
      </c>
      <c r="JV16" t="s">
        <v>407</v>
      </c>
      <c r="JW16" t="s">
        <v>430</v>
      </c>
      <c r="JY16" t="s">
        <v>414</v>
      </c>
      <c r="JZ16" t="s">
        <v>414</v>
      </c>
      <c r="KA16" t="s">
        <v>407</v>
      </c>
      <c r="KB16" t="s">
        <v>407</v>
      </c>
      <c r="KC16" t="s">
        <v>407</v>
      </c>
      <c r="KD16" t="s">
        <v>407</v>
      </c>
      <c r="KE16" t="s">
        <v>407</v>
      </c>
      <c r="KF16" t="s">
        <v>409</v>
      </c>
      <c r="KG16" t="s">
        <v>409</v>
      </c>
      <c r="KH16" t="s">
        <v>409</v>
      </c>
      <c r="KI16" t="s">
        <v>407</v>
      </c>
      <c r="KJ16" t="s">
        <v>405</v>
      </c>
      <c r="KK16" t="s">
        <v>412</v>
      </c>
      <c r="KL16" t="s">
        <v>409</v>
      </c>
      <c r="KM16" t="s">
        <v>409</v>
      </c>
    </row>
    <row r="17" spans="1:299">
      <c r="A17">
        <v>1</v>
      </c>
      <c r="B17">
        <v>1702152295.1</v>
      </c>
      <c r="C17">
        <v>0</v>
      </c>
      <c r="D17" t="s">
        <v>435</v>
      </c>
      <c r="E17" t="s">
        <v>436</v>
      </c>
      <c r="F17">
        <v>15</v>
      </c>
      <c r="H17" t="s">
        <v>437</v>
      </c>
      <c r="K17">
        <v>1702152286.6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423.929015274006</v>
      </c>
      <c r="AM17">
        <v>412.853709090909</v>
      </c>
      <c r="AN17">
        <v>0.000963372754758936</v>
      </c>
      <c r="AO17">
        <v>66.345214403382</v>
      </c>
      <c r="AP17">
        <f>(AR17 - AQ17 + EA17*1E3/(8.314*(EC17+273.15)) * AT17/DZ17 * AS17) * DZ17/(100*DN17) * 1000/(1000 - AR17)</f>
        <v>0</v>
      </c>
      <c r="AQ17">
        <v>9.22891625145036</v>
      </c>
      <c r="AR17">
        <v>12.2802237762238</v>
      </c>
      <c r="AS17">
        <v>-3.68278005287276e-05</v>
      </c>
      <c r="AT17">
        <v>79.6965065934713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438</v>
      </c>
      <c r="BA17" t="s">
        <v>438</v>
      </c>
      <c r="BB17">
        <v>0</v>
      </c>
      <c r="BC17">
        <v>0</v>
      </c>
      <c r="BD17">
        <f>1-BB17/BC17</f>
        <v>0</v>
      </c>
      <c r="BE17">
        <v>0</v>
      </c>
      <c r="BF17" t="s">
        <v>438</v>
      </c>
      <c r="BG17" t="s">
        <v>438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438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439</v>
      </c>
      <c r="DQ17">
        <v>2</v>
      </c>
      <c r="DR17" t="b">
        <v>1</v>
      </c>
      <c r="DS17">
        <v>1702152286.6</v>
      </c>
      <c r="DT17">
        <v>407.758375</v>
      </c>
      <c r="DU17">
        <v>419.992125</v>
      </c>
      <c r="DV17">
        <v>12.2826375</v>
      </c>
      <c r="DW17">
        <v>9.231960625</v>
      </c>
      <c r="DX17">
        <v>407.86875</v>
      </c>
      <c r="DY17">
        <v>12.1331</v>
      </c>
      <c r="DZ17">
        <v>599.974625</v>
      </c>
      <c r="EA17">
        <v>78.28506875</v>
      </c>
      <c r="EB17">
        <v>0.0999041</v>
      </c>
      <c r="EC17">
        <v>22.71651875</v>
      </c>
      <c r="ED17">
        <v>23.1411625</v>
      </c>
      <c r="EE17">
        <v>999.9</v>
      </c>
      <c r="EF17">
        <v>0</v>
      </c>
      <c r="EG17">
        <v>0</v>
      </c>
      <c r="EH17">
        <v>10003.51375</v>
      </c>
      <c r="EI17">
        <v>0</v>
      </c>
      <c r="EJ17">
        <v>0.221023</v>
      </c>
      <c r="EK17">
        <v>-12.23378125</v>
      </c>
      <c r="EL17">
        <v>412.8289375</v>
      </c>
      <c r="EM17">
        <v>423.9055625</v>
      </c>
      <c r="EN17">
        <v>3.05067375</v>
      </c>
      <c r="EO17">
        <v>419.992125</v>
      </c>
      <c r="EP17">
        <v>9.231960625</v>
      </c>
      <c r="EQ17">
        <v>0.9615470625</v>
      </c>
      <c r="ER17">
        <v>0.7227248125</v>
      </c>
      <c r="ES17">
        <v>6.346385625</v>
      </c>
      <c r="ET17">
        <v>2.273774375</v>
      </c>
      <c r="EU17">
        <v>1799.980625</v>
      </c>
      <c r="EV17">
        <v>0.9779935625</v>
      </c>
      <c r="EW17">
        <v>0.02200638125</v>
      </c>
      <c r="EX17">
        <v>0</v>
      </c>
      <c r="EY17">
        <v>591.957625</v>
      </c>
      <c r="EZ17">
        <v>4.99999</v>
      </c>
      <c r="FA17">
        <v>10696.275</v>
      </c>
      <c r="FB17">
        <v>15729.50625</v>
      </c>
      <c r="FC17">
        <v>41.3043125</v>
      </c>
      <c r="FD17">
        <v>42.4215625</v>
      </c>
      <c r="FE17">
        <v>41.984125</v>
      </c>
      <c r="FF17">
        <v>42.0935</v>
      </c>
      <c r="FG17">
        <v>43.0974375</v>
      </c>
      <c r="FH17">
        <v>1755.480625</v>
      </c>
      <c r="FI17">
        <v>39.5</v>
      </c>
      <c r="FJ17">
        <v>0</v>
      </c>
      <c r="FK17">
        <v>1702152296.3</v>
      </c>
      <c r="FL17">
        <v>0</v>
      </c>
      <c r="FM17">
        <v>591.909115384615</v>
      </c>
      <c r="FN17">
        <v>-1.96823930922489</v>
      </c>
      <c r="FO17">
        <v>-15.0153846732129</v>
      </c>
      <c r="FP17">
        <v>10696.1230769231</v>
      </c>
      <c r="FQ17">
        <v>15</v>
      </c>
      <c r="FR17">
        <v>1702152178.1</v>
      </c>
      <c r="FS17" t="s">
        <v>440</v>
      </c>
      <c r="FT17">
        <v>1702152178.1</v>
      </c>
      <c r="FU17">
        <v>1702152172.1</v>
      </c>
      <c r="FV17">
        <v>7</v>
      </c>
      <c r="FW17">
        <v>0.694</v>
      </c>
      <c r="FX17">
        <v>0.045</v>
      </c>
      <c r="FY17">
        <v>-0.119</v>
      </c>
      <c r="FZ17">
        <v>0.092</v>
      </c>
      <c r="GA17">
        <v>420</v>
      </c>
      <c r="GB17">
        <v>9</v>
      </c>
      <c r="GC17">
        <v>0.17</v>
      </c>
      <c r="GD17">
        <v>0.02</v>
      </c>
      <c r="GE17">
        <v>-12.24537</v>
      </c>
      <c r="GF17">
        <v>0.238565413533839</v>
      </c>
      <c r="GG17">
        <v>0.0412003774254558</v>
      </c>
      <c r="GH17">
        <v>1</v>
      </c>
      <c r="GI17">
        <v>592.009558823529</v>
      </c>
      <c r="GJ17">
        <v>-0.816944232735934</v>
      </c>
      <c r="GK17">
        <v>0.190165901436615</v>
      </c>
      <c r="GL17">
        <v>1</v>
      </c>
      <c r="GM17">
        <v>3.051768</v>
      </c>
      <c r="GN17">
        <v>-0.0185043609022559</v>
      </c>
      <c r="GO17">
        <v>0.00253137235506753</v>
      </c>
      <c r="GP17">
        <v>1</v>
      </c>
      <c r="GQ17">
        <v>3</v>
      </c>
      <c r="GR17">
        <v>3</v>
      </c>
      <c r="GS17" t="s">
        <v>441</v>
      </c>
      <c r="GT17">
        <v>3.24695</v>
      </c>
      <c r="GU17">
        <v>2.72959</v>
      </c>
      <c r="GV17">
        <v>0.0831523</v>
      </c>
      <c r="GW17">
        <v>0.0847439</v>
      </c>
      <c r="GX17">
        <v>0.0552973</v>
      </c>
      <c r="GY17">
        <v>0.0449779</v>
      </c>
      <c r="GZ17">
        <v>28461.1</v>
      </c>
      <c r="HA17">
        <v>32530.2</v>
      </c>
      <c r="HB17">
        <v>30949.2</v>
      </c>
      <c r="HC17">
        <v>34241.4</v>
      </c>
      <c r="HD17">
        <v>39897.7</v>
      </c>
      <c r="HE17">
        <v>40552.1</v>
      </c>
      <c r="HF17">
        <v>42581.4</v>
      </c>
      <c r="HG17">
        <v>42526.8</v>
      </c>
      <c r="HH17">
        <v>2.30918</v>
      </c>
      <c r="HI17">
        <v>2.02853</v>
      </c>
      <c r="HJ17">
        <v>0.120379</v>
      </c>
      <c r="HK17">
        <v>0</v>
      </c>
      <c r="HL17">
        <v>21.1798</v>
      </c>
      <c r="HM17">
        <v>999.9</v>
      </c>
      <c r="HN17">
        <v>47.393</v>
      </c>
      <c r="HO17">
        <v>26.586</v>
      </c>
      <c r="HP17">
        <v>21.1465</v>
      </c>
      <c r="HQ17">
        <v>53.2385</v>
      </c>
      <c r="HR17">
        <v>20.0521</v>
      </c>
      <c r="HS17">
        <v>2</v>
      </c>
      <c r="HT17">
        <v>-0.154162</v>
      </c>
      <c r="HU17">
        <v>1.63683</v>
      </c>
      <c r="HV17">
        <v>20.2684</v>
      </c>
      <c r="HW17">
        <v>5.24005</v>
      </c>
      <c r="HX17">
        <v>11.992</v>
      </c>
      <c r="HY17">
        <v>4.97085</v>
      </c>
      <c r="HZ17">
        <v>3.29728</v>
      </c>
      <c r="IA17">
        <v>9999</v>
      </c>
      <c r="IB17">
        <v>999.9</v>
      </c>
      <c r="IC17">
        <v>9999</v>
      </c>
      <c r="ID17">
        <v>9999</v>
      </c>
      <c r="IE17">
        <v>4.97284</v>
      </c>
      <c r="IF17">
        <v>1.85455</v>
      </c>
      <c r="IG17">
        <v>1.85562</v>
      </c>
      <c r="IH17">
        <v>1.85989</v>
      </c>
      <c r="II17">
        <v>1.85425</v>
      </c>
      <c r="IJ17">
        <v>1.85867</v>
      </c>
      <c r="IK17">
        <v>1.85592</v>
      </c>
      <c r="IL17">
        <v>1.85444</v>
      </c>
      <c r="IM17">
        <v>0</v>
      </c>
      <c r="IN17">
        <v>0</v>
      </c>
      <c r="IO17">
        <v>0</v>
      </c>
      <c r="IP17">
        <v>0</v>
      </c>
      <c r="IQ17" t="s">
        <v>442</v>
      </c>
      <c r="IR17" t="s">
        <v>443</v>
      </c>
      <c r="IS17" t="s">
        <v>444</v>
      </c>
      <c r="IT17" t="s">
        <v>444</v>
      </c>
      <c r="IU17" t="s">
        <v>444</v>
      </c>
      <c r="IV17" t="s">
        <v>444</v>
      </c>
      <c r="IW17">
        <v>0</v>
      </c>
      <c r="IX17">
        <v>100</v>
      </c>
      <c r="IY17">
        <v>100</v>
      </c>
      <c r="IZ17">
        <v>-0.11</v>
      </c>
      <c r="JA17">
        <v>0.1495</v>
      </c>
      <c r="JB17">
        <v>0.126280852046497</v>
      </c>
      <c r="JC17">
        <v>-0.000451443511231777</v>
      </c>
      <c r="JD17">
        <v>-3.6825131397017e-07</v>
      </c>
      <c r="JE17">
        <v>1.27778967601194e-10</v>
      </c>
      <c r="JF17">
        <v>0.0321142510859445</v>
      </c>
      <c r="JG17">
        <v>-0.00197914095722369</v>
      </c>
      <c r="JH17">
        <v>0.00107049975582992</v>
      </c>
      <c r="JI17">
        <v>-9.04212089602109e-06</v>
      </c>
      <c r="JJ17">
        <v>33</v>
      </c>
      <c r="JK17">
        <v>2247</v>
      </c>
      <c r="JL17">
        <v>1</v>
      </c>
      <c r="JM17">
        <v>21</v>
      </c>
      <c r="JN17">
        <v>1.9</v>
      </c>
      <c r="JO17">
        <v>2</v>
      </c>
      <c r="JP17">
        <v>1.30005</v>
      </c>
      <c r="JQ17">
        <v>2.3999</v>
      </c>
      <c r="JR17">
        <v>2.24609</v>
      </c>
      <c r="JS17">
        <v>2.78442</v>
      </c>
      <c r="JT17">
        <v>2.23999</v>
      </c>
      <c r="JU17">
        <v>2.35596</v>
      </c>
      <c r="JV17">
        <v>32.6648</v>
      </c>
      <c r="JW17">
        <v>23.8774</v>
      </c>
      <c r="JX17">
        <v>18</v>
      </c>
      <c r="JY17">
        <v>633.375</v>
      </c>
      <c r="JZ17">
        <v>536.566</v>
      </c>
      <c r="KA17">
        <v>20.0008</v>
      </c>
      <c r="KB17">
        <v>25.2448</v>
      </c>
      <c r="KC17">
        <v>30</v>
      </c>
      <c r="KD17">
        <v>25.2333</v>
      </c>
      <c r="KE17">
        <v>25.2041</v>
      </c>
      <c r="KF17">
        <v>26.0496</v>
      </c>
      <c r="KG17">
        <v>55.8911</v>
      </c>
      <c r="KH17">
        <v>0</v>
      </c>
      <c r="KI17">
        <v>20</v>
      </c>
      <c r="KJ17">
        <v>420</v>
      </c>
      <c r="KK17">
        <v>9.34003</v>
      </c>
      <c r="KL17">
        <v>100.797</v>
      </c>
      <c r="KM17">
        <v>99.8703</v>
      </c>
    </row>
    <row r="18" spans="1:299">
      <c r="A18">
        <v>2</v>
      </c>
      <c r="B18">
        <v>1702152366.1</v>
      </c>
      <c r="C18">
        <v>71</v>
      </c>
      <c r="D18" t="s">
        <v>445</v>
      </c>
      <c r="E18" t="s">
        <v>446</v>
      </c>
      <c r="F18">
        <v>15</v>
      </c>
      <c r="H18" t="s">
        <v>437</v>
      </c>
      <c r="K18">
        <v>1702152357.6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424.018464416314</v>
      </c>
      <c r="AM18">
        <v>413.3338</v>
      </c>
      <c r="AN18">
        <v>0.00623159956553279</v>
      </c>
      <c r="AO18">
        <v>66.345214403382</v>
      </c>
      <c r="AP18">
        <f>(AR18 - AQ18 + EA18*1E3/(8.314*(EC18+273.15)) * AT18/DZ18 * AS18) * DZ18/(100*DN18) * 1000/(1000 - AR18)</f>
        <v>0</v>
      </c>
      <c r="AQ18">
        <v>9.53045271936657</v>
      </c>
      <c r="AR18">
        <v>12.3522174825175</v>
      </c>
      <c r="AS18">
        <v>2.90765411522306e-05</v>
      </c>
      <c r="AT18">
        <v>79.6965065934713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438</v>
      </c>
      <c r="BA18" t="s">
        <v>438</v>
      </c>
      <c r="BB18">
        <v>0</v>
      </c>
      <c r="BC18">
        <v>0</v>
      </c>
      <c r="BD18">
        <f>1-BB18/BC18</f>
        <v>0</v>
      </c>
      <c r="BE18">
        <v>0</v>
      </c>
      <c r="BF18" t="s">
        <v>438</v>
      </c>
      <c r="BG18" t="s">
        <v>438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438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439</v>
      </c>
      <c r="DQ18">
        <v>2</v>
      </c>
      <c r="DR18" t="b">
        <v>1</v>
      </c>
      <c r="DS18">
        <v>1702152357.6</v>
      </c>
      <c r="DT18">
        <v>408.173875</v>
      </c>
      <c r="DU18">
        <v>419.9976875</v>
      </c>
      <c r="DV18">
        <v>12.342025</v>
      </c>
      <c r="DW18">
        <v>9.528411875</v>
      </c>
      <c r="DX18">
        <v>408.284625</v>
      </c>
      <c r="DY18">
        <v>12.1913</v>
      </c>
      <c r="DZ18">
        <v>599.9869375</v>
      </c>
      <c r="EA18">
        <v>78.2808625</v>
      </c>
      <c r="EB18">
        <v>0.09998953125</v>
      </c>
      <c r="EC18">
        <v>22.719225</v>
      </c>
      <c r="ED18">
        <v>22.91123125</v>
      </c>
      <c r="EE18">
        <v>999.9</v>
      </c>
      <c r="EF18">
        <v>0</v>
      </c>
      <c r="EG18">
        <v>0</v>
      </c>
      <c r="EH18">
        <v>10002.304375</v>
      </c>
      <c r="EI18">
        <v>0</v>
      </c>
      <c r="EJ18">
        <v>0.221023</v>
      </c>
      <c r="EK18">
        <v>-11.82363125</v>
      </c>
      <c r="EL18">
        <v>413.2745625</v>
      </c>
      <c r="EM18">
        <v>424.0380625</v>
      </c>
      <c r="EN18">
        <v>2.813599375</v>
      </c>
      <c r="EO18">
        <v>419.9976875</v>
      </c>
      <c r="EP18">
        <v>9.528411875</v>
      </c>
      <c r="EQ18">
        <v>0.966143125</v>
      </c>
      <c r="ER18">
        <v>0.745892125</v>
      </c>
      <c r="ES18">
        <v>6.415555625</v>
      </c>
      <c r="ET18">
        <v>2.71723375</v>
      </c>
      <c r="EU18">
        <v>1499.994375</v>
      </c>
      <c r="EV18">
        <v>0.9730049375</v>
      </c>
      <c r="EW18">
        <v>0.0269950875</v>
      </c>
      <c r="EX18">
        <v>0</v>
      </c>
      <c r="EY18">
        <v>582.705875</v>
      </c>
      <c r="EZ18">
        <v>4.99999</v>
      </c>
      <c r="FA18">
        <v>8773.846875</v>
      </c>
      <c r="FB18">
        <v>13078.23125</v>
      </c>
      <c r="FC18">
        <v>41.527125</v>
      </c>
      <c r="FD18">
        <v>42.867</v>
      </c>
      <c r="FE18">
        <v>42.4099375</v>
      </c>
      <c r="FF18">
        <v>42.4724375</v>
      </c>
      <c r="FG18">
        <v>43.39825</v>
      </c>
      <c r="FH18">
        <v>1454.634375</v>
      </c>
      <c r="FI18">
        <v>40.36</v>
      </c>
      <c r="FJ18">
        <v>0</v>
      </c>
      <c r="FK18">
        <v>1702152367.7</v>
      </c>
      <c r="FL18">
        <v>0</v>
      </c>
      <c r="FM18">
        <v>582.76316</v>
      </c>
      <c r="FN18">
        <v>-0.0323846179110171</v>
      </c>
      <c r="FO18">
        <v>7.50000000247011</v>
      </c>
      <c r="FP18">
        <v>8773.9644</v>
      </c>
      <c r="FQ18">
        <v>15</v>
      </c>
      <c r="FR18">
        <v>1702152178.1</v>
      </c>
      <c r="FS18" t="s">
        <v>440</v>
      </c>
      <c r="FT18">
        <v>1702152178.1</v>
      </c>
      <c r="FU18">
        <v>1702152172.1</v>
      </c>
      <c r="FV18">
        <v>7</v>
      </c>
      <c r="FW18">
        <v>0.694</v>
      </c>
      <c r="FX18">
        <v>0.045</v>
      </c>
      <c r="FY18">
        <v>-0.119</v>
      </c>
      <c r="FZ18">
        <v>0.092</v>
      </c>
      <c r="GA18">
        <v>420</v>
      </c>
      <c r="GB18">
        <v>9</v>
      </c>
      <c r="GC18">
        <v>0.17</v>
      </c>
      <c r="GD18">
        <v>0.02</v>
      </c>
      <c r="GE18">
        <v>-11.8396571428571</v>
      </c>
      <c r="GF18">
        <v>0.326844155844154</v>
      </c>
      <c r="GG18">
        <v>0.0517157760900736</v>
      </c>
      <c r="GH18">
        <v>1</v>
      </c>
      <c r="GI18">
        <v>582.685617647059</v>
      </c>
      <c r="GJ18">
        <v>0.328510313499609</v>
      </c>
      <c r="GK18">
        <v>0.210774344725496</v>
      </c>
      <c r="GL18">
        <v>1</v>
      </c>
      <c r="GM18">
        <v>2.82218428571429</v>
      </c>
      <c r="GN18">
        <v>-0.0839929870129875</v>
      </c>
      <c r="GO18">
        <v>0.0168292264404824</v>
      </c>
      <c r="GP18">
        <v>1</v>
      </c>
      <c r="GQ18">
        <v>3</v>
      </c>
      <c r="GR18">
        <v>3</v>
      </c>
      <c r="GS18" t="s">
        <v>441</v>
      </c>
      <c r="GT18">
        <v>3.24709</v>
      </c>
      <c r="GU18">
        <v>2.7294</v>
      </c>
      <c r="GV18">
        <v>0.0832086</v>
      </c>
      <c r="GW18">
        <v>0.0847384</v>
      </c>
      <c r="GX18">
        <v>0.0555502</v>
      </c>
      <c r="GY18">
        <v>0.0461167</v>
      </c>
      <c r="GZ18">
        <v>28459.5</v>
      </c>
      <c r="HA18">
        <v>32530.2</v>
      </c>
      <c r="HB18">
        <v>30949.4</v>
      </c>
      <c r="HC18">
        <v>34241.1</v>
      </c>
      <c r="HD18">
        <v>39887.2</v>
      </c>
      <c r="HE18">
        <v>40502.9</v>
      </c>
      <c r="HF18">
        <v>42581.6</v>
      </c>
      <c r="HG18">
        <v>42526.2</v>
      </c>
      <c r="HH18">
        <v>2.30915</v>
      </c>
      <c r="HI18">
        <v>2.02905</v>
      </c>
      <c r="HJ18">
        <v>0.100993</v>
      </c>
      <c r="HK18">
        <v>0</v>
      </c>
      <c r="HL18">
        <v>21.248</v>
      </c>
      <c r="HM18">
        <v>999.9</v>
      </c>
      <c r="HN18">
        <v>47.027</v>
      </c>
      <c r="HO18">
        <v>26.626</v>
      </c>
      <c r="HP18">
        <v>21.0372</v>
      </c>
      <c r="HQ18">
        <v>54.3585</v>
      </c>
      <c r="HR18">
        <v>20.0801</v>
      </c>
      <c r="HS18">
        <v>2</v>
      </c>
      <c r="HT18">
        <v>-0.155246</v>
      </c>
      <c r="HU18">
        <v>1.68532</v>
      </c>
      <c r="HV18">
        <v>20.2707</v>
      </c>
      <c r="HW18">
        <v>5.2405</v>
      </c>
      <c r="HX18">
        <v>11.992</v>
      </c>
      <c r="HY18">
        <v>4.96985</v>
      </c>
      <c r="HZ18">
        <v>3.29735</v>
      </c>
      <c r="IA18">
        <v>9999</v>
      </c>
      <c r="IB18">
        <v>999.9</v>
      </c>
      <c r="IC18">
        <v>9999</v>
      </c>
      <c r="ID18">
        <v>9999</v>
      </c>
      <c r="IE18">
        <v>4.97286</v>
      </c>
      <c r="IF18">
        <v>1.85457</v>
      </c>
      <c r="IG18">
        <v>1.85562</v>
      </c>
      <c r="IH18">
        <v>1.8599</v>
      </c>
      <c r="II18">
        <v>1.85425</v>
      </c>
      <c r="IJ18">
        <v>1.85867</v>
      </c>
      <c r="IK18">
        <v>1.85592</v>
      </c>
      <c r="IL18">
        <v>1.85447</v>
      </c>
      <c r="IM18">
        <v>0</v>
      </c>
      <c r="IN18">
        <v>0</v>
      </c>
      <c r="IO18">
        <v>0</v>
      </c>
      <c r="IP18">
        <v>0</v>
      </c>
      <c r="IQ18" t="s">
        <v>442</v>
      </c>
      <c r="IR18" t="s">
        <v>443</v>
      </c>
      <c r="IS18" t="s">
        <v>444</v>
      </c>
      <c r="IT18" t="s">
        <v>444</v>
      </c>
      <c r="IU18" t="s">
        <v>444</v>
      </c>
      <c r="IV18" t="s">
        <v>444</v>
      </c>
      <c r="IW18">
        <v>0</v>
      </c>
      <c r="IX18">
        <v>100</v>
      </c>
      <c r="IY18">
        <v>100</v>
      </c>
      <c r="IZ18">
        <v>-0.111</v>
      </c>
      <c r="JA18">
        <v>0.1509</v>
      </c>
      <c r="JB18">
        <v>0.126280852046497</v>
      </c>
      <c r="JC18">
        <v>-0.000451443511231777</v>
      </c>
      <c r="JD18">
        <v>-3.6825131397017e-07</v>
      </c>
      <c r="JE18">
        <v>1.27778967601194e-10</v>
      </c>
      <c r="JF18">
        <v>0.0321142510859445</v>
      </c>
      <c r="JG18">
        <v>-0.00197914095722369</v>
      </c>
      <c r="JH18">
        <v>0.00107049975582992</v>
      </c>
      <c r="JI18">
        <v>-9.04212089602109e-06</v>
      </c>
      <c r="JJ18">
        <v>33</v>
      </c>
      <c r="JK18">
        <v>2247</v>
      </c>
      <c r="JL18">
        <v>1</v>
      </c>
      <c r="JM18">
        <v>21</v>
      </c>
      <c r="JN18">
        <v>3.1</v>
      </c>
      <c r="JO18">
        <v>3.2</v>
      </c>
      <c r="JP18">
        <v>1.30005</v>
      </c>
      <c r="JQ18">
        <v>2.39868</v>
      </c>
      <c r="JR18">
        <v>2.24609</v>
      </c>
      <c r="JS18">
        <v>2.78442</v>
      </c>
      <c r="JT18">
        <v>2.23999</v>
      </c>
      <c r="JU18">
        <v>2.35474</v>
      </c>
      <c r="JV18">
        <v>32.798</v>
      </c>
      <c r="JW18">
        <v>23.8774</v>
      </c>
      <c r="JX18">
        <v>18</v>
      </c>
      <c r="JY18">
        <v>633.116</v>
      </c>
      <c r="JZ18">
        <v>536.695</v>
      </c>
      <c r="KA18">
        <v>20.0005</v>
      </c>
      <c r="KB18">
        <v>25.2365</v>
      </c>
      <c r="KC18">
        <v>30</v>
      </c>
      <c r="KD18">
        <v>25.2118</v>
      </c>
      <c r="KE18">
        <v>25.1808</v>
      </c>
      <c r="KF18">
        <v>26.0575</v>
      </c>
      <c r="KG18">
        <v>54.4609</v>
      </c>
      <c r="KH18">
        <v>0</v>
      </c>
      <c r="KI18">
        <v>20</v>
      </c>
      <c r="KJ18">
        <v>420</v>
      </c>
      <c r="KK18">
        <v>9.53836</v>
      </c>
      <c r="KL18">
        <v>100.798</v>
      </c>
      <c r="KM18">
        <v>99.869</v>
      </c>
    </row>
    <row r="19" spans="1:299">
      <c r="A19">
        <v>3</v>
      </c>
      <c r="B19">
        <v>1702152477.1</v>
      </c>
      <c r="C19">
        <v>182</v>
      </c>
      <c r="D19" t="s">
        <v>447</v>
      </c>
      <c r="E19" t="s">
        <v>448</v>
      </c>
      <c r="F19">
        <v>15</v>
      </c>
      <c r="H19" t="s">
        <v>437</v>
      </c>
      <c r="K19">
        <v>1702152468.6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424.09112368362</v>
      </c>
      <c r="AM19">
        <v>413.705509090909</v>
      </c>
      <c r="AN19">
        <v>0.00198623830065497</v>
      </c>
      <c r="AO19">
        <v>66.345214403382</v>
      </c>
      <c r="AP19">
        <f>(AR19 - AQ19 + EA19*1E3/(8.314*(EC19+273.15)) * AT19/DZ19 * AS19) * DZ19/(100*DN19) * 1000/(1000 - AR19)</f>
        <v>0</v>
      </c>
      <c r="AQ19">
        <v>9.69029862094577</v>
      </c>
      <c r="AR19">
        <v>12.3236328671329</v>
      </c>
      <c r="AS19">
        <v>-8.96345016496151e-06</v>
      </c>
      <c r="AT19">
        <v>79.6965065934713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438</v>
      </c>
      <c r="BA19" t="s">
        <v>438</v>
      </c>
      <c r="BB19">
        <v>0</v>
      </c>
      <c r="BC19">
        <v>0</v>
      </c>
      <c r="BD19">
        <f>1-BB19/BC19</f>
        <v>0</v>
      </c>
      <c r="BE19">
        <v>0</v>
      </c>
      <c r="BF19" t="s">
        <v>438</v>
      </c>
      <c r="BG19" t="s">
        <v>438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438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439</v>
      </c>
      <c r="DQ19">
        <v>2</v>
      </c>
      <c r="DR19" t="b">
        <v>1</v>
      </c>
      <c r="DS19">
        <v>1702152468.6</v>
      </c>
      <c r="DT19">
        <v>408.5433125</v>
      </c>
      <c r="DU19">
        <v>419.9814375</v>
      </c>
      <c r="DV19">
        <v>12.32671875</v>
      </c>
      <c r="DW19">
        <v>9.68912125</v>
      </c>
      <c r="DX19">
        <v>408.6543125</v>
      </c>
      <c r="DY19">
        <v>12.1763125</v>
      </c>
      <c r="DZ19">
        <v>599.996625</v>
      </c>
      <c r="EA19">
        <v>78.27330625</v>
      </c>
      <c r="EB19">
        <v>0.10005629375</v>
      </c>
      <c r="EC19">
        <v>22.66735625</v>
      </c>
      <c r="ED19">
        <v>22.60325625</v>
      </c>
      <c r="EE19">
        <v>999.9</v>
      </c>
      <c r="EF19">
        <v>0</v>
      </c>
      <c r="EG19">
        <v>0</v>
      </c>
      <c r="EH19">
        <v>9982.6575</v>
      </c>
      <c r="EI19">
        <v>0</v>
      </c>
      <c r="EJ19">
        <v>0.221023</v>
      </c>
      <c r="EK19">
        <v>-11.43819375</v>
      </c>
      <c r="EL19">
        <v>413.642</v>
      </c>
      <c r="EM19">
        <v>424.0904375</v>
      </c>
      <c r="EN19">
        <v>2.637606875</v>
      </c>
      <c r="EO19">
        <v>419.9814375</v>
      </c>
      <c r="EP19">
        <v>9.68912125</v>
      </c>
      <c r="EQ19">
        <v>0.964853625</v>
      </c>
      <c r="ER19">
        <v>0.7583995625</v>
      </c>
      <c r="ES19">
        <v>6.39618</v>
      </c>
      <c r="ET19">
        <v>2.95160375</v>
      </c>
      <c r="EU19">
        <v>1200.009375</v>
      </c>
      <c r="EV19">
        <v>0.967003125</v>
      </c>
      <c r="EW19">
        <v>0.03299715625</v>
      </c>
      <c r="EX19">
        <v>0</v>
      </c>
      <c r="EY19">
        <v>577.75125</v>
      </c>
      <c r="EZ19">
        <v>4.99999</v>
      </c>
      <c r="FA19">
        <v>6953.078125</v>
      </c>
      <c r="FB19">
        <v>10432.36875</v>
      </c>
      <c r="FC19">
        <v>41.562</v>
      </c>
      <c r="FD19">
        <v>43.386625</v>
      </c>
      <c r="FE19">
        <v>42.7965</v>
      </c>
      <c r="FF19">
        <v>42.944875</v>
      </c>
      <c r="FG19">
        <v>43.5659375</v>
      </c>
      <c r="FH19">
        <v>1155.579375</v>
      </c>
      <c r="FI19">
        <v>39.43</v>
      </c>
      <c r="FJ19">
        <v>0</v>
      </c>
      <c r="FK19">
        <v>1702152478.7</v>
      </c>
      <c r="FL19">
        <v>0</v>
      </c>
      <c r="FM19">
        <v>577.828538461539</v>
      </c>
      <c r="FN19">
        <v>0.276717955475189</v>
      </c>
      <c r="FO19">
        <v>14.2417094227469</v>
      </c>
      <c r="FP19">
        <v>6953.30730769231</v>
      </c>
      <c r="FQ19">
        <v>15</v>
      </c>
      <c r="FR19">
        <v>1702152178.1</v>
      </c>
      <c r="FS19" t="s">
        <v>440</v>
      </c>
      <c r="FT19">
        <v>1702152178.1</v>
      </c>
      <c r="FU19">
        <v>1702152172.1</v>
      </c>
      <c r="FV19">
        <v>7</v>
      </c>
      <c r="FW19">
        <v>0.694</v>
      </c>
      <c r="FX19">
        <v>0.045</v>
      </c>
      <c r="FY19">
        <v>-0.119</v>
      </c>
      <c r="FZ19">
        <v>0.092</v>
      </c>
      <c r="GA19">
        <v>420</v>
      </c>
      <c r="GB19">
        <v>9</v>
      </c>
      <c r="GC19">
        <v>0.17</v>
      </c>
      <c r="GD19">
        <v>0.02</v>
      </c>
      <c r="GE19">
        <v>-11.436815</v>
      </c>
      <c r="GF19">
        <v>0.143986466165398</v>
      </c>
      <c r="GG19">
        <v>0.03478974381912</v>
      </c>
      <c r="GH19">
        <v>1</v>
      </c>
      <c r="GI19">
        <v>577.703264705882</v>
      </c>
      <c r="GJ19">
        <v>0.904155849441834</v>
      </c>
      <c r="GK19">
        <v>0.225646562365274</v>
      </c>
      <c r="GL19">
        <v>1</v>
      </c>
      <c r="GM19">
        <v>2.640752</v>
      </c>
      <c r="GN19">
        <v>-0.0595840601503759</v>
      </c>
      <c r="GO19">
        <v>0.00738985629088954</v>
      </c>
      <c r="GP19">
        <v>1</v>
      </c>
      <c r="GQ19">
        <v>3</v>
      </c>
      <c r="GR19">
        <v>3</v>
      </c>
      <c r="GS19" t="s">
        <v>441</v>
      </c>
      <c r="GT19">
        <v>3.24731</v>
      </c>
      <c r="GU19">
        <v>2.7293</v>
      </c>
      <c r="GV19">
        <v>0.0832731</v>
      </c>
      <c r="GW19">
        <v>0.0847468</v>
      </c>
      <c r="GX19">
        <v>0.0554591</v>
      </c>
      <c r="GY19">
        <v>0.0468052</v>
      </c>
      <c r="GZ19">
        <v>28459.1</v>
      </c>
      <c r="HA19">
        <v>32531.1</v>
      </c>
      <c r="HB19">
        <v>30951</v>
      </c>
      <c r="HC19">
        <v>34242.4</v>
      </c>
      <c r="HD19">
        <v>39893.1</v>
      </c>
      <c r="HE19">
        <v>40475.2</v>
      </c>
      <c r="HF19">
        <v>42583.7</v>
      </c>
      <c r="HG19">
        <v>42527.9</v>
      </c>
      <c r="HH19">
        <v>2.30942</v>
      </c>
      <c r="HI19">
        <v>2.02908</v>
      </c>
      <c r="HJ19">
        <v>0.0792667</v>
      </c>
      <c r="HK19">
        <v>0</v>
      </c>
      <c r="HL19">
        <v>21.2933</v>
      </c>
      <c r="HM19">
        <v>999.9</v>
      </c>
      <c r="HN19">
        <v>46.386</v>
      </c>
      <c r="HO19">
        <v>26.697</v>
      </c>
      <c r="HP19">
        <v>20.8367</v>
      </c>
      <c r="HQ19">
        <v>53.2485</v>
      </c>
      <c r="HR19">
        <v>20.0761</v>
      </c>
      <c r="HS19">
        <v>2</v>
      </c>
      <c r="HT19">
        <v>-0.156016</v>
      </c>
      <c r="HU19">
        <v>1.71748</v>
      </c>
      <c r="HV19">
        <v>20.2729</v>
      </c>
      <c r="HW19">
        <v>5.2411</v>
      </c>
      <c r="HX19">
        <v>11.992</v>
      </c>
      <c r="HY19">
        <v>4.97105</v>
      </c>
      <c r="HZ19">
        <v>3.2974</v>
      </c>
      <c r="IA19">
        <v>9999</v>
      </c>
      <c r="IB19">
        <v>999.9</v>
      </c>
      <c r="IC19">
        <v>9999</v>
      </c>
      <c r="ID19">
        <v>9999</v>
      </c>
      <c r="IE19">
        <v>4.97281</v>
      </c>
      <c r="IF19">
        <v>1.85462</v>
      </c>
      <c r="IG19">
        <v>1.85562</v>
      </c>
      <c r="IH19">
        <v>1.85993</v>
      </c>
      <c r="II19">
        <v>1.85425</v>
      </c>
      <c r="IJ19">
        <v>1.85868</v>
      </c>
      <c r="IK19">
        <v>1.85593</v>
      </c>
      <c r="IL19">
        <v>1.85446</v>
      </c>
      <c r="IM19">
        <v>0</v>
      </c>
      <c r="IN19">
        <v>0</v>
      </c>
      <c r="IO19">
        <v>0</v>
      </c>
      <c r="IP19">
        <v>0</v>
      </c>
      <c r="IQ19" t="s">
        <v>442</v>
      </c>
      <c r="IR19" t="s">
        <v>443</v>
      </c>
      <c r="IS19" t="s">
        <v>444</v>
      </c>
      <c r="IT19" t="s">
        <v>444</v>
      </c>
      <c r="IU19" t="s">
        <v>444</v>
      </c>
      <c r="IV19" t="s">
        <v>444</v>
      </c>
      <c r="IW19">
        <v>0</v>
      </c>
      <c r="IX19">
        <v>100</v>
      </c>
      <c r="IY19">
        <v>100</v>
      </c>
      <c r="IZ19">
        <v>-0.111</v>
      </c>
      <c r="JA19">
        <v>0.1504</v>
      </c>
      <c r="JB19">
        <v>0.126280852046497</v>
      </c>
      <c r="JC19">
        <v>-0.000451443511231777</v>
      </c>
      <c r="JD19">
        <v>-3.6825131397017e-07</v>
      </c>
      <c r="JE19">
        <v>1.27778967601194e-10</v>
      </c>
      <c r="JF19">
        <v>0.0321142510859445</v>
      </c>
      <c r="JG19">
        <v>-0.00197914095722369</v>
      </c>
      <c r="JH19">
        <v>0.00107049975582992</v>
      </c>
      <c r="JI19">
        <v>-9.04212089602109e-06</v>
      </c>
      <c r="JJ19">
        <v>33</v>
      </c>
      <c r="JK19">
        <v>2247</v>
      </c>
      <c r="JL19">
        <v>1</v>
      </c>
      <c r="JM19">
        <v>21</v>
      </c>
      <c r="JN19">
        <v>5</v>
      </c>
      <c r="JO19">
        <v>5.1</v>
      </c>
      <c r="JP19">
        <v>1.30005</v>
      </c>
      <c r="JQ19">
        <v>2.40845</v>
      </c>
      <c r="JR19">
        <v>2.24609</v>
      </c>
      <c r="JS19">
        <v>2.78442</v>
      </c>
      <c r="JT19">
        <v>2.23999</v>
      </c>
      <c r="JU19">
        <v>2.33276</v>
      </c>
      <c r="JV19">
        <v>32.976</v>
      </c>
      <c r="JW19">
        <v>23.8686</v>
      </c>
      <c r="JX19">
        <v>18</v>
      </c>
      <c r="JY19">
        <v>632.994</v>
      </c>
      <c r="JZ19">
        <v>536.404</v>
      </c>
      <c r="KA19">
        <v>19.9999</v>
      </c>
      <c r="KB19">
        <v>25.2257</v>
      </c>
      <c r="KC19">
        <v>30</v>
      </c>
      <c r="KD19">
        <v>25.1839</v>
      </c>
      <c r="KE19">
        <v>25.1492</v>
      </c>
      <c r="KF19">
        <v>26.0647</v>
      </c>
      <c r="KG19">
        <v>53.0062</v>
      </c>
      <c r="KH19">
        <v>0</v>
      </c>
      <c r="KI19">
        <v>20</v>
      </c>
      <c r="KJ19">
        <v>420</v>
      </c>
      <c r="KK19">
        <v>9.77991</v>
      </c>
      <c r="KL19">
        <v>100.803</v>
      </c>
      <c r="KM19">
        <v>99.8728</v>
      </c>
    </row>
    <row r="20" spans="1:299">
      <c r="A20">
        <v>4</v>
      </c>
      <c r="B20">
        <v>1702152598.1</v>
      </c>
      <c r="C20">
        <v>303</v>
      </c>
      <c r="D20" t="s">
        <v>449</v>
      </c>
      <c r="E20" t="s">
        <v>450</v>
      </c>
      <c r="F20">
        <v>15</v>
      </c>
      <c r="H20" t="s">
        <v>437</v>
      </c>
      <c r="K20">
        <v>1702152589.6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424.155358091738</v>
      </c>
      <c r="AM20">
        <v>414.048527272727</v>
      </c>
      <c r="AN20">
        <v>0.00663221107381487</v>
      </c>
      <c r="AO20">
        <v>66.345214403382</v>
      </c>
      <c r="AP20">
        <f>(AR20 - AQ20 + EA20*1E3/(8.314*(EC20+273.15)) * AT20/DZ20 * AS20) * DZ20/(100*DN20) * 1000/(1000 - AR20)</f>
        <v>0</v>
      </c>
      <c r="AQ20">
        <v>9.80488004862826</v>
      </c>
      <c r="AR20">
        <v>12.2997104895105</v>
      </c>
      <c r="AS20">
        <v>-0.000126330137766423</v>
      </c>
      <c r="AT20">
        <v>79.6965065934713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438</v>
      </c>
      <c r="BA20" t="s">
        <v>438</v>
      </c>
      <c r="BB20">
        <v>0</v>
      </c>
      <c r="BC20">
        <v>0</v>
      </c>
      <c r="BD20">
        <f>1-BB20/BC20</f>
        <v>0</v>
      </c>
      <c r="BE20">
        <v>0</v>
      </c>
      <c r="BF20" t="s">
        <v>438</v>
      </c>
      <c r="BG20" t="s">
        <v>438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438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439</v>
      </c>
      <c r="DQ20">
        <v>2</v>
      </c>
      <c r="DR20" t="b">
        <v>1</v>
      </c>
      <c r="DS20">
        <v>1702152589.6</v>
      </c>
      <c r="DT20">
        <v>408.922375</v>
      </c>
      <c r="DU20">
        <v>419.9981875</v>
      </c>
      <c r="DV20">
        <v>12.30790625</v>
      </c>
      <c r="DW20">
        <v>9.809290625</v>
      </c>
      <c r="DX20">
        <v>409.033625</v>
      </c>
      <c r="DY20">
        <v>12.15786875</v>
      </c>
      <c r="DZ20">
        <v>599.9905625</v>
      </c>
      <c r="EA20">
        <v>78.278525</v>
      </c>
      <c r="EB20">
        <v>0.09990490625</v>
      </c>
      <c r="EC20">
        <v>22.5877875</v>
      </c>
      <c r="ED20">
        <v>22.23650625</v>
      </c>
      <c r="EE20">
        <v>999.9</v>
      </c>
      <c r="EF20">
        <v>0</v>
      </c>
      <c r="EG20">
        <v>0</v>
      </c>
      <c r="EH20">
        <v>10012.110625</v>
      </c>
      <c r="EI20">
        <v>0</v>
      </c>
      <c r="EJ20">
        <v>0.221023</v>
      </c>
      <c r="EK20">
        <v>-11.07579375</v>
      </c>
      <c r="EL20">
        <v>414.0179375</v>
      </c>
      <c r="EM20">
        <v>424.158875</v>
      </c>
      <c r="EN20">
        <v>2.498614375</v>
      </c>
      <c r="EO20">
        <v>419.9981875</v>
      </c>
      <c r="EP20">
        <v>9.809290625</v>
      </c>
      <c r="EQ20">
        <v>0.96344475</v>
      </c>
      <c r="ER20">
        <v>0.7678569375</v>
      </c>
      <c r="ES20">
        <v>6.374980625</v>
      </c>
      <c r="ET20">
        <v>3.126569375</v>
      </c>
      <c r="EU20">
        <v>899.9419375</v>
      </c>
      <c r="EV20">
        <v>0.9559940625</v>
      </c>
      <c r="EW20">
        <v>0.04400586875</v>
      </c>
      <c r="EX20">
        <v>0</v>
      </c>
      <c r="EY20">
        <v>587.764375</v>
      </c>
      <c r="EZ20">
        <v>4.99999</v>
      </c>
      <c r="FA20">
        <v>5288.631875</v>
      </c>
      <c r="FB20">
        <v>7783.11625</v>
      </c>
      <c r="FC20">
        <v>41.32775</v>
      </c>
      <c r="FD20">
        <v>43.7460625</v>
      </c>
      <c r="FE20">
        <v>42.933125</v>
      </c>
      <c r="FF20">
        <v>43.281</v>
      </c>
      <c r="FG20">
        <v>43.55425</v>
      </c>
      <c r="FH20">
        <v>855.55875</v>
      </c>
      <c r="FI20">
        <v>39.38</v>
      </c>
      <c r="FJ20">
        <v>0</v>
      </c>
      <c r="FK20">
        <v>1702152599.3</v>
      </c>
      <c r="FL20">
        <v>0</v>
      </c>
      <c r="FM20">
        <v>587.87628</v>
      </c>
      <c r="FN20">
        <v>2.71007692123607</v>
      </c>
      <c r="FO20">
        <v>26.5600000808946</v>
      </c>
      <c r="FP20">
        <v>5289.4968</v>
      </c>
      <c r="FQ20">
        <v>15</v>
      </c>
      <c r="FR20">
        <v>1702152178.1</v>
      </c>
      <c r="FS20" t="s">
        <v>440</v>
      </c>
      <c r="FT20">
        <v>1702152178.1</v>
      </c>
      <c r="FU20">
        <v>1702152172.1</v>
      </c>
      <c r="FV20">
        <v>7</v>
      </c>
      <c r="FW20">
        <v>0.694</v>
      </c>
      <c r="FX20">
        <v>0.045</v>
      </c>
      <c r="FY20">
        <v>-0.119</v>
      </c>
      <c r="FZ20">
        <v>0.092</v>
      </c>
      <c r="GA20">
        <v>420</v>
      </c>
      <c r="GB20">
        <v>9</v>
      </c>
      <c r="GC20">
        <v>0.17</v>
      </c>
      <c r="GD20">
        <v>0.02</v>
      </c>
      <c r="GE20">
        <v>-11.072</v>
      </c>
      <c r="GF20">
        <v>-0.04669090909092</v>
      </c>
      <c r="GG20">
        <v>0.0271152917671753</v>
      </c>
      <c r="GH20">
        <v>1</v>
      </c>
      <c r="GI20">
        <v>587.631470588235</v>
      </c>
      <c r="GJ20">
        <v>3.15657754074976</v>
      </c>
      <c r="GK20">
        <v>0.356568303438904</v>
      </c>
      <c r="GL20">
        <v>0</v>
      </c>
      <c r="GM20">
        <v>2.49719952380952</v>
      </c>
      <c r="GN20">
        <v>0.0237436363636341</v>
      </c>
      <c r="GO20">
        <v>0.00301041600699094</v>
      </c>
      <c r="GP20">
        <v>1</v>
      </c>
      <c r="GQ20">
        <v>2</v>
      </c>
      <c r="GR20">
        <v>3</v>
      </c>
      <c r="GS20" t="s">
        <v>451</v>
      </c>
      <c r="GT20">
        <v>3.24729</v>
      </c>
      <c r="GU20">
        <v>2.72952</v>
      </c>
      <c r="GV20">
        <v>0.0833346</v>
      </c>
      <c r="GW20">
        <v>0.0847524</v>
      </c>
      <c r="GX20">
        <v>0.0553737</v>
      </c>
      <c r="GY20">
        <v>0.0471483</v>
      </c>
      <c r="GZ20">
        <v>28457.1</v>
      </c>
      <c r="HA20">
        <v>32531.3</v>
      </c>
      <c r="HB20">
        <v>30950.9</v>
      </c>
      <c r="HC20">
        <v>34242.8</v>
      </c>
      <c r="HD20">
        <v>39896.6</v>
      </c>
      <c r="HE20">
        <v>40461</v>
      </c>
      <c r="HF20">
        <v>42583.6</v>
      </c>
      <c r="HG20">
        <v>42528.3</v>
      </c>
      <c r="HH20">
        <v>2.30963</v>
      </c>
      <c r="HI20">
        <v>2.02908</v>
      </c>
      <c r="HJ20">
        <v>0.0571534</v>
      </c>
      <c r="HK20">
        <v>0</v>
      </c>
      <c r="HL20">
        <v>21.2968</v>
      </c>
      <c r="HM20">
        <v>999.9</v>
      </c>
      <c r="HN20">
        <v>45.703</v>
      </c>
      <c r="HO20">
        <v>26.808</v>
      </c>
      <c r="HP20">
        <v>20.6649</v>
      </c>
      <c r="HQ20">
        <v>53.6285</v>
      </c>
      <c r="HR20">
        <v>20.1362</v>
      </c>
      <c r="HS20">
        <v>2</v>
      </c>
      <c r="HT20">
        <v>-0.156606</v>
      </c>
      <c r="HU20">
        <v>1.73746</v>
      </c>
      <c r="HV20">
        <v>20.2753</v>
      </c>
      <c r="HW20">
        <v>5.2411</v>
      </c>
      <c r="HX20">
        <v>11.992</v>
      </c>
      <c r="HY20">
        <v>4.96995</v>
      </c>
      <c r="HZ20">
        <v>3.29723</v>
      </c>
      <c r="IA20">
        <v>9999</v>
      </c>
      <c r="IB20">
        <v>999.9</v>
      </c>
      <c r="IC20">
        <v>9999</v>
      </c>
      <c r="ID20">
        <v>9999</v>
      </c>
      <c r="IE20">
        <v>4.97287</v>
      </c>
      <c r="IF20">
        <v>1.85463</v>
      </c>
      <c r="IG20">
        <v>1.85564</v>
      </c>
      <c r="IH20">
        <v>1.85992</v>
      </c>
      <c r="II20">
        <v>1.85425</v>
      </c>
      <c r="IJ20">
        <v>1.85867</v>
      </c>
      <c r="IK20">
        <v>1.85593</v>
      </c>
      <c r="IL20">
        <v>1.85444</v>
      </c>
      <c r="IM20">
        <v>0</v>
      </c>
      <c r="IN20">
        <v>0</v>
      </c>
      <c r="IO20">
        <v>0</v>
      </c>
      <c r="IP20">
        <v>0</v>
      </c>
      <c r="IQ20" t="s">
        <v>442</v>
      </c>
      <c r="IR20" t="s">
        <v>443</v>
      </c>
      <c r="IS20" t="s">
        <v>444</v>
      </c>
      <c r="IT20" t="s">
        <v>444</v>
      </c>
      <c r="IU20" t="s">
        <v>444</v>
      </c>
      <c r="IV20" t="s">
        <v>444</v>
      </c>
      <c r="IW20">
        <v>0</v>
      </c>
      <c r="IX20">
        <v>100</v>
      </c>
      <c r="IY20">
        <v>100</v>
      </c>
      <c r="IZ20">
        <v>-0.112</v>
      </c>
      <c r="JA20">
        <v>0.1499</v>
      </c>
      <c r="JB20">
        <v>0.126280852046497</v>
      </c>
      <c r="JC20">
        <v>-0.000451443511231777</v>
      </c>
      <c r="JD20">
        <v>-3.6825131397017e-07</v>
      </c>
      <c r="JE20">
        <v>1.27778967601194e-10</v>
      </c>
      <c r="JF20">
        <v>0.0321142510859445</v>
      </c>
      <c r="JG20">
        <v>-0.00197914095722369</v>
      </c>
      <c r="JH20">
        <v>0.00107049975582992</v>
      </c>
      <c r="JI20">
        <v>-9.04212089602109e-06</v>
      </c>
      <c r="JJ20">
        <v>33</v>
      </c>
      <c r="JK20">
        <v>2247</v>
      </c>
      <c r="JL20">
        <v>1</v>
      </c>
      <c r="JM20">
        <v>21</v>
      </c>
      <c r="JN20">
        <v>7</v>
      </c>
      <c r="JO20">
        <v>7.1</v>
      </c>
      <c r="JP20">
        <v>1.30127</v>
      </c>
      <c r="JQ20">
        <v>2.40723</v>
      </c>
      <c r="JR20">
        <v>2.24609</v>
      </c>
      <c r="JS20">
        <v>2.7832</v>
      </c>
      <c r="JT20">
        <v>2.23999</v>
      </c>
      <c r="JU20">
        <v>2.33643</v>
      </c>
      <c r="JV20">
        <v>33.1322</v>
      </c>
      <c r="JW20">
        <v>23.8686</v>
      </c>
      <c r="JX20">
        <v>18</v>
      </c>
      <c r="JY20">
        <v>632.898</v>
      </c>
      <c r="JZ20">
        <v>536.198</v>
      </c>
      <c r="KA20">
        <v>20.0001</v>
      </c>
      <c r="KB20">
        <v>25.2235</v>
      </c>
      <c r="KC20">
        <v>30</v>
      </c>
      <c r="KD20">
        <v>25.163</v>
      </c>
      <c r="KE20">
        <v>25.1281</v>
      </c>
      <c r="KF20">
        <v>26.0692</v>
      </c>
      <c r="KG20">
        <v>52.1338</v>
      </c>
      <c r="KH20">
        <v>0</v>
      </c>
      <c r="KI20">
        <v>20</v>
      </c>
      <c r="KJ20">
        <v>420</v>
      </c>
      <c r="KK20">
        <v>9.84154</v>
      </c>
      <c r="KL20">
        <v>100.803</v>
      </c>
      <c r="KM20">
        <v>99.8739</v>
      </c>
    </row>
    <row r="21" spans="1:299">
      <c r="A21">
        <v>5</v>
      </c>
      <c r="B21">
        <v>1702152719.1</v>
      </c>
      <c r="C21">
        <v>424</v>
      </c>
      <c r="D21" t="s">
        <v>452</v>
      </c>
      <c r="E21" t="s">
        <v>453</v>
      </c>
      <c r="F21">
        <v>15</v>
      </c>
      <c r="H21" t="s">
        <v>437</v>
      </c>
      <c r="K21">
        <v>1702152710.6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424.13484477067</v>
      </c>
      <c r="AM21">
        <v>415.134557575758</v>
      </c>
      <c r="AN21">
        <v>-0.0265352945763565</v>
      </c>
      <c r="AO21">
        <v>66.345214403382</v>
      </c>
      <c r="AP21">
        <f>(AR21 - AQ21 + EA21*1E3/(8.314*(EC21+273.15)) * AT21/DZ21 * AS21) * DZ21/(100*DN21) * 1000/(1000 - AR21)</f>
        <v>0</v>
      </c>
      <c r="AQ21">
        <v>9.85687216568284</v>
      </c>
      <c r="AR21">
        <v>12.1997426573427</v>
      </c>
      <c r="AS21">
        <v>-3.57442337567728e-05</v>
      </c>
      <c r="AT21">
        <v>79.6965065934713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438</v>
      </c>
      <c r="BA21" t="s">
        <v>438</v>
      </c>
      <c r="BB21">
        <v>0</v>
      </c>
      <c r="BC21">
        <v>0</v>
      </c>
      <c r="BD21">
        <f>1-BB21/BC21</f>
        <v>0</v>
      </c>
      <c r="BE21">
        <v>0</v>
      </c>
      <c r="BF21" t="s">
        <v>438</v>
      </c>
      <c r="BG21" t="s">
        <v>438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438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439</v>
      </c>
      <c r="DQ21">
        <v>2</v>
      </c>
      <c r="DR21" t="b">
        <v>1</v>
      </c>
      <c r="DS21">
        <v>1702152710.6</v>
      </c>
      <c r="DT21">
        <v>410.1430625</v>
      </c>
      <c r="DU21">
        <v>420.004875</v>
      </c>
      <c r="DV21">
        <v>12.20641875</v>
      </c>
      <c r="DW21">
        <v>9.86096375</v>
      </c>
      <c r="DX21">
        <v>410.2551875</v>
      </c>
      <c r="DY21">
        <v>12.05836875</v>
      </c>
      <c r="DZ21">
        <v>600.0250625</v>
      </c>
      <c r="EA21">
        <v>78.2570625</v>
      </c>
      <c r="EB21">
        <v>0.10006653125</v>
      </c>
      <c r="EC21">
        <v>22.43383125</v>
      </c>
      <c r="ED21">
        <v>21.68979375</v>
      </c>
      <c r="EE21">
        <v>999.9</v>
      </c>
      <c r="EF21">
        <v>0</v>
      </c>
      <c r="EG21">
        <v>0</v>
      </c>
      <c r="EH21">
        <v>10000.425625</v>
      </c>
      <c r="EI21">
        <v>0</v>
      </c>
      <c r="EJ21">
        <v>0.221023</v>
      </c>
      <c r="EK21">
        <v>-9.861866875</v>
      </c>
      <c r="EL21">
        <v>415.21125</v>
      </c>
      <c r="EM21">
        <v>424.18775</v>
      </c>
      <c r="EN21">
        <v>2.345454375</v>
      </c>
      <c r="EO21">
        <v>420.004875</v>
      </c>
      <c r="EP21">
        <v>9.86096375</v>
      </c>
      <c r="EQ21">
        <v>0.955238375</v>
      </c>
      <c r="ER21">
        <v>0.771690125</v>
      </c>
      <c r="ES21">
        <v>6.250955</v>
      </c>
      <c r="ET21">
        <v>3.19694</v>
      </c>
      <c r="EU21">
        <v>500.0058125</v>
      </c>
      <c r="EV21">
        <v>0.9199860625</v>
      </c>
      <c r="EW21">
        <v>0.08001416875</v>
      </c>
      <c r="EX21">
        <v>0</v>
      </c>
      <c r="EY21">
        <v>662.590375</v>
      </c>
      <c r="EZ21">
        <v>4.99999</v>
      </c>
      <c r="FA21">
        <v>3274.1825</v>
      </c>
      <c r="FB21">
        <v>4251.2775</v>
      </c>
      <c r="FC21">
        <v>40.784875</v>
      </c>
      <c r="FD21">
        <v>43.8435</v>
      </c>
      <c r="FE21">
        <v>42.78875</v>
      </c>
      <c r="FF21">
        <v>43.378875</v>
      </c>
      <c r="FG21">
        <v>43.242125</v>
      </c>
      <c r="FH21">
        <v>455.4</v>
      </c>
      <c r="FI21">
        <v>39.60625</v>
      </c>
      <c r="FJ21">
        <v>0</v>
      </c>
      <c r="FK21">
        <v>1702152720.5</v>
      </c>
      <c r="FL21">
        <v>0</v>
      </c>
      <c r="FM21">
        <v>662.70544</v>
      </c>
      <c r="FN21">
        <v>5.53199997924868</v>
      </c>
      <c r="FO21">
        <v>28.796153806547</v>
      </c>
      <c r="FP21">
        <v>3274.6912</v>
      </c>
      <c r="FQ21">
        <v>15</v>
      </c>
      <c r="FR21">
        <v>1702152178.1</v>
      </c>
      <c r="FS21" t="s">
        <v>440</v>
      </c>
      <c r="FT21">
        <v>1702152178.1</v>
      </c>
      <c r="FU21">
        <v>1702152172.1</v>
      </c>
      <c r="FV21">
        <v>7</v>
      </c>
      <c r="FW21">
        <v>0.694</v>
      </c>
      <c r="FX21">
        <v>0.045</v>
      </c>
      <c r="FY21">
        <v>-0.119</v>
      </c>
      <c r="FZ21">
        <v>0.092</v>
      </c>
      <c r="GA21">
        <v>420</v>
      </c>
      <c r="GB21">
        <v>9</v>
      </c>
      <c r="GC21">
        <v>0.17</v>
      </c>
      <c r="GD21">
        <v>0.02</v>
      </c>
      <c r="GE21">
        <v>-9.8457325</v>
      </c>
      <c r="GF21">
        <v>-0.00942721804511059</v>
      </c>
      <c r="GG21">
        <v>0.0411085169855347</v>
      </c>
      <c r="GH21">
        <v>1</v>
      </c>
      <c r="GI21">
        <v>662.216029411765</v>
      </c>
      <c r="GJ21">
        <v>6.45868601801297</v>
      </c>
      <c r="GK21">
        <v>0.651546372567233</v>
      </c>
      <c r="GL21">
        <v>0</v>
      </c>
      <c r="GM21">
        <v>2.3444145</v>
      </c>
      <c r="GN21">
        <v>0.0194133834586495</v>
      </c>
      <c r="GO21">
        <v>0.00212565866262671</v>
      </c>
      <c r="GP21">
        <v>1</v>
      </c>
      <c r="GQ21">
        <v>2</v>
      </c>
      <c r="GR21">
        <v>3</v>
      </c>
      <c r="GS21" t="s">
        <v>451</v>
      </c>
      <c r="GT21">
        <v>3.24745</v>
      </c>
      <c r="GU21">
        <v>2.72941</v>
      </c>
      <c r="GV21">
        <v>0.0835055</v>
      </c>
      <c r="GW21">
        <v>0.0847453</v>
      </c>
      <c r="GX21">
        <v>0.0550257</v>
      </c>
      <c r="GY21">
        <v>0.0473338</v>
      </c>
      <c r="GZ21">
        <v>28453</v>
      </c>
      <c r="HA21">
        <v>32531.9</v>
      </c>
      <c r="HB21">
        <v>30952.2</v>
      </c>
      <c r="HC21">
        <v>34243.1</v>
      </c>
      <c r="HD21">
        <v>39913.3</v>
      </c>
      <c r="HE21">
        <v>40453.3</v>
      </c>
      <c r="HF21">
        <v>42585.6</v>
      </c>
      <c r="HG21">
        <v>42528.5</v>
      </c>
      <c r="HH21">
        <v>2.3094</v>
      </c>
      <c r="HI21">
        <v>2.02853</v>
      </c>
      <c r="HJ21">
        <v>0.0253022</v>
      </c>
      <c r="HK21">
        <v>0</v>
      </c>
      <c r="HL21">
        <v>21.2722</v>
      </c>
      <c r="HM21">
        <v>999.9</v>
      </c>
      <c r="HN21">
        <v>45.037</v>
      </c>
      <c r="HO21">
        <v>26.908</v>
      </c>
      <c r="HP21">
        <v>20.485</v>
      </c>
      <c r="HQ21">
        <v>53.5285</v>
      </c>
      <c r="HR21">
        <v>20.1202</v>
      </c>
      <c r="HS21">
        <v>2</v>
      </c>
      <c r="HT21">
        <v>-0.156634</v>
      </c>
      <c r="HU21">
        <v>1.72789</v>
      </c>
      <c r="HV21">
        <v>20.2796</v>
      </c>
      <c r="HW21">
        <v>5.24125</v>
      </c>
      <c r="HX21">
        <v>11.992</v>
      </c>
      <c r="HY21">
        <v>4.97105</v>
      </c>
      <c r="HZ21">
        <v>3.2972</v>
      </c>
      <c r="IA21">
        <v>9999</v>
      </c>
      <c r="IB21">
        <v>999.9</v>
      </c>
      <c r="IC21">
        <v>9999</v>
      </c>
      <c r="ID21">
        <v>9999</v>
      </c>
      <c r="IE21">
        <v>4.97285</v>
      </c>
      <c r="IF21">
        <v>1.85461</v>
      </c>
      <c r="IG21">
        <v>1.85564</v>
      </c>
      <c r="IH21">
        <v>1.85991</v>
      </c>
      <c r="II21">
        <v>1.85425</v>
      </c>
      <c r="IJ21">
        <v>1.85868</v>
      </c>
      <c r="IK21">
        <v>1.85593</v>
      </c>
      <c r="IL21">
        <v>1.85442</v>
      </c>
      <c r="IM21">
        <v>0</v>
      </c>
      <c r="IN21">
        <v>0</v>
      </c>
      <c r="IO21">
        <v>0</v>
      </c>
      <c r="IP21">
        <v>0</v>
      </c>
      <c r="IQ21" t="s">
        <v>442</v>
      </c>
      <c r="IR21" t="s">
        <v>443</v>
      </c>
      <c r="IS21" t="s">
        <v>444</v>
      </c>
      <c r="IT21" t="s">
        <v>444</v>
      </c>
      <c r="IU21" t="s">
        <v>444</v>
      </c>
      <c r="IV21" t="s">
        <v>444</v>
      </c>
      <c r="IW21">
        <v>0</v>
      </c>
      <c r="IX21">
        <v>100</v>
      </c>
      <c r="IY21">
        <v>100</v>
      </c>
      <c r="IZ21">
        <v>-0.112</v>
      </c>
      <c r="JA21">
        <v>0.1479</v>
      </c>
      <c r="JB21">
        <v>0.126280852046497</v>
      </c>
      <c r="JC21">
        <v>-0.000451443511231777</v>
      </c>
      <c r="JD21">
        <v>-3.6825131397017e-07</v>
      </c>
      <c r="JE21">
        <v>1.27778967601194e-10</v>
      </c>
      <c r="JF21">
        <v>0.0321142510859445</v>
      </c>
      <c r="JG21">
        <v>-0.00197914095722369</v>
      </c>
      <c r="JH21">
        <v>0.00107049975582992</v>
      </c>
      <c r="JI21">
        <v>-9.04212089602109e-06</v>
      </c>
      <c r="JJ21">
        <v>33</v>
      </c>
      <c r="JK21">
        <v>2247</v>
      </c>
      <c r="JL21">
        <v>1</v>
      </c>
      <c r="JM21">
        <v>21</v>
      </c>
      <c r="JN21">
        <v>9</v>
      </c>
      <c r="JO21">
        <v>9.1</v>
      </c>
      <c r="JP21">
        <v>1.30127</v>
      </c>
      <c r="JQ21">
        <v>2.40479</v>
      </c>
      <c r="JR21">
        <v>2.24609</v>
      </c>
      <c r="JS21">
        <v>2.7832</v>
      </c>
      <c r="JT21">
        <v>2.23999</v>
      </c>
      <c r="JU21">
        <v>2.33765</v>
      </c>
      <c r="JV21">
        <v>33.2663</v>
      </c>
      <c r="JW21">
        <v>23.8774</v>
      </c>
      <c r="JX21">
        <v>18</v>
      </c>
      <c r="JY21">
        <v>632.6</v>
      </c>
      <c r="JZ21">
        <v>535.68</v>
      </c>
      <c r="KA21">
        <v>19.9998</v>
      </c>
      <c r="KB21">
        <v>25.2172</v>
      </c>
      <c r="KC21">
        <v>30</v>
      </c>
      <c r="KD21">
        <v>25.1503</v>
      </c>
      <c r="KE21">
        <v>25.1133</v>
      </c>
      <c r="KF21">
        <v>26.075</v>
      </c>
      <c r="KG21">
        <v>51.2935</v>
      </c>
      <c r="KH21">
        <v>0</v>
      </c>
      <c r="KI21">
        <v>20</v>
      </c>
      <c r="KJ21">
        <v>420</v>
      </c>
      <c r="KK21">
        <v>9.91986</v>
      </c>
      <c r="KL21">
        <v>100.807</v>
      </c>
      <c r="KM21">
        <v>99.8747</v>
      </c>
    </row>
    <row r="22" spans="1:299">
      <c r="A22">
        <v>6</v>
      </c>
      <c r="B22">
        <v>1702152840.1</v>
      </c>
      <c r="C22">
        <v>545</v>
      </c>
      <c r="D22" t="s">
        <v>454</v>
      </c>
      <c r="E22" t="s">
        <v>455</v>
      </c>
      <c r="F22">
        <v>15</v>
      </c>
      <c r="H22" t="s">
        <v>437</v>
      </c>
      <c r="K22">
        <v>1702152831.6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424.223754883132</v>
      </c>
      <c r="AM22">
        <v>417.959939393939</v>
      </c>
      <c r="AN22">
        <v>0.000594906020759056</v>
      </c>
      <c r="AO22">
        <v>66.345214403382</v>
      </c>
      <c r="AP22">
        <f>(AR22 - AQ22 + EA22*1E3/(8.314*(EC22+273.15)) * AT22/DZ22 * AS22) * DZ22/(100*DN22) * 1000/(1000 - AR22)</f>
        <v>0</v>
      </c>
      <c r="AQ22">
        <v>9.86439151273208</v>
      </c>
      <c r="AR22">
        <v>12.0907636363636</v>
      </c>
      <c r="AS22">
        <v>-1.13684534974448e-05</v>
      </c>
      <c r="AT22">
        <v>79.6965065934713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438</v>
      </c>
      <c r="BA22" t="s">
        <v>438</v>
      </c>
      <c r="BB22">
        <v>0</v>
      </c>
      <c r="BC22">
        <v>0</v>
      </c>
      <c r="BD22">
        <f>1-BB22/BC22</f>
        <v>0</v>
      </c>
      <c r="BE22">
        <v>0</v>
      </c>
      <c r="BF22" t="s">
        <v>438</v>
      </c>
      <c r="BG22" t="s">
        <v>438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438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439</v>
      </c>
      <c r="DQ22">
        <v>2</v>
      </c>
      <c r="DR22" t="b">
        <v>1</v>
      </c>
      <c r="DS22">
        <v>1702152831.6</v>
      </c>
      <c r="DT22">
        <v>412.871375</v>
      </c>
      <c r="DU22">
        <v>419.9989375</v>
      </c>
      <c r="DV22">
        <v>12.0941375</v>
      </c>
      <c r="DW22">
        <v>9.86763625</v>
      </c>
      <c r="DX22">
        <v>412.9853125</v>
      </c>
      <c r="DY22">
        <v>11.94826875</v>
      </c>
      <c r="DZ22">
        <v>599.9986875</v>
      </c>
      <c r="EA22">
        <v>78.27814375</v>
      </c>
      <c r="EB22">
        <v>0.10001121875</v>
      </c>
      <c r="EC22">
        <v>22.31648125</v>
      </c>
      <c r="ED22">
        <v>21.32570625</v>
      </c>
      <c r="EE22">
        <v>999.9</v>
      </c>
      <c r="EF22">
        <v>0</v>
      </c>
      <c r="EG22">
        <v>0</v>
      </c>
      <c r="EH22">
        <v>9994.71875</v>
      </c>
      <c r="EI22">
        <v>0</v>
      </c>
      <c r="EJ22">
        <v>0.221023</v>
      </c>
      <c r="EK22">
        <v>-7.127569375</v>
      </c>
      <c r="EL22">
        <v>417.9258125</v>
      </c>
      <c r="EM22">
        <v>424.18475</v>
      </c>
      <c r="EN22">
        <v>2.226503125</v>
      </c>
      <c r="EO22">
        <v>419.9989375</v>
      </c>
      <c r="EP22">
        <v>9.86763625</v>
      </c>
      <c r="EQ22">
        <v>0.9467065625</v>
      </c>
      <c r="ER22">
        <v>0.7724201875</v>
      </c>
      <c r="ES22">
        <v>6.121009375</v>
      </c>
      <c r="ET22">
        <v>3.210309375</v>
      </c>
      <c r="EU22">
        <v>249.94325</v>
      </c>
      <c r="EV22">
        <v>0.8999904375</v>
      </c>
      <c r="EW22">
        <v>0.10000941875</v>
      </c>
      <c r="EX22">
        <v>0</v>
      </c>
      <c r="EY22">
        <v>709.9581875</v>
      </c>
      <c r="EZ22">
        <v>4.99999</v>
      </c>
      <c r="FA22">
        <v>1737.8675</v>
      </c>
      <c r="FB22">
        <v>2088.9025</v>
      </c>
      <c r="FC22">
        <v>40.10925</v>
      </c>
      <c r="FD22">
        <v>43.6988125</v>
      </c>
      <c r="FE22">
        <v>42.406</v>
      </c>
      <c r="FF22">
        <v>43.30425</v>
      </c>
      <c r="FG22">
        <v>42.75775</v>
      </c>
      <c r="FH22">
        <v>220.4475</v>
      </c>
      <c r="FI22">
        <v>24.495625</v>
      </c>
      <c r="FJ22">
        <v>0</v>
      </c>
      <c r="FK22">
        <v>1702152841.7</v>
      </c>
      <c r="FL22">
        <v>0</v>
      </c>
      <c r="FM22">
        <v>710.12512</v>
      </c>
      <c r="FN22">
        <v>4.60476922992099</v>
      </c>
      <c r="FO22">
        <v>13.2038461569076</v>
      </c>
      <c r="FP22">
        <v>1738.6252</v>
      </c>
      <c r="FQ22">
        <v>15</v>
      </c>
      <c r="FR22">
        <v>1702152178.1</v>
      </c>
      <c r="FS22" t="s">
        <v>440</v>
      </c>
      <c r="FT22">
        <v>1702152178.1</v>
      </c>
      <c r="FU22">
        <v>1702152172.1</v>
      </c>
      <c r="FV22">
        <v>7</v>
      </c>
      <c r="FW22">
        <v>0.694</v>
      </c>
      <c r="FX22">
        <v>0.045</v>
      </c>
      <c r="FY22">
        <v>-0.119</v>
      </c>
      <c r="FZ22">
        <v>0.092</v>
      </c>
      <c r="GA22">
        <v>420</v>
      </c>
      <c r="GB22">
        <v>9</v>
      </c>
      <c r="GC22">
        <v>0.17</v>
      </c>
      <c r="GD22">
        <v>0.02</v>
      </c>
      <c r="GE22">
        <v>-7.12797761904762</v>
      </c>
      <c r="GF22">
        <v>-0.100279480519473</v>
      </c>
      <c r="GG22">
        <v>0.0347842961152849</v>
      </c>
      <c r="GH22">
        <v>1</v>
      </c>
      <c r="GI22">
        <v>709.660647058824</v>
      </c>
      <c r="GJ22">
        <v>5.2393277337544</v>
      </c>
      <c r="GK22">
        <v>0.547092361400813</v>
      </c>
      <c r="GL22">
        <v>0</v>
      </c>
      <c r="GM22">
        <v>2.22689523809524</v>
      </c>
      <c r="GN22">
        <v>0.00146415584415524</v>
      </c>
      <c r="GO22">
        <v>0.00569344620640396</v>
      </c>
      <c r="GP22">
        <v>1</v>
      </c>
      <c r="GQ22">
        <v>2</v>
      </c>
      <c r="GR22">
        <v>3</v>
      </c>
      <c r="GS22" t="s">
        <v>451</v>
      </c>
      <c r="GT22">
        <v>3.24736</v>
      </c>
      <c r="GU22">
        <v>2.72918</v>
      </c>
      <c r="GV22">
        <v>0.0839578</v>
      </c>
      <c r="GW22">
        <v>0.0847635</v>
      </c>
      <c r="GX22">
        <v>0.0546557</v>
      </c>
      <c r="GY22">
        <v>0.0473779</v>
      </c>
      <c r="GZ22">
        <v>28438.4</v>
      </c>
      <c r="HA22">
        <v>32531.3</v>
      </c>
      <c r="HB22">
        <v>30951.6</v>
      </c>
      <c r="HC22">
        <v>34243.1</v>
      </c>
      <c r="HD22">
        <v>39928</v>
      </c>
      <c r="HE22">
        <v>40451.6</v>
      </c>
      <c r="HF22">
        <v>42584.5</v>
      </c>
      <c r="HG22">
        <v>42528.7</v>
      </c>
      <c r="HH22">
        <v>2.30955</v>
      </c>
      <c r="HI22">
        <v>2.02877</v>
      </c>
      <c r="HJ22">
        <v>0.0044629</v>
      </c>
      <c r="HK22">
        <v>0</v>
      </c>
      <c r="HL22">
        <v>21.2499</v>
      </c>
      <c r="HM22">
        <v>999.9</v>
      </c>
      <c r="HN22">
        <v>44.372</v>
      </c>
      <c r="HO22">
        <v>26.989</v>
      </c>
      <c r="HP22">
        <v>20.2758</v>
      </c>
      <c r="HQ22">
        <v>53.0685</v>
      </c>
      <c r="HR22">
        <v>20.1202</v>
      </c>
      <c r="HS22">
        <v>2</v>
      </c>
      <c r="HT22">
        <v>-0.157617</v>
      </c>
      <c r="HU22">
        <v>1.71262</v>
      </c>
      <c r="HV22">
        <v>20.2816</v>
      </c>
      <c r="HW22">
        <v>5.2411</v>
      </c>
      <c r="HX22">
        <v>11.992</v>
      </c>
      <c r="HY22">
        <v>4.97145</v>
      </c>
      <c r="HZ22">
        <v>3.2972</v>
      </c>
      <c r="IA22">
        <v>9999</v>
      </c>
      <c r="IB22">
        <v>999.9</v>
      </c>
      <c r="IC22">
        <v>9999</v>
      </c>
      <c r="ID22">
        <v>9999</v>
      </c>
      <c r="IE22">
        <v>4.97285</v>
      </c>
      <c r="IF22">
        <v>1.85461</v>
      </c>
      <c r="IG22">
        <v>1.8557</v>
      </c>
      <c r="IH22">
        <v>1.85993</v>
      </c>
      <c r="II22">
        <v>1.85425</v>
      </c>
      <c r="IJ22">
        <v>1.85869</v>
      </c>
      <c r="IK22">
        <v>1.85593</v>
      </c>
      <c r="IL22">
        <v>1.85447</v>
      </c>
      <c r="IM22">
        <v>0</v>
      </c>
      <c r="IN22">
        <v>0</v>
      </c>
      <c r="IO22">
        <v>0</v>
      </c>
      <c r="IP22">
        <v>0</v>
      </c>
      <c r="IQ22" t="s">
        <v>442</v>
      </c>
      <c r="IR22" t="s">
        <v>443</v>
      </c>
      <c r="IS22" t="s">
        <v>444</v>
      </c>
      <c r="IT22" t="s">
        <v>444</v>
      </c>
      <c r="IU22" t="s">
        <v>444</v>
      </c>
      <c r="IV22" t="s">
        <v>444</v>
      </c>
      <c r="IW22">
        <v>0</v>
      </c>
      <c r="IX22">
        <v>100</v>
      </c>
      <c r="IY22">
        <v>100</v>
      </c>
      <c r="IZ22">
        <v>-0.114</v>
      </c>
      <c r="JA22">
        <v>0.1457</v>
      </c>
      <c r="JB22">
        <v>0.126280852046497</v>
      </c>
      <c r="JC22">
        <v>-0.000451443511231777</v>
      </c>
      <c r="JD22">
        <v>-3.6825131397017e-07</v>
      </c>
      <c r="JE22">
        <v>1.27778967601194e-10</v>
      </c>
      <c r="JF22">
        <v>0.0321142510859445</v>
      </c>
      <c r="JG22">
        <v>-0.00197914095722369</v>
      </c>
      <c r="JH22">
        <v>0.00107049975582992</v>
      </c>
      <c r="JI22">
        <v>-9.04212089602109e-06</v>
      </c>
      <c r="JJ22">
        <v>33</v>
      </c>
      <c r="JK22">
        <v>2247</v>
      </c>
      <c r="JL22">
        <v>1</v>
      </c>
      <c r="JM22">
        <v>21</v>
      </c>
      <c r="JN22">
        <v>11</v>
      </c>
      <c r="JO22">
        <v>11.1</v>
      </c>
      <c r="JP22">
        <v>1.30127</v>
      </c>
      <c r="JQ22">
        <v>2.40479</v>
      </c>
      <c r="JR22">
        <v>2.24609</v>
      </c>
      <c r="JS22">
        <v>2.78198</v>
      </c>
      <c r="JT22">
        <v>2.23999</v>
      </c>
      <c r="JU22">
        <v>2.36572</v>
      </c>
      <c r="JV22">
        <v>33.3784</v>
      </c>
      <c r="JW22">
        <v>23.8774</v>
      </c>
      <c r="JX22">
        <v>18</v>
      </c>
      <c r="JY22">
        <v>632.56</v>
      </c>
      <c r="JZ22">
        <v>535.726</v>
      </c>
      <c r="KA22">
        <v>19.9998</v>
      </c>
      <c r="KB22">
        <v>25.213</v>
      </c>
      <c r="KC22">
        <v>30</v>
      </c>
      <c r="KD22">
        <v>25.1376</v>
      </c>
      <c r="KE22">
        <v>25.1006</v>
      </c>
      <c r="KF22">
        <v>26.0806</v>
      </c>
      <c r="KG22">
        <v>50.7214</v>
      </c>
      <c r="KH22">
        <v>0</v>
      </c>
      <c r="KI22">
        <v>20</v>
      </c>
      <c r="KJ22">
        <v>420</v>
      </c>
      <c r="KK22">
        <v>9.91513</v>
      </c>
      <c r="KL22">
        <v>100.805</v>
      </c>
      <c r="KM22">
        <v>99.8749</v>
      </c>
    </row>
    <row r="23" spans="1:299">
      <c r="A23">
        <v>7</v>
      </c>
      <c r="B23">
        <v>1702152956.1</v>
      </c>
      <c r="C23">
        <v>661</v>
      </c>
      <c r="D23" t="s">
        <v>456</v>
      </c>
      <c r="E23" t="s">
        <v>457</v>
      </c>
      <c r="F23">
        <v>15</v>
      </c>
      <c r="H23" t="s">
        <v>437</v>
      </c>
      <c r="K23">
        <v>1702152948.1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424.162568694745</v>
      </c>
      <c r="AM23">
        <v>421.7144</v>
      </c>
      <c r="AN23">
        <v>-0.0302365070587949</v>
      </c>
      <c r="AO23">
        <v>66.345214403382</v>
      </c>
      <c r="AP23">
        <f>(AR23 - AQ23 + EA23*1E3/(8.314*(EC23+273.15)) * AT23/DZ23 * AS23) * DZ23/(100*DN23) * 1000/(1000 - AR23)</f>
        <v>0</v>
      </c>
      <c r="AQ23">
        <v>9.8956477414146</v>
      </c>
      <c r="AR23">
        <v>11.9906895104895</v>
      </c>
      <c r="AS23">
        <v>-2.3048977876579e-05</v>
      </c>
      <c r="AT23">
        <v>79.6965065934713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438</v>
      </c>
      <c r="BA23" t="s">
        <v>438</v>
      </c>
      <c r="BB23">
        <v>0</v>
      </c>
      <c r="BC23">
        <v>0</v>
      </c>
      <c r="BD23">
        <f>1-BB23/BC23</f>
        <v>0</v>
      </c>
      <c r="BE23">
        <v>0</v>
      </c>
      <c r="BF23" t="s">
        <v>438</v>
      </c>
      <c r="BG23" t="s">
        <v>438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438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439</v>
      </c>
      <c r="DQ23">
        <v>2</v>
      </c>
      <c r="DR23" t="b">
        <v>1</v>
      </c>
      <c r="DS23">
        <v>1702152948.1</v>
      </c>
      <c r="DT23">
        <v>416.7368</v>
      </c>
      <c r="DU23">
        <v>419.986066666667</v>
      </c>
      <c r="DV23">
        <v>12.0037066666667</v>
      </c>
      <c r="DW23">
        <v>9.899482</v>
      </c>
      <c r="DX23">
        <v>416.853533333333</v>
      </c>
      <c r="DY23">
        <v>11.8595866666667</v>
      </c>
      <c r="DZ23">
        <v>600.009133333333</v>
      </c>
      <c r="EA23">
        <v>78.2692866666666</v>
      </c>
      <c r="EB23">
        <v>0.09999462</v>
      </c>
      <c r="EC23">
        <v>22.2153133333333</v>
      </c>
      <c r="ED23">
        <v>21.09742</v>
      </c>
      <c r="EE23">
        <v>999.9</v>
      </c>
      <c r="EF23">
        <v>0</v>
      </c>
      <c r="EG23">
        <v>0</v>
      </c>
      <c r="EH23">
        <v>9999.07466666667</v>
      </c>
      <c r="EI23">
        <v>0</v>
      </c>
      <c r="EJ23">
        <v>0.221023</v>
      </c>
      <c r="EK23">
        <v>-3.24925666666667</v>
      </c>
      <c r="EL23">
        <v>421.800133333333</v>
      </c>
      <c r="EM23">
        <v>424.185533333333</v>
      </c>
      <c r="EN23">
        <v>2.10422066666667</v>
      </c>
      <c r="EO23">
        <v>419.986066666667</v>
      </c>
      <c r="EP23">
        <v>9.899482</v>
      </c>
      <c r="EQ23">
        <v>0.939521133333333</v>
      </c>
      <c r="ER23">
        <v>0.774825466666667</v>
      </c>
      <c r="ES23">
        <v>6.01075933333333</v>
      </c>
      <c r="ET23">
        <v>3.25427066666667</v>
      </c>
      <c r="EU23">
        <v>99.9980866666667</v>
      </c>
      <c r="EV23">
        <v>0.89998</v>
      </c>
      <c r="EW23">
        <v>0.10002</v>
      </c>
      <c r="EX23">
        <v>0</v>
      </c>
      <c r="EY23">
        <v>705.7906</v>
      </c>
      <c r="EZ23">
        <v>4.99999</v>
      </c>
      <c r="FA23">
        <v>678.471333333333</v>
      </c>
      <c r="FB23">
        <v>810.152</v>
      </c>
      <c r="FC23">
        <v>39.4748</v>
      </c>
      <c r="FD23">
        <v>43.5454666666667</v>
      </c>
      <c r="FE23">
        <v>41.9412</v>
      </c>
      <c r="FF23">
        <v>43.125</v>
      </c>
      <c r="FG23">
        <v>42.2624</v>
      </c>
      <c r="FH23">
        <v>85.4966666666667</v>
      </c>
      <c r="FI23">
        <v>9.5</v>
      </c>
      <c r="FJ23">
        <v>0</v>
      </c>
      <c r="FK23">
        <v>1702152957.5</v>
      </c>
      <c r="FL23">
        <v>0</v>
      </c>
      <c r="FM23">
        <v>705.845076923077</v>
      </c>
      <c r="FN23">
        <v>2.01852990884565</v>
      </c>
      <c r="FO23">
        <v>2.04885470646209</v>
      </c>
      <c r="FP23">
        <v>678.459884615385</v>
      </c>
      <c r="FQ23">
        <v>15</v>
      </c>
      <c r="FR23">
        <v>1702152178.1</v>
      </c>
      <c r="FS23" t="s">
        <v>440</v>
      </c>
      <c r="FT23">
        <v>1702152178.1</v>
      </c>
      <c r="FU23">
        <v>1702152172.1</v>
      </c>
      <c r="FV23">
        <v>7</v>
      </c>
      <c r="FW23">
        <v>0.694</v>
      </c>
      <c r="FX23">
        <v>0.045</v>
      </c>
      <c r="FY23">
        <v>-0.119</v>
      </c>
      <c r="FZ23">
        <v>0.092</v>
      </c>
      <c r="GA23">
        <v>420</v>
      </c>
      <c r="GB23">
        <v>9</v>
      </c>
      <c r="GC23">
        <v>0.17</v>
      </c>
      <c r="GD23">
        <v>0.02</v>
      </c>
      <c r="GE23">
        <v>-3.24252238095238</v>
      </c>
      <c r="GF23">
        <v>-0.066345974025973</v>
      </c>
      <c r="GG23">
        <v>0.0447964191707501</v>
      </c>
      <c r="GH23">
        <v>1</v>
      </c>
      <c r="GI23">
        <v>705.795117647059</v>
      </c>
      <c r="GJ23">
        <v>0.235049655603327</v>
      </c>
      <c r="GK23">
        <v>0.191428955444821</v>
      </c>
      <c r="GL23">
        <v>1</v>
      </c>
      <c r="GM23">
        <v>2.10829571428571</v>
      </c>
      <c r="GN23">
        <v>-0.0535979220779201</v>
      </c>
      <c r="GO23">
        <v>0.00548875349838071</v>
      </c>
      <c r="GP23">
        <v>1</v>
      </c>
      <c r="GQ23">
        <v>3</v>
      </c>
      <c r="GR23">
        <v>3</v>
      </c>
      <c r="GS23" t="s">
        <v>441</v>
      </c>
      <c r="GT23">
        <v>3.24744</v>
      </c>
      <c r="GU23">
        <v>2.72942</v>
      </c>
      <c r="GV23">
        <v>0.0845388</v>
      </c>
      <c r="GW23">
        <v>0.0847521</v>
      </c>
      <c r="GX23">
        <v>0.0543112</v>
      </c>
      <c r="GY23">
        <v>0.0475357</v>
      </c>
      <c r="GZ23">
        <v>28419.8</v>
      </c>
      <c r="HA23">
        <v>32531.9</v>
      </c>
      <c r="HB23">
        <v>30951</v>
      </c>
      <c r="HC23">
        <v>34243.4</v>
      </c>
      <c r="HD23">
        <v>39942.4</v>
      </c>
      <c r="HE23">
        <v>40445</v>
      </c>
      <c r="HF23">
        <v>42584.3</v>
      </c>
      <c r="HG23">
        <v>42528.9</v>
      </c>
      <c r="HH23">
        <v>2.3092</v>
      </c>
      <c r="HI23">
        <v>2.02863</v>
      </c>
      <c r="HJ23">
        <v>-0.00624359</v>
      </c>
      <c r="HK23">
        <v>0</v>
      </c>
      <c r="HL23">
        <v>21.2007</v>
      </c>
      <c r="HM23">
        <v>999.9</v>
      </c>
      <c r="HN23">
        <v>43.761</v>
      </c>
      <c r="HO23">
        <v>27.07</v>
      </c>
      <c r="HP23">
        <v>20.0968</v>
      </c>
      <c r="HQ23">
        <v>53.8585</v>
      </c>
      <c r="HR23">
        <v>20.1522</v>
      </c>
      <c r="HS23">
        <v>2</v>
      </c>
      <c r="HT23">
        <v>-0.157109</v>
      </c>
      <c r="HU23">
        <v>1.68686</v>
      </c>
      <c r="HV23">
        <v>20.2834</v>
      </c>
      <c r="HW23">
        <v>5.24095</v>
      </c>
      <c r="HX23">
        <v>11.992</v>
      </c>
      <c r="HY23">
        <v>4.9709</v>
      </c>
      <c r="HZ23">
        <v>3.29738</v>
      </c>
      <c r="IA23">
        <v>9999</v>
      </c>
      <c r="IB23">
        <v>999.9</v>
      </c>
      <c r="IC23">
        <v>9999</v>
      </c>
      <c r="ID23">
        <v>9999</v>
      </c>
      <c r="IE23">
        <v>4.97284</v>
      </c>
      <c r="IF23">
        <v>1.85465</v>
      </c>
      <c r="IG23">
        <v>1.85568</v>
      </c>
      <c r="IH23">
        <v>1.85998</v>
      </c>
      <c r="II23">
        <v>1.85425</v>
      </c>
      <c r="IJ23">
        <v>1.85869</v>
      </c>
      <c r="IK23">
        <v>1.85593</v>
      </c>
      <c r="IL23">
        <v>1.85445</v>
      </c>
      <c r="IM23">
        <v>0</v>
      </c>
      <c r="IN23">
        <v>0</v>
      </c>
      <c r="IO23">
        <v>0</v>
      </c>
      <c r="IP23">
        <v>0</v>
      </c>
      <c r="IQ23" t="s">
        <v>442</v>
      </c>
      <c r="IR23" t="s">
        <v>443</v>
      </c>
      <c r="IS23" t="s">
        <v>444</v>
      </c>
      <c r="IT23" t="s">
        <v>444</v>
      </c>
      <c r="IU23" t="s">
        <v>444</v>
      </c>
      <c r="IV23" t="s">
        <v>444</v>
      </c>
      <c r="IW23">
        <v>0</v>
      </c>
      <c r="IX23">
        <v>100</v>
      </c>
      <c r="IY23">
        <v>100</v>
      </c>
      <c r="IZ23">
        <v>-0.117</v>
      </c>
      <c r="JA23">
        <v>0.1439</v>
      </c>
      <c r="JB23">
        <v>0.126280852046497</v>
      </c>
      <c r="JC23">
        <v>-0.000451443511231777</v>
      </c>
      <c r="JD23">
        <v>-3.6825131397017e-07</v>
      </c>
      <c r="JE23">
        <v>1.27778967601194e-10</v>
      </c>
      <c r="JF23">
        <v>0.0321142510859445</v>
      </c>
      <c r="JG23">
        <v>-0.00197914095722369</v>
      </c>
      <c r="JH23">
        <v>0.00107049975582992</v>
      </c>
      <c r="JI23">
        <v>-9.04212089602109e-06</v>
      </c>
      <c r="JJ23">
        <v>33</v>
      </c>
      <c r="JK23">
        <v>2247</v>
      </c>
      <c r="JL23">
        <v>1</v>
      </c>
      <c r="JM23">
        <v>21</v>
      </c>
      <c r="JN23">
        <v>13</v>
      </c>
      <c r="JO23">
        <v>13.1</v>
      </c>
      <c r="JP23">
        <v>1.30127</v>
      </c>
      <c r="JQ23">
        <v>2.40356</v>
      </c>
      <c r="JR23">
        <v>2.24609</v>
      </c>
      <c r="JS23">
        <v>2.7832</v>
      </c>
      <c r="JT23">
        <v>2.23999</v>
      </c>
      <c r="JU23">
        <v>2.37549</v>
      </c>
      <c r="JV23">
        <v>33.5355</v>
      </c>
      <c r="JW23">
        <v>23.8774</v>
      </c>
      <c r="JX23">
        <v>18</v>
      </c>
      <c r="JY23">
        <v>632.342</v>
      </c>
      <c r="JZ23">
        <v>535.645</v>
      </c>
      <c r="KA23">
        <v>20</v>
      </c>
      <c r="KB23">
        <v>25.2215</v>
      </c>
      <c r="KC23">
        <v>30.0002</v>
      </c>
      <c r="KD23">
        <v>25.1397</v>
      </c>
      <c r="KE23">
        <v>25.1027</v>
      </c>
      <c r="KF23">
        <v>26.0887</v>
      </c>
      <c r="KG23">
        <v>49.8824</v>
      </c>
      <c r="KH23">
        <v>0</v>
      </c>
      <c r="KI23">
        <v>20</v>
      </c>
      <c r="KJ23">
        <v>420</v>
      </c>
      <c r="KK23">
        <v>9.99501</v>
      </c>
      <c r="KL23">
        <v>100.804</v>
      </c>
      <c r="KM23">
        <v>99.8754</v>
      </c>
    </row>
    <row r="24" spans="1:299">
      <c r="A24">
        <v>8</v>
      </c>
      <c r="B24">
        <v>1702153077.1</v>
      </c>
      <c r="C24">
        <v>782</v>
      </c>
      <c r="D24" t="s">
        <v>458</v>
      </c>
      <c r="E24" t="s">
        <v>459</v>
      </c>
      <c r="F24">
        <v>15</v>
      </c>
      <c r="H24" t="s">
        <v>437</v>
      </c>
      <c r="K24">
        <v>1702153068.6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424.240636859661</v>
      </c>
      <c r="AM24">
        <v>423.561709090909</v>
      </c>
      <c r="AN24">
        <v>-0.00264938853777134</v>
      </c>
      <c r="AO24">
        <v>66.345214403382</v>
      </c>
      <c r="AP24">
        <f>(AR24 - AQ24 + EA24*1E3/(8.314*(EC24+273.15)) * AT24/DZ24 * AS24) * DZ24/(100*DN24) * 1000/(1000 - AR24)</f>
        <v>0</v>
      </c>
      <c r="AQ24">
        <v>10.0624985095731</v>
      </c>
      <c r="AR24">
        <v>11.9183216783217</v>
      </c>
      <c r="AS24">
        <v>-2.97514736839095e-06</v>
      </c>
      <c r="AT24">
        <v>79.6965065934713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438</v>
      </c>
      <c r="BA24" t="s">
        <v>438</v>
      </c>
      <c r="BB24">
        <v>0</v>
      </c>
      <c r="BC24">
        <v>0</v>
      </c>
      <c r="BD24">
        <f>1-BB24/BC24</f>
        <v>0</v>
      </c>
      <c r="BE24">
        <v>0</v>
      </c>
      <c r="BF24" t="s">
        <v>438</v>
      </c>
      <c r="BG24" t="s">
        <v>438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438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439</v>
      </c>
      <c r="DQ24">
        <v>2</v>
      </c>
      <c r="DR24" t="b">
        <v>1</v>
      </c>
      <c r="DS24">
        <v>1702153068.6</v>
      </c>
      <c r="DT24">
        <v>418.5444375</v>
      </c>
      <c r="DU24">
        <v>420.0045</v>
      </c>
      <c r="DV24">
        <v>11.9228875</v>
      </c>
      <c r="DW24">
        <v>10.0481125</v>
      </c>
      <c r="DX24">
        <v>418.662375</v>
      </c>
      <c r="DY24">
        <v>11.78029375</v>
      </c>
      <c r="DZ24">
        <v>600.006375</v>
      </c>
      <c r="EA24">
        <v>78.264025</v>
      </c>
      <c r="EB24">
        <v>0.099966475</v>
      </c>
      <c r="EC24">
        <v>22.15480625</v>
      </c>
      <c r="ED24">
        <v>21.05009375</v>
      </c>
      <c r="EE24">
        <v>999.9</v>
      </c>
      <c r="EF24">
        <v>0</v>
      </c>
      <c r="EG24">
        <v>0</v>
      </c>
      <c r="EH24">
        <v>10004.52125</v>
      </c>
      <c r="EI24">
        <v>0</v>
      </c>
      <c r="EJ24">
        <v>0.221023</v>
      </c>
      <c r="EK24">
        <v>-1.46004625</v>
      </c>
      <c r="EL24">
        <v>423.595125</v>
      </c>
      <c r="EM24">
        <v>424.2678125</v>
      </c>
      <c r="EN24">
        <v>1.87476</v>
      </c>
      <c r="EO24">
        <v>420.0045</v>
      </c>
      <c r="EP24">
        <v>10.0481125</v>
      </c>
      <c r="EQ24">
        <v>0.9331323125</v>
      </c>
      <c r="ER24">
        <v>0.7864059375</v>
      </c>
      <c r="ES24">
        <v>5.912108125</v>
      </c>
      <c r="ET24">
        <v>3.464251875</v>
      </c>
      <c r="EU24">
        <v>50.01666875</v>
      </c>
      <c r="EV24">
        <v>0.9000844375</v>
      </c>
      <c r="EW24">
        <v>0.0999154875</v>
      </c>
      <c r="EX24">
        <v>0</v>
      </c>
      <c r="EY24">
        <v>700.70825</v>
      </c>
      <c r="EZ24">
        <v>4.99999</v>
      </c>
      <c r="FA24">
        <v>323.3598125</v>
      </c>
      <c r="FB24">
        <v>383.9200625</v>
      </c>
      <c r="FC24">
        <v>38.925375</v>
      </c>
      <c r="FD24">
        <v>43.308125</v>
      </c>
      <c r="FE24">
        <v>41.444875</v>
      </c>
      <c r="FF24">
        <v>42.937</v>
      </c>
      <c r="FG24">
        <v>41.812</v>
      </c>
      <c r="FH24">
        <v>40.52</v>
      </c>
      <c r="FI24">
        <v>4.49875</v>
      </c>
      <c r="FJ24">
        <v>0</v>
      </c>
      <c r="FK24">
        <v>1702153078.7</v>
      </c>
      <c r="FL24">
        <v>0</v>
      </c>
      <c r="FM24">
        <v>700.661538461538</v>
      </c>
      <c r="FN24">
        <v>-3.93388033717452</v>
      </c>
      <c r="FO24">
        <v>-3.75494016442925</v>
      </c>
      <c r="FP24">
        <v>323.093</v>
      </c>
      <c r="FQ24">
        <v>15</v>
      </c>
      <c r="FR24">
        <v>1702152178.1</v>
      </c>
      <c r="FS24" t="s">
        <v>440</v>
      </c>
      <c r="FT24">
        <v>1702152178.1</v>
      </c>
      <c r="FU24">
        <v>1702152172.1</v>
      </c>
      <c r="FV24">
        <v>7</v>
      </c>
      <c r="FW24">
        <v>0.694</v>
      </c>
      <c r="FX24">
        <v>0.045</v>
      </c>
      <c r="FY24">
        <v>-0.119</v>
      </c>
      <c r="FZ24">
        <v>0.092</v>
      </c>
      <c r="GA24">
        <v>420</v>
      </c>
      <c r="GB24">
        <v>9</v>
      </c>
      <c r="GC24">
        <v>0.17</v>
      </c>
      <c r="GD24">
        <v>0.02</v>
      </c>
      <c r="GE24">
        <v>-1.459237</v>
      </c>
      <c r="GF24">
        <v>0.0438378947368428</v>
      </c>
      <c r="GG24">
        <v>0.0353820480046026</v>
      </c>
      <c r="GH24">
        <v>1</v>
      </c>
      <c r="GI24">
        <v>700.970558823529</v>
      </c>
      <c r="GJ24">
        <v>-4.06656989831722</v>
      </c>
      <c r="GK24">
        <v>0.452107495753244</v>
      </c>
      <c r="GL24">
        <v>0</v>
      </c>
      <c r="GM24">
        <v>1.8830725</v>
      </c>
      <c r="GN24">
        <v>-0.183860300751879</v>
      </c>
      <c r="GO24">
        <v>0.0186224297219778</v>
      </c>
      <c r="GP24">
        <v>0</v>
      </c>
      <c r="GQ24">
        <v>1</v>
      </c>
      <c r="GR24">
        <v>3</v>
      </c>
      <c r="GS24" t="s">
        <v>460</v>
      </c>
      <c r="GT24">
        <v>3.24758</v>
      </c>
      <c r="GU24">
        <v>2.72947</v>
      </c>
      <c r="GV24">
        <v>0.0848103</v>
      </c>
      <c r="GW24">
        <v>0.0847339</v>
      </c>
      <c r="GX24">
        <v>0.0540632</v>
      </c>
      <c r="GY24">
        <v>0.0481975</v>
      </c>
      <c r="GZ24">
        <v>28411.1</v>
      </c>
      <c r="HA24">
        <v>32531.7</v>
      </c>
      <c r="HB24">
        <v>30950.7</v>
      </c>
      <c r="HC24">
        <v>34242.6</v>
      </c>
      <c r="HD24">
        <v>39952.5</v>
      </c>
      <c r="HE24">
        <v>40415.9</v>
      </c>
      <c r="HF24">
        <v>42583.8</v>
      </c>
      <c r="HG24">
        <v>42527.9</v>
      </c>
      <c r="HH24">
        <v>2.30858</v>
      </c>
      <c r="HI24">
        <v>2.0279</v>
      </c>
      <c r="HJ24">
        <v>-0.00596046</v>
      </c>
      <c r="HK24">
        <v>0</v>
      </c>
      <c r="HL24">
        <v>21.1567</v>
      </c>
      <c r="HM24">
        <v>999.9</v>
      </c>
      <c r="HN24">
        <v>43.169</v>
      </c>
      <c r="HO24">
        <v>27.17</v>
      </c>
      <c r="HP24">
        <v>19.938</v>
      </c>
      <c r="HQ24">
        <v>53.8485</v>
      </c>
      <c r="HR24">
        <v>20.1322</v>
      </c>
      <c r="HS24">
        <v>2</v>
      </c>
      <c r="HT24">
        <v>-0.155917</v>
      </c>
      <c r="HU24">
        <v>1.66103</v>
      </c>
      <c r="HV24">
        <v>20.2843</v>
      </c>
      <c r="HW24">
        <v>5.24065</v>
      </c>
      <c r="HX24">
        <v>11.992</v>
      </c>
      <c r="HY24">
        <v>4.96965</v>
      </c>
      <c r="HZ24">
        <v>3.29718</v>
      </c>
      <c r="IA24">
        <v>9999</v>
      </c>
      <c r="IB24">
        <v>999.9</v>
      </c>
      <c r="IC24">
        <v>9999</v>
      </c>
      <c r="ID24">
        <v>9999</v>
      </c>
      <c r="IE24">
        <v>4.97282</v>
      </c>
      <c r="IF24">
        <v>1.85468</v>
      </c>
      <c r="IG24">
        <v>1.8557</v>
      </c>
      <c r="IH24">
        <v>1.85996</v>
      </c>
      <c r="II24">
        <v>1.85425</v>
      </c>
      <c r="IJ24">
        <v>1.85869</v>
      </c>
      <c r="IK24">
        <v>1.85593</v>
      </c>
      <c r="IL24">
        <v>1.85445</v>
      </c>
      <c r="IM24">
        <v>0</v>
      </c>
      <c r="IN24">
        <v>0</v>
      </c>
      <c r="IO24">
        <v>0</v>
      </c>
      <c r="IP24">
        <v>0</v>
      </c>
      <c r="IQ24" t="s">
        <v>442</v>
      </c>
      <c r="IR24" t="s">
        <v>443</v>
      </c>
      <c r="IS24" t="s">
        <v>444</v>
      </c>
      <c r="IT24" t="s">
        <v>444</v>
      </c>
      <c r="IU24" t="s">
        <v>444</v>
      </c>
      <c r="IV24" t="s">
        <v>444</v>
      </c>
      <c r="IW24">
        <v>0</v>
      </c>
      <c r="IX24">
        <v>100</v>
      </c>
      <c r="IY24">
        <v>100</v>
      </c>
      <c r="IZ24">
        <v>-0.118</v>
      </c>
      <c r="JA24">
        <v>0.1425</v>
      </c>
      <c r="JB24">
        <v>0.126280852046497</v>
      </c>
      <c r="JC24">
        <v>-0.000451443511231777</v>
      </c>
      <c r="JD24">
        <v>-3.6825131397017e-07</v>
      </c>
      <c r="JE24">
        <v>1.27778967601194e-10</v>
      </c>
      <c r="JF24">
        <v>0.0321142510859445</v>
      </c>
      <c r="JG24">
        <v>-0.00197914095722369</v>
      </c>
      <c r="JH24">
        <v>0.00107049975582992</v>
      </c>
      <c r="JI24">
        <v>-9.04212089602109e-06</v>
      </c>
      <c r="JJ24">
        <v>33</v>
      </c>
      <c r="JK24">
        <v>2247</v>
      </c>
      <c r="JL24">
        <v>1</v>
      </c>
      <c r="JM24">
        <v>21</v>
      </c>
      <c r="JN24">
        <v>15</v>
      </c>
      <c r="JO24">
        <v>15.1</v>
      </c>
      <c r="JP24">
        <v>1.30249</v>
      </c>
      <c r="JQ24">
        <v>2.40845</v>
      </c>
      <c r="JR24">
        <v>2.24609</v>
      </c>
      <c r="JS24">
        <v>2.78442</v>
      </c>
      <c r="JT24">
        <v>2.23999</v>
      </c>
      <c r="JU24">
        <v>2.36206</v>
      </c>
      <c r="JV24">
        <v>33.6705</v>
      </c>
      <c r="JW24">
        <v>23.8774</v>
      </c>
      <c r="JX24">
        <v>18</v>
      </c>
      <c r="JY24">
        <v>632.029</v>
      </c>
      <c r="JZ24">
        <v>535.241</v>
      </c>
      <c r="KA24">
        <v>19.9999</v>
      </c>
      <c r="KB24">
        <v>25.2363</v>
      </c>
      <c r="KC24">
        <v>30.0002</v>
      </c>
      <c r="KD24">
        <v>25.1503</v>
      </c>
      <c r="KE24">
        <v>25.1118</v>
      </c>
      <c r="KF24">
        <v>26.0999</v>
      </c>
      <c r="KG24">
        <v>48.461</v>
      </c>
      <c r="KH24">
        <v>0</v>
      </c>
      <c r="KI24">
        <v>20</v>
      </c>
      <c r="KJ24">
        <v>420</v>
      </c>
      <c r="KK24">
        <v>10.1692</v>
      </c>
      <c r="KL24">
        <v>100.803</v>
      </c>
      <c r="KM24">
        <v>99.8731</v>
      </c>
    </row>
    <row r="25" spans="1:299">
      <c r="A25">
        <v>9</v>
      </c>
      <c r="B25">
        <v>1702153160.1</v>
      </c>
      <c r="C25">
        <v>865</v>
      </c>
      <c r="D25" t="s">
        <v>461</v>
      </c>
      <c r="E25" t="s">
        <v>462</v>
      </c>
      <c r="F25">
        <v>15</v>
      </c>
      <c r="H25" t="s">
        <v>437</v>
      </c>
      <c r="K25">
        <v>1702153151.6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424.375400808123</v>
      </c>
      <c r="AM25">
        <v>425.191169696969</v>
      </c>
      <c r="AN25">
        <v>0.0285719866218332</v>
      </c>
      <c r="AO25">
        <v>66.345214403382</v>
      </c>
      <c r="AP25">
        <f>(AR25 - AQ25 + EA25*1E3/(8.314*(EC25+273.15)) * AT25/DZ25 * AS25) * DZ25/(100*DN25) * 1000/(1000 - AR25)</f>
        <v>0</v>
      </c>
      <c r="AQ25">
        <v>10.3086723019504</v>
      </c>
      <c r="AR25">
        <v>11.9223440559441</v>
      </c>
      <c r="AS25">
        <v>-1.19199335548283e-05</v>
      </c>
      <c r="AT25">
        <v>79.6965065934713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438</v>
      </c>
      <c r="BA25" t="s">
        <v>438</v>
      </c>
      <c r="BB25">
        <v>0</v>
      </c>
      <c r="BC25">
        <v>0</v>
      </c>
      <c r="BD25">
        <f>1-BB25/BC25</f>
        <v>0</v>
      </c>
      <c r="BE25">
        <v>0</v>
      </c>
      <c r="BF25" t="s">
        <v>438</v>
      </c>
      <c r="BG25" t="s">
        <v>438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438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439</v>
      </c>
      <c r="DQ25">
        <v>2</v>
      </c>
      <c r="DR25" t="b">
        <v>1</v>
      </c>
      <c r="DS25">
        <v>1702153151.6</v>
      </c>
      <c r="DT25">
        <v>420.0101875</v>
      </c>
      <c r="DU25">
        <v>419.9814375</v>
      </c>
      <c r="DV25">
        <v>11.93100625</v>
      </c>
      <c r="DW25">
        <v>10.31069375</v>
      </c>
      <c r="DX25">
        <v>420.1291875</v>
      </c>
      <c r="DY25">
        <v>11.78826875</v>
      </c>
      <c r="DZ25">
        <v>600.003375</v>
      </c>
      <c r="EA25">
        <v>78.26679375</v>
      </c>
      <c r="EB25">
        <v>0.099963375</v>
      </c>
      <c r="EC25">
        <v>22.12675625</v>
      </c>
      <c r="ED25">
        <v>21.07058125</v>
      </c>
      <c r="EE25">
        <v>999.9</v>
      </c>
      <c r="EF25">
        <v>0</v>
      </c>
      <c r="EG25">
        <v>0</v>
      </c>
      <c r="EH25">
        <v>9999.45625</v>
      </c>
      <c r="EI25">
        <v>0</v>
      </c>
      <c r="EJ25">
        <v>0.221023</v>
      </c>
      <c r="EK25">
        <v>0.028823886875</v>
      </c>
      <c r="EL25">
        <v>425.0819375</v>
      </c>
      <c r="EM25">
        <v>424.356875</v>
      </c>
      <c r="EN25">
        <v>1.62033</v>
      </c>
      <c r="EO25">
        <v>419.9814375</v>
      </c>
      <c r="EP25">
        <v>10.31069375</v>
      </c>
      <c r="EQ25">
        <v>0.933801625</v>
      </c>
      <c r="ER25">
        <v>0.806983625</v>
      </c>
      <c r="ES25">
        <v>5.92247375</v>
      </c>
      <c r="ET25">
        <v>3.830745</v>
      </c>
      <c r="EU25">
        <v>9.9940025</v>
      </c>
      <c r="EV25">
        <v>0.898493</v>
      </c>
      <c r="EW25">
        <v>0.101507</v>
      </c>
      <c r="EX25">
        <v>0</v>
      </c>
      <c r="EY25">
        <v>673.725625</v>
      </c>
      <c r="EZ25">
        <v>0.0499999</v>
      </c>
      <c r="FA25">
        <v>71.0175</v>
      </c>
      <c r="FB25">
        <v>84.75875</v>
      </c>
      <c r="FC25">
        <v>38.585625</v>
      </c>
      <c r="FD25">
        <v>43.125</v>
      </c>
      <c r="FE25">
        <v>41.16375</v>
      </c>
      <c r="FF25">
        <v>42.636625</v>
      </c>
      <c r="FG25">
        <v>41.2538125</v>
      </c>
      <c r="FH25">
        <v>8.934375</v>
      </c>
      <c r="FI25">
        <v>1.01</v>
      </c>
      <c r="FJ25">
        <v>0</v>
      </c>
      <c r="FK25">
        <v>1702153161.4</v>
      </c>
      <c r="FL25">
        <v>0</v>
      </c>
      <c r="FM25">
        <v>673.991923076923</v>
      </c>
      <c r="FN25">
        <v>3.12444441024419</v>
      </c>
      <c r="FO25">
        <v>0.367179576874711</v>
      </c>
      <c r="FP25">
        <v>70.5469230769231</v>
      </c>
      <c r="FQ25">
        <v>15</v>
      </c>
      <c r="FR25">
        <v>1702152178.1</v>
      </c>
      <c r="FS25" t="s">
        <v>440</v>
      </c>
      <c r="FT25">
        <v>1702152178.1</v>
      </c>
      <c r="FU25">
        <v>1702152172.1</v>
      </c>
      <c r="FV25">
        <v>7</v>
      </c>
      <c r="FW25">
        <v>0.694</v>
      </c>
      <c r="FX25">
        <v>0.045</v>
      </c>
      <c r="FY25">
        <v>-0.119</v>
      </c>
      <c r="FZ25">
        <v>0.092</v>
      </c>
      <c r="GA25">
        <v>420</v>
      </c>
      <c r="GB25">
        <v>9</v>
      </c>
      <c r="GC25">
        <v>0.17</v>
      </c>
      <c r="GD25">
        <v>0.02</v>
      </c>
      <c r="GE25">
        <v>0.0394359747619048</v>
      </c>
      <c r="GF25">
        <v>-0.0236510392207793</v>
      </c>
      <c r="GG25">
        <v>0.0569884940746869</v>
      </c>
      <c r="GH25">
        <v>1</v>
      </c>
      <c r="GI25">
        <v>674.177352941177</v>
      </c>
      <c r="GJ25">
        <v>-0.913216186447161</v>
      </c>
      <c r="GK25">
        <v>1.67349284049775</v>
      </c>
      <c r="GL25">
        <v>1</v>
      </c>
      <c r="GM25">
        <v>1.62769</v>
      </c>
      <c r="GN25">
        <v>-0.0986703896103904</v>
      </c>
      <c r="GO25">
        <v>0.0158808596984516</v>
      </c>
      <c r="GP25">
        <v>1</v>
      </c>
      <c r="GQ25">
        <v>3</v>
      </c>
      <c r="GR25">
        <v>3</v>
      </c>
      <c r="GS25" t="s">
        <v>441</v>
      </c>
      <c r="GT25">
        <v>3.24777</v>
      </c>
      <c r="GU25">
        <v>2.72947</v>
      </c>
      <c r="GV25">
        <v>0.0850597</v>
      </c>
      <c r="GW25">
        <v>0.0847559</v>
      </c>
      <c r="GX25">
        <v>0.0540672</v>
      </c>
      <c r="GY25">
        <v>0.0490077</v>
      </c>
      <c r="GZ25">
        <v>28402.4</v>
      </c>
      <c r="HA25">
        <v>32529.9</v>
      </c>
      <c r="HB25">
        <v>30949.8</v>
      </c>
      <c r="HC25">
        <v>34241.6</v>
      </c>
      <c r="HD25">
        <v>39950.8</v>
      </c>
      <c r="HE25">
        <v>40380.1</v>
      </c>
      <c r="HF25">
        <v>42582.2</v>
      </c>
      <c r="HG25">
        <v>42526.6</v>
      </c>
      <c r="HH25">
        <v>2.30845</v>
      </c>
      <c r="HI25">
        <v>2.02788</v>
      </c>
      <c r="HJ25">
        <v>-0.00471249</v>
      </c>
      <c r="HK25">
        <v>0</v>
      </c>
      <c r="HL25">
        <v>21.1492</v>
      </c>
      <c r="HM25">
        <v>999.9</v>
      </c>
      <c r="HN25">
        <v>42.748</v>
      </c>
      <c r="HO25">
        <v>27.241</v>
      </c>
      <c r="HP25">
        <v>19.8276</v>
      </c>
      <c r="HQ25">
        <v>52.8685</v>
      </c>
      <c r="HR25">
        <v>20.1282</v>
      </c>
      <c r="HS25">
        <v>2</v>
      </c>
      <c r="HT25">
        <v>-0.154743</v>
      </c>
      <c r="HU25">
        <v>1.66301</v>
      </c>
      <c r="HV25">
        <v>20.2857</v>
      </c>
      <c r="HW25">
        <v>5.2414</v>
      </c>
      <c r="HX25">
        <v>11.992</v>
      </c>
      <c r="HY25">
        <v>4.9711</v>
      </c>
      <c r="HZ25">
        <v>3.29715</v>
      </c>
      <c r="IA25">
        <v>9999</v>
      </c>
      <c r="IB25">
        <v>999.9</v>
      </c>
      <c r="IC25">
        <v>9999</v>
      </c>
      <c r="ID25">
        <v>9999</v>
      </c>
      <c r="IE25">
        <v>4.97282</v>
      </c>
      <c r="IF25">
        <v>1.85464</v>
      </c>
      <c r="IG25">
        <v>1.85568</v>
      </c>
      <c r="IH25">
        <v>1.85993</v>
      </c>
      <c r="II25">
        <v>1.85425</v>
      </c>
      <c r="IJ25">
        <v>1.85869</v>
      </c>
      <c r="IK25">
        <v>1.85593</v>
      </c>
      <c r="IL25">
        <v>1.85442</v>
      </c>
      <c r="IM25">
        <v>0</v>
      </c>
      <c r="IN25">
        <v>0</v>
      </c>
      <c r="IO25">
        <v>0</v>
      </c>
      <c r="IP25">
        <v>0</v>
      </c>
      <c r="IQ25" t="s">
        <v>442</v>
      </c>
      <c r="IR25" t="s">
        <v>443</v>
      </c>
      <c r="IS25" t="s">
        <v>444</v>
      </c>
      <c r="IT25" t="s">
        <v>444</v>
      </c>
      <c r="IU25" t="s">
        <v>444</v>
      </c>
      <c r="IV25" t="s">
        <v>444</v>
      </c>
      <c r="IW25">
        <v>0</v>
      </c>
      <c r="IX25">
        <v>100</v>
      </c>
      <c r="IY25">
        <v>100</v>
      </c>
      <c r="IZ25">
        <v>-0.119</v>
      </c>
      <c r="JA25">
        <v>0.1425</v>
      </c>
      <c r="JB25">
        <v>0.126280852046497</v>
      </c>
      <c r="JC25">
        <v>-0.000451443511231777</v>
      </c>
      <c r="JD25">
        <v>-3.6825131397017e-07</v>
      </c>
      <c r="JE25">
        <v>1.27778967601194e-10</v>
      </c>
      <c r="JF25">
        <v>0.0321142510859445</v>
      </c>
      <c r="JG25">
        <v>-0.00197914095722369</v>
      </c>
      <c r="JH25">
        <v>0.00107049975582992</v>
      </c>
      <c r="JI25">
        <v>-9.04212089602109e-06</v>
      </c>
      <c r="JJ25">
        <v>33</v>
      </c>
      <c r="JK25">
        <v>2247</v>
      </c>
      <c r="JL25">
        <v>1</v>
      </c>
      <c r="JM25">
        <v>21</v>
      </c>
      <c r="JN25">
        <v>16.4</v>
      </c>
      <c r="JO25">
        <v>16.5</v>
      </c>
      <c r="JP25">
        <v>1.30249</v>
      </c>
      <c r="JQ25">
        <v>2.41089</v>
      </c>
      <c r="JR25">
        <v>2.24609</v>
      </c>
      <c r="JS25">
        <v>2.78198</v>
      </c>
      <c r="JT25">
        <v>2.23999</v>
      </c>
      <c r="JU25">
        <v>2.32666</v>
      </c>
      <c r="JV25">
        <v>33.7832</v>
      </c>
      <c r="JW25">
        <v>23.8774</v>
      </c>
      <c r="JX25">
        <v>18</v>
      </c>
      <c r="JY25">
        <v>632.086</v>
      </c>
      <c r="JZ25">
        <v>535.362</v>
      </c>
      <c r="KA25">
        <v>19.9998</v>
      </c>
      <c r="KB25">
        <v>25.2512</v>
      </c>
      <c r="KC25">
        <v>30.0001</v>
      </c>
      <c r="KD25">
        <v>25.163</v>
      </c>
      <c r="KE25">
        <v>25.1259</v>
      </c>
      <c r="KF25">
        <v>26.1054</v>
      </c>
      <c r="KG25">
        <v>47.0354</v>
      </c>
      <c r="KH25">
        <v>0</v>
      </c>
      <c r="KI25">
        <v>20</v>
      </c>
      <c r="KJ25">
        <v>420</v>
      </c>
      <c r="KK25">
        <v>10.4117</v>
      </c>
      <c r="KL25">
        <v>100.799</v>
      </c>
      <c r="KM25">
        <v>99.8702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2023-12-09T12:23:38Z</dcterms:created>
  <dcterms:modified xsi:type="dcterms:W3CDTF">2023-12-09T12:23:38Z</dcterms:modified>
</cp:coreProperties>
</file>