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<sst xmlns="http://schemas.openxmlformats.org/spreadsheetml/2006/main" count="1095" uniqueCount="461">
  <si>
    <t>File opened</t>
  </si>
  <si>
    <t>2023-12-10 15:52:28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</si>
  <si>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</si>
  <si>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</si>
  <si>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</si>
  <si>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</si>
  <si>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</si>
  <si>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</si>
  <si>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</si>
  <si>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</si>
  <si>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</si>
  <si>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</si>
  <si>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</si>
  <si>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{"co2bspanconc1": "400", "co2bspan2": "-0.0310097", "flowbzero": "0.31044", "h2oaspanconc2": "0", "co2bspanconc2": "305.4", "oxygen": "21", "h2obspan1": "1.0274", "h2obspanconc1": "20", "co2bspan2a": "0.0997196", "co2aspan2": "-0.0323824", "h2oaspan2b": "0.0728571", "h2obzero": "1.08076", "ssb_ref": "29674.1", "h2obspan2a": "0.0707434", "chamberpressurezero": "2.74276", "h2oaspanconc1": "12.13", "h2obspan2": "0", "h2oaspan2": "0", "co2bzero": "0.935737", "co2aspan2b": "0.321419", "h2obspanconc2": "20", "h2oaspan2a": "0.0720706", "co2aspanconc2": "305.4", "ssa_ref": "36366.5", "tbzero": "0.233871", "tazero": "0.146376", "co2bspan1": "1.00317", "h2oaspan1": "1.01091", "h2obspan2b": "0.106528", "co2aspanconc1": "2486", "flowazero": "0.33", "co2aspan1": "1.00387", "co2bspan2b": "0.0998971", "co2aspan2a": "0.323557", "co2azero": "0.927705", "h2oazero": "1.06659", "flowmeterzero": "2.51207"}</t>
  </si>
  <si>
    <t>CO2 rangematch</t>
  </si>
  <si>
    <t>Sun Dec 10 05:51</t>
  </si>
  <si>
    <t>H2O rangematch</t>
  </si>
  <si>
    <t>Sun Dec 10 05:55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</si>
  <si>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</si>
  <si>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</si>
  <si>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</si>
  <si>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</si>
  <si>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</si>
  <si>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</si>
  <si>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</si>
  <si>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</si>
  <si>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</si>
  <si>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15:52:28</t>
  </si>
  <si>
    <t>Stability Definition:	ΔH2O (Meas2): Slp&lt;0.1 Per=20	ΔCO2 (Meas2): Slp&lt;1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</si>
  <si>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</si>
  <si>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</si>
  <si>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</si>
  <si>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</si>
  <si>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</si>
  <si>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</si>
  <si>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</si>
  <si>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</si>
  <si>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</si>
  <si>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</si>
  <si>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</si>
  <si>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</si>
  <si>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</si>
  <si>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</si>
  <si>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</si>
  <si>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</si>
  <si>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</si>
  <si>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</si>
  <si>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</si>
  <si>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</si>
  <si>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</si>
  <si>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</si>
  <si>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</si>
  <si>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</si>
  <si>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</si>
  <si>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</si>
  <si>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</si>
  <si>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</si>
  <si>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</si>
  <si>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</si>
  <si>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</si>
  <si>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</si>
  <si>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</si>
  <si>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</si>
  <si>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</si>
  <si>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</si>
  <si>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</si>
  <si>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</si>
  <si>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</si>
  <si>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</si>
  <si>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</si>
  <si>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</si>
  <si>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</si>
  <si>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</si>
  <si>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</si>
  <si>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</si>
  <si>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</si>
  <si>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</si>
  <si>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</si>
  <si>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</si>
  <si>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</si>
  <si>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3.37135 197.212 376.747 655.945 860.143 1082.76 1264.82 1386.71</t>
  </si>
  <si>
    <t>Fs_true</t>
  </si>
  <si>
    <t>3.61107 209.941 388.768 616.577 801.05 1006.4 1200.52 1401.14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</si>
  <si>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</si>
  <si>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</si>
  <si>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</si>
  <si>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</si>
  <si>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</si>
  <si>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</si>
  <si>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</si>
  <si>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</si>
  <si>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</si>
  <si>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</si>
  <si>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</si>
  <si>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</si>
  <si>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</si>
  <si>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</si>
  <si>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</si>
  <si>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</si>
  <si>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</si>
  <si>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</si>
  <si>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</si>
  <si>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</si>
  <si>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</si>
  <si>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</si>
  <si>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</si>
  <si>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</si>
  <si>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</si>
  <si>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</si>
  <si>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</si>
  <si>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</si>
  <si>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</si>
  <si>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</si>
  <si>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</si>
  <si>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</si>
  <si>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</si>
  <si>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</si>
  <si>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</si>
  <si>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</si>
  <si>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</si>
  <si>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</si>
  <si>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</si>
  <si>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</si>
  <si>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</si>
  <si>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</si>
  <si>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</si>
  <si>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</si>
  <si>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</si>
  <si>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</si>
  <si>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</si>
  <si>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</si>
  <si>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</si>
  <si>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</si>
  <si>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</si>
  <si>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</si>
  <si>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</si>
  <si>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</si>
  <si>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</si>
  <si>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</si>
  <si>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</si>
  <si>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</si>
  <si>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</si>
  <si>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</si>
  <si>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</si>
  <si>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</si>
  <si>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</si>
  <si>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</si>
  <si>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</si>
  <si>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</si>
  <si>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</si>
  <si>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</si>
  <si>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</si>
  <si>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</si>
  <si>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</si>
  <si>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</si>
  <si>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</si>
  <si>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</si>
  <si>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</si>
  <si>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</si>
  <si>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</si>
  <si>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</si>
  <si>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</si>
  <si>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</si>
  <si>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</si>
  <si>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</si>
  <si>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</si>
  <si>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</si>
  <si>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</si>
  <si>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</si>
  <si>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</si>
  <si>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</si>
  <si>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</si>
  <si>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</si>
  <si>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</si>
  <si>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</si>
  <si>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</si>
  <si>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</si>
  <si>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</si>
  <si>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</si>
  <si>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</si>
  <si>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</si>
  <si>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</si>
  <si>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</si>
  <si>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</si>
  <si>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</si>
  <si>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</si>
  <si>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</si>
  <si>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</si>
  <si>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</si>
  <si>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</si>
  <si>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</si>
  <si>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</si>
  <si>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</si>
  <si>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</si>
  <si>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</si>
  <si>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</si>
  <si>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</si>
  <si>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</si>
  <si>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</si>
  <si>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</si>
  <si>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</si>
  <si>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</si>
  <si>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</si>
  <si>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</si>
  <si>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</si>
  <si>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</si>
  <si>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</si>
  <si>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</si>
  <si>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</si>
  <si>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</si>
  <si>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</si>
  <si>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</si>
  <si>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</si>
  <si>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</si>
  <si>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</si>
  <si>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</si>
  <si>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</si>
  <si>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</si>
  <si>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</si>
  <si>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</si>
  <si>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</si>
  <si>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</si>
  <si>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</si>
  <si>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</si>
  <si>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</si>
  <si>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</si>
  <si>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</si>
  <si>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</si>
  <si>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</si>
  <si>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</si>
  <si>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</si>
  <si>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</si>
  <si>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</si>
  <si>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</si>
  <si>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</si>
  <si>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</si>
  <si>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</si>
  <si>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</si>
  <si>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</si>
  <si>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</si>
  <si>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</si>
  <si>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</si>
  <si>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</si>
  <si>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</si>
  <si>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</si>
  <si>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</si>
  <si>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</si>
  <si>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</si>
  <si>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</si>
  <si>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</si>
  <si>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</si>
  <si>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</si>
  <si>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</si>
  <si>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</si>
  <si>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</si>
  <si>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</si>
  <si>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</si>
  <si>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</si>
  <si>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</si>
  <si>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</si>
  <si>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</si>
  <si>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</si>
  <si>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</si>
  <si>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</si>
  <si>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</si>
  <si>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</si>
  <si>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</si>
  <si>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</si>
  <si>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</si>
  <si>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</si>
  <si>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</si>
  <si>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</si>
  <si>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</si>
  <si>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</si>
  <si>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</si>
  <si>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</si>
  <si>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</si>
  <si>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</si>
  <si>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</si>
  <si>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</si>
  <si>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</si>
  <si>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</si>
  <si>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</si>
  <si>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</si>
  <si>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</si>
  <si>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</si>
  <si>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</si>
  <si>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</si>
  <si>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</si>
  <si>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</si>
  <si>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</si>
  <si>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</si>
  <si>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</si>
  <si>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</si>
  <si>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</si>
  <si>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</si>
  <si>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</si>
  <si>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</si>
  <si>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</si>
  <si>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</si>
  <si>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</si>
  <si>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</si>
  <si>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</si>
  <si>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</si>
  <si>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</si>
  <si>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</si>
  <si>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</si>
  <si>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</si>
  <si>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</si>
  <si>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</si>
  <si>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</si>
  <si>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</si>
  <si>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</si>
  <si>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</si>
  <si>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</si>
  <si>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</si>
  <si>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</si>
  <si>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</si>
  <si>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</si>
  <si>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</si>
  <si>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</si>
  <si>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</si>
  <si>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</si>
  <si>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</si>
  <si>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</si>
  <si>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</si>
  <si>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</si>
  <si>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</si>
  <si>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</si>
  <si>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</si>
  <si>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</si>
  <si>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</si>
  <si>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</si>
  <si>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</si>
  <si>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</si>
  <si>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</si>
  <si>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</si>
  <si>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</si>
  <si>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</si>
  <si>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</si>
  <si>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</si>
  <si>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</si>
  <si>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</si>
  <si>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</si>
  <si>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</si>
  <si>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</si>
  <si>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</si>
  <si>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</si>
  <si>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</si>
  <si>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</si>
  <si>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</si>
  <si>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</si>
  <si>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</si>
  <si>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</si>
  <si>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</si>
  <si>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</si>
  <si>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</si>
  <si>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</si>
  <si>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</si>
  <si>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</si>
  <si>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</si>
  <si>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</si>
  <si>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</si>
  <si>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</si>
  <si>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</si>
  <si>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</si>
  <si>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</si>
  <si>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</si>
  <si>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</si>
  <si>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</si>
  <si>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</si>
  <si>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</si>
  <si>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</si>
  <si>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</si>
  <si>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</si>
  <si>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</si>
  <si>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</si>
  <si>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</si>
  <si>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</si>
  <si>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</si>
  <si>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</si>
  <si>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</si>
  <si>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</si>
  <si>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</si>
  <si>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</si>
  <si>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</si>
  <si>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</si>
  <si>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</si>
  <si>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</si>
  <si>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</si>
  <si>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</si>
  <si>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</si>
  <si>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</si>
  <si>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</si>
  <si>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</si>
  <si>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</si>
  <si>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</si>
  <si>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</si>
  <si>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</si>
  <si>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</si>
  <si>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</si>
  <si>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</si>
  <si>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</si>
  <si>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</si>
  <si>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</si>
  <si>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</si>
  <si>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</si>
  <si>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</si>
  <si>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</si>
  <si>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</si>
  <si>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</si>
  <si>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</si>
  <si>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</si>
  <si>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</si>
  <si>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</si>
  <si>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</si>
  <si>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</si>
  <si>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</si>
  <si>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</si>
  <si>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</si>
  <si>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</si>
  <si>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</si>
  <si>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</si>
  <si>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</si>
  <si>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</si>
  <si>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</si>
  <si>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</si>
  <si>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</si>
  <si>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</si>
  <si>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</si>
  <si>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</si>
  <si>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</si>
  <si>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</si>
  <si>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20231210 15:55:08</t>
  </si>
  <si>
    <t>15:55:08</t>
  </si>
  <si>
    <t>Excised</t>
  </si>
  <si>
    <t>-</t>
  </si>
  <si>
    <t>0: Broadleaf</t>
  </si>
  <si>
    <t>15:53:21</t>
  </si>
  <si>
    <t>3/3</t>
  </si>
  <si>
    <t>11111111</t>
  </si>
  <si>
    <t>oooooooo</t>
  </si>
  <si>
    <t>on</t>
  </si>
  <si>
    <t>20231210 15:56:09</t>
  </si>
  <si>
    <t>15:56:09</t>
  </si>
  <si>
    <t>20231210 15:57:10</t>
  </si>
  <si>
    <t>15:57:10</t>
  </si>
  <si>
    <t>20231210 15:58:15</t>
  </si>
  <si>
    <t>15:58:15</t>
  </si>
  <si>
    <t>20231210 16:00:16</t>
  </si>
  <si>
    <t>16:00:16</t>
  </si>
  <si>
    <t>1/3</t>
  </si>
  <si>
    <t>20231210 16:02:17</t>
  </si>
  <si>
    <t>16:02:17</t>
  </si>
  <si>
    <t>2/3</t>
  </si>
  <si>
    <t>20231210 16:04:18</t>
  </si>
  <si>
    <t>16:04:18</t>
  </si>
  <si>
    <t>20231210 16:06:19</t>
  </si>
  <si>
    <t>16:06:19</t>
  </si>
  <si>
    <t>20231210 16:07:28</t>
  </si>
  <si>
    <t>16:07:28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</si>
</sst>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403</v>
      </c>
      <c r="Q16" t="s">
        <v>232</v>
      </c>
      <c r="R16" t="s">
        <v>232</v>
      </c>
      <c r="S16" t="s">
        <v>400</v>
      </c>
      <c r="T16" t="s">
        <v>400</v>
      </c>
      <c r="U16" t="s">
        <v>400</v>
      </c>
      <c r="V16" t="s">
        <v>400</v>
      </c>
      <c r="W16" t="s">
        <v>404</v>
      </c>
      <c r="X16" t="s">
        <v>405</v>
      </c>
      <c r="Y16" t="s">
        <v>405</v>
      </c>
      <c r="Z16" t="s">
        <v>406</v>
      </c>
      <c r="AA16" t="s">
        <v>407</v>
      </c>
      <c r="AB16" t="s">
        <v>406</v>
      </c>
      <c r="AC16" t="s">
        <v>406</v>
      </c>
      <c r="AD16" t="s">
        <v>406</v>
      </c>
      <c r="AE16" t="s">
        <v>404</v>
      </c>
      <c r="AF16" t="s">
        <v>404</v>
      </c>
      <c r="AG16" t="s">
        <v>404</v>
      </c>
      <c r="AH16" t="s">
        <v>404</v>
      </c>
      <c r="AI16" t="s">
        <v>402</v>
      </c>
      <c r="AJ16" t="s">
        <v>401</v>
      </c>
      <c r="AK16" t="s">
        <v>402</v>
      </c>
      <c r="AL16" t="s">
        <v>403</v>
      </c>
      <c r="AM16" t="s">
        <v>403</v>
      </c>
      <c r="AN16" t="s">
        <v>408</v>
      </c>
      <c r="AO16" t="s">
        <v>409</v>
      </c>
      <c r="AP16" t="s">
        <v>401</v>
      </c>
      <c r="AQ16" t="s">
        <v>410</v>
      </c>
      <c r="AR16" t="s">
        <v>410</v>
      </c>
      <c r="AS16" t="s">
        <v>411</v>
      </c>
      <c r="AT16" t="s">
        <v>409</v>
      </c>
      <c r="AU16" t="s">
        <v>412</v>
      </c>
      <c r="AV16" t="s">
        <v>407</v>
      </c>
      <c r="AX16" t="s">
        <v>407</v>
      </c>
      <c r="AY16" t="s">
        <v>412</v>
      </c>
      <c r="BE16" t="s">
        <v>402</v>
      </c>
      <c r="BL16" t="s">
        <v>402</v>
      </c>
      <c r="BM16" t="s">
        <v>402</v>
      </c>
      <c r="BN16" t="s">
        <v>402</v>
      </c>
      <c r="BO16" t="s">
        <v>413</v>
      </c>
      <c r="CC16" t="s">
        <v>414</v>
      </c>
      <c r="CE16" t="s">
        <v>414</v>
      </c>
      <c r="CF16" t="s">
        <v>402</v>
      </c>
      <c r="CI16" t="s">
        <v>414</v>
      </c>
      <c r="CJ16" t="s">
        <v>407</v>
      </c>
      <c r="CM16" t="s">
        <v>415</v>
      </c>
      <c r="CN16" t="s">
        <v>415</v>
      </c>
      <c r="CP16" t="s">
        <v>416</v>
      </c>
      <c r="CQ16" t="s">
        <v>414</v>
      </c>
      <c r="CS16" t="s">
        <v>414</v>
      </c>
      <c r="CT16" t="s">
        <v>402</v>
      </c>
      <c r="CX16" t="s">
        <v>414</v>
      </c>
      <c r="CZ16" t="s">
        <v>417</v>
      </c>
      <c r="DC16" t="s">
        <v>414</v>
      </c>
      <c r="DD16" t="s">
        <v>414</v>
      </c>
      <c r="DF16" t="s">
        <v>414</v>
      </c>
      <c r="DH16" t="s">
        <v>414</v>
      </c>
      <c r="DJ16" t="s">
        <v>402</v>
      </c>
      <c r="DK16" t="s">
        <v>402</v>
      </c>
      <c r="DM16" t="s">
        <v>418</v>
      </c>
      <c r="DN16" t="s">
        <v>419</v>
      </c>
      <c r="DQ16" t="s">
        <v>400</v>
      </c>
      <c r="DS16" t="s">
        <v>399</v>
      </c>
      <c r="DT16" t="s">
        <v>403</v>
      </c>
      <c r="DU16" t="s">
        <v>403</v>
      </c>
      <c r="DV16" t="s">
        <v>410</v>
      </c>
      <c r="DW16" t="s">
        <v>410</v>
      </c>
      <c r="DX16" t="s">
        <v>403</v>
      </c>
      <c r="DY16" t="s">
        <v>410</v>
      </c>
      <c r="DZ16" t="s">
        <v>412</v>
      </c>
      <c r="EA16" t="s">
        <v>406</v>
      </c>
      <c r="EB16" t="s">
        <v>406</v>
      </c>
      <c r="EC16" t="s">
        <v>405</v>
      </c>
      <c r="ED16" t="s">
        <v>405</v>
      </c>
      <c r="EE16" t="s">
        <v>405</v>
      </c>
      <c r="EF16" t="s">
        <v>405</v>
      </c>
      <c r="EG16" t="s">
        <v>405</v>
      </c>
      <c r="EH16" t="s">
        <v>420</v>
      </c>
      <c r="EI16" t="s">
        <v>402</v>
      </c>
      <c r="EJ16" t="s">
        <v>402</v>
      </c>
      <c r="EK16" t="s">
        <v>403</v>
      </c>
      <c r="EL16" t="s">
        <v>403</v>
      </c>
      <c r="EM16" t="s">
        <v>403</v>
      </c>
      <c r="EN16" t="s">
        <v>410</v>
      </c>
      <c r="EO16" t="s">
        <v>403</v>
      </c>
      <c r="EP16" t="s">
        <v>410</v>
      </c>
      <c r="EQ16" t="s">
        <v>406</v>
      </c>
      <c r="ER16" t="s">
        <v>406</v>
      </c>
      <c r="ES16" t="s">
        <v>405</v>
      </c>
      <c r="ET16" t="s">
        <v>405</v>
      </c>
      <c r="EU16" t="s">
        <v>402</v>
      </c>
      <c r="EZ16" t="s">
        <v>402</v>
      </c>
      <c r="FC16" t="s">
        <v>405</v>
      </c>
      <c r="FD16" t="s">
        <v>405</v>
      </c>
      <c r="FE16" t="s">
        <v>405</v>
      </c>
      <c r="FF16" t="s">
        <v>405</v>
      </c>
      <c r="FG16" t="s">
        <v>405</v>
      </c>
      <c r="FH16" t="s">
        <v>402</v>
      </c>
      <c r="FI16" t="s">
        <v>402</v>
      </c>
      <c r="FJ16" t="s">
        <v>402</v>
      </c>
      <c r="FK16" t="s">
        <v>399</v>
      </c>
      <c r="FN16" t="s">
        <v>421</v>
      </c>
      <c r="FO16" t="s">
        <v>421</v>
      </c>
      <c r="FQ16" t="s">
        <v>399</v>
      </c>
      <c r="FR16" t="s">
        <v>422</v>
      </c>
      <c r="FT16" t="s">
        <v>399</v>
      </c>
      <c r="FU16" t="s">
        <v>399</v>
      </c>
      <c r="FW16" t="s">
        <v>423</v>
      </c>
      <c r="FX16" t="s">
        <v>424</v>
      </c>
      <c r="FY16" t="s">
        <v>423</v>
      </c>
      <c r="FZ16" t="s">
        <v>424</v>
      </c>
      <c r="GA16" t="s">
        <v>423</v>
      </c>
      <c r="GB16" t="s">
        <v>424</v>
      </c>
      <c r="GC16" t="s">
        <v>407</v>
      </c>
      <c r="GD16" t="s">
        <v>407</v>
      </c>
      <c r="GE16" t="s">
        <v>403</v>
      </c>
      <c r="GF16" t="s">
        <v>425</v>
      </c>
      <c r="GG16" t="s">
        <v>403</v>
      </c>
      <c r="GJ16" t="s">
        <v>426</v>
      </c>
      <c r="GM16" t="s">
        <v>410</v>
      </c>
      <c r="GN16" t="s">
        <v>427</v>
      </c>
      <c r="GO16" t="s">
        <v>410</v>
      </c>
      <c r="GT16" t="s">
        <v>428</v>
      </c>
      <c r="GU16" t="s">
        <v>428</v>
      </c>
      <c r="HH16" t="s">
        <v>428</v>
      </c>
      <c r="HI16" t="s">
        <v>428</v>
      </c>
      <c r="HJ16" t="s">
        <v>429</v>
      </c>
      <c r="HK16" t="s">
        <v>429</v>
      </c>
      <c r="HL16" t="s">
        <v>405</v>
      </c>
      <c r="HM16" t="s">
        <v>405</v>
      </c>
      <c r="HN16" t="s">
        <v>407</v>
      </c>
      <c r="HO16" t="s">
        <v>405</v>
      </c>
      <c r="HP16" t="s">
        <v>410</v>
      </c>
      <c r="HQ16" t="s">
        <v>407</v>
      </c>
      <c r="HR16" t="s">
        <v>407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428</v>
      </c>
      <c r="IA16" t="s">
        <v>430</v>
      </c>
      <c r="IB16" t="s">
        <v>431</v>
      </c>
      <c r="IC16" t="s">
        <v>430</v>
      </c>
      <c r="ID16" t="s">
        <v>430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P16" t="s">
        <v>428</v>
      </c>
      <c r="IW16" t="s">
        <v>428</v>
      </c>
      <c r="IX16" t="s">
        <v>407</v>
      </c>
      <c r="IY16" t="s">
        <v>407</v>
      </c>
      <c r="IZ16" t="s">
        <v>423</v>
      </c>
      <c r="JA16" t="s">
        <v>424</v>
      </c>
      <c r="JB16" t="s">
        <v>424</v>
      </c>
      <c r="JF16" t="s">
        <v>424</v>
      </c>
      <c r="JJ16" t="s">
        <v>403</v>
      </c>
      <c r="JK16" t="s">
        <v>403</v>
      </c>
      <c r="JL16" t="s">
        <v>410</v>
      </c>
      <c r="JM16" t="s">
        <v>410</v>
      </c>
      <c r="JN16" t="s">
        <v>432</v>
      </c>
      <c r="JO16" t="s">
        <v>432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428</v>
      </c>
      <c r="JV16" t="s">
        <v>405</v>
      </c>
      <c r="JW16" t="s">
        <v>428</v>
      </c>
      <c r="JY16" t="s">
        <v>412</v>
      </c>
      <c r="JZ16" t="s">
        <v>412</v>
      </c>
      <c r="KA16" t="s">
        <v>405</v>
      </c>
      <c r="KB16" t="s">
        <v>405</v>
      </c>
      <c r="KC16" t="s">
        <v>405</v>
      </c>
      <c r="KD16" t="s">
        <v>405</v>
      </c>
      <c r="KE16" t="s">
        <v>405</v>
      </c>
      <c r="KF16" t="s">
        <v>407</v>
      </c>
      <c r="KG16" t="s">
        <v>407</v>
      </c>
      <c r="KH16" t="s">
        <v>407</v>
      </c>
      <c r="KI16" t="s">
        <v>405</v>
      </c>
      <c r="KJ16" t="s">
        <v>403</v>
      </c>
      <c r="KK16" t="s">
        <v>410</v>
      </c>
      <c r="KL16" t="s">
        <v>407</v>
      </c>
      <c r="KM16" t="s">
        <v>407</v>
      </c>
    </row>
    <row r="17" spans="1:299">
      <c r="A17">
        <v>1</v>
      </c>
      <c r="B17">
        <v>1702252508.1</v>
      </c>
      <c r="C17">
        <v>0</v>
      </c>
      <c r="D17" t="s">
        <v>433</v>
      </c>
      <c r="E17" t="s">
        <v>434</v>
      </c>
      <c r="F17">
        <v>1</v>
      </c>
      <c r="H17" t="s">
        <v>435</v>
      </c>
      <c r="K17">
        <v>1702252507.1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424.970087497934</v>
      </c>
      <c r="AM17">
        <v>422.862454545455</v>
      </c>
      <c r="AN17">
        <v>-0.00563931669504627</v>
      </c>
      <c r="AO17">
        <v>66.0953723809955</v>
      </c>
      <c r="AP17">
        <f>(AR17 - AQ17 + EA17*1E3/(8.314*(EC17+273.15)) * AT17/DZ17 * AS17) * DZ17/(100*DN17) * 1000/(1000 - AR17)</f>
        <v>0</v>
      </c>
      <c r="AQ17">
        <v>11.7134804921674</v>
      </c>
      <c r="AR17">
        <v>12.3791560439561</v>
      </c>
      <c r="AS17">
        <v>-3.82252070947532e-06</v>
      </c>
      <c r="AT17">
        <v>85.4606030653406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436</v>
      </c>
      <c r="BA17" t="s">
        <v>436</v>
      </c>
      <c r="BB17">
        <v>0</v>
      </c>
      <c r="BC17">
        <v>0</v>
      </c>
      <c r="BD17">
        <f>1-BB17/BC17</f>
        <v>0</v>
      </c>
      <c r="BE17">
        <v>0</v>
      </c>
      <c r="BF17" t="s">
        <v>436</v>
      </c>
      <c r="BG17" t="s">
        <v>436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436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437</v>
      </c>
      <c r="DQ17">
        <v>2</v>
      </c>
      <c r="DR17" t="b">
        <v>1</v>
      </c>
      <c r="DS17">
        <v>1702252507.1</v>
      </c>
      <c r="DT17">
        <v>417.632</v>
      </c>
      <c r="DU17">
        <v>420.013</v>
      </c>
      <c r="DV17">
        <v>12.3784</v>
      </c>
      <c r="DW17">
        <v>11.713</v>
      </c>
      <c r="DX17">
        <v>419.147</v>
      </c>
      <c r="DY17">
        <v>12.3721</v>
      </c>
      <c r="DZ17">
        <v>600.066</v>
      </c>
      <c r="EA17">
        <v>78.5405</v>
      </c>
      <c r="EB17">
        <v>0.100037</v>
      </c>
      <c r="EC17">
        <v>22.7717</v>
      </c>
      <c r="ED17">
        <v>22.485</v>
      </c>
      <c r="EE17">
        <v>999.9</v>
      </c>
      <c r="EF17">
        <v>0</v>
      </c>
      <c r="EG17">
        <v>0</v>
      </c>
      <c r="EH17">
        <v>9995</v>
      </c>
      <c r="EI17">
        <v>0</v>
      </c>
      <c r="EJ17">
        <v>0.904641</v>
      </c>
      <c r="EK17">
        <v>-2.38083</v>
      </c>
      <c r="EL17">
        <v>422.866</v>
      </c>
      <c r="EM17">
        <v>424.991</v>
      </c>
      <c r="EN17">
        <v>0.665419</v>
      </c>
      <c r="EO17">
        <v>420.013</v>
      </c>
      <c r="EP17">
        <v>11.713</v>
      </c>
      <c r="EQ17">
        <v>0.972208</v>
      </c>
      <c r="ER17">
        <v>0.919945</v>
      </c>
      <c r="ES17">
        <v>6.50639</v>
      </c>
      <c r="ET17">
        <v>5.70659</v>
      </c>
      <c r="EU17">
        <v>1800.19</v>
      </c>
      <c r="EV17">
        <v>0.977998</v>
      </c>
      <c r="EW17">
        <v>0.0220016</v>
      </c>
      <c r="EX17">
        <v>0</v>
      </c>
      <c r="EY17">
        <v>525.791</v>
      </c>
      <c r="EZ17">
        <v>4.99951</v>
      </c>
      <c r="FA17">
        <v>9344.11</v>
      </c>
      <c r="FB17">
        <v>14718.5</v>
      </c>
      <c r="FC17">
        <v>41.687</v>
      </c>
      <c r="FD17">
        <v>43.437</v>
      </c>
      <c r="FE17">
        <v>43.187</v>
      </c>
      <c r="FF17">
        <v>42.5</v>
      </c>
      <c r="FG17">
        <v>43.187</v>
      </c>
      <c r="FH17">
        <v>1755.69</v>
      </c>
      <c r="FI17">
        <v>39.5</v>
      </c>
      <c r="FJ17">
        <v>0</v>
      </c>
      <c r="FK17">
        <v>1702252509</v>
      </c>
      <c r="FL17">
        <v>0</v>
      </c>
      <c r="FM17">
        <v>525.9274</v>
      </c>
      <c r="FN17">
        <v>-0.568538445087295</v>
      </c>
      <c r="FO17">
        <v>-22.4230769237969</v>
      </c>
      <c r="FP17">
        <v>9345.3828</v>
      </c>
      <c r="FQ17">
        <v>15</v>
      </c>
      <c r="FR17">
        <v>1702252401.1</v>
      </c>
      <c r="FS17" t="s">
        <v>438</v>
      </c>
      <c r="FT17">
        <v>1702252399.1</v>
      </c>
      <c r="FU17">
        <v>1702252401.1</v>
      </c>
      <c r="FV17">
        <v>12</v>
      </c>
      <c r="FW17">
        <v>0.169</v>
      </c>
      <c r="FX17">
        <v>-0.074</v>
      </c>
      <c r="FY17">
        <v>-1.517</v>
      </c>
      <c r="FZ17">
        <v>-0.002</v>
      </c>
      <c r="GA17">
        <v>420</v>
      </c>
      <c r="GB17">
        <v>12</v>
      </c>
      <c r="GC17">
        <v>0.52</v>
      </c>
      <c r="GD17">
        <v>0.17</v>
      </c>
      <c r="GE17">
        <v>-2.35736095238095</v>
      </c>
      <c r="GF17">
        <v>0.0553870129870097</v>
      </c>
      <c r="GG17">
        <v>0.0271484692026153</v>
      </c>
      <c r="GH17">
        <v>1</v>
      </c>
      <c r="GI17">
        <v>525.979205882353</v>
      </c>
      <c r="GJ17">
        <v>-0.566401827949669</v>
      </c>
      <c r="GK17">
        <v>0.198456067061792</v>
      </c>
      <c r="GL17">
        <v>1</v>
      </c>
      <c r="GM17">
        <v>0.667056095238095</v>
      </c>
      <c r="GN17">
        <v>-0.00996537662337649</v>
      </c>
      <c r="GO17">
        <v>0.0011596361048586</v>
      </c>
      <c r="GP17">
        <v>1</v>
      </c>
      <c r="GQ17">
        <v>3</v>
      </c>
      <c r="GR17">
        <v>3</v>
      </c>
      <c r="GS17" t="s">
        <v>439</v>
      </c>
      <c r="GT17">
        <v>3.25045</v>
      </c>
      <c r="GU17">
        <v>2.89215</v>
      </c>
      <c r="GV17">
        <v>0.0825706</v>
      </c>
      <c r="GW17">
        <v>0.0825792</v>
      </c>
      <c r="GX17">
        <v>0.0589311</v>
      </c>
      <c r="GY17">
        <v>0.0559716</v>
      </c>
      <c r="GZ17">
        <v>30257.6</v>
      </c>
      <c r="HA17">
        <v>23295.5</v>
      </c>
      <c r="HB17">
        <v>30701.9</v>
      </c>
      <c r="HC17">
        <v>23863.3</v>
      </c>
      <c r="HD17">
        <v>38274.3</v>
      </c>
      <c r="HE17">
        <v>31434.4</v>
      </c>
      <c r="HF17">
        <v>43447.8</v>
      </c>
      <c r="HG17">
        <v>36002.6</v>
      </c>
      <c r="HH17">
        <v>2.38123</v>
      </c>
      <c r="HI17">
        <v>2.2602</v>
      </c>
      <c r="HJ17">
        <v>0.15948</v>
      </c>
      <c r="HK17">
        <v>0</v>
      </c>
      <c r="HL17">
        <v>19.8581</v>
      </c>
      <c r="HM17">
        <v>999.9</v>
      </c>
      <c r="HN17">
        <v>43.548</v>
      </c>
      <c r="HO17">
        <v>26.858</v>
      </c>
      <c r="HP17">
        <v>19.6824</v>
      </c>
      <c r="HQ17">
        <v>54.7396</v>
      </c>
      <c r="HR17">
        <v>18.7821</v>
      </c>
      <c r="HS17">
        <v>2</v>
      </c>
      <c r="HT17">
        <v>-0.327462</v>
      </c>
      <c r="HU17">
        <v>0.349197</v>
      </c>
      <c r="HV17">
        <v>20.3442</v>
      </c>
      <c r="HW17">
        <v>5.24514</v>
      </c>
      <c r="HX17">
        <v>11.9244</v>
      </c>
      <c r="HY17">
        <v>4.96935</v>
      </c>
      <c r="HZ17">
        <v>3.29005</v>
      </c>
      <c r="IA17">
        <v>9999</v>
      </c>
      <c r="IB17">
        <v>999.9</v>
      </c>
      <c r="IC17">
        <v>9999</v>
      </c>
      <c r="ID17">
        <v>9999</v>
      </c>
      <c r="IE17">
        <v>4.97208</v>
      </c>
      <c r="IF17">
        <v>1.87345</v>
      </c>
      <c r="IG17">
        <v>1.88034</v>
      </c>
      <c r="IH17">
        <v>1.87637</v>
      </c>
      <c r="II17">
        <v>1.87604</v>
      </c>
      <c r="IJ17">
        <v>1.87601</v>
      </c>
      <c r="IK17">
        <v>1.87497</v>
      </c>
      <c r="IL17">
        <v>1.87531</v>
      </c>
      <c r="IM17">
        <v>0</v>
      </c>
      <c r="IN17">
        <v>0</v>
      </c>
      <c r="IO17">
        <v>0</v>
      </c>
      <c r="IP17">
        <v>0</v>
      </c>
      <c r="IQ17" t="s">
        <v>440</v>
      </c>
      <c r="IR17" t="s">
        <v>441</v>
      </c>
      <c r="IS17" t="s">
        <v>442</v>
      </c>
      <c r="IT17" t="s">
        <v>442</v>
      </c>
      <c r="IU17" t="s">
        <v>442</v>
      </c>
      <c r="IV17" t="s">
        <v>442</v>
      </c>
      <c r="IW17">
        <v>0</v>
      </c>
      <c r="IX17">
        <v>100</v>
      </c>
      <c r="IY17">
        <v>100</v>
      </c>
      <c r="IZ17">
        <v>-1.515</v>
      </c>
      <c r="JA17">
        <v>0.0063</v>
      </c>
      <c r="JB17">
        <v>-1.14192586042694</v>
      </c>
      <c r="JC17">
        <v>-0.00106069130461901</v>
      </c>
      <c r="JD17">
        <v>4.61902711522226e-07</v>
      </c>
      <c r="JE17">
        <v>-1.33481288506118e-10</v>
      </c>
      <c r="JF17">
        <v>-0.0788610389654435</v>
      </c>
      <c r="JG17">
        <v>-0.000928479750934546</v>
      </c>
      <c r="JH17">
        <v>0.000800196594916814</v>
      </c>
      <c r="JI17">
        <v>-1.36363337708856e-05</v>
      </c>
      <c r="JJ17">
        <v>30</v>
      </c>
      <c r="JK17">
        <v>2114</v>
      </c>
      <c r="JL17">
        <v>-0</v>
      </c>
      <c r="JM17">
        <v>22</v>
      </c>
      <c r="JN17">
        <v>1.8</v>
      </c>
      <c r="JO17">
        <v>1.8</v>
      </c>
      <c r="JP17">
        <v>1.36108</v>
      </c>
      <c r="JQ17">
        <v>2.56348</v>
      </c>
      <c r="JR17">
        <v>2.24365</v>
      </c>
      <c r="JS17">
        <v>2.85767</v>
      </c>
      <c r="JT17">
        <v>2.49756</v>
      </c>
      <c r="JU17">
        <v>2.38281</v>
      </c>
      <c r="JV17">
        <v>31.0202</v>
      </c>
      <c r="JW17">
        <v>24.0875</v>
      </c>
      <c r="JX17">
        <v>18</v>
      </c>
      <c r="JY17">
        <v>652.919</v>
      </c>
      <c r="JZ17">
        <v>660.091</v>
      </c>
      <c r="KA17">
        <v>19.9997</v>
      </c>
      <c r="KB17">
        <v>23.0184</v>
      </c>
      <c r="KC17">
        <v>29.9999</v>
      </c>
      <c r="KD17">
        <v>23.3688</v>
      </c>
      <c r="KE17">
        <v>23.3466</v>
      </c>
      <c r="KF17">
        <v>27.2931</v>
      </c>
      <c r="KG17">
        <v>27.2763</v>
      </c>
      <c r="KH17">
        <v>0</v>
      </c>
      <c r="KI17">
        <v>20</v>
      </c>
      <c r="KJ17">
        <v>420</v>
      </c>
      <c r="KK17">
        <v>11.6977</v>
      </c>
      <c r="KL17">
        <v>101.948</v>
      </c>
      <c r="KM17">
        <v>100.872</v>
      </c>
    </row>
    <row r="18" spans="1:299">
      <c r="A18">
        <v>2</v>
      </c>
      <c r="B18">
        <v>1702252569.1</v>
      </c>
      <c r="C18">
        <v>61</v>
      </c>
      <c r="D18" t="s">
        <v>443</v>
      </c>
      <c r="E18" t="s">
        <v>444</v>
      </c>
      <c r="F18">
        <v>1</v>
      </c>
      <c r="H18" t="s">
        <v>435</v>
      </c>
      <c r="K18">
        <v>1702252567.6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424.987603976318</v>
      </c>
      <c r="AM18">
        <v>422.959933333333</v>
      </c>
      <c r="AN18">
        <v>0.00151062303657495</v>
      </c>
      <c r="AO18">
        <v>66.0953723809955</v>
      </c>
      <c r="AP18">
        <f>(AR18 - AQ18 + EA18*1E3/(8.314*(EC18+273.15)) * AT18/DZ18 * AS18) * DZ18/(100*DN18) * 1000/(1000 - AR18)</f>
        <v>0</v>
      </c>
      <c r="AQ18">
        <v>11.7109966322799</v>
      </c>
      <c r="AR18">
        <v>12.3531318681319</v>
      </c>
      <c r="AS18">
        <v>1.30628224260329e-06</v>
      </c>
      <c r="AT18">
        <v>85.4606030653406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436</v>
      </c>
      <c r="BA18" t="s">
        <v>436</v>
      </c>
      <c r="BB18">
        <v>0</v>
      </c>
      <c r="BC18">
        <v>0</v>
      </c>
      <c r="BD18">
        <f>1-BB18/BC18</f>
        <v>0</v>
      </c>
      <c r="BE18">
        <v>0</v>
      </c>
      <c r="BF18" t="s">
        <v>436</v>
      </c>
      <c r="BG18" t="s">
        <v>436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436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437</v>
      </c>
      <c r="DQ18">
        <v>2</v>
      </c>
      <c r="DR18" t="b">
        <v>1</v>
      </c>
      <c r="DS18">
        <v>1702252567.6</v>
      </c>
      <c r="DT18">
        <v>417.73</v>
      </c>
      <c r="DU18">
        <v>420.021</v>
      </c>
      <c r="DV18">
        <v>12.3529</v>
      </c>
      <c r="DW18">
        <v>11.71035</v>
      </c>
      <c r="DX18">
        <v>419.2455</v>
      </c>
      <c r="DY18">
        <v>12.3469</v>
      </c>
      <c r="DZ18">
        <v>600.0125</v>
      </c>
      <c r="EA18">
        <v>78.5403</v>
      </c>
      <c r="EB18">
        <v>0.1003205</v>
      </c>
      <c r="EC18">
        <v>22.7043</v>
      </c>
      <c r="ED18">
        <v>22.2299</v>
      </c>
      <c r="EE18">
        <v>999.9</v>
      </c>
      <c r="EF18">
        <v>0</v>
      </c>
      <c r="EG18">
        <v>0</v>
      </c>
      <c r="EH18">
        <v>9952.815</v>
      </c>
      <c r="EI18">
        <v>0</v>
      </c>
      <c r="EJ18">
        <v>0.8636495</v>
      </c>
      <c r="EK18">
        <v>-2.29111</v>
      </c>
      <c r="EL18">
        <v>422.955</v>
      </c>
      <c r="EM18">
        <v>424.998</v>
      </c>
      <c r="EN18">
        <v>0.642566</v>
      </c>
      <c r="EO18">
        <v>420.021</v>
      </c>
      <c r="EP18">
        <v>11.71035</v>
      </c>
      <c r="EQ18">
        <v>0.9702015</v>
      </c>
      <c r="ER18">
        <v>0.919734</v>
      </c>
      <c r="ES18">
        <v>6.4764</v>
      </c>
      <c r="ET18">
        <v>5.703275</v>
      </c>
      <c r="EU18">
        <v>1500.15</v>
      </c>
      <c r="EV18">
        <v>0.972999</v>
      </c>
      <c r="EW18">
        <v>0.0270008</v>
      </c>
      <c r="EX18">
        <v>0</v>
      </c>
      <c r="EY18">
        <v>520.5045</v>
      </c>
      <c r="EZ18">
        <v>4.99951</v>
      </c>
      <c r="FA18">
        <v>7683.47</v>
      </c>
      <c r="FB18">
        <v>12240.6</v>
      </c>
      <c r="FC18">
        <v>41.531</v>
      </c>
      <c r="FD18">
        <v>43.4685</v>
      </c>
      <c r="FE18">
        <v>43.187</v>
      </c>
      <c r="FF18">
        <v>42.562</v>
      </c>
      <c r="FG18">
        <v>43.0935</v>
      </c>
      <c r="FH18">
        <v>1454.78</v>
      </c>
      <c r="FI18">
        <v>40.37</v>
      </c>
      <c r="FJ18">
        <v>0</v>
      </c>
      <c r="FK18">
        <v>1702252569.6</v>
      </c>
      <c r="FL18">
        <v>0</v>
      </c>
      <c r="FM18">
        <v>520.339730769231</v>
      </c>
      <c r="FN18">
        <v>-0.105059831824434</v>
      </c>
      <c r="FO18">
        <v>-9.84957271852003</v>
      </c>
      <c r="FP18">
        <v>7683.51076923077</v>
      </c>
      <c r="FQ18">
        <v>15</v>
      </c>
      <c r="FR18">
        <v>1702252401.1</v>
      </c>
      <c r="FS18" t="s">
        <v>438</v>
      </c>
      <c r="FT18">
        <v>1702252399.1</v>
      </c>
      <c r="FU18">
        <v>1702252401.1</v>
      </c>
      <c r="FV18">
        <v>12</v>
      </c>
      <c r="FW18">
        <v>0.169</v>
      </c>
      <c r="FX18">
        <v>-0.074</v>
      </c>
      <c r="FY18">
        <v>-1.517</v>
      </c>
      <c r="FZ18">
        <v>-0.002</v>
      </c>
      <c r="GA18">
        <v>420</v>
      </c>
      <c r="GB18">
        <v>12</v>
      </c>
      <c r="GC18">
        <v>0.52</v>
      </c>
      <c r="GD18">
        <v>0.17</v>
      </c>
      <c r="GE18">
        <v>-2.335145</v>
      </c>
      <c r="GF18">
        <v>0.0878445112781929</v>
      </c>
      <c r="GG18">
        <v>0.0300390784645601</v>
      </c>
      <c r="GH18">
        <v>1</v>
      </c>
      <c r="GI18">
        <v>520.303235294118</v>
      </c>
      <c r="GJ18">
        <v>0.555599696918238</v>
      </c>
      <c r="GK18">
        <v>0.162028875208657</v>
      </c>
      <c r="GL18">
        <v>1</v>
      </c>
      <c r="GM18">
        <v>0.642409</v>
      </c>
      <c r="GN18">
        <v>-0.000399338345865598</v>
      </c>
      <c r="GO18">
        <v>0.000803353222437063</v>
      </c>
      <c r="GP18">
        <v>1</v>
      </c>
      <c r="GQ18">
        <v>3</v>
      </c>
      <c r="GR18">
        <v>3</v>
      </c>
      <c r="GS18" t="s">
        <v>439</v>
      </c>
      <c r="GT18">
        <v>3.25039</v>
      </c>
      <c r="GU18">
        <v>2.89213</v>
      </c>
      <c r="GV18">
        <v>0.0825951</v>
      </c>
      <c r="GW18">
        <v>0.0825959</v>
      </c>
      <c r="GX18">
        <v>0.0588467</v>
      </c>
      <c r="GY18">
        <v>0.0559719</v>
      </c>
      <c r="GZ18">
        <v>30257.3</v>
      </c>
      <c r="HA18">
        <v>23295.9</v>
      </c>
      <c r="HB18">
        <v>30702.3</v>
      </c>
      <c r="HC18">
        <v>23863.9</v>
      </c>
      <c r="HD18">
        <v>38278.2</v>
      </c>
      <c r="HE18">
        <v>31435.3</v>
      </c>
      <c r="HF18">
        <v>43448.2</v>
      </c>
      <c r="HG18">
        <v>36003.6</v>
      </c>
      <c r="HH18">
        <v>2.38182</v>
      </c>
      <c r="HI18">
        <v>2.2607</v>
      </c>
      <c r="HJ18">
        <v>0.143565</v>
      </c>
      <c r="HK18">
        <v>0</v>
      </c>
      <c r="HL18">
        <v>19.8601</v>
      </c>
      <c r="HM18">
        <v>999.9</v>
      </c>
      <c r="HN18">
        <v>43.499</v>
      </c>
      <c r="HO18">
        <v>26.858</v>
      </c>
      <c r="HP18">
        <v>19.6585</v>
      </c>
      <c r="HQ18">
        <v>54.6396</v>
      </c>
      <c r="HR18">
        <v>18.8261</v>
      </c>
      <c r="HS18">
        <v>2</v>
      </c>
      <c r="HT18">
        <v>-0.330551</v>
      </c>
      <c r="HU18">
        <v>0.336686</v>
      </c>
      <c r="HV18">
        <v>20.3467</v>
      </c>
      <c r="HW18">
        <v>5.24559</v>
      </c>
      <c r="HX18">
        <v>11.9256</v>
      </c>
      <c r="HY18">
        <v>4.96935</v>
      </c>
      <c r="HZ18">
        <v>3.29</v>
      </c>
      <c r="IA18">
        <v>9999</v>
      </c>
      <c r="IB18">
        <v>999.9</v>
      </c>
      <c r="IC18">
        <v>9999</v>
      </c>
      <c r="ID18">
        <v>9999</v>
      </c>
      <c r="IE18">
        <v>4.97207</v>
      </c>
      <c r="IF18">
        <v>1.87344</v>
      </c>
      <c r="IG18">
        <v>1.88034</v>
      </c>
      <c r="IH18">
        <v>1.87639</v>
      </c>
      <c r="II18">
        <v>1.87605</v>
      </c>
      <c r="IJ18">
        <v>1.87606</v>
      </c>
      <c r="IK18">
        <v>1.87498</v>
      </c>
      <c r="IL18">
        <v>1.87531</v>
      </c>
      <c r="IM18">
        <v>0</v>
      </c>
      <c r="IN18">
        <v>0</v>
      </c>
      <c r="IO18">
        <v>0</v>
      </c>
      <c r="IP18">
        <v>0</v>
      </c>
      <c r="IQ18" t="s">
        <v>440</v>
      </c>
      <c r="IR18" t="s">
        <v>441</v>
      </c>
      <c r="IS18" t="s">
        <v>442</v>
      </c>
      <c r="IT18" t="s">
        <v>442</v>
      </c>
      <c r="IU18" t="s">
        <v>442</v>
      </c>
      <c r="IV18" t="s">
        <v>442</v>
      </c>
      <c r="IW18">
        <v>0</v>
      </c>
      <c r="IX18">
        <v>100</v>
      </c>
      <c r="IY18">
        <v>100</v>
      </c>
      <c r="IZ18">
        <v>-1.515</v>
      </c>
      <c r="JA18">
        <v>0.0059</v>
      </c>
      <c r="JB18">
        <v>-1.14192586042694</v>
      </c>
      <c r="JC18">
        <v>-0.00106069130461901</v>
      </c>
      <c r="JD18">
        <v>4.61902711522226e-07</v>
      </c>
      <c r="JE18">
        <v>-1.33481288506118e-10</v>
      </c>
      <c r="JF18">
        <v>-0.0788610389654435</v>
      </c>
      <c r="JG18">
        <v>-0.000928479750934546</v>
      </c>
      <c r="JH18">
        <v>0.000800196594916814</v>
      </c>
      <c r="JI18">
        <v>-1.36363337708856e-05</v>
      </c>
      <c r="JJ18">
        <v>30</v>
      </c>
      <c r="JK18">
        <v>2114</v>
      </c>
      <c r="JL18">
        <v>-0</v>
      </c>
      <c r="JM18">
        <v>22</v>
      </c>
      <c r="JN18">
        <v>2.8</v>
      </c>
      <c r="JO18">
        <v>2.8</v>
      </c>
      <c r="JP18">
        <v>1.36108</v>
      </c>
      <c r="JQ18">
        <v>2.56714</v>
      </c>
      <c r="JR18">
        <v>2.24365</v>
      </c>
      <c r="JS18">
        <v>2.85645</v>
      </c>
      <c r="JT18">
        <v>2.49756</v>
      </c>
      <c r="JU18">
        <v>2.36206</v>
      </c>
      <c r="JV18">
        <v>31.0202</v>
      </c>
      <c r="JW18">
        <v>24.0875</v>
      </c>
      <c r="JX18">
        <v>18</v>
      </c>
      <c r="JY18">
        <v>652.82</v>
      </c>
      <c r="JZ18">
        <v>659.948</v>
      </c>
      <c r="KA18">
        <v>19.9999</v>
      </c>
      <c r="KB18">
        <v>22.9821</v>
      </c>
      <c r="KC18">
        <v>29.9996</v>
      </c>
      <c r="KD18">
        <v>23.325</v>
      </c>
      <c r="KE18">
        <v>23.3032</v>
      </c>
      <c r="KF18">
        <v>27.2872</v>
      </c>
      <c r="KG18">
        <v>27.2763</v>
      </c>
      <c r="KH18">
        <v>0</v>
      </c>
      <c r="KI18">
        <v>20</v>
      </c>
      <c r="KJ18">
        <v>420</v>
      </c>
      <c r="KK18">
        <v>11.699</v>
      </c>
      <c r="KL18">
        <v>101.949</v>
      </c>
      <c r="KM18">
        <v>100.875</v>
      </c>
    </row>
    <row r="19" spans="1:299">
      <c r="A19">
        <v>3</v>
      </c>
      <c r="B19">
        <v>1702252630.1</v>
      </c>
      <c r="C19">
        <v>122</v>
      </c>
      <c r="D19" t="s">
        <v>445</v>
      </c>
      <c r="E19" t="s">
        <v>446</v>
      </c>
      <c r="F19">
        <v>1</v>
      </c>
      <c r="H19" t="s">
        <v>435</v>
      </c>
      <c r="K19">
        <v>1702252628.6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425.006080023997</v>
      </c>
      <c r="AM19">
        <v>422.923145454545</v>
      </c>
      <c r="AN19">
        <v>-0.000261885124392305</v>
      </c>
      <c r="AO19">
        <v>66.0953723809955</v>
      </c>
      <c r="AP19">
        <f>(AR19 - AQ19 + EA19*1E3/(8.314*(EC19+273.15)) * AT19/DZ19 * AS19) * DZ19/(100*DN19) * 1000/(1000 - AR19)</f>
        <v>0</v>
      </c>
      <c r="AQ19">
        <v>11.7145069951837</v>
      </c>
      <c r="AR19">
        <v>12.3301406593407</v>
      </c>
      <c r="AS19">
        <v>3.65080879696497e-06</v>
      </c>
      <c r="AT19">
        <v>85.4606030653406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436</v>
      </c>
      <c r="BA19" t="s">
        <v>436</v>
      </c>
      <c r="BB19">
        <v>0</v>
      </c>
      <c r="BC19">
        <v>0</v>
      </c>
      <c r="BD19">
        <f>1-BB19/BC19</f>
        <v>0</v>
      </c>
      <c r="BE19">
        <v>0</v>
      </c>
      <c r="BF19" t="s">
        <v>436</v>
      </c>
      <c r="BG19" t="s">
        <v>436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436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437</v>
      </c>
      <c r="DQ19">
        <v>2</v>
      </c>
      <c r="DR19" t="b">
        <v>1</v>
      </c>
      <c r="DS19">
        <v>1702252628.6</v>
      </c>
      <c r="DT19">
        <v>417.711</v>
      </c>
      <c r="DU19">
        <v>420.0455</v>
      </c>
      <c r="DV19">
        <v>12.32965</v>
      </c>
      <c r="DW19">
        <v>11.71555</v>
      </c>
      <c r="DX19">
        <v>419.2265</v>
      </c>
      <c r="DY19">
        <v>12.32395</v>
      </c>
      <c r="DZ19">
        <v>600.027</v>
      </c>
      <c r="EA19">
        <v>78.5395</v>
      </c>
      <c r="EB19">
        <v>0.1002025</v>
      </c>
      <c r="EC19">
        <v>22.5984</v>
      </c>
      <c r="ED19">
        <v>21.9401</v>
      </c>
      <c r="EE19">
        <v>999.9</v>
      </c>
      <c r="EF19">
        <v>0</v>
      </c>
      <c r="EG19">
        <v>0</v>
      </c>
      <c r="EH19">
        <v>9984.38</v>
      </c>
      <c r="EI19">
        <v>0</v>
      </c>
      <c r="EJ19">
        <v>0.890506</v>
      </c>
      <c r="EK19">
        <v>-2.334425</v>
      </c>
      <c r="EL19">
        <v>422.9255</v>
      </c>
      <c r="EM19">
        <v>425.025</v>
      </c>
      <c r="EN19">
        <v>0.614113</v>
      </c>
      <c r="EO19">
        <v>420.0455</v>
      </c>
      <c r="EP19">
        <v>11.71555</v>
      </c>
      <c r="EQ19">
        <v>0.9683665</v>
      </c>
      <c r="ER19">
        <v>0.920134</v>
      </c>
      <c r="ES19">
        <v>6.448915</v>
      </c>
      <c r="ET19">
        <v>5.70955</v>
      </c>
      <c r="EU19">
        <v>1199.88</v>
      </c>
      <c r="EV19">
        <v>0.967008</v>
      </c>
      <c r="EW19">
        <v>0.032992</v>
      </c>
      <c r="EX19">
        <v>0</v>
      </c>
      <c r="EY19">
        <v>512.9065</v>
      </c>
      <c r="EZ19">
        <v>4.99951</v>
      </c>
      <c r="FA19">
        <v>6041.67</v>
      </c>
      <c r="FB19">
        <v>9765.16</v>
      </c>
      <c r="FC19">
        <v>41.187</v>
      </c>
      <c r="FD19">
        <v>43.437</v>
      </c>
      <c r="FE19">
        <v>43.062</v>
      </c>
      <c r="FF19">
        <v>42.5</v>
      </c>
      <c r="FG19">
        <v>42.906</v>
      </c>
      <c r="FH19">
        <v>1155.46</v>
      </c>
      <c r="FI19">
        <v>39.42</v>
      </c>
      <c r="FJ19">
        <v>0</v>
      </c>
      <c r="FK19">
        <v>1702252630.8</v>
      </c>
      <c r="FL19">
        <v>0</v>
      </c>
      <c r="FM19">
        <v>513.081653846154</v>
      </c>
      <c r="FN19">
        <v>0.307453000649367</v>
      </c>
      <c r="FO19">
        <v>-4.56410261225333</v>
      </c>
      <c r="FP19">
        <v>6042.64076923077</v>
      </c>
      <c r="FQ19">
        <v>15</v>
      </c>
      <c r="FR19">
        <v>1702252401.1</v>
      </c>
      <c r="FS19" t="s">
        <v>438</v>
      </c>
      <c r="FT19">
        <v>1702252399.1</v>
      </c>
      <c r="FU19">
        <v>1702252401.1</v>
      </c>
      <c r="FV19">
        <v>12</v>
      </c>
      <c r="FW19">
        <v>0.169</v>
      </c>
      <c r="FX19">
        <v>-0.074</v>
      </c>
      <c r="FY19">
        <v>-1.517</v>
      </c>
      <c r="FZ19">
        <v>-0.002</v>
      </c>
      <c r="GA19">
        <v>420</v>
      </c>
      <c r="GB19">
        <v>12</v>
      </c>
      <c r="GC19">
        <v>0.52</v>
      </c>
      <c r="GD19">
        <v>0.17</v>
      </c>
      <c r="GE19">
        <v>-2.3244135</v>
      </c>
      <c r="GF19">
        <v>-0.0343060150375962</v>
      </c>
      <c r="GG19">
        <v>0.0245970567903967</v>
      </c>
      <c r="GH19">
        <v>1</v>
      </c>
      <c r="GI19">
        <v>513.041176470588</v>
      </c>
      <c r="GJ19">
        <v>0.360916737602118</v>
      </c>
      <c r="GK19">
        <v>0.222862852918713</v>
      </c>
      <c r="GL19">
        <v>1</v>
      </c>
      <c r="GM19">
        <v>0.61487355</v>
      </c>
      <c r="GN19">
        <v>-0.00713796992480934</v>
      </c>
      <c r="GO19">
        <v>0.00112663314681399</v>
      </c>
      <c r="GP19">
        <v>1</v>
      </c>
      <c r="GQ19">
        <v>3</v>
      </c>
      <c r="GR19">
        <v>3</v>
      </c>
      <c r="GS19" t="s">
        <v>439</v>
      </c>
      <c r="GT19">
        <v>3.2504</v>
      </c>
      <c r="GU19">
        <v>2.89213</v>
      </c>
      <c r="GV19">
        <v>0.0826017</v>
      </c>
      <c r="GW19">
        <v>0.0825992</v>
      </c>
      <c r="GX19">
        <v>0.0587696</v>
      </c>
      <c r="GY19">
        <v>0.0559919</v>
      </c>
      <c r="GZ19">
        <v>30258.9</v>
      </c>
      <c r="HA19">
        <v>23297.3</v>
      </c>
      <c r="HB19">
        <v>30704</v>
      </c>
      <c r="HC19">
        <v>23865.3</v>
      </c>
      <c r="HD19">
        <v>38283.2</v>
      </c>
      <c r="HE19">
        <v>31436.3</v>
      </c>
      <c r="HF19">
        <v>43450.3</v>
      </c>
      <c r="HG19">
        <v>36005.5</v>
      </c>
      <c r="HH19">
        <v>2.38232</v>
      </c>
      <c r="HI19">
        <v>2.26105</v>
      </c>
      <c r="HJ19">
        <v>0.127472</v>
      </c>
      <c r="HK19">
        <v>0</v>
      </c>
      <c r="HL19">
        <v>19.8339</v>
      </c>
      <c r="HM19">
        <v>999.9</v>
      </c>
      <c r="HN19">
        <v>43.499</v>
      </c>
      <c r="HO19">
        <v>26.858</v>
      </c>
      <c r="HP19">
        <v>19.6573</v>
      </c>
      <c r="HQ19">
        <v>54.2696</v>
      </c>
      <c r="HR19">
        <v>18.8421</v>
      </c>
      <c r="HS19">
        <v>2</v>
      </c>
      <c r="HT19">
        <v>-0.332843</v>
      </c>
      <c r="HU19">
        <v>0.318268</v>
      </c>
      <c r="HV19">
        <v>20.3491</v>
      </c>
      <c r="HW19">
        <v>5.24604</v>
      </c>
      <c r="HX19">
        <v>11.9259</v>
      </c>
      <c r="HY19">
        <v>4.9695</v>
      </c>
      <c r="HZ19">
        <v>3.29018</v>
      </c>
      <c r="IA19">
        <v>9999</v>
      </c>
      <c r="IB19">
        <v>999.9</v>
      </c>
      <c r="IC19">
        <v>9999</v>
      </c>
      <c r="ID19">
        <v>9999</v>
      </c>
      <c r="IE19">
        <v>4.97206</v>
      </c>
      <c r="IF19">
        <v>1.87346</v>
      </c>
      <c r="IG19">
        <v>1.88034</v>
      </c>
      <c r="IH19">
        <v>1.87637</v>
      </c>
      <c r="II19">
        <v>1.87603</v>
      </c>
      <c r="IJ19">
        <v>1.87607</v>
      </c>
      <c r="IK19">
        <v>1.87495</v>
      </c>
      <c r="IL19">
        <v>1.87531</v>
      </c>
      <c r="IM19">
        <v>0</v>
      </c>
      <c r="IN19">
        <v>0</v>
      </c>
      <c r="IO19">
        <v>0</v>
      </c>
      <c r="IP19">
        <v>0</v>
      </c>
      <c r="IQ19" t="s">
        <v>440</v>
      </c>
      <c r="IR19" t="s">
        <v>441</v>
      </c>
      <c r="IS19" t="s">
        <v>442</v>
      </c>
      <c r="IT19" t="s">
        <v>442</v>
      </c>
      <c r="IU19" t="s">
        <v>442</v>
      </c>
      <c r="IV19" t="s">
        <v>442</v>
      </c>
      <c r="IW19">
        <v>0</v>
      </c>
      <c r="IX19">
        <v>100</v>
      </c>
      <c r="IY19">
        <v>100</v>
      </c>
      <c r="IZ19">
        <v>-1.516</v>
      </c>
      <c r="JA19">
        <v>0.0057</v>
      </c>
      <c r="JB19">
        <v>-1.14192586042694</v>
      </c>
      <c r="JC19">
        <v>-0.00106069130461901</v>
      </c>
      <c r="JD19">
        <v>4.61902711522226e-07</v>
      </c>
      <c r="JE19">
        <v>-1.33481288506118e-10</v>
      </c>
      <c r="JF19">
        <v>-0.0788610389654435</v>
      </c>
      <c r="JG19">
        <v>-0.000928479750934546</v>
      </c>
      <c r="JH19">
        <v>0.000800196594916814</v>
      </c>
      <c r="JI19">
        <v>-1.36363337708856e-05</v>
      </c>
      <c r="JJ19">
        <v>30</v>
      </c>
      <c r="JK19">
        <v>2114</v>
      </c>
      <c r="JL19">
        <v>-0</v>
      </c>
      <c r="JM19">
        <v>22</v>
      </c>
      <c r="JN19">
        <v>3.9</v>
      </c>
      <c r="JO19">
        <v>3.8</v>
      </c>
      <c r="JP19">
        <v>1.36108</v>
      </c>
      <c r="JQ19">
        <v>2.56592</v>
      </c>
      <c r="JR19">
        <v>2.24365</v>
      </c>
      <c r="JS19">
        <v>2.85767</v>
      </c>
      <c r="JT19">
        <v>2.49756</v>
      </c>
      <c r="JU19">
        <v>2.35107</v>
      </c>
      <c r="JV19">
        <v>31.0419</v>
      </c>
      <c r="JW19">
        <v>24.0875</v>
      </c>
      <c r="JX19">
        <v>18</v>
      </c>
      <c r="JY19">
        <v>652.681</v>
      </c>
      <c r="JZ19">
        <v>659.721</v>
      </c>
      <c r="KA19">
        <v>19.9993</v>
      </c>
      <c r="KB19">
        <v>22.9488</v>
      </c>
      <c r="KC19">
        <v>30</v>
      </c>
      <c r="KD19">
        <v>23.2842</v>
      </c>
      <c r="KE19">
        <v>23.2632</v>
      </c>
      <c r="KF19">
        <v>27.2871</v>
      </c>
      <c r="KG19">
        <v>27.2763</v>
      </c>
      <c r="KH19">
        <v>0</v>
      </c>
      <c r="KI19">
        <v>20</v>
      </c>
      <c r="KJ19">
        <v>420</v>
      </c>
      <c r="KK19">
        <v>11.6972</v>
      </c>
      <c r="KL19">
        <v>101.954</v>
      </c>
      <c r="KM19">
        <v>100.881</v>
      </c>
    </row>
    <row r="20" spans="1:299">
      <c r="A20">
        <v>4</v>
      </c>
      <c r="B20">
        <v>1702252695.1</v>
      </c>
      <c r="C20">
        <v>187</v>
      </c>
      <c r="D20" t="s">
        <v>447</v>
      </c>
      <c r="E20" t="s">
        <v>448</v>
      </c>
      <c r="F20">
        <v>1</v>
      </c>
      <c r="H20" t="s">
        <v>435</v>
      </c>
      <c r="K20">
        <v>1702252693.6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425.040650217254</v>
      </c>
      <c r="AM20">
        <v>422.985757575757</v>
      </c>
      <c r="AN20">
        <v>0.0122562477808322</v>
      </c>
      <c r="AO20">
        <v>66.0953723809955</v>
      </c>
      <c r="AP20">
        <f>(AR20 - AQ20 + EA20*1E3/(8.314*(EC20+273.15)) * AT20/DZ20 * AS20) * DZ20/(100*DN20) * 1000/(1000 - AR20)</f>
        <v>0</v>
      </c>
      <c r="AQ20">
        <v>11.6204362312076</v>
      </c>
      <c r="AR20">
        <v>12.217267032967</v>
      </c>
      <c r="AS20">
        <v>-7.96496343078904e-06</v>
      </c>
      <c r="AT20">
        <v>85.4606030653406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436</v>
      </c>
      <c r="BA20" t="s">
        <v>436</v>
      </c>
      <c r="BB20">
        <v>0</v>
      </c>
      <c r="BC20">
        <v>0</v>
      </c>
      <c r="BD20">
        <f>1-BB20/BC20</f>
        <v>0</v>
      </c>
      <c r="BE20">
        <v>0</v>
      </c>
      <c r="BF20" t="s">
        <v>436</v>
      </c>
      <c r="BG20" t="s">
        <v>436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436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437</v>
      </c>
      <c r="DQ20">
        <v>2</v>
      </c>
      <c r="DR20" t="b">
        <v>1</v>
      </c>
      <c r="DS20">
        <v>1702252693.6</v>
      </c>
      <c r="DT20">
        <v>417.804</v>
      </c>
      <c r="DU20">
        <v>420.0935</v>
      </c>
      <c r="DV20">
        <v>12.2179</v>
      </c>
      <c r="DW20">
        <v>11.6205</v>
      </c>
      <c r="DX20">
        <v>419.319</v>
      </c>
      <c r="DY20">
        <v>12.2136</v>
      </c>
      <c r="DZ20">
        <v>600.0205</v>
      </c>
      <c r="EA20">
        <v>78.5372</v>
      </c>
      <c r="EB20">
        <v>0.100214</v>
      </c>
      <c r="EC20">
        <v>22.47265</v>
      </c>
      <c r="ED20">
        <v>21.6515</v>
      </c>
      <c r="EE20">
        <v>999.9</v>
      </c>
      <c r="EF20">
        <v>0</v>
      </c>
      <c r="EG20">
        <v>0</v>
      </c>
      <c r="EH20">
        <v>9981.25</v>
      </c>
      <c r="EI20">
        <v>0</v>
      </c>
      <c r="EJ20">
        <v>0.904641</v>
      </c>
      <c r="EK20">
        <v>-2.28964</v>
      </c>
      <c r="EL20">
        <v>422.9715</v>
      </c>
      <c r="EM20">
        <v>425.0325</v>
      </c>
      <c r="EN20">
        <v>0.5974025</v>
      </c>
      <c r="EO20">
        <v>420.0935</v>
      </c>
      <c r="EP20">
        <v>11.6205</v>
      </c>
      <c r="EQ20">
        <v>0.95956</v>
      </c>
      <c r="ER20">
        <v>0.9126415</v>
      </c>
      <c r="ES20">
        <v>6.31639</v>
      </c>
      <c r="ET20">
        <v>5.59164</v>
      </c>
      <c r="EU20">
        <v>899.9285</v>
      </c>
      <c r="EV20">
        <v>0.955994</v>
      </c>
      <c r="EW20">
        <v>0.0440055</v>
      </c>
      <c r="EX20">
        <v>0</v>
      </c>
      <c r="EY20">
        <v>503.3765</v>
      </c>
      <c r="EZ20">
        <v>4.99951</v>
      </c>
      <c r="FA20">
        <v>4421.78</v>
      </c>
      <c r="FB20">
        <v>7290.165</v>
      </c>
      <c r="FC20">
        <v>40.7185</v>
      </c>
      <c r="FD20">
        <v>43.375</v>
      </c>
      <c r="FE20">
        <v>42.875</v>
      </c>
      <c r="FF20">
        <v>42.437</v>
      </c>
      <c r="FG20">
        <v>42.562</v>
      </c>
      <c r="FH20">
        <v>855.545</v>
      </c>
      <c r="FI20">
        <v>39.38</v>
      </c>
      <c r="FJ20">
        <v>0</v>
      </c>
      <c r="FK20">
        <v>1702252695.6</v>
      </c>
      <c r="FL20">
        <v>0</v>
      </c>
      <c r="FM20">
        <v>503.276115384615</v>
      </c>
      <c r="FN20">
        <v>0.515658112981478</v>
      </c>
      <c r="FO20">
        <v>-0.0970940162150557</v>
      </c>
      <c r="FP20">
        <v>4422.31153846154</v>
      </c>
      <c r="FQ20">
        <v>15</v>
      </c>
      <c r="FR20">
        <v>1702252401.1</v>
      </c>
      <c r="FS20" t="s">
        <v>438</v>
      </c>
      <c r="FT20">
        <v>1702252399.1</v>
      </c>
      <c r="FU20">
        <v>1702252401.1</v>
      </c>
      <c r="FV20">
        <v>12</v>
      </c>
      <c r="FW20">
        <v>0.169</v>
      </c>
      <c r="FX20">
        <v>-0.074</v>
      </c>
      <c r="FY20">
        <v>-1.517</v>
      </c>
      <c r="FZ20">
        <v>-0.002</v>
      </c>
      <c r="GA20">
        <v>420</v>
      </c>
      <c r="GB20">
        <v>12</v>
      </c>
      <c r="GC20">
        <v>0.52</v>
      </c>
      <c r="GD20">
        <v>0.17</v>
      </c>
      <c r="GE20">
        <v>-2.267954</v>
      </c>
      <c r="GF20">
        <v>-0.324604511278196</v>
      </c>
      <c r="GG20">
        <v>0.0487900121336324</v>
      </c>
      <c r="GH20">
        <v>1</v>
      </c>
      <c r="GI20">
        <v>503.169441176471</v>
      </c>
      <c r="GJ20">
        <v>0.977127574982762</v>
      </c>
      <c r="GK20">
        <v>0.224670109949006</v>
      </c>
      <c r="GL20">
        <v>1</v>
      </c>
      <c r="GM20">
        <v>0.6050916</v>
      </c>
      <c r="GN20">
        <v>-0.0639555789473677</v>
      </c>
      <c r="GO20">
        <v>0.00646996357331321</v>
      </c>
      <c r="GP20">
        <v>1</v>
      </c>
      <c r="GQ20">
        <v>3</v>
      </c>
      <c r="GR20">
        <v>3</v>
      </c>
      <c r="GS20" t="s">
        <v>439</v>
      </c>
      <c r="GT20">
        <v>3.25032</v>
      </c>
      <c r="GU20">
        <v>2.89234</v>
      </c>
      <c r="GV20">
        <v>0.0826174</v>
      </c>
      <c r="GW20">
        <v>0.082612</v>
      </c>
      <c r="GX20">
        <v>0.0583761</v>
      </c>
      <c r="GY20">
        <v>0.0556592</v>
      </c>
      <c r="GZ20">
        <v>30261.3</v>
      </c>
      <c r="HA20">
        <v>23298</v>
      </c>
      <c r="HB20">
        <v>30706.7</v>
      </c>
      <c r="HC20">
        <v>23866.2</v>
      </c>
      <c r="HD20">
        <v>38303.4</v>
      </c>
      <c r="HE20">
        <v>31448.8</v>
      </c>
      <c r="HF20">
        <v>43454.7</v>
      </c>
      <c r="HG20">
        <v>36007</v>
      </c>
      <c r="HH20">
        <v>2.38245</v>
      </c>
      <c r="HI20">
        <v>2.26175</v>
      </c>
      <c r="HJ20">
        <v>0.111356</v>
      </c>
      <c r="HK20">
        <v>0</v>
      </c>
      <c r="HL20">
        <v>19.805</v>
      </c>
      <c r="HM20">
        <v>999.9</v>
      </c>
      <c r="HN20">
        <v>43.481</v>
      </c>
      <c r="HO20">
        <v>26.878</v>
      </c>
      <c r="HP20">
        <v>19.6752</v>
      </c>
      <c r="HQ20">
        <v>54.3396</v>
      </c>
      <c r="HR20">
        <v>18.8462</v>
      </c>
      <c r="HS20">
        <v>2</v>
      </c>
      <c r="HT20">
        <v>-0.335368</v>
      </c>
      <c r="HU20">
        <v>0.296767</v>
      </c>
      <c r="HV20">
        <v>20.3515</v>
      </c>
      <c r="HW20">
        <v>5.24589</v>
      </c>
      <c r="HX20">
        <v>11.9256</v>
      </c>
      <c r="HY20">
        <v>4.9696</v>
      </c>
      <c r="HZ20">
        <v>3.29</v>
      </c>
      <c r="IA20">
        <v>9999</v>
      </c>
      <c r="IB20">
        <v>999.9</v>
      </c>
      <c r="IC20">
        <v>9999</v>
      </c>
      <c r="ID20">
        <v>9999</v>
      </c>
      <c r="IE20">
        <v>4.97208</v>
      </c>
      <c r="IF20">
        <v>1.87345</v>
      </c>
      <c r="IG20">
        <v>1.88034</v>
      </c>
      <c r="IH20">
        <v>1.87637</v>
      </c>
      <c r="II20">
        <v>1.87602</v>
      </c>
      <c r="IJ20">
        <v>1.87605</v>
      </c>
      <c r="IK20">
        <v>1.87497</v>
      </c>
      <c r="IL20">
        <v>1.87531</v>
      </c>
      <c r="IM20">
        <v>0</v>
      </c>
      <c r="IN20">
        <v>0</v>
      </c>
      <c r="IO20">
        <v>0</v>
      </c>
      <c r="IP20">
        <v>0</v>
      </c>
      <c r="IQ20" t="s">
        <v>440</v>
      </c>
      <c r="IR20" t="s">
        <v>441</v>
      </c>
      <c r="IS20" t="s">
        <v>442</v>
      </c>
      <c r="IT20" t="s">
        <v>442</v>
      </c>
      <c r="IU20" t="s">
        <v>442</v>
      </c>
      <c r="IV20" t="s">
        <v>442</v>
      </c>
      <c r="IW20">
        <v>0</v>
      </c>
      <c r="IX20">
        <v>100</v>
      </c>
      <c r="IY20">
        <v>100</v>
      </c>
      <c r="IZ20">
        <v>-1.515</v>
      </c>
      <c r="JA20">
        <v>0.0043</v>
      </c>
      <c r="JB20">
        <v>-1.14192586042694</v>
      </c>
      <c r="JC20">
        <v>-0.00106069130461901</v>
      </c>
      <c r="JD20">
        <v>4.61902711522226e-07</v>
      </c>
      <c r="JE20">
        <v>-1.33481288506118e-10</v>
      </c>
      <c r="JF20">
        <v>-0.0788610389654435</v>
      </c>
      <c r="JG20">
        <v>-0.000928479750934546</v>
      </c>
      <c r="JH20">
        <v>0.000800196594916814</v>
      </c>
      <c r="JI20">
        <v>-1.36363337708856e-05</v>
      </c>
      <c r="JJ20">
        <v>30</v>
      </c>
      <c r="JK20">
        <v>2114</v>
      </c>
      <c r="JL20">
        <v>-0</v>
      </c>
      <c r="JM20">
        <v>22</v>
      </c>
      <c r="JN20">
        <v>4.9</v>
      </c>
      <c r="JO20">
        <v>4.9</v>
      </c>
      <c r="JP20">
        <v>1.36108</v>
      </c>
      <c r="JQ20">
        <v>2.56348</v>
      </c>
      <c r="JR20">
        <v>2.24365</v>
      </c>
      <c r="JS20">
        <v>2.85645</v>
      </c>
      <c r="JT20">
        <v>2.49756</v>
      </c>
      <c r="JU20">
        <v>2.38892</v>
      </c>
      <c r="JV20">
        <v>31.0419</v>
      </c>
      <c r="JW20">
        <v>24.105</v>
      </c>
      <c r="JX20">
        <v>18</v>
      </c>
      <c r="JY20">
        <v>652.249</v>
      </c>
      <c r="JZ20">
        <v>659.769</v>
      </c>
      <c r="KA20">
        <v>19.9996</v>
      </c>
      <c r="KB20">
        <v>22.9126</v>
      </c>
      <c r="KC20">
        <v>29.9999</v>
      </c>
      <c r="KD20">
        <v>23.2423</v>
      </c>
      <c r="KE20">
        <v>23.2214</v>
      </c>
      <c r="KF20">
        <v>27.2833</v>
      </c>
      <c r="KG20">
        <v>27.8189</v>
      </c>
      <c r="KH20">
        <v>0</v>
      </c>
      <c r="KI20">
        <v>20</v>
      </c>
      <c r="KJ20">
        <v>420</v>
      </c>
      <c r="KK20">
        <v>11.5747</v>
      </c>
      <c r="KL20">
        <v>101.964</v>
      </c>
      <c r="KM20">
        <v>100.885</v>
      </c>
    </row>
    <row r="21" spans="1:299">
      <c r="A21">
        <v>5</v>
      </c>
      <c r="B21">
        <v>1702252816.1</v>
      </c>
      <c r="C21">
        <v>308</v>
      </c>
      <c r="D21" t="s">
        <v>449</v>
      </c>
      <c r="E21" t="s">
        <v>450</v>
      </c>
      <c r="F21">
        <v>1</v>
      </c>
      <c r="H21" t="s">
        <v>435</v>
      </c>
      <c r="K21">
        <v>1702252814.6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424.862525838356</v>
      </c>
      <c r="AM21">
        <v>422.976084848485</v>
      </c>
      <c r="AN21">
        <v>0.014487350355707</v>
      </c>
      <c r="AO21">
        <v>66.0953723809955</v>
      </c>
      <c r="AP21">
        <f>(AR21 - AQ21 + EA21*1E3/(8.314*(EC21+273.15)) * AT21/DZ21 * AS21) * DZ21/(100*DN21) * 1000/(1000 - AR21)</f>
        <v>0</v>
      </c>
      <c r="AQ21">
        <v>11.4197200702036</v>
      </c>
      <c r="AR21">
        <v>12.0123065934066</v>
      </c>
      <c r="AS21">
        <v>-0.00576137609197268</v>
      </c>
      <c r="AT21">
        <v>85.4606030653406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436</v>
      </c>
      <c r="BA21" t="s">
        <v>436</v>
      </c>
      <c r="BB21">
        <v>0</v>
      </c>
      <c r="BC21">
        <v>0</v>
      </c>
      <c r="BD21">
        <f>1-BB21/BC21</f>
        <v>0</v>
      </c>
      <c r="BE21">
        <v>0</v>
      </c>
      <c r="BF21" t="s">
        <v>436</v>
      </c>
      <c r="BG21" t="s">
        <v>436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436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437</v>
      </c>
      <c r="DQ21">
        <v>2</v>
      </c>
      <c r="DR21" t="b">
        <v>1</v>
      </c>
      <c r="DS21">
        <v>1702252814.6</v>
      </c>
      <c r="DT21">
        <v>417.8825</v>
      </c>
      <c r="DU21">
        <v>420.021</v>
      </c>
      <c r="DV21">
        <v>12.01795</v>
      </c>
      <c r="DW21">
        <v>11.4129</v>
      </c>
      <c r="DX21">
        <v>419.398</v>
      </c>
      <c r="DY21">
        <v>12.0161</v>
      </c>
      <c r="DZ21">
        <v>599.8565</v>
      </c>
      <c r="EA21">
        <v>78.5366</v>
      </c>
      <c r="EB21">
        <v>0.09976665</v>
      </c>
      <c r="EC21">
        <v>22.20705</v>
      </c>
      <c r="ED21">
        <v>21.17515</v>
      </c>
      <c r="EE21">
        <v>999.9</v>
      </c>
      <c r="EF21">
        <v>0</v>
      </c>
      <c r="EG21">
        <v>0</v>
      </c>
      <c r="EH21">
        <v>9982.185</v>
      </c>
      <c r="EI21">
        <v>0</v>
      </c>
      <c r="EJ21">
        <v>0.9371515</v>
      </c>
      <c r="EK21">
        <v>-2.138305</v>
      </c>
      <c r="EL21">
        <v>422.966</v>
      </c>
      <c r="EM21">
        <v>424.87</v>
      </c>
      <c r="EN21">
        <v>0.604984</v>
      </c>
      <c r="EO21">
        <v>420.021</v>
      </c>
      <c r="EP21">
        <v>11.4129</v>
      </c>
      <c r="EQ21">
        <v>0.943847</v>
      </c>
      <c r="ER21">
        <v>0.8963335</v>
      </c>
      <c r="ES21">
        <v>6.077215</v>
      </c>
      <c r="ET21">
        <v>5.332005</v>
      </c>
      <c r="EU21">
        <v>500.067</v>
      </c>
      <c r="EV21">
        <v>0.9199975</v>
      </c>
      <c r="EW21">
        <v>0.0800021</v>
      </c>
      <c r="EX21">
        <v>0</v>
      </c>
      <c r="EY21">
        <v>489.6015</v>
      </c>
      <c r="EZ21">
        <v>4.99951</v>
      </c>
      <c r="FA21">
        <v>2349.41</v>
      </c>
      <c r="FB21">
        <v>3990.11</v>
      </c>
      <c r="FC21">
        <v>39.562</v>
      </c>
      <c r="FD21">
        <v>43.0935</v>
      </c>
      <c r="FE21">
        <v>42.187</v>
      </c>
      <c r="FF21">
        <v>42.156</v>
      </c>
      <c r="FG21">
        <v>41.75</v>
      </c>
      <c r="FH21">
        <v>455.46</v>
      </c>
      <c r="FI21">
        <v>39.605</v>
      </c>
      <c r="FJ21">
        <v>0</v>
      </c>
      <c r="FK21">
        <v>1702252816.8</v>
      </c>
      <c r="FL21">
        <v>0</v>
      </c>
      <c r="FM21">
        <v>489.297038461538</v>
      </c>
      <c r="FN21">
        <v>1.46191452610178</v>
      </c>
      <c r="FO21">
        <v>-0.46119656741156</v>
      </c>
      <c r="FP21">
        <v>2349.22346153846</v>
      </c>
      <c r="FQ21">
        <v>15</v>
      </c>
      <c r="FR21">
        <v>1702252401.1</v>
      </c>
      <c r="FS21" t="s">
        <v>438</v>
      </c>
      <c r="FT21">
        <v>1702252399.1</v>
      </c>
      <c r="FU21">
        <v>1702252401.1</v>
      </c>
      <c r="FV21">
        <v>12</v>
      </c>
      <c r="FW21">
        <v>0.169</v>
      </c>
      <c r="FX21">
        <v>-0.074</v>
      </c>
      <c r="FY21">
        <v>-1.517</v>
      </c>
      <c r="FZ21">
        <v>-0.002</v>
      </c>
      <c r="GA21">
        <v>420</v>
      </c>
      <c r="GB21">
        <v>12</v>
      </c>
      <c r="GC21">
        <v>0.52</v>
      </c>
      <c r="GD21">
        <v>0.17</v>
      </c>
      <c r="GE21">
        <v>-2.146306</v>
      </c>
      <c r="GF21">
        <v>-0.199314586466162</v>
      </c>
      <c r="GG21">
        <v>0.0364246213981697</v>
      </c>
      <c r="GH21">
        <v>1</v>
      </c>
      <c r="GI21">
        <v>489.208588235294</v>
      </c>
      <c r="GJ21">
        <v>1.78456837134639</v>
      </c>
      <c r="GK21">
        <v>0.236667937842807</v>
      </c>
      <c r="GL21">
        <v>0</v>
      </c>
      <c r="GM21">
        <v>0.58713625</v>
      </c>
      <c r="GN21">
        <v>0.227640315789474</v>
      </c>
      <c r="GO21">
        <v>0.0241285893990407</v>
      </c>
      <c r="GP21">
        <v>0</v>
      </c>
      <c r="GQ21">
        <v>1</v>
      </c>
      <c r="GR21">
        <v>3</v>
      </c>
      <c r="GS21" t="s">
        <v>451</v>
      </c>
      <c r="GT21">
        <v>3.25019</v>
      </c>
      <c r="GU21">
        <v>2.89245</v>
      </c>
      <c r="GV21">
        <v>0.0826452</v>
      </c>
      <c r="GW21">
        <v>0.0826188</v>
      </c>
      <c r="GX21">
        <v>0.0576514</v>
      </c>
      <c r="GY21">
        <v>0.0549229</v>
      </c>
      <c r="GZ21">
        <v>30262.9</v>
      </c>
      <c r="HA21">
        <v>23300.6</v>
      </c>
      <c r="HB21">
        <v>30709</v>
      </c>
      <c r="HC21">
        <v>23868.8</v>
      </c>
      <c r="HD21">
        <v>38335.6</v>
      </c>
      <c r="HE21">
        <v>31477.4</v>
      </c>
      <c r="HF21">
        <v>43457.3</v>
      </c>
      <c r="HG21">
        <v>36011.3</v>
      </c>
      <c r="HH21">
        <v>2.38312</v>
      </c>
      <c r="HI21">
        <v>2.2623</v>
      </c>
      <c r="HJ21">
        <v>0.0885725</v>
      </c>
      <c r="HK21">
        <v>0</v>
      </c>
      <c r="HL21">
        <v>19.708</v>
      </c>
      <c r="HM21">
        <v>999.9</v>
      </c>
      <c r="HN21">
        <v>43.511</v>
      </c>
      <c r="HO21">
        <v>26.888</v>
      </c>
      <c r="HP21">
        <v>19.7007</v>
      </c>
      <c r="HQ21">
        <v>54.7196</v>
      </c>
      <c r="HR21">
        <v>18.9143</v>
      </c>
      <c r="HS21">
        <v>2</v>
      </c>
      <c r="HT21">
        <v>-0.34016</v>
      </c>
      <c r="HU21">
        <v>0.244679</v>
      </c>
      <c r="HV21">
        <v>20.3543</v>
      </c>
      <c r="HW21">
        <v>5.24155</v>
      </c>
      <c r="HX21">
        <v>11.9258</v>
      </c>
      <c r="HY21">
        <v>4.9688</v>
      </c>
      <c r="HZ21">
        <v>3.2895</v>
      </c>
      <c r="IA21">
        <v>9999</v>
      </c>
      <c r="IB21">
        <v>999.9</v>
      </c>
      <c r="IC21">
        <v>9999</v>
      </c>
      <c r="ID21">
        <v>9999</v>
      </c>
      <c r="IE21">
        <v>4.97208</v>
      </c>
      <c r="IF21">
        <v>1.87344</v>
      </c>
      <c r="IG21">
        <v>1.88034</v>
      </c>
      <c r="IH21">
        <v>1.87638</v>
      </c>
      <c r="II21">
        <v>1.87606</v>
      </c>
      <c r="IJ21">
        <v>1.87606</v>
      </c>
      <c r="IK21">
        <v>1.875</v>
      </c>
      <c r="IL21">
        <v>1.87531</v>
      </c>
      <c r="IM21">
        <v>0</v>
      </c>
      <c r="IN21">
        <v>0</v>
      </c>
      <c r="IO21">
        <v>0</v>
      </c>
      <c r="IP21">
        <v>0</v>
      </c>
      <c r="IQ21" t="s">
        <v>440</v>
      </c>
      <c r="IR21" t="s">
        <v>441</v>
      </c>
      <c r="IS21" t="s">
        <v>442</v>
      </c>
      <c r="IT21" t="s">
        <v>442</v>
      </c>
      <c r="IU21" t="s">
        <v>442</v>
      </c>
      <c r="IV21" t="s">
        <v>442</v>
      </c>
      <c r="IW21">
        <v>0</v>
      </c>
      <c r="IX21">
        <v>100</v>
      </c>
      <c r="IY21">
        <v>100</v>
      </c>
      <c r="IZ21">
        <v>-1.515</v>
      </c>
      <c r="JA21">
        <v>0.0017</v>
      </c>
      <c r="JB21">
        <v>-1.14192586042694</v>
      </c>
      <c r="JC21">
        <v>-0.00106069130461901</v>
      </c>
      <c r="JD21">
        <v>4.61902711522226e-07</v>
      </c>
      <c r="JE21">
        <v>-1.33481288506118e-10</v>
      </c>
      <c r="JF21">
        <v>-0.0788610389654435</v>
      </c>
      <c r="JG21">
        <v>-0.000928479750934546</v>
      </c>
      <c r="JH21">
        <v>0.000800196594916814</v>
      </c>
      <c r="JI21">
        <v>-1.36363337708856e-05</v>
      </c>
      <c r="JJ21">
        <v>30</v>
      </c>
      <c r="JK21">
        <v>2114</v>
      </c>
      <c r="JL21">
        <v>-0</v>
      </c>
      <c r="JM21">
        <v>22</v>
      </c>
      <c r="JN21">
        <v>7</v>
      </c>
      <c r="JO21">
        <v>6.9</v>
      </c>
      <c r="JP21">
        <v>1.36108</v>
      </c>
      <c r="JQ21">
        <v>2.56592</v>
      </c>
      <c r="JR21">
        <v>2.24365</v>
      </c>
      <c r="JS21">
        <v>2.85767</v>
      </c>
      <c r="JT21">
        <v>2.49756</v>
      </c>
      <c r="JU21">
        <v>2.40112</v>
      </c>
      <c r="JV21">
        <v>31.0202</v>
      </c>
      <c r="JW21">
        <v>24.105</v>
      </c>
      <c r="JX21">
        <v>18</v>
      </c>
      <c r="JY21">
        <v>651.877</v>
      </c>
      <c r="JZ21">
        <v>659.314</v>
      </c>
      <c r="KA21">
        <v>19.9996</v>
      </c>
      <c r="KB21">
        <v>22.8525</v>
      </c>
      <c r="KC21">
        <v>30</v>
      </c>
      <c r="KD21">
        <v>23.1725</v>
      </c>
      <c r="KE21">
        <v>23.1511</v>
      </c>
      <c r="KF21">
        <v>27.2827</v>
      </c>
      <c r="KG21">
        <v>28.9801</v>
      </c>
      <c r="KH21">
        <v>0</v>
      </c>
      <c r="KI21">
        <v>20</v>
      </c>
      <c r="KJ21">
        <v>420</v>
      </c>
      <c r="KK21">
        <v>11.4016</v>
      </c>
      <c r="KL21">
        <v>101.971</v>
      </c>
      <c r="KM21">
        <v>100.896</v>
      </c>
    </row>
    <row r="22" spans="1:299">
      <c r="A22">
        <v>6</v>
      </c>
      <c r="B22">
        <v>1702252937.1</v>
      </c>
      <c r="C22">
        <v>429</v>
      </c>
      <c r="D22" t="s">
        <v>452</v>
      </c>
      <c r="E22" t="s">
        <v>453</v>
      </c>
      <c r="F22">
        <v>1</v>
      </c>
      <c r="H22" t="s">
        <v>435</v>
      </c>
      <c r="K22">
        <v>1702252935.6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424.844710318338</v>
      </c>
      <c r="AM22">
        <v>423.075636363636</v>
      </c>
      <c r="AN22">
        <v>-0.0103954296600283</v>
      </c>
      <c r="AO22">
        <v>66.0953723809955</v>
      </c>
      <c r="AP22">
        <f>(AR22 - AQ22 + EA22*1E3/(8.314*(EC22+273.15)) * AT22/DZ22 * AS22) * DZ22/(100*DN22) * 1000/(1000 - AR22)</f>
        <v>0</v>
      </c>
      <c r="AQ22">
        <v>11.3045815776899</v>
      </c>
      <c r="AR22">
        <v>11.842967032967</v>
      </c>
      <c r="AS22">
        <v>-5.17001669621182e-05</v>
      </c>
      <c r="AT22">
        <v>85.4606030653406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436</v>
      </c>
      <c r="BA22" t="s">
        <v>436</v>
      </c>
      <c r="BB22">
        <v>0</v>
      </c>
      <c r="BC22">
        <v>0</v>
      </c>
      <c r="BD22">
        <f>1-BB22/BC22</f>
        <v>0</v>
      </c>
      <c r="BE22">
        <v>0</v>
      </c>
      <c r="BF22" t="s">
        <v>436</v>
      </c>
      <c r="BG22" t="s">
        <v>436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436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437</v>
      </c>
      <c r="DQ22">
        <v>2</v>
      </c>
      <c r="DR22" t="b">
        <v>1</v>
      </c>
      <c r="DS22">
        <v>1702252935.6</v>
      </c>
      <c r="DT22">
        <v>418.0755</v>
      </c>
      <c r="DU22">
        <v>420.0225</v>
      </c>
      <c r="DV22">
        <v>11.8431</v>
      </c>
      <c r="DW22">
        <v>11.30405</v>
      </c>
      <c r="DX22">
        <v>419.591</v>
      </c>
      <c r="DY22">
        <v>11.84335</v>
      </c>
      <c r="DZ22">
        <v>600.006</v>
      </c>
      <c r="EA22">
        <v>78.53625</v>
      </c>
      <c r="EB22">
        <v>0.09978905</v>
      </c>
      <c r="EC22">
        <v>21.97665</v>
      </c>
      <c r="ED22">
        <v>20.83645</v>
      </c>
      <c r="EE22">
        <v>999.9</v>
      </c>
      <c r="EF22">
        <v>0</v>
      </c>
      <c r="EG22">
        <v>0</v>
      </c>
      <c r="EH22">
        <v>10013.15</v>
      </c>
      <c r="EI22">
        <v>0</v>
      </c>
      <c r="EJ22">
        <v>0.904641</v>
      </c>
      <c r="EK22">
        <v>-1.94711</v>
      </c>
      <c r="EL22">
        <v>423.086</v>
      </c>
      <c r="EM22">
        <v>424.825</v>
      </c>
      <c r="EN22">
        <v>0.5390205</v>
      </c>
      <c r="EO22">
        <v>420.0225</v>
      </c>
      <c r="EP22">
        <v>11.30405</v>
      </c>
      <c r="EQ22">
        <v>0.9301105</v>
      </c>
      <c r="ER22">
        <v>0.887778</v>
      </c>
      <c r="ES22">
        <v>5.86524</v>
      </c>
      <c r="ET22">
        <v>5.194125</v>
      </c>
      <c r="EU22">
        <v>249.9375</v>
      </c>
      <c r="EV22">
        <v>0.899933</v>
      </c>
      <c r="EW22">
        <v>0.100067</v>
      </c>
      <c r="EX22">
        <v>0</v>
      </c>
      <c r="EY22">
        <v>508.2415</v>
      </c>
      <c r="EZ22">
        <v>4.99951</v>
      </c>
      <c r="FA22">
        <v>1201.625</v>
      </c>
      <c r="FB22">
        <v>1962.34</v>
      </c>
      <c r="FC22">
        <v>38.5</v>
      </c>
      <c r="FD22">
        <v>42.625</v>
      </c>
      <c r="FE22">
        <v>41.437</v>
      </c>
      <c r="FF22">
        <v>41.75</v>
      </c>
      <c r="FG22">
        <v>40.875</v>
      </c>
      <c r="FH22">
        <v>220.43</v>
      </c>
      <c r="FI22">
        <v>24.51</v>
      </c>
      <c r="FJ22">
        <v>0</v>
      </c>
      <c r="FK22">
        <v>1702252938</v>
      </c>
      <c r="FL22">
        <v>0</v>
      </c>
      <c r="FM22">
        <v>507.846423076923</v>
      </c>
      <c r="FN22">
        <v>4.00208546817457</v>
      </c>
      <c r="FO22">
        <v>5.15111114836216</v>
      </c>
      <c r="FP22">
        <v>1201.30269230769</v>
      </c>
      <c r="FQ22">
        <v>15</v>
      </c>
      <c r="FR22">
        <v>1702252401.1</v>
      </c>
      <c r="FS22" t="s">
        <v>438</v>
      </c>
      <c r="FT22">
        <v>1702252399.1</v>
      </c>
      <c r="FU22">
        <v>1702252401.1</v>
      </c>
      <c r="FV22">
        <v>12</v>
      </c>
      <c r="FW22">
        <v>0.169</v>
      </c>
      <c r="FX22">
        <v>-0.074</v>
      </c>
      <c r="FY22">
        <v>-1.517</v>
      </c>
      <c r="FZ22">
        <v>-0.002</v>
      </c>
      <c r="GA22">
        <v>420</v>
      </c>
      <c r="GB22">
        <v>12</v>
      </c>
      <c r="GC22">
        <v>0.52</v>
      </c>
      <c r="GD22">
        <v>0.17</v>
      </c>
      <c r="GE22">
        <v>-1.9100045</v>
      </c>
      <c r="GF22">
        <v>0.06863864661654</v>
      </c>
      <c r="GG22">
        <v>0.0560866735931986</v>
      </c>
      <c r="GH22">
        <v>1</v>
      </c>
      <c r="GI22">
        <v>507.431088235294</v>
      </c>
      <c r="GJ22">
        <v>5.307517192526</v>
      </c>
      <c r="GK22">
        <v>0.545686797027217</v>
      </c>
      <c r="GL22">
        <v>0</v>
      </c>
      <c r="GM22">
        <v>0.5430887</v>
      </c>
      <c r="GN22">
        <v>-0.0253266766917297</v>
      </c>
      <c r="GO22">
        <v>0.00275571865581377</v>
      </c>
      <c r="GP22">
        <v>1</v>
      </c>
      <c r="GQ22">
        <v>2</v>
      </c>
      <c r="GR22">
        <v>3</v>
      </c>
      <c r="GS22" t="s">
        <v>454</v>
      </c>
      <c r="GT22">
        <v>3.25015</v>
      </c>
      <c r="GU22">
        <v>2.89216</v>
      </c>
      <c r="GV22">
        <v>0.0826842</v>
      </c>
      <c r="GW22">
        <v>0.0826262</v>
      </c>
      <c r="GX22">
        <v>0.0570654</v>
      </c>
      <c r="GY22">
        <v>0.0545444</v>
      </c>
      <c r="GZ22">
        <v>30263.4</v>
      </c>
      <c r="HA22">
        <v>23302.2</v>
      </c>
      <c r="HB22">
        <v>30710.6</v>
      </c>
      <c r="HC22">
        <v>23870.4</v>
      </c>
      <c r="HD22">
        <v>38362</v>
      </c>
      <c r="HE22">
        <v>31492.5</v>
      </c>
      <c r="HF22">
        <v>43459.9</v>
      </c>
      <c r="HG22">
        <v>36013.9</v>
      </c>
      <c r="HH22">
        <v>2.3836</v>
      </c>
      <c r="HI22">
        <v>2.26275</v>
      </c>
      <c r="HJ22">
        <v>0.0752136</v>
      </c>
      <c r="HK22">
        <v>0</v>
      </c>
      <c r="HL22">
        <v>19.5855</v>
      </c>
      <c r="HM22">
        <v>999.9</v>
      </c>
      <c r="HN22">
        <v>43.536</v>
      </c>
      <c r="HO22">
        <v>26.888</v>
      </c>
      <c r="HP22">
        <v>19.7109</v>
      </c>
      <c r="HQ22">
        <v>54.8596</v>
      </c>
      <c r="HR22">
        <v>18.8782</v>
      </c>
      <c r="HS22">
        <v>2</v>
      </c>
      <c r="HT22">
        <v>-0.343432</v>
      </c>
      <c r="HU22">
        <v>0.210607</v>
      </c>
      <c r="HV22">
        <v>20.3576</v>
      </c>
      <c r="HW22">
        <v>5.24619</v>
      </c>
      <c r="HX22">
        <v>11.9253</v>
      </c>
      <c r="HY22">
        <v>4.96955</v>
      </c>
      <c r="HZ22">
        <v>3.29003</v>
      </c>
      <c r="IA22">
        <v>9999</v>
      </c>
      <c r="IB22">
        <v>999.9</v>
      </c>
      <c r="IC22">
        <v>9999</v>
      </c>
      <c r="ID22">
        <v>9999</v>
      </c>
      <c r="IE22">
        <v>4.97209</v>
      </c>
      <c r="IF22">
        <v>1.87344</v>
      </c>
      <c r="IG22">
        <v>1.88034</v>
      </c>
      <c r="IH22">
        <v>1.87637</v>
      </c>
      <c r="II22">
        <v>1.87603</v>
      </c>
      <c r="IJ22">
        <v>1.87602</v>
      </c>
      <c r="IK22">
        <v>1.87497</v>
      </c>
      <c r="IL22">
        <v>1.87531</v>
      </c>
      <c r="IM22">
        <v>0</v>
      </c>
      <c r="IN22">
        <v>0</v>
      </c>
      <c r="IO22">
        <v>0</v>
      </c>
      <c r="IP22">
        <v>0</v>
      </c>
      <c r="IQ22" t="s">
        <v>440</v>
      </c>
      <c r="IR22" t="s">
        <v>441</v>
      </c>
      <c r="IS22" t="s">
        <v>442</v>
      </c>
      <c r="IT22" t="s">
        <v>442</v>
      </c>
      <c r="IU22" t="s">
        <v>442</v>
      </c>
      <c r="IV22" t="s">
        <v>442</v>
      </c>
      <c r="IW22">
        <v>0</v>
      </c>
      <c r="IX22">
        <v>100</v>
      </c>
      <c r="IY22">
        <v>100</v>
      </c>
      <c r="IZ22">
        <v>-1.516</v>
      </c>
      <c r="JA22">
        <v>-0.0003</v>
      </c>
      <c r="JB22">
        <v>-1.14192586042694</v>
      </c>
      <c r="JC22">
        <v>-0.00106069130461901</v>
      </c>
      <c r="JD22">
        <v>4.61902711522226e-07</v>
      </c>
      <c r="JE22">
        <v>-1.33481288506118e-10</v>
      </c>
      <c r="JF22">
        <v>-0.0788610389654435</v>
      </c>
      <c r="JG22">
        <v>-0.000928479750934546</v>
      </c>
      <c r="JH22">
        <v>0.000800196594916814</v>
      </c>
      <c r="JI22">
        <v>-1.36363337708856e-05</v>
      </c>
      <c r="JJ22">
        <v>30</v>
      </c>
      <c r="JK22">
        <v>2114</v>
      </c>
      <c r="JL22">
        <v>-0</v>
      </c>
      <c r="JM22">
        <v>22</v>
      </c>
      <c r="JN22">
        <v>9</v>
      </c>
      <c r="JO22">
        <v>8.9</v>
      </c>
      <c r="JP22">
        <v>1.35986</v>
      </c>
      <c r="JQ22">
        <v>2.56836</v>
      </c>
      <c r="JR22">
        <v>2.24365</v>
      </c>
      <c r="JS22">
        <v>2.85645</v>
      </c>
      <c r="JT22">
        <v>2.49756</v>
      </c>
      <c r="JU22">
        <v>2.35352</v>
      </c>
      <c r="JV22">
        <v>30.9985</v>
      </c>
      <c r="JW22">
        <v>24.105</v>
      </c>
      <c r="JX22">
        <v>18</v>
      </c>
      <c r="JY22">
        <v>651.515</v>
      </c>
      <c r="JZ22">
        <v>658.96</v>
      </c>
      <c r="KA22">
        <v>19.9993</v>
      </c>
      <c r="KB22">
        <v>22.8078</v>
      </c>
      <c r="KC22">
        <v>30</v>
      </c>
      <c r="KD22">
        <v>23.1154</v>
      </c>
      <c r="KE22">
        <v>23.0951</v>
      </c>
      <c r="KF22">
        <v>27.2684</v>
      </c>
      <c r="KG22">
        <v>29.528</v>
      </c>
      <c r="KH22">
        <v>0</v>
      </c>
      <c r="KI22">
        <v>20</v>
      </c>
      <c r="KJ22">
        <v>420</v>
      </c>
      <c r="KK22">
        <v>11.3019</v>
      </c>
      <c r="KL22">
        <v>101.976</v>
      </c>
      <c r="KM22">
        <v>100.903</v>
      </c>
    </row>
    <row r="23" spans="1:299">
      <c r="A23">
        <v>7</v>
      </c>
      <c r="B23">
        <v>1702253058.1</v>
      </c>
      <c r="C23">
        <v>550</v>
      </c>
      <c r="D23" t="s">
        <v>455</v>
      </c>
      <c r="E23" t="s">
        <v>456</v>
      </c>
      <c r="F23">
        <v>1</v>
      </c>
      <c r="H23" t="s">
        <v>435</v>
      </c>
      <c r="K23">
        <v>1702253056.6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424.561149922942</v>
      </c>
      <c r="AM23">
        <v>423.703533333333</v>
      </c>
      <c r="AN23">
        <v>0.00022355560803839</v>
      </c>
      <c r="AO23">
        <v>66.0953723809955</v>
      </c>
      <c r="AP23">
        <f>(AR23 - AQ23 + EA23*1E3/(8.314*(EC23+273.15)) * AT23/DZ23 * AS23) * DZ23/(100*DN23) * 1000/(1000 - AR23)</f>
        <v>0</v>
      </c>
      <c r="AQ23">
        <v>11.2056703331722</v>
      </c>
      <c r="AR23">
        <v>11.7253868131868</v>
      </c>
      <c r="AS23">
        <v>-2.94242605948813e-06</v>
      </c>
      <c r="AT23">
        <v>85.4606030653406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436</v>
      </c>
      <c r="BA23" t="s">
        <v>436</v>
      </c>
      <c r="BB23">
        <v>0</v>
      </c>
      <c r="BC23">
        <v>0</v>
      </c>
      <c r="BD23">
        <f>1-BB23/BC23</f>
        <v>0</v>
      </c>
      <c r="BE23">
        <v>0</v>
      </c>
      <c r="BF23" t="s">
        <v>436</v>
      </c>
      <c r="BG23" t="s">
        <v>436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436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437</v>
      </c>
      <c r="DQ23">
        <v>2</v>
      </c>
      <c r="DR23" t="b">
        <v>1</v>
      </c>
      <c r="DS23">
        <v>1702253056.6</v>
      </c>
      <c r="DT23">
        <v>418.739</v>
      </c>
      <c r="DU23">
        <v>419.8095</v>
      </c>
      <c r="DV23">
        <v>11.72565</v>
      </c>
      <c r="DW23">
        <v>11.20095</v>
      </c>
      <c r="DX23">
        <v>420.255</v>
      </c>
      <c r="DY23">
        <v>11.72735</v>
      </c>
      <c r="DZ23">
        <v>599.9825</v>
      </c>
      <c r="EA23">
        <v>78.5361</v>
      </c>
      <c r="EB23">
        <v>0.09992795</v>
      </c>
      <c r="EC23">
        <v>21.7832</v>
      </c>
      <c r="ED23">
        <v>20.56995</v>
      </c>
      <c r="EE23">
        <v>999.9</v>
      </c>
      <c r="EF23">
        <v>0</v>
      </c>
      <c r="EG23">
        <v>0</v>
      </c>
      <c r="EH23">
        <v>10003.14</v>
      </c>
      <c r="EI23">
        <v>0</v>
      </c>
      <c r="EJ23">
        <v>0.947046</v>
      </c>
      <c r="EK23">
        <v>-1.07042</v>
      </c>
      <c r="EL23">
        <v>423.7075</v>
      </c>
      <c r="EM23">
        <v>424.5655</v>
      </c>
      <c r="EN23">
        <v>0.5246805</v>
      </c>
      <c r="EO23">
        <v>419.8095</v>
      </c>
      <c r="EP23">
        <v>11.20095</v>
      </c>
      <c r="EQ23">
        <v>0.9208875</v>
      </c>
      <c r="ER23">
        <v>0.8796815</v>
      </c>
      <c r="ES23">
        <v>5.72136</v>
      </c>
      <c r="ET23">
        <v>5.06256</v>
      </c>
      <c r="EU23">
        <v>100.1835</v>
      </c>
      <c r="EV23">
        <v>0.900236</v>
      </c>
      <c r="EW23">
        <v>0.099764</v>
      </c>
      <c r="EX23">
        <v>0</v>
      </c>
      <c r="EY23">
        <v>535.343</v>
      </c>
      <c r="EZ23">
        <v>4.99951</v>
      </c>
      <c r="FA23">
        <v>494.1555</v>
      </c>
      <c r="FB23">
        <v>762.645</v>
      </c>
      <c r="FC23">
        <v>37.562</v>
      </c>
      <c r="FD23">
        <v>42.031</v>
      </c>
      <c r="FE23">
        <v>40.5935</v>
      </c>
      <c r="FF23">
        <v>41.25</v>
      </c>
      <c r="FG23">
        <v>40.062</v>
      </c>
      <c r="FH23">
        <v>85.685</v>
      </c>
      <c r="FI23">
        <v>9.5</v>
      </c>
      <c r="FJ23">
        <v>0</v>
      </c>
      <c r="FK23">
        <v>1702253058.6</v>
      </c>
      <c r="FL23">
        <v>0</v>
      </c>
      <c r="FM23">
        <v>533.95756</v>
      </c>
      <c r="FN23">
        <v>13.4849231098892</v>
      </c>
      <c r="FO23">
        <v>8.46553841766777</v>
      </c>
      <c r="FP23">
        <v>492.4068</v>
      </c>
      <c r="FQ23">
        <v>15</v>
      </c>
      <c r="FR23">
        <v>1702252401.1</v>
      </c>
      <c r="FS23" t="s">
        <v>438</v>
      </c>
      <c r="FT23">
        <v>1702252399.1</v>
      </c>
      <c r="FU23">
        <v>1702252401.1</v>
      </c>
      <c r="FV23">
        <v>12</v>
      </c>
      <c r="FW23">
        <v>0.169</v>
      </c>
      <c r="FX23">
        <v>-0.074</v>
      </c>
      <c r="FY23">
        <v>-1.517</v>
      </c>
      <c r="FZ23">
        <v>-0.002</v>
      </c>
      <c r="GA23">
        <v>420</v>
      </c>
      <c r="GB23">
        <v>12</v>
      </c>
      <c r="GC23">
        <v>0.52</v>
      </c>
      <c r="GD23">
        <v>0.17</v>
      </c>
      <c r="GE23">
        <v>-1.08437052380952</v>
      </c>
      <c r="GF23">
        <v>0.350688779220779</v>
      </c>
      <c r="GG23">
        <v>0.0540330050790115</v>
      </c>
      <c r="GH23">
        <v>1</v>
      </c>
      <c r="GI23">
        <v>532.880029411765</v>
      </c>
      <c r="GJ23">
        <v>14.3057754065312</v>
      </c>
      <c r="GK23">
        <v>1.41393332244185</v>
      </c>
      <c r="GL23">
        <v>0</v>
      </c>
      <c r="GM23">
        <v>0.52251180952381</v>
      </c>
      <c r="GN23">
        <v>0.000523870129869615</v>
      </c>
      <c r="GO23">
        <v>0.00137970064451705</v>
      </c>
      <c r="GP23">
        <v>1</v>
      </c>
      <c r="GQ23">
        <v>2</v>
      </c>
      <c r="GR23">
        <v>3</v>
      </c>
      <c r="GS23" t="s">
        <v>454</v>
      </c>
      <c r="GT23">
        <v>3.25009</v>
      </c>
      <c r="GU23">
        <v>2.89209</v>
      </c>
      <c r="GV23">
        <v>0.0827928</v>
      </c>
      <c r="GW23">
        <v>0.0826081</v>
      </c>
      <c r="GX23">
        <v>0.0566497</v>
      </c>
      <c r="GY23">
        <v>0.0541737</v>
      </c>
      <c r="GZ23">
        <v>30261</v>
      </c>
      <c r="HA23">
        <v>23303.3</v>
      </c>
      <c r="HB23">
        <v>30711.6</v>
      </c>
      <c r="HC23">
        <v>23870.9</v>
      </c>
      <c r="HD23">
        <v>38380.5</v>
      </c>
      <c r="HE23">
        <v>31505.3</v>
      </c>
      <c r="HF23">
        <v>43461.4</v>
      </c>
      <c r="HG23">
        <v>36014.2</v>
      </c>
      <c r="HH23">
        <v>2.38382</v>
      </c>
      <c r="HI23">
        <v>2.26318</v>
      </c>
      <c r="HJ23">
        <v>0.063546</v>
      </c>
      <c r="HK23">
        <v>0</v>
      </c>
      <c r="HL23">
        <v>19.5171</v>
      </c>
      <c r="HM23">
        <v>999.9</v>
      </c>
      <c r="HN23">
        <v>43.536</v>
      </c>
      <c r="HO23">
        <v>26.888</v>
      </c>
      <c r="HP23">
        <v>19.7123</v>
      </c>
      <c r="HQ23">
        <v>54.7596</v>
      </c>
      <c r="HR23">
        <v>18.8942</v>
      </c>
      <c r="HS23">
        <v>2</v>
      </c>
      <c r="HT23">
        <v>-0.345203</v>
      </c>
      <c r="HU23">
        <v>0.205528</v>
      </c>
      <c r="HV23">
        <v>20.3589</v>
      </c>
      <c r="HW23">
        <v>5.24619</v>
      </c>
      <c r="HX23">
        <v>11.9261</v>
      </c>
      <c r="HY23">
        <v>4.96955</v>
      </c>
      <c r="HZ23">
        <v>3.29015</v>
      </c>
      <c r="IA23">
        <v>9999</v>
      </c>
      <c r="IB23">
        <v>999.9</v>
      </c>
      <c r="IC23">
        <v>9999</v>
      </c>
      <c r="ID23">
        <v>9999</v>
      </c>
      <c r="IE23">
        <v>4.97207</v>
      </c>
      <c r="IF23">
        <v>1.87345</v>
      </c>
      <c r="IG23">
        <v>1.88034</v>
      </c>
      <c r="IH23">
        <v>1.87637</v>
      </c>
      <c r="II23">
        <v>1.87607</v>
      </c>
      <c r="IJ23">
        <v>1.87606</v>
      </c>
      <c r="IK23">
        <v>1.87498</v>
      </c>
      <c r="IL23">
        <v>1.87531</v>
      </c>
      <c r="IM23">
        <v>0</v>
      </c>
      <c r="IN23">
        <v>0</v>
      </c>
      <c r="IO23">
        <v>0</v>
      </c>
      <c r="IP23">
        <v>0</v>
      </c>
      <c r="IQ23" t="s">
        <v>440</v>
      </c>
      <c r="IR23" t="s">
        <v>441</v>
      </c>
      <c r="IS23" t="s">
        <v>442</v>
      </c>
      <c r="IT23" t="s">
        <v>442</v>
      </c>
      <c r="IU23" t="s">
        <v>442</v>
      </c>
      <c r="IV23" t="s">
        <v>442</v>
      </c>
      <c r="IW23">
        <v>0</v>
      </c>
      <c r="IX23">
        <v>100</v>
      </c>
      <c r="IY23">
        <v>100</v>
      </c>
      <c r="IZ23">
        <v>-1.516</v>
      </c>
      <c r="JA23">
        <v>-0.0017</v>
      </c>
      <c r="JB23">
        <v>-1.14192586042694</v>
      </c>
      <c r="JC23">
        <v>-0.00106069130461901</v>
      </c>
      <c r="JD23">
        <v>4.61902711522226e-07</v>
      </c>
      <c r="JE23">
        <v>-1.33481288506118e-10</v>
      </c>
      <c r="JF23">
        <v>-0.0788610389654435</v>
      </c>
      <c r="JG23">
        <v>-0.000928479750934546</v>
      </c>
      <c r="JH23">
        <v>0.000800196594916814</v>
      </c>
      <c r="JI23">
        <v>-1.36363337708856e-05</v>
      </c>
      <c r="JJ23">
        <v>30</v>
      </c>
      <c r="JK23">
        <v>2114</v>
      </c>
      <c r="JL23">
        <v>-0</v>
      </c>
      <c r="JM23">
        <v>22</v>
      </c>
      <c r="JN23">
        <v>11</v>
      </c>
      <c r="JO23">
        <v>10.9</v>
      </c>
      <c r="JP23">
        <v>1.35864</v>
      </c>
      <c r="JQ23">
        <v>2.5647</v>
      </c>
      <c r="JR23">
        <v>2.24365</v>
      </c>
      <c r="JS23">
        <v>2.85767</v>
      </c>
      <c r="JT23">
        <v>2.49756</v>
      </c>
      <c r="JU23">
        <v>2.3584</v>
      </c>
      <c r="JV23">
        <v>30.9985</v>
      </c>
      <c r="JW23">
        <v>24.105</v>
      </c>
      <c r="JX23">
        <v>18</v>
      </c>
      <c r="JY23">
        <v>651.12</v>
      </c>
      <c r="JZ23">
        <v>658.727</v>
      </c>
      <c r="KA23">
        <v>20</v>
      </c>
      <c r="KB23">
        <v>22.7752</v>
      </c>
      <c r="KC23">
        <v>30.0002</v>
      </c>
      <c r="KD23">
        <v>23.0706</v>
      </c>
      <c r="KE23">
        <v>23.05</v>
      </c>
      <c r="KF23">
        <v>27.2275</v>
      </c>
      <c r="KG23">
        <v>30.1046</v>
      </c>
      <c r="KH23">
        <v>0</v>
      </c>
      <c r="KI23">
        <v>20</v>
      </c>
      <c r="KJ23">
        <v>420</v>
      </c>
      <c r="KK23">
        <v>11.1364</v>
      </c>
      <c r="KL23">
        <v>101.98</v>
      </c>
      <c r="KM23">
        <v>100.905</v>
      </c>
    </row>
    <row r="24" spans="1:299">
      <c r="A24">
        <v>8</v>
      </c>
      <c r="B24">
        <v>1702253179.1</v>
      </c>
      <c r="C24">
        <v>671</v>
      </c>
      <c r="D24" t="s">
        <v>457</v>
      </c>
      <c r="E24" t="s">
        <v>458</v>
      </c>
      <c r="F24">
        <v>1</v>
      </c>
      <c r="H24" t="s">
        <v>435</v>
      </c>
      <c r="K24">
        <v>1702253177.6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424.674523122295</v>
      </c>
      <c r="AM24">
        <v>424.538854545455</v>
      </c>
      <c r="AN24">
        <v>-0.00195795845733973</v>
      </c>
      <c r="AO24">
        <v>66.0953723809955</v>
      </c>
      <c r="AP24">
        <f>(AR24 - AQ24 + EA24*1E3/(8.314*(EC24+273.15)) * AT24/DZ24 * AS24) * DZ24/(100*DN24) * 1000/(1000 - AR24)</f>
        <v>0</v>
      </c>
      <c r="AQ24">
        <v>11.0777913871419</v>
      </c>
      <c r="AR24">
        <v>11.5903362637363</v>
      </c>
      <c r="AS24">
        <v>-9.75319431203874e-06</v>
      </c>
      <c r="AT24">
        <v>85.4606030653406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436</v>
      </c>
      <c r="BA24" t="s">
        <v>436</v>
      </c>
      <c r="BB24">
        <v>0</v>
      </c>
      <c r="BC24">
        <v>0</v>
      </c>
      <c r="BD24">
        <f>1-BB24/BC24</f>
        <v>0</v>
      </c>
      <c r="BE24">
        <v>0</v>
      </c>
      <c r="BF24" t="s">
        <v>436</v>
      </c>
      <c r="BG24" t="s">
        <v>436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436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437</v>
      </c>
      <c r="DQ24">
        <v>2</v>
      </c>
      <c r="DR24" t="b">
        <v>1</v>
      </c>
      <c r="DS24">
        <v>1702253177.6</v>
      </c>
      <c r="DT24">
        <v>419.6175</v>
      </c>
      <c r="DU24">
        <v>419.9845</v>
      </c>
      <c r="DV24">
        <v>11.5904</v>
      </c>
      <c r="DW24">
        <v>11.07815</v>
      </c>
      <c r="DX24">
        <v>421.1335</v>
      </c>
      <c r="DY24">
        <v>11.59375</v>
      </c>
      <c r="DZ24">
        <v>599.966</v>
      </c>
      <c r="EA24">
        <v>78.5381</v>
      </c>
      <c r="EB24">
        <v>0.1001535</v>
      </c>
      <c r="EC24">
        <v>21.63575</v>
      </c>
      <c r="ED24">
        <v>20.42145</v>
      </c>
      <c r="EE24">
        <v>999.9</v>
      </c>
      <c r="EF24">
        <v>0</v>
      </c>
      <c r="EG24">
        <v>0</v>
      </c>
      <c r="EH24">
        <v>9987.815</v>
      </c>
      <c r="EI24">
        <v>0</v>
      </c>
      <c r="EJ24">
        <v>0.961181</v>
      </c>
      <c r="EK24">
        <v>-0.367508</v>
      </c>
      <c r="EL24">
        <v>424.538</v>
      </c>
      <c r="EM24">
        <v>424.6895</v>
      </c>
      <c r="EN24">
        <v>0.512289</v>
      </c>
      <c r="EO24">
        <v>419.9845</v>
      </c>
      <c r="EP24">
        <v>11.07815</v>
      </c>
      <c r="EQ24">
        <v>0.91029</v>
      </c>
      <c r="ER24">
        <v>0.870056</v>
      </c>
      <c r="ES24">
        <v>5.554455</v>
      </c>
      <c r="ET24">
        <v>4.90475</v>
      </c>
      <c r="EU24">
        <v>50.0078</v>
      </c>
      <c r="EV24">
        <v>0.90033</v>
      </c>
      <c r="EW24">
        <v>0.0996701</v>
      </c>
      <c r="EX24">
        <v>0</v>
      </c>
      <c r="EY24">
        <v>545.769</v>
      </c>
      <c r="EZ24">
        <v>4.99951</v>
      </c>
      <c r="FA24">
        <v>236.918</v>
      </c>
      <c r="FB24">
        <v>360.631</v>
      </c>
      <c r="FC24">
        <v>36.687</v>
      </c>
      <c r="FD24">
        <v>41.406</v>
      </c>
      <c r="FE24">
        <v>39.812</v>
      </c>
      <c r="FF24">
        <v>40.7185</v>
      </c>
      <c r="FG24">
        <v>39.312</v>
      </c>
      <c r="FH24">
        <v>40.525</v>
      </c>
      <c r="FI24">
        <v>4.49</v>
      </c>
      <c r="FJ24">
        <v>0</v>
      </c>
      <c r="FK24">
        <v>1702253179.8</v>
      </c>
      <c r="FL24">
        <v>0</v>
      </c>
      <c r="FM24">
        <v>544.96988</v>
      </c>
      <c r="FN24">
        <v>7.5061538634477</v>
      </c>
      <c r="FO24">
        <v>0.616846167035322</v>
      </c>
      <c r="FP24">
        <v>236.59836</v>
      </c>
      <c r="FQ24">
        <v>15</v>
      </c>
      <c r="FR24">
        <v>1702252401.1</v>
      </c>
      <c r="FS24" t="s">
        <v>438</v>
      </c>
      <c r="FT24">
        <v>1702252399.1</v>
      </c>
      <c r="FU24">
        <v>1702252401.1</v>
      </c>
      <c r="FV24">
        <v>12</v>
      </c>
      <c r="FW24">
        <v>0.169</v>
      </c>
      <c r="FX24">
        <v>-0.074</v>
      </c>
      <c r="FY24">
        <v>-1.517</v>
      </c>
      <c r="FZ24">
        <v>-0.002</v>
      </c>
      <c r="GA24">
        <v>420</v>
      </c>
      <c r="GB24">
        <v>12</v>
      </c>
      <c r="GC24">
        <v>0.52</v>
      </c>
      <c r="GD24">
        <v>0.17</v>
      </c>
      <c r="GE24">
        <v>-0.35105595</v>
      </c>
      <c r="GF24">
        <v>-0.0575320150375936</v>
      </c>
      <c r="GG24">
        <v>0.0270047209622225</v>
      </c>
      <c r="GH24">
        <v>1</v>
      </c>
      <c r="GI24">
        <v>544.315147058824</v>
      </c>
      <c r="GJ24">
        <v>8.90760886539795</v>
      </c>
      <c r="GK24">
        <v>0.895137851110848</v>
      </c>
      <c r="GL24">
        <v>0</v>
      </c>
      <c r="GM24">
        <v>0.51468315</v>
      </c>
      <c r="GN24">
        <v>-0.0124310526315798</v>
      </c>
      <c r="GO24">
        <v>0.00162859323574059</v>
      </c>
      <c r="GP24">
        <v>1</v>
      </c>
      <c r="GQ24">
        <v>2</v>
      </c>
      <c r="GR24">
        <v>3</v>
      </c>
      <c r="GS24" t="s">
        <v>454</v>
      </c>
      <c r="GT24">
        <v>3.24995</v>
      </c>
      <c r="GU24">
        <v>2.89236</v>
      </c>
      <c r="GV24">
        <v>0.0829372</v>
      </c>
      <c r="GW24">
        <v>0.0826451</v>
      </c>
      <c r="GX24">
        <v>0.0561748</v>
      </c>
      <c r="GY24">
        <v>0.0537353</v>
      </c>
      <c r="GZ24">
        <v>30258.3</v>
      </c>
      <c r="HA24">
        <v>23302.7</v>
      </c>
      <c r="HB24">
        <v>30713.6</v>
      </c>
      <c r="HC24">
        <v>23871.1</v>
      </c>
      <c r="HD24">
        <v>38402.6</v>
      </c>
      <c r="HE24">
        <v>31520.9</v>
      </c>
      <c r="HF24">
        <v>43464.2</v>
      </c>
      <c r="HG24">
        <v>36015.2</v>
      </c>
      <c r="HH24">
        <v>2.38417</v>
      </c>
      <c r="HI24">
        <v>2.2631</v>
      </c>
      <c r="HJ24">
        <v>0.0621974</v>
      </c>
      <c r="HK24">
        <v>0</v>
      </c>
      <c r="HL24">
        <v>19.3912</v>
      </c>
      <c r="HM24">
        <v>999.9</v>
      </c>
      <c r="HN24">
        <v>43.511</v>
      </c>
      <c r="HO24">
        <v>26.919</v>
      </c>
      <c r="HP24">
        <v>19.7336</v>
      </c>
      <c r="HQ24">
        <v>54.8696</v>
      </c>
      <c r="HR24">
        <v>18.9183</v>
      </c>
      <c r="HS24">
        <v>2</v>
      </c>
      <c r="HT24">
        <v>-0.347309</v>
      </c>
      <c r="HU24">
        <v>0.150719</v>
      </c>
      <c r="HV24">
        <v>20.359</v>
      </c>
      <c r="HW24">
        <v>5.24544</v>
      </c>
      <c r="HX24">
        <v>11.9258</v>
      </c>
      <c r="HY24">
        <v>4.9692</v>
      </c>
      <c r="HZ24">
        <v>3.29013</v>
      </c>
      <c r="IA24">
        <v>9999</v>
      </c>
      <c r="IB24">
        <v>999.9</v>
      </c>
      <c r="IC24">
        <v>9999</v>
      </c>
      <c r="ID24">
        <v>9999</v>
      </c>
      <c r="IE24">
        <v>4.97208</v>
      </c>
      <c r="IF24">
        <v>1.87346</v>
      </c>
      <c r="IG24">
        <v>1.88034</v>
      </c>
      <c r="IH24">
        <v>1.87637</v>
      </c>
      <c r="II24">
        <v>1.87606</v>
      </c>
      <c r="IJ24">
        <v>1.87603</v>
      </c>
      <c r="IK24">
        <v>1.87497</v>
      </c>
      <c r="IL24">
        <v>1.87531</v>
      </c>
      <c r="IM24">
        <v>0</v>
      </c>
      <c r="IN24">
        <v>0</v>
      </c>
      <c r="IO24">
        <v>0</v>
      </c>
      <c r="IP24">
        <v>0</v>
      </c>
      <c r="IQ24" t="s">
        <v>440</v>
      </c>
      <c r="IR24" t="s">
        <v>441</v>
      </c>
      <c r="IS24" t="s">
        <v>442</v>
      </c>
      <c r="IT24" t="s">
        <v>442</v>
      </c>
      <c r="IU24" t="s">
        <v>442</v>
      </c>
      <c r="IV24" t="s">
        <v>442</v>
      </c>
      <c r="IW24">
        <v>0</v>
      </c>
      <c r="IX24">
        <v>100</v>
      </c>
      <c r="IY24">
        <v>100</v>
      </c>
      <c r="IZ24">
        <v>-1.516</v>
      </c>
      <c r="JA24">
        <v>-0.0033</v>
      </c>
      <c r="JB24">
        <v>-1.14192586042694</v>
      </c>
      <c r="JC24">
        <v>-0.00106069130461901</v>
      </c>
      <c r="JD24">
        <v>4.61902711522226e-07</v>
      </c>
      <c r="JE24">
        <v>-1.33481288506118e-10</v>
      </c>
      <c r="JF24">
        <v>-0.0788610389654435</v>
      </c>
      <c r="JG24">
        <v>-0.000928479750934546</v>
      </c>
      <c r="JH24">
        <v>0.000800196594916814</v>
      </c>
      <c r="JI24">
        <v>-1.36363337708856e-05</v>
      </c>
      <c r="JJ24">
        <v>30</v>
      </c>
      <c r="JK24">
        <v>2114</v>
      </c>
      <c r="JL24">
        <v>-0</v>
      </c>
      <c r="JM24">
        <v>22</v>
      </c>
      <c r="JN24">
        <v>13</v>
      </c>
      <c r="JO24">
        <v>13</v>
      </c>
      <c r="JP24">
        <v>1.35864</v>
      </c>
      <c r="JQ24">
        <v>2.56104</v>
      </c>
      <c r="JR24">
        <v>2.24365</v>
      </c>
      <c r="JS24">
        <v>2.85645</v>
      </c>
      <c r="JT24">
        <v>2.49756</v>
      </c>
      <c r="JU24">
        <v>2.41333</v>
      </c>
      <c r="JV24">
        <v>30.9985</v>
      </c>
      <c r="JW24">
        <v>24.1138</v>
      </c>
      <c r="JX24">
        <v>18</v>
      </c>
      <c r="JY24">
        <v>650.944</v>
      </c>
      <c r="JZ24">
        <v>658.215</v>
      </c>
      <c r="KA24">
        <v>19.9993</v>
      </c>
      <c r="KB24">
        <v>22.7523</v>
      </c>
      <c r="KC24">
        <v>30.0001</v>
      </c>
      <c r="KD24">
        <v>23.0359</v>
      </c>
      <c r="KE24">
        <v>23.0159</v>
      </c>
      <c r="KF24">
        <v>27.245</v>
      </c>
      <c r="KG24">
        <v>30.6893</v>
      </c>
      <c r="KH24">
        <v>0</v>
      </c>
      <c r="KI24">
        <v>20</v>
      </c>
      <c r="KJ24">
        <v>420</v>
      </c>
      <c r="KK24">
        <v>11.0802</v>
      </c>
      <c r="KL24">
        <v>101.986</v>
      </c>
      <c r="KM24">
        <v>100.907</v>
      </c>
    </row>
    <row r="25" spans="1:299">
      <c r="A25">
        <v>9</v>
      </c>
      <c r="B25">
        <v>1702253248.1</v>
      </c>
      <c r="C25">
        <v>740</v>
      </c>
      <c r="D25" t="s">
        <v>459</v>
      </c>
      <c r="E25" t="s">
        <v>460</v>
      </c>
      <c r="F25">
        <v>1</v>
      </c>
      <c r="H25" t="s">
        <v>435</v>
      </c>
      <c r="K25">
        <v>1702253246.6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424.818746731436</v>
      </c>
      <c r="AM25">
        <v>426.107533333333</v>
      </c>
      <c r="AN25">
        <v>0.00857363635167032</v>
      </c>
      <c r="AO25">
        <v>66.0953723809955</v>
      </c>
      <c r="AP25">
        <f>(AR25 - AQ25 + EA25*1E3/(8.314*(EC25+273.15)) * AT25/DZ25 * AS25) * DZ25/(100*DN25) * 1000/(1000 - AR25)</f>
        <v>0</v>
      </c>
      <c r="AQ25">
        <v>11.0846352729834</v>
      </c>
      <c r="AR25">
        <v>11.5828021978022</v>
      </c>
      <c r="AS25">
        <v>-9.43996742978115e-07</v>
      </c>
      <c r="AT25">
        <v>85.4606030653406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436</v>
      </c>
      <c r="BA25" t="s">
        <v>436</v>
      </c>
      <c r="BB25">
        <v>0</v>
      </c>
      <c r="BC25">
        <v>0</v>
      </c>
      <c r="BD25">
        <f>1-BB25/BC25</f>
        <v>0</v>
      </c>
      <c r="BE25">
        <v>0</v>
      </c>
      <c r="BF25" t="s">
        <v>436</v>
      </c>
      <c r="BG25" t="s">
        <v>436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436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437</v>
      </c>
      <c r="DQ25">
        <v>2</v>
      </c>
      <c r="DR25" t="b">
        <v>1</v>
      </c>
      <c r="DS25">
        <v>1702253246.6</v>
      </c>
      <c r="DT25">
        <v>421.162</v>
      </c>
      <c r="DU25">
        <v>420.127</v>
      </c>
      <c r="DV25">
        <v>11.58305</v>
      </c>
      <c r="DW25">
        <v>11.08345</v>
      </c>
      <c r="DX25">
        <v>422.68</v>
      </c>
      <c r="DY25">
        <v>11.58645</v>
      </c>
      <c r="DZ25">
        <v>600.003</v>
      </c>
      <c r="EA25">
        <v>78.53735</v>
      </c>
      <c r="EB25">
        <v>0.0999059</v>
      </c>
      <c r="EC25">
        <v>21.5349</v>
      </c>
      <c r="ED25">
        <v>20.30195</v>
      </c>
      <c r="EE25">
        <v>999.9</v>
      </c>
      <c r="EF25">
        <v>0</v>
      </c>
      <c r="EG25">
        <v>0</v>
      </c>
      <c r="EH25">
        <v>10004.7</v>
      </c>
      <c r="EI25">
        <v>0</v>
      </c>
      <c r="EJ25">
        <v>0.961181</v>
      </c>
      <c r="EK25">
        <v>1.034605</v>
      </c>
      <c r="EL25">
        <v>426.0975</v>
      </c>
      <c r="EM25">
        <v>424.8355</v>
      </c>
      <c r="EN25">
        <v>0.499573</v>
      </c>
      <c r="EO25">
        <v>420.127</v>
      </c>
      <c r="EP25">
        <v>11.08345</v>
      </c>
      <c r="EQ25">
        <v>0.9097015</v>
      </c>
      <c r="ER25">
        <v>0.870466</v>
      </c>
      <c r="ES25">
        <v>5.54513</v>
      </c>
      <c r="ET25">
        <v>4.9115</v>
      </c>
      <c r="EU25">
        <v>9.986195</v>
      </c>
      <c r="EV25">
        <v>0.8993005</v>
      </c>
      <c r="EW25">
        <v>0.1006993</v>
      </c>
      <c r="EX25">
        <v>0</v>
      </c>
      <c r="EY25">
        <v>548.695</v>
      </c>
      <c r="EZ25">
        <v>0.0499951</v>
      </c>
      <c r="FA25">
        <v>46.035</v>
      </c>
      <c r="FB25">
        <v>79.59</v>
      </c>
      <c r="FC25">
        <v>36.25</v>
      </c>
      <c r="FD25">
        <v>41.062</v>
      </c>
      <c r="FE25">
        <v>39.375</v>
      </c>
      <c r="FF25">
        <v>40.312</v>
      </c>
      <c r="FG25">
        <v>38.75</v>
      </c>
      <c r="FH25">
        <v>8.935</v>
      </c>
      <c r="FI25">
        <v>1</v>
      </c>
      <c r="FJ25">
        <v>0</v>
      </c>
      <c r="FK25">
        <v>1702253248.9</v>
      </c>
      <c r="FL25">
        <v>0</v>
      </c>
      <c r="FM25">
        <v>549.016153846154</v>
      </c>
      <c r="FN25">
        <v>0.946324778053576</v>
      </c>
      <c r="FO25">
        <v>-2.66324779394296</v>
      </c>
      <c r="FP25">
        <v>45.7130769230769</v>
      </c>
      <c r="FQ25">
        <v>15</v>
      </c>
      <c r="FR25">
        <v>1702252401.1</v>
      </c>
      <c r="FS25" t="s">
        <v>438</v>
      </c>
      <c r="FT25">
        <v>1702252399.1</v>
      </c>
      <c r="FU25">
        <v>1702252401.1</v>
      </c>
      <c r="FV25">
        <v>12</v>
      </c>
      <c r="FW25">
        <v>0.169</v>
      </c>
      <c r="FX25">
        <v>-0.074</v>
      </c>
      <c r="FY25">
        <v>-1.517</v>
      </c>
      <c r="FZ25">
        <v>-0.002</v>
      </c>
      <c r="GA25">
        <v>420</v>
      </c>
      <c r="GB25">
        <v>12</v>
      </c>
      <c r="GC25">
        <v>0.52</v>
      </c>
      <c r="GD25">
        <v>0.17</v>
      </c>
      <c r="GE25">
        <v>1.06423761904762</v>
      </c>
      <c r="GF25">
        <v>0.140211428571429</v>
      </c>
      <c r="GG25">
        <v>0.0503666620564835</v>
      </c>
      <c r="GH25">
        <v>1</v>
      </c>
      <c r="GI25">
        <v>548.954117647059</v>
      </c>
      <c r="GJ25">
        <v>-0.116730298862356</v>
      </c>
      <c r="GK25">
        <v>1.3804370954138</v>
      </c>
      <c r="GL25">
        <v>1</v>
      </c>
      <c r="GM25">
        <v>0.499848666666667</v>
      </c>
      <c r="GN25">
        <v>-0.0175062077922078</v>
      </c>
      <c r="GO25">
        <v>0.00196937022404755</v>
      </c>
      <c r="GP25">
        <v>1</v>
      </c>
      <c r="GQ25">
        <v>3</v>
      </c>
      <c r="GR25">
        <v>3</v>
      </c>
      <c r="GS25" t="s">
        <v>439</v>
      </c>
      <c r="GT25">
        <v>3.24988</v>
      </c>
      <c r="GU25">
        <v>2.89197</v>
      </c>
      <c r="GV25">
        <v>0.0831769</v>
      </c>
      <c r="GW25">
        <v>0.0826619</v>
      </c>
      <c r="GX25">
        <v>0.0561462</v>
      </c>
      <c r="GY25">
        <v>0.0537314</v>
      </c>
      <c r="GZ25">
        <v>30251.7</v>
      </c>
      <c r="HA25">
        <v>23303</v>
      </c>
      <c r="HB25">
        <v>30714.9</v>
      </c>
      <c r="HC25">
        <v>23871.8</v>
      </c>
      <c r="HD25">
        <v>38405.6</v>
      </c>
      <c r="HE25">
        <v>31521.7</v>
      </c>
      <c r="HF25">
        <v>43466.2</v>
      </c>
      <c r="HG25">
        <v>36015.9</v>
      </c>
      <c r="HH25">
        <v>2.38425</v>
      </c>
      <c r="HI25">
        <v>2.26347</v>
      </c>
      <c r="HJ25">
        <v>0.0616312</v>
      </c>
      <c r="HK25">
        <v>0</v>
      </c>
      <c r="HL25">
        <v>19.281</v>
      </c>
      <c r="HM25">
        <v>999.9</v>
      </c>
      <c r="HN25">
        <v>43.536</v>
      </c>
      <c r="HO25">
        <v>26.929</v>
      </c>
      <c r="HP25">
        <v>19.7577</v>
      </c>
      <c r="HQ25">
        <v>54.7496</v>
      </c>
      <c r="HR25">
        <v>18.9744</v>
      </c>
      <c r="HS25">
        <v>2</v>
      </c>
      <c r="HT25">
        <v>-0.348702</v>
      </c>
      <c r="HU25">
        <v>0.135147</v>
      </c>
      <c r="HV25">
        <v>20.36</v>
      </c>
      <c r="HW25">
        <v>5.2435</v>
      </c>
      <c r="HX25">
        <v>11.9249</v>
      </c>
      <c r="HY25">
        <v>4.969</v>
      </c>
      <c r="HZ25">
        <v>3.28958</v>
      </c>
      <c r="IA25">
        <v>9999</v>
      </c>
      <c r="IB25">
        <v>999.9</v>
      </c>
      <c r="IC25">
        <v>9999</v>
      </c>
      <c r="ID25">
        <v>9999</v>
      </c>
      <c r="IE25">
        <v>4.97211</v>
      </c>
      <c r="IF25">
        <v>1.87344</v>
      </c>
      <c r="IG25">
        <v>1.88034</v>
      </c>
      <c r="IH25">
        <v>1.87637</v>
      </c>
      <c r="II25">
        <v>1.87606</v>
      </c>
      <c r="IJ25">
        <v>1.87603</v>
      </c>
      <c r="IK25">
        <v>1.875</v>
      </c>
      <c r="IL25">
        <v>1.87531</v>
      </c>
      <c r="IM25">
        <v>0</v>
      </c>
      <c r="IN25">
        <v>0</v>
      </c>
      <c r="IO25">
        <v>0</v>
      </c>
      <c r="IP25">
        <v>0</v>
      </c>
      <c r="IQ25" t="s">
        <v>440</v>
      </c>
      <c r="IR25" t="s">
        <v>441</v>
      </c>
      <c r="IS25" t="s">
        <v>442</v>
      </c>
      <c r="IT25" t="s">
        <v>442</v>
      </c>
      <c r="IU25" t="s">
        <v>442</v>
      </c>
      <c r="IV25" t="s">
        <v>442</v>
      </c>
      <c r="IW25">
        <v>0</v>
      </c>
      <c r="IX25">
        <v>100</v>
      </c>
      <c r="IY25">
        <v>100</v>
      </c>
      <c r="IZ25">
        <v>-1.518</v>
      </c>
      <c r="JA25">
        <v>-0.0034</v>
      </c>
      <c r="JB25">
        <v>-1.14192586042694</v>
      </c>
      <c r="JC25">
        <v>-0.00106069130461901</v>
      </c>
      <c r="JD25">
        <v>4.61902711522226e-07</v>
      </c>
      <c r="JE25">
        <v>-1.33481288506118e-10</v>
      </c>
      <c r="JF25">
        <v>-0.0788610389654435</v>
      </c>
      <c r="JG25">
        <v>-0.000928479750934546</v>
      </c>
      <c r="JH25">
        <v>0.000800196594916814</v>
      </c>
      <c r="JI25">
        <v>-1.36363337708856e-05</v>
      </c>
      <c r="JJ25">
        <v>30</v>
      </c>
      <c r="JK25">
        <v>2114</v>
      </c>
      <c r="JL25">
        <v>-0</v>
      </c>
      <c r="JM25">
        <v>22</v>
      </c>
      <c r="JN25">
        <v>14.2</v>
      </c>
      <c r="JO25">
        <v>14.1</v>
      </c>
      <c r="JP25">
        <v>1.35864</v>
      </c>
      <c r="JQ25">
        <v>2.5647</v>
      </c>
      <c r="JR25">
        <v>2.24365</v>
      </c>
      <c r="JS25">
        <v>2.85767</v>
      </c>
      <c r="JT25">
        <v>2.49756</v>
      </c>
      <c r="JU25">
        <v>2.3645</v>
      </c>
      <c r="JV25">
        <v>30.9985</v>
      </c>
      <c r="JW25">
        <v>24.0963</v>
      </c>
      <c r="JX25">
        <v>18</v>
      </c>
      <c r="JY25">
        <v>650.752</v>
      </c>
      <c r="JZ25">
        <v>658.266</v>
      </c>
      <c r="KA25">
        <v>19.9996</v>
      </c>
      <c r="KB25">
        <v>22.736</v>
      </c>
      <c r="KC25">
        <v>30</v>
      </c>
      <c r="KD25">
        <v>23.0162</v>
      </c>
      <c r="KE25">
        <v>22.9956</v>
      </c>
      <c r="KF25">
        <v>27.2312</v>
      </c>
      <c r="KG25">
        <v>31.002</v>
      </c>
      <c r="KH25">
        <v>0</v>
      </c>
      <c r="KI25">
        <v>20</v>
      </c>
      <c r="KJ25">
        <v>420</v>
      </c>
      <c r="KK25">
        <v>10.9611</v>
      </c>
      <c r="KL25">
        <v>101.991</v>
      </c>
      <c r="KM25">
        <v>100.909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2023-12-10T16:11:43Z</dcterms:created>
  <dcterms:modified xsi:type="dcterms:W3CDTF">2023-12-10T16:11:43Z</dcterms:modified>
</cp:coreProperties>
</file>