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<sst xmlns="http://schemas.openxmlformats.org/spreadsheetml/2006/main" count="1095" uniqueCount="459">
  <si>
    <t>File opened</t>
  </si>
  <si>
    <t>2023-12-13 13:09:17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</si>
  <si>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</si>
  <si>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</si>
  <si>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</si>
  <si>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</si>
  <si>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</si>
  <si>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</si>
  <si>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</si>
  <si>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</si>
  <si>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</si>
  <si>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</si>
  <si>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</si>
  <si>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{"co2bzero": "0.935737", "h2obzero": "1.08076", "co2aspan2": "-0.0323824", "co2bspan2b": "0.0998971", "co2aspanconc2": "305.4", "h2obspan2": "0", "h2oaspanconc2": "0", "co2aspanconc1": "2486", "chamberpressurezero": "2.74276", "h2obspanconc1": "20", "h2obspanconc2": "20", "co2aspan2b": "0.321419", "flowbzero": "0.31044", "h2oaspan2": "0", "co2aspan2a": "0.323557", "flowazero": "0.33", "h2oazero": "1.06659", "h2oaspanconc1": "12.13", "h2obspan1": "1.0274", "co2bspan2": "-0.0310097", "co2bspan1": "1.00317", "co2azero": "0.927705", "tbzero": "0.233871", "flowmeterzero": "2.51207", "h2oaspan1": "1.01091", "h2oaspan2a": "0.0720706", "ssb_ref": "29674.1", "ssa_ref": "36366.5", "co2bspanconc2": "305.4", "h2obspan2b": "0.106528", "h2oaspan2b": "0.0728571", "tazero": "0.146376", "co2bspanconc1": "400", "co2aspan1": "1.00387", "co2bspan2a": "0.0997196", "oxygen": "21", "h2obspan2a": "0.0707434"}</t>
  </si>
  <si>
    <t>CO2 rangematch</t>
  </si>
  <si>
    <t>Wed Dec 13 08:36</t>
  </si>
  <si>
    <t>H2O rangematch</t>
  </si>
  <si>
    <t>Wed Dec 13 08:40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</si>
  <si>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</si>
  <si>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</si>
  <si>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</si>
  <si>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</si>
  <si>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</si>
  <si>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</si>
  <si>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</si>
  <si>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</si>
  <si>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</si>
  <si>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13:09:18</t>
  </si>
  <si>
    <t>Stability Definition:	F (FlrLS): Slp&lt;1 Per=20	ΔCO2 (Meas2): Slp&lt;1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</si>
  <si>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</si>
  <si>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</si>
  <si>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</si>
  <si>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</si>
  <si>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</si>
  <si>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</si>
  <si>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</si>
  <si>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</si>
  <si>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</si>
  <si>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</si>
  <si>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</si>
  <si>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</si>
  <si>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</si>
  <si>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</si>
  <si>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</si>
  <si>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</si>
  <si>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</si>
  <si>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</si>
  <si>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</si>
  <si>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</si>
  <si>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</si>
  <si>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</si>
  <si>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</si>
  <si>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</si>
  <si>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</si>
  <si>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</si>
  <si>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</si>
  <si>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</si>
  <si>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</si>
  <si>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</si>
  <si>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</si>
  <si>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</si>
  <si>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</si>
  <si>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</si>
  <si>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</si>
  <si>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</si>
  <si>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</si>
  <si>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</si>
  <si>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</si>
  <si>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</si>
  <si>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</si>
  <si>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</si>
  <si>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</si>
  <si>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</si>
  <si>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</si>
  <si>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</si>
  <si>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</si>
  <si>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</si>
  <si>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</si>
  <si>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</si>
  <si>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</si>
  <si>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2.11289 193.271 351.104 642.329 840.532 1065.84 1248.29 1352.87</t>
  </si>
  <si>
    <t>Fs_true</t>
  </si>
  <si>
    <t>4.03072 209.283 378.957 619.911 801.714 1005.89 1200.78 1401.1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</si>
  <si>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</si>
  <si>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</si>
  <si>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</si>
  <si>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</si>
  <si>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</si>
  <si>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</si>
  <si>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</si>
  <si>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</si>
  <si>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</si>
  <si>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</si>
  <si>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</si>
  <si>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</si>
  <si>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</si>
  <si>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</si>
  <si>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</si>
  <si>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</si>
  <si>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</si>
  <si>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</si>
  <si>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</si>
  <si>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</si>
  <si>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</si>
  <si>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</si>
  <si>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</si>
  <si>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</si>
  <si>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</si>
  <si>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</si>
  <si>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</si>
  <si>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</si>
  <si>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</si>
  <si>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</si>
  <si>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</si>
  <si>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</si>
  <si>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</si>
  <si>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</si>
  <si>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</si>
  <si>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</si>
  <si>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</si>
  <si>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</si>
  <si>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</si>
  <si>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</si>
  <si>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</si>
  <si>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</si>
  <si>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</si>
  <si>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</si>
  <si>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</si>
  <si>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</si>
  <si>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</si>
  <si>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</si>
  <si>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</si>
  <si>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</si>
  <si>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</si>
  <si>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</si>
  <si>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</si>
  <si>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</si>
  <si>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</si>
  <si>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</si>
  <si>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</si>
  <si>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</si>
  <si>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</si>
  <si>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</si>
  <si>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</si>
  <si>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</si>
  <si>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</si>
  <si>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</si>
  <si>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</si>
  <si>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</si>
  <si>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</si>
  <si>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</si>
  <si>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</si>
  <si>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</si>
  <si>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</si>
  <si>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</si>
  <si>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</si>
  <si>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</si>
  <si>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</si>
  <si>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</si>
  <si>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</si>
  <si>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</si>
  <si>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</si>
  <si>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</si>
  <si>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</si>
  <si>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</si>
  <si>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</si>
  <si>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</si>
  <si>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</si>
  <si>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</si>
  <si>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</si>
  <si>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</si>
  <si>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</si>
  <si>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</si>
  <si>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</si>
  <si>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</si>
  <si>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</si>
  <si>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</si>
  <si>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</si>
  <si>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</si>
  <si>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</si>
  <si>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</si>
  <si>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</si>
  <si>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</si>
  <si>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</si>
  <si>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</si>
  <si>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</si>
  <si>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</si>
  <si>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</si>
  <si>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</si>
  <si>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</si>
  <si>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</si>
  <si>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</si>
  <si>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</si>
  <si>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</si>
  <si>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</si>
  <si>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</si>
  <si>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</si>
  <si>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</si>
  <si>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</si>
  <si>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</si>
  <si>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</si>
  <si>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</si>
  <si>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</si>
  <si>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</si>
  <si>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</si>
  <si>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</si>
  <si>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</si>
  <si>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</si>
  <si>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</si>
  <si>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</si>
  <si>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</si>
  <si>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</si>
  <si>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</si>
  <si>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</si>
  <si>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</si>
  <si>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</si>
  <si>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</si>
  <si>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</si>
  <si>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</si>
  <si>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</si>
  <si>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</si>
  <si>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</si>
  <si>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</si>
  <si>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</si>
  <si>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</si>
  <si>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</si>
  <si>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</si>
  <si>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</si>
  <si>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</si>
  <si>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</si>
  <si>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</si>
  <si>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</si>
  <si>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</si>
  <si>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</si>
  <si>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</si>
  <si>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</si>
  <si>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</si>
  <si>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</si>
  <si>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</si>
  <si>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</si>
  <si>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</si>
  <si>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</si>
  <si>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</si>
  <si>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</si>
  <si>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</si>
  <si>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</si>
  <si>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</si>
  <si>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</si>
  <si>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</si>
  <si>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</si>
  <si>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</si>
  <si>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</si>
  <si>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</si>
  <si>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</si>
  <si>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</si>
  <si>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</si>
  <si>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</si>
  <si>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</si>
  <si>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</si>
  <si>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</si>
  <si>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</si>
  <si>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</si>
  <si>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</si>
  <si>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</si>
  <si>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</si>
  <si>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</si>
  <si>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</si>
  <si>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</si>
  <si>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</si>
  <si>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</si>
  <si>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</si>
  <si>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</si>
  <si>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</si>
  <si>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</si>
  <si>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</si>
  <si>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</si>
  <si>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</si>
  <si>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</si>
  <si>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</si>
  <si>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</si>
  <si>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</si>
  <si>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</si>
  <si>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</si>
  <si>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</si>
  <si>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</si>
  <si>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</si>
  <si>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</si>
  <si>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</si>
  <si>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</si>
  <si>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</si>
  <si>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</si>
  <si>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</si>
  <si>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</si>
  <si>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</si>
  <si>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</si>
  <si>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</si>
  <si>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</si>
  <si>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</si>
  <si>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</si>
  <si>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</si>
  <si>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</si>
  <si>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</si>
  <si>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</si>
  <si>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</si>
  <si>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</si>
  <si>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</si>
  <si>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</si>
  <si>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</si>
  <si>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</si>
  <si>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</si>
  <si>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</si>
  <si>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</si>
  <si>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</si>
  <si>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</si>
  <si>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</si>
  <si>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</si>
  <si>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</si>
  <si>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</si>
  <si>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</si>
  <si>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</si>
  <si>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</si>
  <si>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</si>
  <si>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</si>
  <si>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</si>
  <si>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</si>
  <si>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</si>
  <si>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</si>
  <si>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</si>
  <si>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</si>
  <si>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</si>
  <si>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</si>
  <si>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</si>
  <si>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</si>
  <si>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</si>
  <si>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</si>
  <si>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</si>
  <si>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</si>
  <si>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</si>
  <si>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</si>
  <si>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</si>
  <si>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</si>
  <si>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</si>
  <si>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</si>
  <si>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</si>
  <si>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</si>
  <si>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</si>
  <si>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</si>
  <si>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</si>
  <si>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</si>
  <si>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</si>
  <si>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</si>
  <si>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</si>
  <si>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</si>
  <si>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</si>
  <si>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</si>
  <si>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</si>
  <si>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</si>
  <si>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</si>
  <si>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</si>
  <si>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</si>
  <si>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</si>
  <si>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</si>
  <si>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</si>
  <si>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</si>
  <si>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</si>
  <si>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</si>
  <si>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</si>
  <si>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</si>
  <si>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</si>
  <si>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</si>
  <si>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</si>
  <si>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</si>
  <si>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</si>
  <si>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</si>
  <si>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</si>
  <si>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</si>
  <si>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</si>
  <si>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</si>
  <si>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</si>
  <si>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</si>
  <si>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</si>
  <si>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</si>
  <si>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</si>
  <si>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</si>
  <si>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</si>
  <si>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</si>
  <si>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</si>
  <si>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</si>
  <si>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</si>
  <si>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</si>
  <si>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</si>
  <si>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</si>
  <si>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</si>
  <si>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</si>
  <si>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</si>
  <si>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</si>
  <si>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</si>
  <si>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</si>
  <si>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</si>
  <si>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</si>
  <si>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</si>
  <si>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</si>
  <si>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</si>
  <si>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</si>
  <si>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</si>
  <si>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</si>
  <si>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</si>
  <si>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</si>
  <si>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</si>
  <si>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</si>
  <si>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</si>
  <si>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</si>
  <si>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</si>
  <si>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</si>
  <si>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</si>
  <si>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</si>
  <si>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</si>
  <si>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</si>
  <si>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</si>
  <si>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</si>
  <si>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</si>
  <si>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</si>
  <si>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</si>
  <si>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</si>
  <si>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</si>
  <si>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</si>
  <si>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</si>
  <si>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</si>
  <si>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</si>
  <si>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</si>
  <si>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</si>
  <si>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</si>
  <si>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</si>
  <si>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20231213 13:44:17</t>
  </si>
  <si>
    <t>13:44:17</t>
  </si>
  <si>
    <t>Excised</t>
  </si>
  <si>
    <t>-</t>
  </si>
  <si>
    <t>0: Broadleaf</t>
  </si>
  <si>
    <t>13:42:47</t>
  </si>
  <si>
    <t>3/3</t>
  </si>
  <si>
    <t>11111111</t>
  </si>
  <si>
    <t>oooooooo</t>
  </si>
  <si>
    <t>on</t>
  </si>
  <si>
    <t>20231213 13:45:18</t>
  </si>
  <si>
    <t>13:45:18</t>
  </si>
  <si>
    <t>20231213 13:46:19</t>
  </si>
  <si>
    <t>13:46:19</t>
  </si>
  <si>
    <t>20231213 13:47:20</t>
  </si>
  <si>
    <t>13:47:20</t>
  </si>
  <si>
    <t>20231213 13:48:26</t>
  </si>
  <si>
    <t>13:48:26</t>
  </si>
  <si>
    <t>20231213 13:49:47</t>
  </si>
  <si>
    <t>13:49:47</t>
  </si>
  <si>
    <t>20231213 13:51:21</t>
  </si>
  <si>
    <t>13:51:21</t>
  </si>
  <si>
    <t>20231213 13:52:51</t>
  </si>
  <si>
    <t>13:52:51</t>
  </si>
  <si>
    <t>20231213 13:54:16</t>
  </si>
  <si>
    <t>13:54:16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</si>
</sst>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K16" t="s">
        <v>399</v>
      </c>
      <c r="L16" t="s">
        <v>400</v>
      </c>
      <c r="M16" t="s">
        <v>401</v>
      </c>
      <c r="N16" t="s">
        <v>402</v>
      </c>
      <c r="O16" t="s">
        <v>403</v>
      </c>
      <c r="P16" t="s">
        <v>403</v>
      </c>
      <c r="Q16" t="s">
        <v>232</v>
      </c>
      <c r="R16" t="s">
        <v>232</v>
      </c>
      <c r="S16" t="s">
        <v>400</v>
      </c>
      <c r="T16" t="s">
        <v>400</v>
      </c>
      <c r="U16" t="s">
        <v>400</v>
      </c>
      <c r="V16" t="s">
        <v>400</v>
      </c>
      <c r="W16" t="s">
        <v>404</v>
      </c>
      <c r="X16" t="s">
        <v>405</v>
      </c>
      <c r="Y16" t="s">
        <v>405</v>
      </c>
      <c r="Z16" t="s">
        <v>406</v>
      </c>
      <c r="AA16" t="s">
        <v>407</v>
      </c>
      <c r="AB16" t="s">
        <v>406</v>
      </c>
      <c r="AC16" t="s">
        <v>406</v>
      </c>
      <c r="AD16" t="s">
        <v>406</v>
      </c>
      <c r="AE16" t="s">
        <v>404</v>
      </c>
      <c r="AF16" t="s">
        <v>404</v>
      </c>
      <c r="AG16" t="s">
        <v>404</v>
      </c>
      <c r="AH16" t="s">
        <v>404</v>
      </c>
      <c r="AI16" t="s">
        <v>402</v>
      </c>
      <c r="AJ16" t="s">
        <v>401</v>
      </c>
      <c r="AK16" t="s">
        <v>402</v>
      </c>
      <c r="AL16" t="s">
        <v>403</v>
      </c>
      <c r="AM16" t="s">
        <v>403</v>
      </c>
      <c r="AN16" t="s">
        <v>408</v>
      </c>
      <c r="AO16" t="s">
        <v>409</v>
      </c>
      <c r="AP16" t="s">
        <v>401</v>
      </c>
      <c r="AQ16" t="s">
        <v>410</v>
      </c>
      <c r="AR16" t="s">
        <v>410</v>
      </c>
      <c r="AS16" t="s">
        <v>411</v>
      </c>
      <c r="AT16" t="s">
        <v>409</v>
      </c>
      <c r="AU16" t="s">
        <v>412</v>
      </c>
      <c r="AV16" t="s">
        <v>407</v>
      </c>
      <c r="AX16" t="s">
        <v>407</v>
      </c>
      <c r="AY16" t="s">
        <v>412</v>
      </c>
      <c r="BE16" t="s">
        <v>402</v>
      </c>
      <c r="BL16" t="s">
        <v>402</v>
      </c>
      <c r="BM16" t="s">
        <v>402</v>
      </c>
      <c r="BN16" t="s">
        <v>402</v>
      </c>
      <c r="BO16" t="s">
        <v>413</v>
      </c>
      <c r="CC16" t="s">
        <v>414</v>
      </c>
      <c r="CE16" t="s">
        <v>414</v>
      </c>
      <c r="CF16" t="s">
        <v>402</v>
      </c>
      <c r="CI16" t="s">
        <v>414</v>
      </c>
      <c r="CJ16" t="s">
        <v>407</v>
      </c>
      <c r="CM16" t="s">
        <v>415</v>
      </c>
      <c r="CN16" t="s">
        <v>415</v>
      </c>
      <c r="CP16" t="s">
        <v>416</v>
      </c>
      <c r="CQ16" t="s">
        <v>414</v>
      </c>
      <c r="CS16" t="s">
        <v>414</v>
      </c>
      <c r="CT16" t="s">
        <v>402</v>
      </c>
      <c r="CX16" t="s">
        <v>414</v>
      </c>
      <c r="CZ16" t="s">
        <v>417</v>
      </c>
      <c r="DC16" t="s">
        <v>414</v>
      </c>
      <c r="DD16" t="s">
        <v>414</v>
      </c>
      <c r="DF16" t="s">
        <v>414</v>
      </c>
      <c r="DH16" t="s">
        <v>414</v>
      </c>
      <c r="DJ16" t="s">
        <v>402</v>
      </c>
      <c r="DK16" t="s">
        <v>402</v>
      </c>
      <c r="DM16" t="s">
        <v>418</v>
      </c>
      <c r="DN16" t="s">
        <v>419</v>
      </c>
      <c r="DQ16" t="s">
        <v>400</v>
      </c>
      <c r="DS16" t="s">
        <v>399</v>
      </c>
      <c r="DT16" t="s">
        <v>403</v>
      </c>
      <c r="DU16" t="s">
        <v>403</v>
      </c>
      <c r="DV16" t="s">
        <v>410</v>
      </c>
      <c r="DW16" t="s">
        <v>410</v>
      </c>
      <c r="DX16" t="s">
        <v>403</v>
      </c>
      <c r="DY16" t="s">
        <v>410</v>
      </c>
      <c r="DZ16" t="s">
        <v>412</v>
      </c>
      <c r="EA16" t="s">
        <v>406</v>
      </c>
      <c r="EB16" t="s">
        <v>406</v>
      </c>
      <c r="EC16" t="s">
        <v>405</v>
      </c>
      <c r="ED16" t="s">
        <v>405</v>
      </c>
      <c r="EE16" t="s">
        <v>405</v>
      </c>
      <c r="EF16" t="s">
        <v>405</v>
      </c>
      <c r="EG16" t="s">
        <v>405</v>
      </c>
      <c r="EH16" t="s">
        <v>420</v>
      </c>
      <c r="EI16" t="s">
        <v>402</v>
      </c>
      <c r="EJ16" t="s">
        <v>402</v>
      </c>
      <c r="EK16" t="s">
        <v>403</v>
      </c>
      <c r="EL16" t="s">
        <v>403</v>
      </c>
      <c r="EM16" t="s">
        <v>403</v>
      </c>
      <c r="EN16" t="s">
        <v>410</v>
      </c>
      <c r="EO16" t="s">
        <v>403</v>
      </c>
      <c r="EP16" t="s">
        <v>410</v>
      </c>
      <c r="EQ16" t="s">
        <v>406</v>
      </c>
      <c r="ER16" t="s">
        <v>406</v>
      </c>
      <c r="ES16" t="s">
        <v>405</v>
      </c>
      <c r="ET16" t="s">
        <v>405</v>
      </c>
      <c r="EU16" t="s">
        <v>402</v>
      </c>
      <c r="EZ16" t="s">
        <v>402</v>
      </c>
      <c r="FC16" t="s">
        <v>405</v>
      </c>
      <c r="FD16" t="s">
        <v>405</v>
      </c>
      <c r="FE16" t="s">
        <v>405</v>
      </c>
      <c r="FF16" t="s">
        <v>405</v>
      </c>
      <c r="FG16" t="s">
        <v>405</v>
      </c>
      <c r="FH16" t="s">
        <v>402</v>
      </c>
      <c r="FI16" t="s">
        <v>402</v>
      </c>
      <c r="FJ16" t="s">
        <v>402</v>
      </c>
      <c r="FK16" t="s">
        <v>399</v>
      </c>
      <c r="FN16" t="s">
        <v>421</v>
      </c>
      <c r="FO16" t="s">
        <v>421</v>
      </c>
      <c r="FQ16" t="s">
        <v>399</v>
      </c>
      <c r="FR16" t="s">
        <v>422</v>
      </c>
      <c r="FT16" t="s">
        <v>399</v>
      </c>
      <c r="FU16" t="s">
        <v>399</v>
      </c>
      <c r="FW16" t="s">
        <v>423</v>
      </c>
      <c r="FX16" t="s">
        <v>424</v>
      </c>
      <c r="FY16" t="s">
        <v>423</v>
      </c>
      <c r="FZ16" t="s">
        <v>424</v>
      </c>
      <c r="GA16" t="s">
        <v>423</v>
      </c>
      <c r="GB16" t="s">
        <v>424</v>
      </c>
      <c r="GC16" t="s">
        <v>407</v>
      </c>
      <c r="GD16" t="s">
        <v>407</v>
      </c>
      <c r="GE16" t="s">
        <v>403</v>
      </c>
      <c r="GF16" t="s">
        <v>425</v>
      </c>
      <c r="GG16" t="s">
        <v>403</v>
      </c>
      <c r="GJ16" t="s">
        <v>426</v>
      </c>
      <c r="GM16" t="s">
        <v>410</v>
      </c>
      <c r="GN16" t="s">
        <v>427</v>
      </c>
      <c r="GO16" t="s">
        <v>410</v>
      </c>
      <c r="GT16" t="s">
        <v>428</v>
      </c>
      <c r="GU16" t="s">
        <v>428</v>
      </c>
      <c r="HH16" t="s">
        <v>428</v>
      </c>
      <c r="HI16" t="s">
        <v>428</v>
      </c>
      <c r="HJ16" t="s">
        <v>429</v>
      </c>
      <c r="HK16" t="s">
        <v>429</v>
      </c>
      <c r="HL16" t="s">
        <v>405</v>
      </c>
      <c r="HM16" t="s">
        <v>405</v>
      </c>
      <c r="HN16" t="s">
        <v>407</v>
      </c>
      <c r="HO16" t="s">
        <v>405</v>
      </c>
      <c r="HP16" t="s">
        <v>410</v>
      </c>
      <c r="HQ16" t="s">
        <v>407</v>
      </c>
      <c r="HR16" t="s">
        <v>407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428</v>
      </c>
      <c r="HZ16" t="s">
        <v>428</v>
      </c>
      <c r="IA16" t="s">
        <v>430</v>
      </c>
      <c r="IB16" t="s">
        <v>431</v>
      </c>
      <c r="IC16" t="s">
        <v>430</v>
      </c>
      <c r="ID16" t="s">
        <v>430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O16" t="s">
        <v>428</v>
      </c>
      <c r="IP16" t="s">
        <v>428</v>
      </c>
      <c r="IW16" t="s">
        <v>428</v>
      </c>
      <c r="IX16" t="s">
        <v>407</v>
      </c>
      <c r="IY16" t="s">
        <v>407</v>
      </c>
      <c r="IZ16" t="s">
        <v>423</v>
      </c>
      <c r="JA16" t="s">
        <v>424</v>
      </c>
      <c r="JB16" t="s">
        <v>424</v>
      </c>
      <c r="JF16" t="s">
        <v>424</v>
      </c>
      <c r="JJ16" t="s">
        <v>403</v>
      </c>
      <c r="JK16" t="s">
        <v>403</v>
      </c>
      <c r="JL16" t="s">
        <v>410</v>
      </c>
      <c r="JM16" t="s">
        <v>410</v>
      </c>
      <c r="JN16" t="s">
        <v>432</v>
      </c>
      <c r="JO16" t="s">
        <v>432</v>
      </c>
      <c r="JP16" t="s">
        <v>428</v>
      </c>
      <c r="JQ16" t="s">
        <v>428</v>
      </c>
      <c r="JR16" t="s">
        <v>428</v>
      </c>
      <c r="JS16" t="s">
        <v>428</v>
      </c>
      <c r="JT16" t="s">
        <v>428</v>
      </c>
      <c r="JU16" t="s">
        <v>428</v>
      </c>
      <c r="JV16" t="s">
        <v>405</v>
      </c>
      <c r="JW16" t="s">
        <v>428</v>
      </c>
      <c r="JY16" t="s">
        <v>412</v>
      </c>
      <c r="JZ16" t="s">
        <v>412</v>
      </c>
      <c r="KA16" t="s">
        <v>405</v>
      </c>
      <c r="KB16" t="s">
        <v>405</v>
      </c>
      <c r="KC16" t="s">
        <v>405</v>
      </c>
      <c r="KD16" t="s">
        <v>405</v>
      </c>
      <c r="KE16" t="s">
        <v>405</v>
      </c>
      <c r="KF16" t="s">
        <v>407</v>
      </c>
      <c r="KG16" t="s">
        <v>407</v>
      </c>
      <c r="KH16" t="s">
        <v>407</v>
      </c>
      <c r="KI16" t="s">
        <v>405</v>
      </c>
      <c r="KJ16" t="s">
        <v>403</v>
      </c>
      <c r="KK16" t="s">
        <v>410</v>
      </c>
      <c r="KL16" t="s">
        <v>407</v>
      </c>
      <c r="KM16" t="s">
        <v>407</v>
      </c>
    </row>
    <row r="17" spans="1:299">
      <c r="A17">
        <v>1</v>
      </c>
      <c r="B17">
        <v>1702503857</v>
      </c>
      <c r="C17">
        <v>0</v>
      </c>
      <c r="D17" t="s">
        <v>433</v>
      </c>
      <c r="E17" t="s">
        <v>434</v>
      </c>
      <c r="F17">
        <v>1</v>
      </c>
      <c r="H17" t="s">
        <v>435</v>
      </c>
      <c r="K17">
        <v>1702503855.5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424.716286156253</v>
      </c>
      <c r="AM17">
        <v>417.881939393939</v>
      </c>
      <c r="AN17">
        <v>-0.000800021403891556</v>
      </c>
      <c r="AO17">
        <v>65.879347419701</v>
      </c>
      <c r="AP17">
        <f>(AR17 - AQ17 + EA17*1E3/(8.314*(EC17+273.15)) * AT17/DZ17 * AS17) * DZ17/(100*DN17) * 1000/(1000 - AR17)</f>
        <v>0</v>
      </c>
      <c r="AQ17">
        <v>11.072073580522</v>
      </c>
      <c r="AR17">
        <v>12.2019076923077</v>
      </c>
      <c r="AS17">
        <v>-3.10910985016139e-05</v>
      </c>
      <c r="AT17">
        <v>89.2686146169206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436</v>
      </c>
      <c r="BA17" t="s">
        <v>436</v>
      </c>
      <c r="BB17">
        <v>0</v>
      </c>
      <c r="BC17">
        <v>0</v>
      </c>
      <c r="BD17">
        <f>1-BB17/BC17</f>
        <v>0</v>
      </c>
      <c r="BE17">
        <v>0</v>
      </c>
      <c r="BF17" t="s">
        <v>436</v>
      </c>
      <c r="BG17" t="s">
        <v>436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436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437</v>
      </c>
      <c r="DQ17">
        <v>2</v>
      </c>
      <c r="DR17" t="b">
        <v>1</v>
      </c>
      <c r="DS17">
        <v>1702503855.5</v>
      </c>
      <c r="DT17">
        <v>412.794</v>
      </c>
      <c r="DU17">
        <v>420.042</v>
      </c>
      <c r="DV17">
        <v>12.20195</v>
      </c>
      <c r="DW17">
        <v>11.07225</v>
      </c>
      <c r="DX17">
        <v>414.3985</v>
      </c>
      <c r="DY17">
        <v>12.19835</v>
      </c>
      <c r="DZ17">
        <v>400.027</v>
      </c>
      <c r="EA17">
        <v>78.6977</v>
      </c>
      <c r="EB17">
        <v>0.100158</v>
      </c>
      <c r="EC17">
        <v>22.5866</v>
      </c>
      <c r="ED17">
        <v>22.1178</v>
      </c>
      <c r="EE17">
        <v>999.9</v>
      </c>
      <c r="EF17">
        <v>0</v>
      </c>
      <c r="EG17">
        <v>0</v>
      </c>
      <c r="EH17">
        <v>9990.625</v>
      </c>
      <c r="EI17">
        <v>0</v>
      </c>
      <c r="EJ17">
        <v>1.63966</v>
      </c>
      <c r="EK17">
        <v>-7.2482</v>
      </c>
      <c r="EL17">
        <v>417.893</v>
      </c>
      <c r="EM17">
        <v>424.745</v>
      </c>
      <c r="EN17">
        <v>1.129665</v>
      </c>
      <c r="EO17">
        <v>420.042</v>
      </c>
      <c r="EP17">
        <v>11.07225</v>
      </c>
      <c r="EQ17">
        <v>0.960266</v>
      </c>
      <c r="ER17">
        <v>0.871364</v>
      </c>
      <c r="ES17">
        <v>6.327055</v>
      </c>
      <c r="ET17">
        <v>4.926285</v>
      </c>
      <c r="EU17">
        <v>1799.935</v>
      </c>
      <c r="EV17">
        <v>0.978003</v>
      </c>
      <c r="EW17">
        <v>0.0219965</v>
      </c>
      <c r="EX17">
        <v>0</v>
      </c>
      <c r="EY17">
        <v>209.058</v>
      </c>
      <c r="EZ17">
        <v>4.99951</v>
      </c>
      <c r="FA17">
        <v>3732.235</v>
      </c>
      <c r="FB17">
        <v>14716.45</v>
      </c>
      <c r="FC17">
        <v>41.625</v>
      </c>
      <c r="FD17">
        <v>43.187</v>
      </c>
      <c r="FE17">
        <v>43.062</v>
      </c>
      <c r="FF17">
        <v>42.25</v>
      </c>
      <c r="FG17">
        <v>43.062</v>
      </c>
      <c r="FH17">
        <v>1755.455</v>
      </c>
      <c r="FI17">
        <v>39.48</v>
      </c>
      <c r="FJ17">
        <v>0</v>
      </c>
      <c r="FK17">
        <v>1702503857</v>
      </c>
      <c r="FL17">
        <v>0</v>
      </c>
      <c r="FM17">
        <v>209.03188</v>
      </c>
      <c r="FN17">
        <v>0.305230763693438</v>
      </c>
      <c r="FO17">
        <v>-4.19153846696127</v>
      </c>
      <c r="FP17">
        <v>3732.7684</v>
      </c>
      <c r="FQ17">
        <v>15</v>
      </c>
      <c r="FR17">
        <v>1702503767</v>
      </c>
      <c r="FS17" t="s">
        <v>438</v>
      </c>
      <c r="FT17">
        <v>1702503767</v>
      </c>
      <c r="FU17">
        <v>1702503765</v>
      </c>
      <c r="FV17">
        <v>5</v>
      </c>
      <c r="FW17">
        <v>-0.068</v>
      </c>
      <c r="FX17">
        <v>-0.012</v>
      </c>
      <c r="FY17">
        <v>-1.61</v>
      </c>
      <c r="FZ17">
        <v>-0.011</v>
      </c>
      <c r="GA17">
        <v>420</v>
      </c>
      <c r="GB17">
        <v>11</v>
      </c>
      <c r="GC17">
        <v>0.19</v>
      </c>
      <c r="GD17">
        <v>0.04</v>
      </c>
      <c r="GE17">
        <v>-7.15796190476191</v>
      </c>
      <c r="GF17">
        <v>-0.240871948051946</v>
      </c>
      <c r="GG17">
        <v>0.0501843065603513</v>
      </c>
      <c r="GH17">
        <v>1</v>
      </c>
      <c r="GI17">
        <v>209.054470588235</v>
      </c>
      <c r="GJ17">
        <v>-0.0135370543280059</v>
      </c>
      <c r="GK17">
        <v>0.162825282632518</v>
      </c>
      <c r="GL17">
        <v>1</v>
      </c>
      <c r="GM17">
        <v>1.13861571428571</v>
      </c>
      <c r="GN17">
        <v>-0.069040519480519</v>
      </c>
      <c r="GO17">
        <v>0.00712346863839356</v>
      </c>
      <c r="GP17">
        <v>1</v>
      </c>
      <c r="GQ17">
        <v>3</v>
      </c>
      <c r="GR17">
        <v>3</v>
      </c>
      <c r="GS17" t="s">
        <v>439</v>
      </c>
      <c r="GT17">
        <v>3.02453</v>
      </c>
      <c r="GU17">
        <v>2.89017</v>
      </c>
      <c r="GV17">
        <v>0.0820822</v>
      </c>
      <c r="GW17">
        <v>0.0827992</v>
      </c>
      <c r="GX17">
        <v>0.0584739</v>
      </c>
      <c r="GY17">
        <v>0.0538193</v>
      </c>
      <c r="GZ17">
        <v>30275.8</v>
      </c>
      <c r="HA17">
        <v>23287.4</v>
      </c>
      <c r="HB17">
        <v>30703.3</v>
      </c>
      <c r="HC17">
        <v>23860</v>
      </c>
      <c r="HD17">
        <v>38293.6</v>
      </c>
      <c r="HE17">
        <v>31500.9</v>
      </c>
      <c r="HF17">
        <v>43448.2</v>
      </c>
      <c r="HG17">
        <v>35995.6</v>
      </c>
      <c r="HH17">
        <v>1.98395</v>
      </c>
      <c r="HI17">
        <v>2.08507</v>
      </c>
      <c r="HJ17">
        <v>0.088688</v>
      </c>
      <c r="HK17">
        <v>0</v>
      </c>
      <c r="HL17">
        <v>20.6567</v>
      </c>
      <c r="HM17">
        <v>999.9</v>
      </c>
      <c r="HN17">
        <v>46.637</v>
      </c>
      <c r="HO17">
        <v>25.408</v>
      </c>
      <c r="HP17">
        <v>19.3067</v>
      </c>
      <c r="HQ17">
        <v>54.3864</v>
      </c>
      <c r="HR17">
        <v>22.0473</v>
      </c>
      <c r="HS17">
        <v>1</v>
      </c>
      <c r="HT17">
        <v>-0.336733</v>
      </c>
      <c r="HU17">
        <v>0.52695</v>
      </c>
      <c r="HV17">
        <v>20.344</v>
      </c>
      <c r="HW17">
        <v>5.24559</v>
      </c>
      <c r="HX17">
        <v>11.9202</v>
      </c>
      <c r="HY17">
        <v>4.96965</v>
      </c>
      <c r="HZ17">
        <v>3.29</v>
      </c>
      <c r="IA17">
        <v>9999</v>
      </c>
      <c r="IB17">
        <v>999.9</v>
      </c>
      <c r="IC17">
        <v>9999</v>
      </c>
      <c r="ID17">
        <v>9999</v>
      </c>
      <c r="IE17">
        <v>4.97202</v>
      </c>
      <c r="IF17">
        <v>1.87339</v>
      </c>
      <c r="IG17">
        <v>1.88034</v>
      </c>
      <c r="IH17">
        <v>1.87637</v>
      </c>
      <c r="II17">
        <v>1.87601</v>
      </c>
      <c r="IJ17">
        <v>1.87602</v>
      </c>
      <c r="IK17">
        <v>1.87498</v>
      </c>
      <c r="IL17">
        <v>1.87531</v>
      </c>
      <c r="IM17">
        <v>0</v>
      </c>
      <c r="IN17">
        <v>0</v>
      </c>
      <c r="IO17">
        <v>0</v>
      </c>
      <c r="IP17">
        <v>0</v>
      </c>
      <c r="IQ17" t="s">
        <v>440</v>
      </c>
      <c r="IR17" t="s">
        <v>441</v>
      </c>
      <c r="IS17" t="s">
        <v>442</v>
      </c>
      <c r="IT17" t="s">
        <v>442</v>
      </c>
      <c r="IU17" t="s">
        <v>442</v>
      </c>
      <c r="IV17" t="s">
        <v>442</v>
      </c>
      <c r="IW17">
        <v>0</v>
      </c>
      <c r="IX17">
        <v>100</v>
      </c>
      <c r="IY17">
        <v>100</v>
      </c>
      <c r="IZ17">
        <v>-1.605</v>
      </c>
      <c r="JA17">
        <v>0.0036</v>
      </c>
      <c r="JB17">
        <v>-1.2628062993845</v>
      </c>
      <c r="JC17">
        <v>-0.000978523442713019</v>
      </c>
      <c r="JD17">
        <v>4.40393344494501e-07</v>
      </c>
      <c r="JE17">
        <v>-1.69352222752328e-10</v>
      </c>
      <c r="JF17">
        <v>-0.0985930544033442</v>
      </c>
      <c r="JG17">
        <v>-3.5557031281044e-05</v>
      </c>
      <c r="JH17">
        <v>0.000969518847982771</v>
      </c>
      <c r="JI17">
        <v>-2.29325904052e-05</v>
      </c>
      <c r="JJ17">
        <v>26</v>
      </c>
      <c r="JK17">
        <v>2187</v>
      </c>
      <c r="JL17">
        <v>-0</v>
      </c>
      <c r="JM17">
        <v>16</v>
      </c>
      <c r="JN17">
        <v>1.5</v>
      </c>
      <c r="JO17">
        <v>1.5</v>
      </c>
      <c r="JP17">
        <v>1.10107</v>
      </c>
      <c r="JQ17">
        <v>2.53784</v>
      </c>
      <c r="JR17">
        <v>1.64551</v>
      </c>
      <c r="JS17">
        <v>2.4939</v>
      </c>
      <c r="JT17">
        <v>1.64917</v>
      </c>
      <c r="JU17">
        <v>2.35474</v>
      </c>
      <c r="JV17">
        <v>29.5165</v>
      </c>
      <c r="JW17">
        <v>24.0787</v>
      </c>
      <c r="JX17">
        <v>18</v>
      </c>
      <c r="JY17">
        <v>403.317</v>
      </c>
      <c r="JZ17">
        <v>520.499</v>
      </c>
      <c r="KA17">
        <v>19.9997</v>
      </c>
      <c r="KB17">
        <v>22.8625</v>
      </c>
      <c r="KC17">
        <v>30.0004</v>
      </c>
      <c r="KD17">
        <v>23.0555</v>
      </c>
      <c r="KE17">
        <v>23.03</v>
      </c>
      <c r="KF17">
        <v>22.0771</v>
      </c>
      <c r="KG17">
        <v>32.2414</v>
      </c>
      <c r="KH17">
        <v>0</v>
      </c>
      <c r="KI17">
        <v>20</v>
      </c>
      <c r="KJ17">
        <v>420</v>
      </c>
      <c r="KK17">
        <v>11.0756</v>
      </c>
      <c r="KL17">
        <v>101.95</v>
      </c>
      <c r="KM17">
        <v>100.855</v>
      </c>
    </row>
    <row r="18" spans="1:299">
      <c r="A18">
        <v>2</v>
      </c>
      <c r="B18">
        <v>1702503918</v>
      </c>
      <c r="C18">
        <v>61</v>
      </c>
      <c r="D18" t="s">
        <v>443</v>
      </c>
      <c r="E18" t="s">
        <v>444</v>
      </c>
      <c r="F18">
        <v>1</v>
      </c>
      <c r="H18" t="s">
        <v>435</v>
      </c>
      <c r="K18">
        <v>1702503916.5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424.729793573172</v>
      </c>
      <c r="AM18">
        <v>417.900551515151</v>
      </c>
      <c r="AN18">
        <v>-0.000848113762872751</v>
      </c>
      <c r="AO18">
        <v>65.879347419701</v>
      </c>
      <c r="AP18">
        <f>(AR18 - AQ18 + EA18*1E3/(8.314*(EC18+273.15)) * AT18/DZ18 * AS18) * DZ18/(100*DN18) * 1000/(1000 - AR18)</f>
        <v>0</v>
      </c>
      <c r="AQ18">
        <v>11.0864179501554</v>
      </c>
      <c r="AR18">
        <v>12.1985461538462</v>
      </c>
      <c r="AS18">
        <v>6.1557015515686e-06</v>
      </c>
      <c r="AT18">
        <v>89.2686146169206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436</v>
      </c>
      <c r="BA18" t="s">
        <v>436</v>
      </c>
      <c r="BB18">
        <v>0</v>
      </c>
      <c r="BC18">
        <v>0</v>
      </c>
      <c r="BD18">
        <f>1-BB18/BC18</f>
        <v>0</v>
      </c>
      <c r="BE18">
        <v>0</v>
      </c>
      <c r="BF18" t="s">
        <v>436</v>
      </c>
      <c r="BG18" t="s">
        <v>436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436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437</v>
      </c>
      <c r="DQ18">
        <v>2</v>
      </c>
      <c r="DR18" t="b">
        <v>1</v>
      </c>
      <c r="DS18">
        <v>1702503916.5</v>
      </c>
      <c r="DT18">
        <v>412.8065</v>
      </c>
      <c r="DU18">
        <v>420.0345</v>
      </c>
      <c r="DV18">
        <v>12.19855</v>
      </c>
      <c r="DW18">
        <v>11.08715</v>
      </c>
      <c r="DX18">
        <v>414.4115</v>
      </c>
      <c r="DY18">
        <v>12.195</v>
      </c>
      <c r="DZ18">
        <v>400.0375</v>
      </c>
      <c r="EA18">
        <v>78.69665</v>
      </c>
      <c r="EB18">
        <v>0.0999459</v>
      </c>
      <c r="EC18">
        <v>22.53865</v>
      </c>
      <c r="ED18">
        <v>21.967</v>
      </c>
      <c r="EE18">
        <v>999.9</v>
      </c>
      <c r="EF18">
        <v>0</v>
      </c>
      <c r="EG18">
        <v>0</v>
      </c>
      <c r="EH18">
        <v>9991.56</v>
      </c>
      <c r="EI18">
        <v>0</v>
      </c>
      <c r="EJ18">
        <v>1.52658</v>
      </c>
      <c r="EK18">
        <v>-7.227525</v>
      </c>
      <c r="EL18">
        <v>417.9045</v>
      </c>
      <c r="EM18">
        <v>424.7435</v>
      </c>
      <c r="EN18">
        <v>1.11143</v>
      </c>
      <c r="EO18">
        <v>420.0345</v>
      </c>
      <c r="EP18">
        <v>11.08715</v>
      </c>
      <c r="EQ18">
        <v>0.9599845</v>
      </c>
      <c r="ER18">
        <v>0.872519</v>
      </c>
      <c r="ES18">
        <v>6.322805</v>
      </c>
      <c r="ET18">
        <v>4.94528</v>
      </c>
      <c r="EU18">
        <v>1499.915</v>
      </c>
      <c r="EV18">
        <v>0.973001</v>
      </c>
      <c r="EW18">
        <v>0.0269991</v>
      </c>
      <c r="EX18">
        <v>0</v>
      </c>
      <c r="EY18">
        <v>206.6705</v>
      </c>
      <c r="EZ18">
        <v>4.99951</v>
      </c>
      <c r="FA18">
        <v>3072.51</v>
      </c>
      <c r="FB18">
        <v>12238.7</v>
      </c>
      <c r="FC18">
        <v>41.5</v>
      </c>
      <c r="FD18">
        <v>43.25</v>
      </c>
      <c r="FE18">
        <v>43.125</v>
      </c>
      <c r="FF18">
        <v>42.312</v>
      </c>
      <c r="FG18">
        <v>43.062</v>
      </c>
      <c r="FH18">
        <v>1454.555</v>
      </c>
      <c r="FI18">
        <v>40.36</v>
      </c>
      <c r="FJ18">
        <v>0</v>
      </c>
      <c r="FK18">
        <v>1702503918.2</v>
      </c>
      <c r="FL18">
        <v>0</v>
      </c>
      <c r="FM18">
        <v>206.88928</v>
      </c>
      <c r="FN18">
        <v>-0.487384614333011</v>
      </c>
      <c r="FO18">
        <v>-1.25538460412917</v>
      </c>
      <c r="FP18">
        <v>3072.7284</v>
      </c>
      <c r="FQ18">
        <v>15</v>
      </c>
      <c r="FR18">
        <v>1702503767</v>
      </c>
      <c r="FS18" t="s">
        <v>438</v>
      </c>
      <c r="FT18">
        <v>1702503767</v>
      </c>
      <c r="FU18">
        <v>1702503765</v>
      </c>
      <c r="FV18">
        <v>5</v>
      </c>
      <c r="FW18">
        <v>-0.068</v>
      </c>
      <c r="FX18">
        <v>-0.012</v>
      </c>
      <c r="FY18">
        <v>-1.61</v>
      </c>
      <c r="FZ18">
        <v>-0.011</v>
      </c>
      <c r="GA18">
        <v>420</v>
      </c>
      <c r="GB18">
        <v>11</v>
      </c>
      <c r="GC18">
        <v>0.19</v>
      </c>
      <c r="GD18">
        <v>0.04</v>
      </c>
      <c r="GE18">
        <v>-7.15712285714286</v>
      </c>
      <c r="GF18">
        <v>-0.392212987013002</v>
      </c>
      <c r="GG18">
        <v>0.0430646849178631</v>
      </c>
      <c r="GH18">
        <v>1</v>
      </c>
      <c r="GI18">
        <v>206.890852941176</v>
      </c>
      <c r="GJ18">
        <v>-0.233934299961157</v>
      </c>
      <c r="GK18">
        <v>0.159142579866746</v>
      </c>
      <c r="GL18">
        <v>1</v>
      </c>
      <c r="GM18">
        <v>1.11057619047619</v>
      </c>
      <c r="GN18">
        <v>0.00663116883116844</v>
      </c>
      <c r="GO18">
        <v>0.000970490677026321</v>
      </c>
      <c r="GP18">
        <v>1</v>
      </c>
      <c r="GQ18">
        <v>3</v>
      </c>
      <c r="GR18">
        <v>3</v>
      </c>
      <c r="GS18" t="s">
        <v>439</v>
      </c>
      <c r="GT18">
        <v>3.02449</v>
      </c>
      <c r="GU18">
        <v>2.89015</v>
      </c>
      <c r="GV18">
        <v>0.0820685</v>
      </c>
      <c r="GW18">
        <v>0.0827964</v>
      </c>
      <c r="GX18">
        <v>0.0584556</v>
      </c>
      <c r="GY18">
        <v>0.0538642</v>
      </c>
      <c r="GZ18">
        <v>30274.1</v>
      </c>
      <c r="HA18">
        <v>23286.5</v>
      </c>
      <c r="HB18">
        <v>30701.3</v>
      </c>
      <c r="HC18">
        <v>23859.1</v>
      </c>
      <c r="HD18">
        <v>38292.1</v>
      </c>
      <c r="HE18">
        <v>31498.3</v>
      </c>
      <c r="HF18">
        <v>43445.6</v>
      </c>
      <c r="HG18">
        <v>35994.4</v>
      </c>
      <c r="HH18">
        <v>1.98358</v>
      </c>
      <c r="HI18">
        <v>2.08428</v>
      </c>
      <c r="HJ18">
        <v>0.08066</v>
      </c>
      <c r="HK18">
        <v>0</v>
      </c>
      <c r="HL18">
        <v>20.6315</v>
      </c>
      <c r="HM18">
        <v>999.9</v>
      </c>
      <c r="HN18">
        <v>46.661</v>
      </c>
      <c r="HO18">
        <v>25.408</v>
      </c>
      <c r="HP18">
        <v>19.3174</v>
      </c>
      <c r="HQ18">
        <v>54.1064</v>
      </c>
      <c r="HR18">
        <v>21.9671</v>
      </c>
      <c r="HS18">
        <v>1</v>
      </c>
      <c r="HT18">
        <v>-0.334558</v>
      </c>
      <c r="HU18">
        <v>0.533135</v>
      </c>
      <c r="HV18">
        <v>20.3461</v>
      </c>
      <c r="HW18">
        <v>5.24215</v>
      </c>
      <c r="HX18">
        <v>11.9201</v>
      </c>
      <c r="HY18">
        <v>4.9695</v>
      </c>
      <c r="HZ18">
        <v>3.29</v>
      </c>
      <c r="IA18">
        <v>9999</v>
      </c>
      <c r="IB18">
        <v>999.9</v>
      </c>
      <c r="IC18">
        <v>9999</v>
      </c>
      <c r="ID18">
        <v>9999</v>
      </c>
      <c r="IE18">
        <v>4.97203</v>
      </c>
      <c r="IF18">
        <v>1.8734</v>
      </c>
      <c r="IG18">
        <v>1.88034</v>
      </c>
      <c r="IH18">
        <v>1.87637</v>
      </c>
      <c r="II18">
        <v>1.87601</v>
      </c>
      <c r="IJ18">
        <v>1.87602</v>
      </c>
      <c r="IK18">
        <v>1.87497</v>
      </c>
      <c r="IL18">
        <v>1.87531</v>
      </c>
      <c r="IM18">
        <v>0</v>
      </c>
      <c r="IN18">
        <v>0</v>
      </c>
      <c r="IO18">
        <v>0</v>
      </c>
      <c r="IP18">
        <v>0</v>
      </c>
      <c r="IQ18" t="s">
        <v>440</v>
      </c>
      <c r="IR18" t="s">
        <v>441</v>
      </c>
      <c r="IS18" t="s">
        <v>442</v>
      </c>
      <c r="IT18" t="s">
        <v>442</v>
      </c>
      <c r="IU18" t="s">
        <v>442</v>
      </c>
      <c r="IV18" t="s">
        <v>442</v>
      </c>
      <c r="IW18">
        <v>0</v>
      </c>
      <c r="IX18">
        <v>100</v>
      </c>
      <c r="IY18">
        <v>100</v>
      </c>
      <c r="IZ18">
        <v>-1.604</v>
      </c>
      <c r="JA18">
        <v>0.0036</v>
      </c>
      <c r="JB18">
        <v>-1.2628062993845</v>
      </c>
      <c r="JC18">
        <v>-0.000978523442713019</v>
      </c>
      <c r="JD18">
        <v>4.40393344494501e-07</v>
      </c>
      <c r="JE18">
        <v>-1.69352222752328e-10</v>
      </c>
      <c r="JF18">
        <v>-0.0985930544033442</v>
      </c>
      <c r="JG18">
        <v>-3.5557031281044e-05</v>
      </c>
      <c r="JH18">
        <v>0.000969518847982771</v>
      </c>
      <c r="JI18">
        <v>-2.29325904052e-05</v>
      </c>
      <c r="JJ18">
        <v>26</v>
      </c>
      <c r="JK18">
        <v>2187</v>
      </c>
      <c r="JL18">
        <v>-0</v>
      </c>
      <c r="JM18">
        <v>16</v>
      </c>
      <c r="JN18">
        <v>2.5</v>
      </c>
      <c r="JO18">
        <v>2.5</v>
      </c>
      <c r="JP18">
        <v>1.10107</v>
      </c>
      <c r="JQ18">
        <v>2.5354</v>
      </c>
      <c r="JR18">
        <v>1.64551</v>
      </c>
      <c r="JS18">
        <v>2.4939</v>
      </c>
      <c r="JT18">
        <v>1.64917</v>
      </c>
      <c r="JU18">
        <v>2.4353</v>
      </c>
      <c r="JV18">
        <v>29.5591</v>
      </c>
      <c r="JW18">
        <v>24.0875</v>
      </c>
      <c r="JX18">
        <v>18</v>
      </c>
      <c r="JY18">
        <v>403.342</v>
      </c>
      <c r="JZ18">
        <v>520.236</v>
      </c>
      <c r="KA18">
        <v>20</v>
      </c>
      <c r="KB18">
        <v>22.8937</v>
      </c>
      <c r="KC18">
        <v>30.0001</v>
      </c>
      <c r="KD18">
        <v>23.0844</v>
      </c>
      <c r="KE18">
        <v>23.0588</v>
      </c>
      <c r="KF18">
        <v>22.075</v>
      </c>
      <c r="KG18">
        <v>32.2414</v>
      </c>
      <c r="KH18">
        <v>0</v>
      </c>
      <c r="KI18">
        <v>20</v>
      </c>
      <c r="KJ18">
        <v>420</v>
      </c>
      <c r="KK18">
        <v>11.0756</v>
      </c>
      <c r="KL18">
        <v>101.944</v>
      </c>
      <c r="KM18">
        <v>100.852</v>
      </c>
    </row>
    <row r="19" spans="1:299">
      <c r="A19">
        <v>3</v>
      </c>
      <c r="B19">
        <v>1702503979</v>
      </c>
      <c r="C19">
        <v>122</v>
      </c>
      <c r="D19" t="s">
        <v>445</v>
      </c>
      <c r="E19" t="s">
        <v>446</v>
      </c>
      <c r="F19">
        <v>1</v>
      </c>
      <c r="H19" t="s">
        <v>435</v>
      </c>
      <c r="K19">
        <v>1702503977.5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424.7145940023</v>
      </c>
      <c r="AM19">
        <v>417.976454545454</v>
      </c>
      <c r="AN19">
        <v>-0.00768165384616612</v>
      </c>
      <c r="AO19">
        <v>65.879347419701</v>
      </c>
      <c r="AP19">
        <f>(AR19 - AQ19 + EA19*1E3/(8.314*(EC19+273.15)) * AT19/DZ19 * AS19) * DZ19/(100*DN19) * 1000/(1000 - AR19)</f>
        <v>0</v>
      </c>
      <c r="AQ19">
        <v>11.1031628316385</v>
      </c>
      <c r="AR19">
        <v>12.1880307692308</v>
      </c>
      <c r="AS19">
        <v>4.08789107314569e-06</v>
      </c>
      <c r="AT19">
        <v>89.2686146169206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436</v>
      </c>
      <c r="BA19" t="s">
        <v>436</v>
      </c>
      <c r="BB19">
        <v>0</v>
      </c>
      <c r="BC19">
        <v>0</v>
      </c>
      <c r="BD19">
        <f>1-BB19/BC19</f>
        <v>0</v>
      </c>
      <c r="BE19">
        <v>0</v>
      </c>
      <c r="BF19" t="s">
        <v>436</v>
      </c>
      <c r="BG19" t="s">
        <v>436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436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437</v>
      </c>
      <c r="DQ19">
        <v>2</v>
      </c>
      <c r="DR19" t="b">
        <v>1</v>
      </c>
      <c r="DS19">
        <v>1702503977.5</v>
      </c>
      <c r="DT19">
        <v>412.8955</v>
      </c>
      <c r="DU19">
        <v>420.028</v>
      </c>
      <c r="DV19">
        <v>12.1881</v>
      </c>
      <c r="DW19">
        <v>11.10375</v>
      </c>
      <c r="DX19">
        <v>414.5005</v>
      </c>
      <c r="DY19">
        <v>12.18465</v>
      </c>
      <c r="DZ19">
        <v>399.942</v>
      </c>
      <c r="EA19">
        <v>78.697</v>
      </c>
      <c r="EB19">
        <v>0.0998919</v>
      </c>
      <c r="EC19">
        <v>22.45955</v>
      </c>
      <c r="ED19">
        <v>21.7792</v>
      </c>
      <c r="EE19">
        <v>999.9</v>
      </c>
      <c r="EF19">
        <v>0</v>
      </c>
      <c r="EG19">
        <v>0</v>
      </c>
      <c r="EH19">
        <v>10005.3</v>
      </c>
      <c r="EI19">
        <v>0</v>
      </c>
      <c r="EJ19">
        <v>1.52658</v>
      </c>
      <c r="EK19">
        <v>-7.132645</v>
      </c>
      <c r="EL19">
        <v>417.99</v>
      </c>
      <c r="EM19">
        <v>424.7445</v>
      </c>
      <c r="EN19">
        <v>1.084355</v>
      </c>
      <c r="EO19">
        <v>420.028</v>
      </c>
      <c r="EP19">
        <v>11.10375</v>
      </c>
      <c r="EQ19">
        <v>0.9591675</v>
      </c>
      <c r="ER19">
        <v>0.8738315</v>
      </c>
      <c r="ES19">
        <v>6.310455</v>
      </c>
      <c r="ET19">
        <v>4.966835</v>
      </c>
      <c r="EU19">
        <v>1200.015</v>
      </c>
      <c r="EV19">
        <v>0.966998</v>
      </c>
      <c r="EW19">
        <v>0.0330025</v>
      </c>
      <c r="EX19">
        <v>0</v>
      </c>
      <c r="EY19">
        <v>204.39</v>
      </c>
      <c r="EZ19">
        <v>4.99951</v>
      </c>
      <c r="FA19">
        <v>2424.89</v>
      </c>
      <c r="FB19">
        <v>9766.255</v>
      </c>
      <c r="FC19">
        <v>41.187</v>
      </c>
      <c r="FD19">
        <v>43.25</v>
      </c>
      <c r="FE19">
        <v>43</v>
      </c>
      <c r="FF19">
        <v>42.312</v>
      </c>
      <c r="FG19">
        <v>42.875</v>
      </c>
      <c r="FH19">
        <v>1155.575</v>
      </c>
      <c r="FI19">
        <v>39.44</v>
      </c>
      <c r="FJ19">
        <v>0</v>
      </c>
      <c r="FK19">
        <v>1702503979.4</v>
      </c>
      <c r="FL19">
        <v>0</v>
      </c>
      <c r="FM19">
        <v>204.38316</v>
      </c>
      <c r="FN19">
        <v>-0.985230762765478</v>
      </c>
      <c r="FO19">
        <v>-7.25538461215205</v>
      </c>
      <c r="FP19">
        <v>2425.5744</v>
      </c>
      <c r="FQ19">
        <v>15</v>
      </c>
      <c r="FR19">
        <v>1702503767</v>
      </c>
      <c r="FS19" t="s">
        <v>438</v>
      </c>
      <c r="FT19">
        <v>1702503767</v>
      </c>
      <c r="FU19">
        <v>1702503765</v>
      </c>
      <c r="FV19">
        <v>5</v>
      </c>
      <c r="FW19">
        <v>-0.068</v>
      </c>
      <c r="FX19">
        <v>-0.012</v>
      </c>
      <c r="FY19">
        <v>-1.61</v>
      </c>
      <c r="FZ19">
        <v>-0.011</v>
      </c>
      <c r="GA19">
        <v>420</v>
      </c>
      <c r="GB19">
        <v>11</v>
      </c>
      <c r="GC19">
        <v>0.19</v>
      </c>
      <c r="GD19">
        <v>0.04</v>
      </c>
      <c r="GE19">
        <v>-7.08587</v>
      </c>
      <c r="GF19">
        <v>-0.238331688311713</v>
      </c>
      <c r="GG19">
        <v>0.0454919552281081</v>
      </c>
      <c r="GH19">
        <v>1</v>
      </c>
      <c r="GI19">
        <v>204.395911764706</v>
      </c>
      <c r="GJ19">
        <v>-0.261436207939819</v>
      </c>
      <c r="GK19">
        <v>0.173974029104256</v>
      </c>
      <c r="GL19">
        <v>1</v>
      </c>
      <c r="GM19">
        <v>1.08463761904762</v>
      </c>
      <c r="GN19">
        <v>-0.00170337662337597</v>
      </c>
      <c r="GO19">
        <v>0.000856781934594055</v>
      </c>
      <c r="GP19">
        <v>1</v>
      </c>
      <c r="GQ19">
        <v>3</v>
      </c>
      <c r="GR19">
        <v>3</v>
      </c>
      <c r="GS19" t="s">
        <v>439</v>
      </c>
      <c r="GT19">
        <v>3.02451</v>
      </c>
      <c r="GU19">
        <v>2.89016</v>
      </c>
      <c r="GV19">
        <v>0.0820833</v>
      </c>
      <c r="GW19">
        <v>0.0827931</v>
      </c>
      <c r="GX19">
        <v>0.0584148</v>
      </c>
      <c r="GY19">
        <v>0.053925</v>
      </c>
      <c r="GZ19">
        <v>30272</v>
      </c>
      <c r="HA19">
        <v>23285.7</v>
      </c>
      <c r="HB19">
        <v>30699.8</v>
      </c>
      <c r="HC19">
        <v>23858.4</v>
      </c>
      <c r="HD19">
        <v>38291.3</v>
      </c>
      <c r="HE19">
        <v>31495.5</v>
      </c>
      <c r="HF19">
        <v>43442.9</v>
      </c>
      <c r="HG19">
        <v>35993.6</v>
      </c>
      <c r="HH19">
        <v>1.98342</v>
      </c>
      <c r="HI19">
        <v>2.0838</v>
      </c>
      <c r="HJ19">
        <v>0.0729449</v>
      </c>
      <c r="HK19">
        <v>0</v>
      </c>
      <c r="HL19">
        <v>20.5682</v>
      </c>
      <c r="HM19">
        <v>999.9</v>
      </c>
      <c r="HN19">
        <v>46.673</v>
      </c>
      <c r="HO19">
        <v>25.448</v>
      </c>
      <c r="HP19">
        <v>19.3668</v>
      </c>
      <c r="HQ19">
        <v>54.6364</v>
      </c>
      <c r="HR19">
        <v>21.9752</v>
      </c>
      <c r="HS19">
        <v>1</v>
      </c>
      <c r="HT19">
        <v>-0.332398</v>
      </c>
      <c r="HU19">
        <v>0.522413</v>
      </c>
      <c r="HV19">
        <v>20.3484</v>
      </c>
      <c r="HW19">
        <v>5.24559</v>
      </c>
      <c r="HX19">
        <v>11.9211</v>
      </c>
      <c r="HY19">
        <v>4.9697</v>
      </c>
      <c r="HZ19">
        <v>3.29</v>
      </c>
      <c r="IA19">
        <v>9999</v>
      </c>
      <c r="IB19">
        <v>999.9</v>
      </c>
      <c r="IC19">
        <v>9999</v>
      </c>
      <c r="ID19">
        <v>9999</v>
      </c>
      <c r="IE19">
        <v>4.97203</v>
      </c>
      <c r="IF19">
        <v>1.87339</v>
      </c>
      <c r="IG19">
        <v>1.88034</v>
      </c>
      <c r="IH19">
        <v>1.87637</v>
      </c>
      <c r="II19">
        <v>1.876</v>
      </c>
      <c r="IJ19">
        <v>1.87605</v>
      </c>
      <c r="IK19">
        <v>1.87495</v>
      </c>
      <c r="IL19">
        <v>1.87531</v>
      </c>
      <c r="IM19">
        <v>0</v>
      </c>
      <c r="IN19">
        <v>0</v>
      </c>
      <c r="IO19">
        <v>0</v>
      </c>
      <c r="IP19">
        <v>0</v>
      </c>
      <c r="IQ19" t="s">
        <v>440</v>
      </c>
      <c r="IR19" t="s">
        <v>441</v>
      </c>
      <c r="IS19" t="s">
        <v>442</v>
      </c>
      <c r="IT19" t="s">
        <v>442</v>
      </c>
      <c r="IU19" t="s">
        <v>442</v>
      </c>
      <c r="IV19" t="s">
        <v>442</v>
      </c>
      <c r="IW19">
        <v>0</v>
      </c>
      <c r="IX19">
        <v>100</v>
      </c>
      <c r="IY19">
        <v>100</v>
      </c>
      <c r="IZ19">
        <v>-1.604</v>
      </c>
      <c r="JA19">
        <v>0.0035</v>
      </c>
      <c r="JB19">
        <v>-1.2628062993845</v>
      </c>
      <c r="JC19">
        <v>-0.000978523442713019</v>
      </c>
      <c r="JD19">
        <v>4.40393344494501e-07</v>
      </c>
      <c r="JE19">
        <v>-1.69352222752328e-10</v>
      </c>
      <c r="JF19">
        <v>-0.0985930544033442</v>
      </c>
      <c r="JG19">
        <v>-3.5557031281044e-05</v>
      </c>
      <c r="JH19">
        <v>0.000969518847982771</v>
      </c>
      <c r="JI19">
        <v>-2.29325904052e-05</v>
      </c>
      <c r="JJ19">
        <v>26</v>
      </c>
      <c r="JK19">
        <v>2187</v>
      </c>
      <c r="JL19">
        <v>-0</v>
      </c>
      <c r="JM19">
        <v>16</v>
      </c>
      <c r="JN19">
        <v>3.5</v>
      </c>
      <c r="JO19">
        <v>3.6</v>
      </c>
      <c r="JP19">
        <v>1.10107</v>
      </c>
      <c r="JQ19">
        <v>2.5354</v>
      </c>
      <c r="JR19">
        <v>1.64551</v>
      </c>
      <c r="JS19">
        <v>2.49512</v>
      </c>
      <c r="JT19">
        <v>1.64917</v>
      </c>
      <c r="JU19">
        <v>2.39624</v>
      </c>
      <c r="JV19">
        <v>29.5591</v>
      </c>
      <c r="JW19">
        <v>24.0787</v>
      </c>
      <c r="JX19">
        <v>18</v>
      </c>
      <c r="JY19">
        <v>403.454</v>
      </c>
      <c r="JZ19">
        <v>520.161</v>
      </c>
      <c r="KA19">
        <v>19.9999</v>
      </c>
      <c r="KB19">
        <v>22.9197</v>
      </c>
      <c r="KC19">
        <v>30</v>
      </c>
      <c r="KD19">
        <v>23.11</v>
      </c>
      <c r="KE19">
        <v>23.0837</v>
      </c>
      <c r="KF19">
        <v>22.0751</v>
      </c>
      <c r="KG19">
        <v>32.2414</v>
      </c>
      <c r="KH19">
        <v>0</v>
      </c>
      <c r="KI19">
        <v>20</v>
      </c>
      <c r="KJ19">
        <v>420</v>
      </c>
      <c r="KK19">
        <v>11.0402</v>
      </c>
      <c r="KL19">
        <v>101.938</v>
      </c>
      <c r="KM19">
        <v>100.849</v>
      </c>
    </row>
    <row r="20" spans="1:299">
      <c r="A20">
        <v>4</v>
      </c>
      <c r="B20">
        <v>1702504040</v>
      </c>
      <c r="C20">
        <v>183</v>
      </c>
      <c r="D20" t="s">
        <v>447</v>
      </c>
      <c r="E20" t="s">
        <v>448</v>
      </c>
      <c r="F20">
        <v>1</v>
      </c>
      <c r="H20" t="s">
        <v>435</v>
      </c>
      <c r="K20">
        <v>1702504038.5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424.717937595562</v>
      </c>
      <c r="AM20">
        <v>418.235690909091</v>
      </c>
      <c r="AN20">
        <v>0.000405836586603772</v>
      </c>
      <c r="AO20">
        <v>65.879347419701</v>
      </c>
      <c r="AP20">
        <f>(AR20 - AQ20 + EA20*1E3/(8.314*(EC20+273.15)) * AT20/DZ20 * AS20) * DZ20/(100*DN20) * 1000/(1000 - AR20)</f>
        <v>0</v>
      </c>
      <c r="AQ20">
        <v>11.0419567686965</v>
      </c>
      <c r="AR20">
        <v>12.1120758241758</v>
      </c>
      <c r="AS20">
        <v>-2.72925673211401e-05</v>
      </c>
      <c r="AT20">
        <v>89.2686146169206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436</v>
      </c>
      <c r="BA20" t="s">
        <v>436</v>
      </c>
      <c r="BB20">
        <v>0</v>
      </c>
      <c r="BC20">
        <v>0</v>
      </c>
      <c r="BD20">
        <f>1-BB20/BC20</f>
        <v>0</v>
      </c>
      <c r="BE20">
        <v>0</v>
      </c>
      <c r="BF20" t="s">
        <v>436</v>
      </c>
      <c r="BG20" t="s">
        <v>436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436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437</v>
      </c>
      <c r="DQ20">
        <v>2</v>
      </c>
      <c r="DR20" t="b">
        <v>1</v>
      </c>
      <c r="DS20">
        <v>1702504038.5</v>
      </c>
      <c r="DT20">
        <v>413.1635</v>
      </c>
      <c r="DU20">
        <v>420.03</v>
      </c>
      <c r="DV20">
        <v>12.1126</v>
      </c>
      <c r="DW20">
        <v>11.0429</v>
      </c>
      <c r="DX20">
        <v>414.7685</v>
      </c>
      <c r="DY20">
        <v>12.11015</v>
      </c>
      <c r="DZ20">
        <v>399.9775</v>
      </c>
      <c r="EA20">
        <v>78.6989</v>
      </c>
      <c r="EB20">
        <v>0.10000955</v>
      </c>
      <c r="EC20">
        <v>22.35385</v>
      </c>
      <c r="ED20">
        <v>21.57945</v>
      </c>
      <c r="EE20">
        <v>999.9</v>
      </c>
      <c r="EF20">
        <v>0</v>
      </c>
      <c r="EG20">
        <v>0</v>
      </c>
      <c r="EH20">
        <v>9995.64</v>
      </c>
      <c r="EI20">
        <v>0</v>
      </c>
      <c r="EJ20">
        <v>1.56899</v>
      </c>
      <c r="EK20">
        <v>-6.866425</v>
      </c>
      <c r="EL20">
        <v>418.2295</v>
      </c>
      <c r="EM20">
        <v>424.7205</v>
      </c>
      <c r="EN20">
        <v>1.069685</v>
      </c>
      <c r="EO20">
        <v>420.03</v>
      </c>
      <c r="EP20">
        <v>11.0429</v>
      </c>
      <c r="EQ20">
        <v>0.953249</v>
      </c>
      <c r="ER20">
        <v>0.869066</v>
      </c>
      <c r="ES20">
        <v>6.220745</v>
      </c>
      <c r="ET20">
        <v>4.88843</v>
      </c>
      <c r="EU20">
        <v>899.94</v>
      </c>
      <c r="EV20">
        <v>0.955995</v>
      </c>
      <c r="EW20">
        <v>0.0440051</v>
      </c>
      <c r="EX20">
        <v>0</v>
      </c>
      <c r="EY20">
        <v>202.9015</v>
      </c>
      <c r="EZ20">
        <v>4.99951</v>
      </c>
      <c r="FA20">
        <v>1801.01</v>
      </c>
      <c r="FB20">
        <v>7290.255</v>
      </c>
      <c r="FC20">
        <v>40.75</v>
      </c>
      <c r="FD20">
        <v>43.187</v>
      </c>
      <c r="FE20">
        <v>42.875</v>
      </c>
      <c r="FF20">
        <v>42.25</v>
      </c>
      <c r="FG20">
        <v>42.5935</v>
      </c>
      <c r="FH20">
        <v>855.56</v>
      </c>
      <c r="FI20">
        <v>39.385</v>
      </c>
      <c r="FJ20">
        <v>0</v>
      </c>
      <c r="FK20">
        <v>1702504040</v>
      </c>
      <c r="FL20">
        <v>0</v>
      </c>
      <c r="FM20">
        <v>203.102769230769</v>
      </c>
      <c r="FN20">
        <v>-1.41989743265287</v>
      </c>
      <c r="FO20">
        <v>-14.7029059939748</v>
      </c>
      <c r="FP20">
        <v>1802.78461538462</v>
      </c>
      <c r="FQ20">
        <v>15</v>
      </c>
      <c r="FR20">
        <v>1702503767</v>
      </c>
      <c r="FS20" t="s">
        <v>438</v>
      </c>
      <c r="FT20">
        <v>1702503767</v>
      </c>
      <c r="FU20">
        <v>1702503765</v>
      </c>
      <c r="FV20">
        <v>5</v>
      </c>
      <c r="FW20">
        <v>-0.068</v>
      </c>
      <c r="FX20">
        <v>-0.012</v>
      </c>
      <c r="FY20">
        <v>-1.61</v>
      </c>
      <c r="FZ20">
        <v>-0.011</v>
      </c>
      <c r="GA20">
        <v>420</v>
      </c>
      <c r="GB20">
        <v>11</v>
      </c>
      <c r="GC20">
        <v>0.19</v>
      </c>
      <c r="GD20">
        <v>0.04</v>
      </c>
      <c r="GE20">
        <v>-6.82610761904762</v>
      </c>
      <c r="GF20">
        <v>-0.254593246753251</v>
      </c>
      <c r="GG20">
        <v>0.037092303900092</v>
      </c>
      <c r="GH20">
        <v>1</v>
      </c>
      <c r="GI20">
        <v>203.159382352941</v>
      </c>
      <c r="GJ20">
        <v>-0.680779219042333</v>
      </c>
      <c r="GK20">
        <v>0.18446871482017</v>
      </c>
      <c r="GL20">
        <v>1</v>
      </c>
      <c r="GM20">
        <v>1.07705285714286</v>
      </c>
      <c r="GN20">
        <v>0.0168810389610375</v>
      </c>
      <c r="GO20">
        <v>0.0091946553537819</v>
      </c>
      <c r="GP20">
        <v>1</v>
      </c>
      <c r="GQ20">
        <v>3</v>
      </c>
      <c r="GR20">
        <v>3</v>
      </c>
      <c r="GS20" t="s">
        <v>439</v>
      </c>
      <c r="GT20">
        <v>3.02442</v>
      </c>
      <c r="GU20">
        <v>2.89004</v>
      </c>
      <c r="GV20">
        <v>0.082122</v>
      </c>
      <c r="GW20">
        <v>0.0827863</v>
      </c>
      <c r="GX20">
        <v>0.0581422</v>
      </c>
      <c r="GY20">
        <v>0.0537012</v>
      </c>
      <c r="GZ20">
        <v>30270.3</v>
      </c>
      <c r="HA20">
        <v>23284.8</v>
      </c>
      <c r="HB20">
        <v>30699.4</v>
      </c>
      <c r="HC20">
        <v>23857.4</v>
      </c>
      <c r="HD20">
        <v>38302</v>
      </c>
      <c r="HE20">
        <v>31501.7</v>
      </c>
      <c r="HF20">
        <v>43442.3</v>
      </c>
      <c r="HG20">
        <v>35992.1</v>
      </c>
      <c r="HH20">
        <v>1.98302</v>
      </c>
      <c r="HI20">
        <v>2.08328</v>
      </c>
      <c r="HJ20">
        <v>0.066705</v>
      </c>
      <c r="HK20">
        <v>0</v>
      </c>
      <c r="HL20">
        <v>20.469</v>
      </c>
      <c r="HM20">
        <v>999.9</v>
      </c>
      <c r="HN20">
        <v>46.685</v>
      </c>
      <c r="HO20">
        <v>25.448</v>
      </c>
      <c r="HP20">
        <v>19.3706</v>
      </c>
      <c r="HQ20">
        <v>54.4464</v>
      </c>
      <c r="HR20">
        <v>22.0553</v>
      </c>
      <c r="HS20">
        <v>1</v>
      </c>
      <c r="HT20">
        <v>-0.330445</v>
      </c>
      <c r="HU20">
        <v>0.514902</v>
      </c>
      <c r="HV20">
        <v>20.3506</v>
      </c>
      <c r="HW20">
        <v>5.24454</v>
      </c>
      <c r="HX20">
        <v>11.9225</v>
      </c>
      <c r="HY20">
        <v>4.9695</v>
      </c>
      <c r="HZ20">
        <v>3.28973</v>
      </c>
      <c r="IA20">
        <v>9999</v>
      </c>
      <c r="IB20">
        <v>999.9</v>
      </c>
      <c r="IC20">
        <v>9999</v>
      </c>
      <c r="ID20">
        <v>9999</v>
      </c>
      <c r="IE20">
        <v>4.97205</v>
      </c>
      <c r="IF20">
        <v>1.87335</v>
      </c>
      <c r="IG20">
        <v>1.88034</v>
      </c>
      <c r="IH20">
        <v>1.87637</v>
      </c>
      <c r="II20">
        <v>1.87602</v>
      </c>
      <c r="IJ20">
        <v>1.876</v>
      </c>
      <c r="IK20">
        <v>1.87495</v>
      </c>
      <c r="IL20">
        <v>1.87531</v>
      </c>
      <c r="IM20">
        <v>0</v>
      </c>
      <c r="IN20">
        <v>0</v>
      </c>
      <c r="IO20">
        <v>0</v>
      </c>
      <c r="IP20">
        <v>0</v>
      </c>
      <c r="IQ20" t="s">
        <v>440</v>
      </c>
      <c r="IR20" t="s">
        <v>441</v>
      </c>
      <c r="IS20" t="s">
        <v>442</v>
      </c>
      <c r="IT20" t="s">
        <v>442</v>
      </c>
      <c r="IU20" t="s">
        <v>442</v>
      </c>
      <c r="IV20" t="s">
        <v>442</v>
      </c>
      <c r="IW20">
        <v>0</v>
      </c>
      <c r="IX20">
        <v>100</v>
      </c>
      <c r="IY20">
        <v>100</v>
      </c>
      <c r="IZ20">
        <v>-1.605</v>
      </c>
      <c r="JA20">
        <v>0.0024</v>
      </c>
      <c r="JB20">
        <v>-1.2628062993845</v>
      </c>
      <c r="JC20">
        <v>-0.000978523442713019</v>
      </c>
      <c r="JD20">
        <v>4.40393344494501e-07</v>
      </c>
      <c r="JE20">
        <v>-1.69352222752328e-10</v>
      </c>
      <c r="JF20">
        <v>-0.0985930544033442</v>
      </c>
      <c r="JG20">
        <v>-3.5557031281044e-05</v>
      </c>
      <c r="JH20">
        <v>0.000969518847982771</v>
      </c>
      <c r="JI20">
        <v>-2.29325904052e-05</v>
      </c>
      <c r="JJ20">
        <v>26</v>
      </c>
      <c r="JK20">
        <v>2187</v>
      </c>
      <c r="JL20">
        <v>-0</v>
      </c>
      <c r="JM20">
        <v>16</v>
      </c>
      <c r="JN20">
        <v>4.5</v>
      </c>
      <c r="JO20">
        <v>4.6</v>
      </c>
      <c r="JP20">
        <v>1.09985</v>
      </c>
      <c r="JQ20">
        <v>2.5415</v>
      </c>
      <c r="JR20">
        <v>1.64551</v>
      </c>
      <c r="JS20">
        <v>2.4939</v>
      </c>
      <c r="JT20">
        <v>1.64917</v>
      </c>
      <c r="JU20">
        <v>2.40845</v>
      </c>
      <c r="JV20">
        <v>29.5804</v>
      </c>
      <c r="JW20">
        <v>24.0875</v>
      </c>
      <c r="JX20">
        <v>18</v>
      </c>
      <c r="JY20">
        <v>403.431</v>
      </c>
      <c r="JZ20">
        <v>520.047</v>
      </c>
      <c r="KA20">
        <v>19.9997</v>
      </c>
      <c r="KB20">
        <v>22.9429</v>
      </c>
      <c r="KC20">
        <v>30.0004</v>
      </c>
      <c r="KD20">
        <v>23.1342</v>
      </c>
      <c r="KE20">
        <v>23.1083</v>
      </c>
      <c r="KF20">
        <v>22.0754</v>
      </c>
      <c r="KG20">
        <v>32.8135</v>
      </c>
      <c r="KH20">
        <v>0</v>
      </c>
      <c r="KI20">
        <v>20</v>
      </c>
      <c r="KJ20">
        <v>420</v>
      </c>
      <c r="KK20">
        <v>10.9982</v>
      </c>
      <c r="KL20">
        <v>101.937</v>
      </c>
      <c r="KM20">
        <v>100.845</v>
      </c>
    </row>
    <row r="21" spans="1:299">
      <c r="A21">
        <v>5</v>
      </c>
      <c r="B21">
        <v>1702504106</v>
      </c>
      <c r="C21">
        <v>249</v>
      </c>
      <c r="D21" t="s">
        <v>449</v>
      </c>
      <c r="E21" t="s">
        <v>450</v>
      </c>
      <c r="F21">
        <v>1</v>
      </c>
      <c r="H21" t="s">
        <v>435</v>
      </c>
      <c r="K21">
        <v>1702504105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424.63622855964</v>
      </c>
      <c r="AM21">
        <v>419.041636363636</v>
      </c>
      <c r="AN21">
        <v>-0.000431512213375228</v>
      </c>
      <c r="AO21">
        <v>65.879347419701</v>
      </c>
      <c r="AP21">
        <f>(AR21 - AQ21 + EA21*1E3/(8.314*(EC21+273.15)) * AT21/DZ21 * AS21) * DZ21/(100*DN21) * 1000/(1000 - AR21)</f>
        <v>0</v>
      </c>
      <c r="AQ21">
        <v>10.9882215778407</v>
      </c>
      <c r="AR21">
        <v>12.0110120879121</v>
      </c>
      <c r="AS21">
        <v>-2.1424967515073e-06</v>
      </c>
      <c r="AT21">
        <v>89.2686146169206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436</v>
      </c>
      <c r="BA21" t="s">
        <v>436</v>
      </c>
      <c r="BB21">
        <v>0</v>
      </c>
      <c r="BC21">
        <v>0</v>
      </c>
      <c r="BD21">
        <f>1-BB21/BC21</f>
        <v>0</v>
      </c>
      <c r="BE21">
        <v>0</v>
      </c>
      <c r="BF21" t="s">
        <v>436</v>
      </c>
      <c r="BG21" t="s">
        <v>436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436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437</v>
      </c>
      <c r="DQ21">
        <v>2</v>
      </c>
      <c r="DR21" t="b">
        <v>1</v>
      </c>
      <c r="DS21">
        <v>1702504105</v>
      </c>
      <c r="DT21">
        <v>414.002</v>
      </c>
      <c r="DU21">
        <v>420.007</v>
      </c>
      <c r="DV21">
        <v>12.0107</v>
      </c>
      <c r="DW21">
        <v>10.9886</v>
      </c>
      <c r="DX21">
        <v>415.607</v>
      </c>
      <c r="DY21">
        <v>12.0097</v>
      </c>
      <c r="DZ21">
        <v>400.064</v>
      </c>
      <c r="EA21">
        <v>78.6955</v>
      </c>
      <c r="EB21">
        <v>0.100076</v>
      </c>
      <c r="EC21">
        <v>22.2055</v>
      </c>
      <c r="ED21">
        <v>21.2849</v>
      </c>
      <c r="EE21">
        <v>999.9</v>
      </c>
      <c r="EF21">
        <v>0</v>
      </c>
      <c r="EG21">
        <v>0</v>
      </c>
      <c r="EH21">
        <v>9980</v>
      </c>
      <c r="EI21">
        <v>0</v>
      </c>
      <c r="EJ21">
        <v>1.6962</v>
      </c>
      <c r="EK21">
        <v>-6.00525</v>
      </c>
      <c r="EL21">
        <v>419.035</v>
      </c>
      <c r="EM21">
        <v>424.674</v>
      </c>
      <c r="EN21">
        <v>1.02211</v>
      </c>
      <c r="EO21">
        <v>420.007</v>
      </c>
      <c r="EP21">
        <v>10.9886</v>
      </c>
      <c r="EQ21">
        <v>0.945191</v>
      </c>
      <c r="ER21">
        <v>0.864756</v>
      </c>
      <c r="ES21">
        <v>6.09782</v>
      </c>
      <c r="ET21">
        <v>4.8172</v>
      </c>
      <c r="EU21">
        <v>499.998</v>
      </c>
      <c r="EV21">
        <v>0.920052</v>
      </c>
      <c r="EW21">
        <v>0.0799482</v>
      </c>
      <c r="EX21">
        <v>0</v>
      </c>
      <c r="EY21">
        <v>219.611</v>
      </c>
      <c r="EZ21">
        <v>4.99951</v>
      </c>
      <c r="FA21">
        <v>1075.3</v>
      </c>
      <c r="FB21">
        <v>3989.61</v>
      </c>
      <c r="FC21">
        <v>40.062</v>
      </c>
      <c r="FD21">
        <v>43.062</v>
      </c>
      <c r="FE21">
        <v>42.562</v>
      </c>
      <c r="FF21">
        <v>42.125</v>
      </c>
      <c r="FG21">
        <v>42.125</v>
      </c>
      <c r="FH21">
        <v>455.42</v>
      </c>
      <c r="FI21">
        <v>39.57</v>
      </c>
      <c r="FJ21">
        <v>0</v>
      </c>
      <c r="FK21">
        <v>1702504106</v>
      </c>
      <c r="FL21">
        <v>0</v>
      </c>
      <c r="FM21">
        <v>219.716653846154</v>
      </c>
      <c r="FN21">
        <v>-0.454735042308392</v>
      </c>
      <c r="FO21">
        <v>-2.33504274092304</v>
      </c>
      <c r="FP21">
        <v>1075.92538461538</v>
      </c>
      <c r="FQ21">
        <v>15</v>
      </c>
      <c r="FR21">
        <v>1702503767</v>
      </c>
      <c r="FS21" t="s">
        <v>438</v>
      </c>
      <c r="FT21">
        <v>1702503767</v>
      </c>
      <c r="FU21">
        <v>1702503765</v>
      </c>
      <c r="FV21">
        <v>5</v>
      </c>
      <c r="FW21">
        <v>-0.068</v>
      </c>
      <c r="FX21">
        <v>-0.012</v>
      </c>
      <c r="FY21">
        <v>-1.61</v>
      </c>
      <c r="FZ21">
        <v>-0.011</v>
      </c>
      <c r="GA21">
        <v>420</v>
      </c>
      <c r="GB21">
        <v>11</v>
      </c>
      <c r="GC21">
        <v>0.19</v>
      </c>
      <c r="GD21">
        <v>0.04</v>
      </c>
      <c r="GE21">
        <v>-5.96183904761905</v>
      </c>
      <c r="GF21">
        <v>-0.0503906493506419</v>
      </c>
      <c r="GG21">
        <v>0.031929574573212</v>
      </c>
      <c r="GH21">
        <v>1</v>
      </c>
      <c r="GI21">
        <v>219.688411764706</v>
      </c>
      <c r="GJ21">
        <v>0.727272727126866</v>
      </c>
      <c r="GK21">
        <v>0.187394537814654</v>
      </c>
      <c r="GL21">
        <v>1</v>
      </c>
      <c r="GM21">
        <v>1.02794857142857</v>
      </c>
      <c r="GN21">
        <v>-0.0413851948051944</v>
      </c>
      <c r="GO21">
        <v>0.0043314841685086</v>
      </c>
      <c r="GP21">
        <v>1</v>
      </c>
      <c r="GQ21">
        <v>3</v>
      </c>
      <c r="GR21">
        <v>3</v>
      </c>
      <c r="GS21" t="s">
        <v>439</v>
      </c>
      <c r="GT21">
        <v>3.02439</v>
      </c>
      <c r="GU21">
        <v>2.89</v>
      </c>
      <c r="GV21">
        <v>0.0822374</v>
      </c>
      <c r="GW21">
        <v>0.0827834</v>
      </c>
      <c r="GX21">
        <v>0.0577696</v>
      </c>
      <c r="GY21">
        <v>0.0534999</v>
      </c>
      <c r="GZ21">
        <v>30266.3</v>
      </c>
      <c r="HA21">
        <v>23283.8</v>
      </c>
      <c r="HB21">
        <v>30699.3</v>
      </c>
      <c r="HC21">
        <v>23856.4</v>
      </c>
      <c r="HD21">
        <v>38317.2</v>
      </c>
      <c r="HE21">
        <v>31507</v>
      </c>
      <c r="HF21">
        <v>43442.1</v>
      </c>
      <c r="HG21">
        <v>35990.4</v>
      </c>
      <c r="HH21">
        <v>1.98275</v>
      </c>
      <c r="HI21">
        <v>2.0825</v>
      </c>
      <c r="HJ21">
        <v>0.058081</v>
      </c>
      <c r="HK21">
        <v>0</v>
      </c>
      <c r="HL21">
        <v>20.3287</v>
      </c>
      <c r="HM21">
        <v>999.9</v>
      </c>
      <c r="HN21">
        <v>46.71</v>
      </c>
      <c r="HO21">
        <v>25.478</v>
      </c>
      <c r="HP21">
        <v>19.4184</v>
      </c>
      <c r="HQ21">
        <v>54.2064</v>
      </c>
      <c r="HR21">
        <v>21.9631</v>
      </c>
      <c r="HS21">
        <v>1</v>
      </c>
      <c r="HT21">
        <v>-0.328933</v>
      </c>
      <c r="HU21">
        <v>0.500035</v>
      </c>
      <c r="HV21">
        <v>20.3535</v>
      </c>
      <c r="HW21">
        <v>5.2435</v>
      </c>
      <c r="HX21">
        <v>11.9214</v>
      </c>
      <c r="HY21">
        <v>4.96925</v>
      </c>
      <c r="HZ21">
        <v>3.28935</v>
      </c>
      <c r="IA21">
        <v>9999</v>
      </c>
      <c r="IB21">
        <v>999.9</v>
      </c>
      <c r="IC21">
        <v>9999</v>
      </c>
      <c r="ID21">
        <v>9999</v>
      </c>
      <c r="IE21">
        <v>4.97202</v>
      </c>
      <c r="IF21">
        <v>1.8734</v>
      </c>
      <c r="IG21">
        <v>1.88033</v>
      </c>
      <c r="IH21">
        <v>1.87637</v>
      </c>
      <c r="II21">
        <v>1.87605</v>
      </c>
      <c r="IJ21">
        <v>1.87604</v>
      </c>
      <c r="IK21">
        <v>1.87495</v>
      </c>
      <c r="IL21">
        <v>1.87531</v>
      </c>
      <c r="IM21">
        <v>0</v>
      </c>
      <c r="IN21">
        <v>0</v>
      </c>
      <c r="IO21">
        <v>0</v>
      </c>
      <c r="IP21">
        <v>0</v>
      </c>
      <c r="IQ21" t="s">
        <v>440</v>
      </c>
      <c r="IR21" t="s">
        <v>441</v>
      </c>
      <c r="IS21" t="s">
        <v>442</v>
      </c>
      <c r="IT21" t="s">
        <v>442</v>
      </c>
      <c r="IU21" t="s">
        <v>442</v>
      </c>
      <c r="IV21" t="s">
        <v>442</v>
      </c>
      <c r="IW21">
        <v>0</v>
      </c>
      <c r="IX21">
        <v>100</v>
      </c>
      <c r="IY21">
        <v>100</v>
      </c>
      <c r="IZ21">
        <v>-1.606</v>
      </c>
      <c r="JA21">
        <v>0.0011</v>
      </c>
      <c r="JB21">
        <v>-1.2628062993845</v>
      </c>
      <c r="JC21">
        <v>-0.000978523442713019</v>
      </c>
      <c r="JD21">
        <v>4.40393344494501e-07</v>
      </c>
      <c r="JE21">
        <v>-1.69352222752328e-10</v>
      </c>
      <c r="JF21">
        <v>-0.0985930544033442</v>
      </c>
      <c r="JG21">
        <v>-3.5557031281044e-05</v>
      </c>
      <c r="JH21">
        <v>0.000969518847982771</v>
      </c>
      <c r="JI21">
        <v>-2.29325904052e-05</v>
      </c>
      <c r="JJ21">
        <v>26</v>
      </c>
      <c r="JK21">
        <v>2187</v>
      </c>
      <c r="JL21">
        <v>-0</v>
      </c>
      <c r="JM21">
        <v>16</v>
      </c>
      <c r="JN21">
        <v>5.7</v>
      </c>
      <c r="JO21">
        <v>5.7</v>
      </c>
      <c r="JP21">
        <v>1.10107</v>
      </c>
      <c r="JQ21">
        <v>2.5415</v>
      </c>
      <c r="JR21">
        <v>1.64551</v>
      </c>
      <c r="JS21">
        <v>2.4939</v>
      </c>
      <c r="JT21">
        <v>1.64917</v>
      </c>
      <c r="JU21">
        <v>2.36206</v>
      </c>
      <c r="JV21">
        <v>29.5804</v>
      </c>
      <c r="JW21">
        <v>24.0875</v>
      </c>
      <c r="JX21">
        <v>18</v>
      </c>
      <c r="JY21">
        <v>403.471</v>
      </c>
      <c r="JZ21">
        <v>519.757</v>
      </c>
      <c r="KA21">
        <v>19.9996</v>
      </c>
      <c r="KB21">
        <v>22.9656</v>
      </c>
      <c r="KC21">
        <v>30.0002</v>
      </c>
      <c r="KD21">
        <v>23.1584</v>
      </c>
      <c r="KE21">
        <v>23.1328</v>
      </c>
      <c r="KF21">
        <v>22.0748</v>
      </c>
      <c r="KG21">
        <v>33.0919</v>
      </c>
      <c r="KH21">
        <v>0</v>
      </c>
      <c r="KI21">
        <v>20</v>
      </c>
      <c r="KJ21">
        <v>420</v>
      </c>
      <c r="KK21">
        <v>10.9294</v>
      </c>
      <c r="KL21">
        <v>101.936</v>
      </c>
      <c r="KM21">
        <v>100.84</v>
      </c>
    </row>
    <row r="22" spans="1:299">
      <c r="A22">
        <v>6</v>
      </c>
      <c r="B22">
        <v>1702504187</v>
      </c>
      <c r="C22">
        <v>330</v>
      </c>
      <c r="D22" t="s">
        <v>451</v>
      </c>
      <c r="E22" t="s">
        <v>452</v>
      </c>
      <c r="F22">
        <v>1</v>
      </c>
      <c r="H22" t="s">
        <v>435</v>
      </c>
      <c r="K22">
        <v>1702504185.5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424.626341350229</v>
      </c>
      <c r="AM22">
        <v>420.534393939394</v>
      </c>
      <c r="AN22">
        <v>-0.00106893173998842</v>
      </c>
      <c r="AO22">
        <v>65.879347419701</v>
      </c>
      <c r="AP22">
        <f>(AR22 - AQ22 + EA22*1E3/(8.314*(EC22+273.15)) * AT22/DZ22 * AS22) * DZ22/(100*DN22) * 1000/(1000 - AR22)</f>
        <v>0</v>
      </c>
      <c r="AQ22">
        <v>10.8935421665502</v>
      </c>
      <c r="AR22">
        <v>11.8850076923077</v>
      </c>
      <c r="AS22">
        <v>-1.23529633262355e-06</v>
      </c>
      <c r="AT22">
        <v>89.2686146169206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436</v>
      </c>
      <c r="BA22" t="s">
        <v>436</v>
      </c>
      <c r="BB22">
        <v>0</v>
      </c>
      <c r="BC22">
        <v>0</v>
      </c>
      <c r="BD22">
        <f>1-BB22/BC22</f>
        <v>0</v>
      </c>
      <c r="BE22">
        <v>0</v>
      </c>
      <c r="BF22" t="s">
        <v>436</v>
      </c>
      <c r="BG22" t="s">
        <v>436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436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437</v>
      </c>
      <c r="DQ22">
        <v>2</v>
      </c>
      <c r="DR22" t="b">
        <v>1</v>
      </c>
      <c r="DS22">
        <v>1702504185.5</v>
      </c>
      <c r="DT22">
        <v>415.5435</v>
      </c>
      <c r="DU22">
        <v>419.9855</v>
      </c>
      <c r="DV22">
        <v>11.8846</v>
      </c>
      <c r="DW22">
        <v>10.89425</v>
      </c>
      <c r="DX22">
        <v>417.1505</v>
      </c>
      <c r="DY22">
        <v>11.8851</v>
      </c>
      <c r="DZ22">
        <v>399.986</v>
      </c>
      <c r="EA22">
        <v>78.69275</v>
      </c>
      <c r="EB22">
        <v>0.100227</v>
      </c>
      <c r="EC22">
        <v>22.0429</v>
      </c>
      <c r="ED22">
        <v>21.0584</v>
      </c>
      <c r="EE22">
        <v>999.9</v>
      </c>
      <c r="EF22">
        <v>0</v>
      </c>
      <c r="EG22">
        <v>0</v>
      </c>
      <c r="EH22">
        <v>9975.315</v>
      </c>
      <c r="EI22">
        <v>0</v>
      </c>
      <c r="EJ22">
        <v>2.165485</v>
      </c>
      <c r="EK22">
        <v>-4.442065</v>
      </c>
      <c r="EL22">
        <v>420.5415</v>
      </c>
      <c r="EM22">
        <v>424.6115</v>
      </c>
      <c r="EN22">
        <v>0.9903485</v>
      </c>
      <c r="EO22">
        <v>419.9855</v>
      </c>
      <c r="EP22">
        <v>10.89425</v>
      </c>
      <c r="EQ22">
        <v>0.935229</v>
      </c>
      <c r="ER22">
        <v>0.857296</v>
      </c>
      <c r="ES22">
        <v>5.94455</v>
      </c>
      <c r="ET22">
        <v>4.693145</v>
      </c>
      <c r="EU22">
        <v>250.1205</v>
      </c>
      <c r="EV22">
        <v>0.900028</v>
      </c>
      <c r="EW22">
        <v>0.09997185</v>
      </c>
      <c r="EX22">
        <v>0</v>
      </c>
      <c r="EY22">
        <v>237.8405</v>
      </c>
      <c r="EZ22">
        <v>4.99951</v>
      </c>
      <c r="FA22">
        <v>587.029</v>
      </c>
      <c r="FB22">
        <v>1963.86</v>
      </c>
      <c r="FC22">
        <v>39.25</v>
      </c>
      <c r="FD22">
        <v>42.875</v>
      </c>
      <c r="FE22">
        <v>42.062</v>
      </c>
      <c r="FF22">
        <v>41.937</v>
      </c>
      <c r="FG22">
        <v>41.5</v>
      </c>
      <c r="FH22">
        <v>220.615</v>
      </c>
      <c r="FI22">
        <v>24.505</v>
      </c>
      <c r="FJ22">
        <v>0</v>
      </c>
      <c r="FK22">
        <v>1702504187</v>
      </c>
      <c r="FL22">
        <v>0</v>
      </c>
      <c r="FM22">
        <v>237.87032</v>
      </c>
      <c r="FN22">
        <v>0.0325384690554048</v>
      </c>
      <c r="FO22">
        <v>3.93446152184126</v>
      </c>
      <c r="FP22">
        <v>586.1742</v>
      </c>
      <c r="FQ22">
        <v>15</v>
      </c>
      <c r="FR22">
        <v>1702503767</v>
      </c>
      <c r="FS22" t="s">
        <v>438</v>
      </c>
      <c r="FT22">
        <v>1702503767</v>
      </c>
      <c r="FU22">
        <v>1702503765</v>
      </c>
      <c r="FV22">
        <v>5</v>
      </c>
      <c r="FW22">
        <v>-0.068</v>
      </c>
      <c r="FX22">
        <v>-0.012</v>
      </c>
      <c r="FY22">
        <v>-1.61</v>
      </c>
      <c r="FZ22">
        <v>-0.011</v>
      </c>
      <c r="GA22">
        <v>420</v>
      </c>
      <c r="GB22">
        <v>11</v>
      </c>
      <c r="GC22">
        <v>0.19</v>
      </c>
      <c r="GD22">
        <v>0.04</v>
      </c>
      <c r="GE22">
        <v>-4.403713</v>
      </c>
      <c r="GF22">
        <v>-0.295080902255641</v>
      </c>
      <c r="GG22">
        <v>0.0347422946996885</v>
      </c>
      <c r="GH22">
        <v>1</v>
      </c>
      <c r="GI22">
        <v>237.831735294118</v>
      </c>
      <c r="GJ22">
        <v>0.837754013551871</v>
      </c>
      <c r="GK22">
        <v>0.191350664983481</v>
      </c>
      <c r="GL22">
        <v>1</v>
      </c>
      <c r="GM22">
        <v>0.9953417</v>
      </c>
      <c r="GN22">
        <v>-0.0410836691729337</v>
      </c>
      <c r="GO22">
        <v>0.00414299897538004</v>
      </c>
      <c r="GP22">
        <v>1</v>
      </c>
      <c r="GQ22">
        <v>3</v>
      </c>
      <c r="GR22">
        <v>3</v>
      </c>
      <c r="GS22" t="s">
        <v>439</v>
      </c>
      <c r="GT22">
        <v>3.02435</v>
      </c>
      <c r="GU22">
        <v>2.89007</v>
      </c>
      <c r="GV22">
        <v>0.082462</v>
      </c>
      <c r="GW22">
        <v>0.082767</v>
      </c>
      <c r="GX22">
        <v>0.0573152</v>
      </c>
      <c r="GY22">
        <v>0.0531483</v>
      </c>
      <c r="GZ22">
        <v>30256.1</v>
      </c>
      <c r="HA22">
        <v>23281.9</v>
      </c>
      <c r="HB22">
        <v>30696.6</v>
      </c>
      <c r="HC22">
        <v>23854.1</v>
      </c>
      <c r="HD22">
        <v>38333.3</v>
      </c>
      <c r="HE22">
        <v>31515.8</v>
      </c>
      <c r="HF22">
        <v>43439.2</v>
      </c>
      <c r="HG22">
        <v>35987</v>
      </c>
      <c r="HH22">
        <v>1.98225</v>
      </c>
      <c r="HI22">
        <v>2.0818</v>
      </c>
      <c r="HJ22">
        <v>0.0522323</v>
      </c>
      <c r="HK22">
        <v>0</v>
      </c>
      <c r="HL22">
        <v>20.188</v>
      </c>
      <c r="HM22">
        <v>999.9</v>
      </c>
      <c r="HN22">
        <v>46.734</v>
      </c>
      <c r="HO22">
        <v>25.488</v>
      </c>
      <c r="HP22">
        <v>19.4402</v>
      </c>
      <c r="HQ22">
        <v>54.3864</v>
      </c>
      <c r="HR22">
        <v>22.0753</v>
      </c>
      <c r="HS22">
        <v>1</v>
      </c>
      <c r="HT22">
        <v>-0.32732</v>
      </c>
      <c r="HU22">
        <v>0.46994</v>
      </c>
      <c r="HV22">
        <v>20.3564</v>
      </c>
      <c r="HW22">
        <v>5.24499</v>
      </c>
      <c r="HX22">
        <v>11.9207</v>
      </c>
      <c r="HY22">
        <v>4.96975</v>
      </c>
      <c r="HZ22">
        <v>3.29</v>
      </c>
      <c r="IA22">
        <v>9999</v>
      </c>
      <c r="IB22">
        <v>999.9</v>
      </c>
      <c r="IC22">
        <v>9999</v>
      </c>
      <c r="ID22">
        <v>9999</v>
      </c>
      <c r="IE22">
        <v>4.97202</v>
      </c>
      <c r="IF22">
        <v>1.87342</v>
      </c>
      <c r="IG22">
        <v>1.88034</v>
      </c>
      <c r="IH22">
        <v>1.87637</v>
      </c>
      <c r="II22">
        <v>1.87604</v>
      </c>
      <c r="IJ22">
        <v>1.87607</v>
      </c>
      <c r="IK22">
        <v>1.87493</v>
      </c>
      <c r="IL22">
        <v>1.87531</v>
      </c>
      <c r="IM22">
        <v>0</v>
      </c>
      <c r="IN22">
        <v>0</v>
      </c>
      <c r="IO22">
        <v>0</v>
      </c>
      <c r="IP22">
        <v>0</v>
      </c>
      <c r="IQ22" t="s">
        <v>440</v>
      </c>
      <c r="IR22" t="s">
        <v>441</v>
      </c>
      <c r="IS22" t="s">
        <v>442</v>
      </c>
      <c r="IT22" t="s">
        <v>442</v>
      </c>
      <c r="IU22" t="s">
        <v>442</v>
      </c>
      <c r="IV22" t="s">
        <v>442</v>
      </c>
      <c r="IW22">
        <v>0</v>
      </c>
      <c r="IX22">
        <v>100</v>
      </c>
      <c r="IY22">
        <v>100</v>
      </c>
      <c r="IZ22">
        <v>-1.606</v>
      </c>
      <c r="JA22">
        <v>-0.0006</v>
      </c>
      <c r="JB22">
        <v>-1.2628062993845</v>
      </c>
      <c r="JC22">
        <v>-0.000978523442713019</v>
      </c>
      <c r="JD22">
        <v>4.40393344494501e-07</v>
      </c>
      <c r="JE22">
        <v>-1.69352222752328e-10</v>
      </c>
      <c r="JF22">
        <v>-0.0985930544033442</v>
      </c>
      <c r="JG22">
        <v>-3.5557031281044e-05</v>
      </c>
      <c r="JH22">
        <v>0.000969518847982771</v>
      </c>
      <c r="JI22">
        <v>-2.29325904052e-05</v>
      </c>
      <c r="JJ22">
        <v>26</v>
      </c>
      <c r="JK22">
        <v>2187</v>
      </c>
      <c r="JL22">
        <v>-0</v>
      </c>
      <c r="JM22">
        <v>16</v>
      </c>
      <c r="JN22">
        <v>7</v>
      </c>
      <c r="JO22">
        <v>7</v>
      </c>
      <c r="JP22">
        <v>1.09985</v>
      </c>
      <c r="JQ22">
        <v>2.53418</v>
      </c>
      <c r="JR22">
        <v>1.64551</v>
      </c>
      <c r="JS22">
        <v>2.4939</v>
      </c>
      <c r="JT22">
        <v>1.64917</v>
      </c>
      <c r="JU22">
        <v>2.39502</v>
      </c>
      <c r="JV22">
        <v>29.5804</v>
      </c>
      <c r="JW22">
        <v>24.0963</v>
      </c>
      <c r="JX22">
        <v>18</v>
      </c>
      <c r="JY22">
        <v>403.424</v>
      </c>
      <c r="JZ22">
        <v>519.55</v>
      </c>
      <c r="KA22">
        <v>19.9995</v>
      </c>
      <c r="KB22">
        <v>22.9892</v>
      </c>
      <c r="KC22">
        <v>30.0002</v>
      </c>
      <c r="KD22">
        <v>23.1864</v>
      </c>
      <c r="KE22">
        <v>23.1602</v>
      </c>
      <c r="KF22">
        <v>22.0716</v>
      </c>
      <c r="KG22">
        <v>33.659</v>
      </c>
      <c r="KH22">
        <v>0</v>
      </c>
      <c r="KI22">
        <v>20</v>
      </c>
      <c r="KJ22">
        <v>420</v>
      </c>
      <c r="KK22">
        <v>10.8868</v>
      </c>
      <c r="KL22">
        <v>101.929</v>
      </c>
      <c r="KM22">
        <v>100.83</v>
      </c>
    </row>
    <row r="23" spans="1:299">
      <c r="A23">
        <v>7</v>
      </c>
      <c r="B23">
        <v>1702504281</v>
      </c>
      <c r="C23">
        <v>424</v>
      </c>
      <c r="D23" t="s">
        <v>453</v>
      </c>
      <c r="E23" t="s">
        <v>454</v>
      </c>
      <c r="F23">
        <v>1</v>
      </c>
      <c r="H23" t="s">
        <v>435</v>
      </c>
      <c r="K23">
        <v>1702504280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424.561325963143</v>
      </c>
      <c r="AM23">
        <v>422.867721212121</v>
      </c>
      <c r="AN23">
        <v>-0.00123761268188317</v>
      </c>
      <c r="AO23">
        <v>65.879347419701</v>
      </c>
      <c r="AP23">
        <f>(AR23 - AQ23 + EA23*1E3/(8.314*(EC23+273.15)) * AT23/DZ23 * AS23) * DZ23/(100*DN23) * 1000/(1000 - AR23)</f>
        <v>0</v>
      </c>
      <c r="AQ23">
        <v>10.7890970282369</v>
      </c>
      <c r="AR23">
        <v>11.7451505494505</v>
      </c>
      <c r="AS23">
        <v>-5.45848133877151e-06</v>
      </c>
      <c r="AT23">
        <v>89.2686146169206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436</v>
      </c>
      <c r="BA23" t="s">
        <v>436</v>
      </c>
      <c r="BB23">
        <v>0</v>
      </c>
      <c r="BC23">
        <v>0</v>
      </c>
      <c r="BD23">
        <f>1-BB23/BC23</f>
        <v>0</v>
      </c>
      <c r="BE23">
        <v>0</v>
      </c>
      <c r="BF23" t="s">
        <v>436</v>
      </c>
      <c r="BG23" t="s">
        <v>436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436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437</v>
      </c>
      <c r="DQ23">
        <v>2</v>
      </c>
      <c r="DR23" t="b">
        <v>1</v>
      </c>
      <c r="DS23">
        <v>1702504280</v>
      </c>
      <c r="DT23">
        <v>417.923</v>
      </c>
      <c r="DU23">
        <v>419.962</v>
      </c>
      <c r="DV23">
        <v>11.7457</v>
      </c>
      <c r="DW23">
        <v>10.7898</v>
      </c>
      <c r="DX23">
        <v>419.531</v>
      </c>
      <c r="DY23">
        <v>11.7481</v>
      </c>
      <c r="DZ23">
        <v>399.942</v>
      </c>
      <c r="EA23">
        <v>78.687</v>
      </c>
      <c r="EB23">
        <v>0.0997762</v>
      </c>
      <c r="EC23">
        <v>21.8853</v>
      </c>
      <c r="ED23">
        <v>20.8772</v>
      </c>
      <c r="EE23">
        <v>999.9</v>
      </c>
      <c r="EF23">
        <v>0</v>
      </c>
      <c r="EG23">
        <v>0</v>
      </c>
      <c r="EH23">
        <v>10028.1</v>
      </c>
      <c r="EI23">
        <v>0</v>
      </c>
      <c r="EJ23">
        <v>2.37468</v>
      </c>
      <c r="EK23">
        <v>-2.03967</v>
      </c>
      <c r="EL23">
        <v>422.89</v>
      </c>
      <c r="EM23">
        <v>424.543</v>
      </c>
      <c r="EN23">
        <v>0.955928</v>
      </c>
      <c r="EO23">
        <v>419.962</v>
      </c>
      <c r="EP23">
        <v>10.7898</v>
      </c>
      <c r="EQ23">
        <v>0.924233</v>
      </c>
      <c r="ER23">
        <v>0.849014</v>
      </c>
      <c r="ES23">
        <v>5.77371</v>
      </c>
      <c r="ET23">
        <v>4.55432</v>
      </c>
      <c r="EU23">
        <v>100.212</v>
      </c>
      <c r="EV23">
        <v>0.900205</v>
      </c>
      <c r="EW23">
        <v>0.0997946</v>
      </c>
      <c r="EX23">
        <v>0</v>
      </c>
      <c r="EY23">
        <v>240.444</v>
      </c>
      <c r="EZ23">
        <v>4.99951</v>
      </c>
      <c r="FA23">
        <v>246.222</v>
      </c>
      <c r="FB23">
        <v>762.868</v>
      </c>
      <c r="FC23">
        <v>38.375</v>
      </c>
      <c r="FD23">
        <v>42.437</v>
      </c>
      <c r="FE23">
        <v>41.375</v>
      </c>
      <c r="FF23">
        <v>41.562</v>
      </c>
      <c r="FG23">
        <v>40.75</v>
      </c>
      <c r="FH23">
        <v>85.71</v>
      </c>
      <c r="FI23">
        <v>9.5</v>
      </c>
      <c r="FJ23">
        <v>0</v>
      </c>
      <c r="FK23">
        <v>1702504281.2</v>
      </c>
      <c r="FL23">
        <v>0</v>
      </c>
      <c r="FM23">
        <v>240.996730769231</v>
      </c>
      <c r="FN23">
        <v>-1.91223931334168</v>
      </c>
      <c r="FO23">
        <v>-0.519863253567798</v>
      </c>
      <c r="FP23">
        <v>245.953769230769</v>
      </c>
      <c r="FQ23">
        <v>15</v>
      </c>
      <c r="FR23">
        <v>1702503767</v>
      </c>
      <c r="FS23" t="s">
        <v>438</v>
      </c>
      <c r="FT23">
        <v>1702503767</v>
      </c>
      <c r="FU23">
        <v>1702503765</v>
      </c>
      <c r="FV23">
        <v>5</v>
      </c>
      <c r="FW23">
        <v>-0.068</v>
      </c>
      <c r="FX23">
        <v>-0.012</v>
      </c>
      <c r="FY23">
        <v>-1.61</v>
      </c>
      <c r="FZ23">
        <v>-0.011</v>
      </c>
      <c r="GA23">
        <v>420</v>
      </c>
      <c r="GB23">
        <v>11</v>
      </c>
      <c r="GC23">
        <v>0.19</v>
      </c>
      <c r="GD23">
        <v>0.04</v>
      </c>
      <c r="GE23">
        <v>-2.0405655</v>
      </c>
      <c r="GF23">
        <v>-0.225674436090225</v>
      </c>
      <c r="GG23">
        <v>0.0370574321121958</v>
      </c>
      <c r="GH23">
        <v>1</v>
      </c>
      <c r="GI23">
        <v>240.971264705882</v>
      </c>
      <c r="GJ23">
        <v>0.155156612132696</v>
      </c>
      <c r="GK23">
        <v>0.17673681144298</v>
      </c>
      <c r="GL23">
        <v>1</v>
      </c>
      <c r="GM23">
        <v>0.9661829</v>
      </c>
      <c r="GN23">
        <v>-0.0807280601503754</v>
      </c>
      <c r="GO23">
        <v>0.00806307692447492</v>
      </c>
      <c r="GP23">
        <v>1</v>
      </c>
      <c r="GQ23">
        <v>3</v>
      </c>
      <c r="GR23">
        <v>3</v>
      </c>
      <c r="GS23" t="s">
        <v>439</v>
      </c>
      <c r="GT23">
        <v>3.02418</v>
      </c>
      <c r="GU23">
        <v>2.89023</v>
      </c>
      <c r="GV23">
        <v>0.0828068</v>
      </c>
      <c r="GW23">
        <v>0.0827503</v>
      </c>
      <c r="GX23">
        <v>0.0568068</v>
      </c>
      <c r="GY23">
        <v>0.0527595</v>
      </c>
      <c r="GZ23">
        <v>30244.1</v>
      </c>
      <c r="HA23">
        <v>23282</v>
      </c>
      <c r="HB23">
        <v>30696.1</v>
      </c>
      <c r="HC23">
        <v>23853.9</v>
      </c>
      <c r="HD23">
        <v>38353.2</v>
      </c>
      <c r="HE23">
        <v>31528.7</v>
      </c>
      <c r="HF23">
        <v>43438.1</v>
      </c>
      <c r="HG23">
        <v>35986.8</v>
      </c>
      <c r="HH23">
        <v>1.98183</v>
      </c>
      <c r="HI23">
        <v>2.08108</v>
      </c>
      <c r="HJ23">
        <v>0.0487752</v>
      </c>
      <c r="HK23">
        <v>0</v>
      </c>
      <c r="HL23">
        <v>20.0676</v>
      </c>
      <c r="HM23">
        <v>999.9</v>
      </c>
      <c r="HN23">
        <v>46.789</v>
      </c>
      <c r="HO23">
        <v>25.508</v>
      </c>
      <c r="HP23">
        <v>19.4869</v>
      </c>
      <c r="HQ23">
        <v>54.3464</v>
      </c>
      <c r="HR23">
        <v>22.0713</v>
      </c>
      <c r="HS23">
        <v>1</v>
      </c>
      <c r="HT23">
        <v>-0.324642</v>
      </c>
      <c r="HU23">
        <v>0.423382</v>
      </c>
      <c r="HV23">
        <v>20.3579</v>
      </c>
      <c r="HW23">
        <v>5.24709</v>
      </c>
      <c r="HX23">
        <v>11.9235</v>
      </c>
      <c r="HY23">
        <v>4.9697</v>
      </c>
      <c r="HZ23">
        <v>3.29</v>
      </c>
      <c r="IA23">
        <v>9999</v>
      </c>
      <c r="IB23">
        <v>999.9</v>
      </c>
      <c r="IC23">
        <v>9999</v>
      </c>
      <c r="ID23">
        <v>9999</v>
      </c>
      <c r="IE23">
        <v>4.97204</v>
      </c>
      <c r="IF23">
        <v>1.87337</v>
      </c>
      <c r="IG23">
        <v>1.88034</v>
      </c>
      <c r="IH23">
        <v>1.87637</v>
      </c>
      <c r="II23">
        <v>1.87602</v>
      </c>
      <c r="IJ23">
        <v>1.87605</v>
      </c>
      <c r="IK23">
        <v>1.87494</v>
      </c>
      <c r="IL23">
        <v>1.87531</v>
      </c>
      <c r="IM23">
        <v>0</v>
      </c>
      <c r="IN23">
        <v>0</v>
      </c>
      <c r="IO23">
        <v>0</v>
      </c>
      <c r="IP23">
        <v>0</v>
      </c>
      <c r="IQ23" t="s">
        <v>440</v>
      </c>
      <c r="IR23" t="s">
        <v>441</v>
      </c>
      <c r="IS23" t="s">
        <v>442</v>
      </c>
      <c r="IT23" t="s">
        <v>442</v>
      </c>
      <c r="IU23" t="s">
        <v>442</v>
      </c>
      <c r="IV23" t="s">
        <v>442</v>
      </c>
      <c r="IW23">
        <v>0</v>
      </c>
      <c r="IX23">
        <v>100</v>
      </c>
      <c r="IY23">
        <v>100</v>
      </c>
      <c r="IZ23">
        <v>-1.608</v>
      </c>
      <c r="JA23">
        <v>-0.0024</v>
      </c>
      <c r="JB23">
        <v>-1.2628062993845</v>
      </c>
      <c r="JC23">
        <v>-0.000978523442713019</v>
      </c>
      <c r="JD23">
        <v>4.40393344494501e-07</v>
      </c>
      <c r="JE23">
        <v>-1.69352222752328e-10</v>
      </c>
      <c r="JF23">
        <v>-0.0985930544033442</v>
      </c>
      <c r="JG23">
        <v>-3.5557031281044e-05</v>
      </c>
      <c r="JH23">
        <v>0.000969518847982771</v>
      </c>
      <c r="JI23">
        <v>-2.29325904052e-05</v>
      </c>
      <c r="JJ23">
        <v>26</v>
      </c>
      <c r="JK23">
        <v>2187</v>
      </c>
      <c r="JL23">
        <v>-0</v>
      </c>
      <c r="JM23">
        <v>16</v>
      </c>
      <c r="JN23">
        <v>8.6</v>
      </c>
      <c r="JO23">
        <v>8.6</v>
      </c>
      <c r="JP23">
        <v>1.09985</v>
      </c>
      <c r="JQ23">
        <v>2.54028</v>
      </c>
      <c r="JR23">
        <v>1.64551</v>
      </c>
      <c r="JS23">
        <v>2.4939</v>
      </c>
      <c r="JT23">
        <v>1.64917</v>
      </c>
      <c r="JU23">
        <v>2.38525</v>
      </c>
      <c r="JV23">
        <v>29.6017</v>
      </c>
      <c r="JW23">
        <v>24.0963</v>
      </c>
      <c r="JX23">
        <v>18</v>
      </c>
      <c r="JY23">
        <v>403.419</v>
      </c>
      <c r="JZ23">
        <v>519.346</v>
      </c>
      <c r="KA23">
        <v>19.9992</v>
      </c>
      <c r="KB23">
        <v>23.0129</v>
      </c>
      <c r="KC23">
        <v>30.0002</v>
      </c>
      <c r="KD23">
        <v>23.215</v>
      </c>
      <c r="KE23">
        <v>23.1897</v>
      </c>
      <c r="KF23">
        <v>22.0696</v>
      </c>
      <c r="KG23">
        <v>34.2127</v>
      </c>
      <c r="KH23">
        <v>0</v>
      </c>
      <c r="KI23">
        <v>20</v>
      </c>
      <c r="KJ23">
        <v>420</v>
      </c>
      <c r="KK23">
        <v>10.7991</v>
      </c>
      <c r="KL23">
        <v>101.926</v>
      </c>
      <c r="KM23">
        <v>100.83</v>
      </c>
    </row>
    <row r="24" spans="1:299">
      <c r="A24">
        <v>8</v>
      </c>
      <c r="B24">
        <v>1702504371</v>
      </c>
      <c r="C24">
        <v>514</v>
      </c>
      <c r="D24" t="s">
        <v>455</v>
      </c>
      <c r="E24" t="s">
        <v>456</v>
      </c>
      <c r="F24">
        <v>1</v>
      </c>
      <c r="H24" t="s">
        <v>435</v>
      </c>
      <c r="K24">
        <v>1702504370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424.575857797058</v>
      </c>
      <c r="AM24">
        <v>423.995684848484</v>
      </c>
      <c r="AN24">
        <v>0.000119433629704061</v>
      </c>
      <c r="AO24">
        <v>65.879347419701</v>
      </c>
      <c r="AP24">
        <f>(AR24 - AQ24 + EA24*1E3/(8.314*(EC24+273.15)) * AT24/DZ24 * AS24) * DZ24/(100*DN24) * 1000/(1000 - AR24)</f>
        <v>0</v>
      </c>
      <c r="AQ24">
        <v>10.813413938344</v>
      </c>
      <c r="AR24">
        <v>11.7110417582418</v>
      </c>
      <c r="AS24">
        <v>-1.26337212041638e-06</v>
      </c>
      <c r="AT24">
        <v>89.2686146169206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436</v>
      </c>
      <c r="BA24" t="s">
        <v>436</v>
      </c>
      <c r="BB24">
        <v>0</v>
      </c>
      <c r="BC24">
        <v>0</v>
      </c>
      <c r="BD24">
        <f>1-BB24/BC24</f>
        <v>0</v>
      </c>
      <c r="BE24">
        <v>0</v>
      </c>
      <c r="BF24" t="s">
        <v>436</v>
      </c>
      <c r="BG24" t="s">
        <v>436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436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437</v>
      </c>
      <c r="DQ24">
        <v>2</v>
      </c>
      <c r="DR24" t="b">
        <v>1</v>
      </c>
      <c r="DS24">
        <v>1702504370</v>
      </c>
      <c r="DT24">
        <v>419.026</v>
      </c>
      <c r="DU24">
        <v>419.988</v>
      </c>
      <c r="DV24">
        <v>11.7109</v>
      </c>
      <c r="DW24">
        <v>10.8147</v>
      </c>
      <c r="DX24">
        <v>420.635</v>
      </c>
      <c r="DY24">
        <v>11.7137</v>
      </c>
      <c r="DZ24">
        <v>400.062</v>
      </c>
      <c r="EA24">
        <v>78.6859</v>
      </c>
      <c r="EB24">
        <v>0.0997185</v>
      </c>
      <c r="EC24">
        <v>21.7838</v>
      </c>
      <c r="ED24">
        <v>20.7916</v>
      </c>
      <c r="EE24">
        <v>999.9</v>
      </c>
      <c r="EF24">
        <v>0</v>
      </c>
      <c r="EG24">
        <v>0</v>
      </c>
      <c r="EH24">
        <v>10016.2</v>
      </c>
      <c r="EI24">
        <v>0</v>
      </c>
      <c r="EJ24">
        <v>2.02555</v>
      </c>
      <c r="EK24">
        <v>-0.962372</v>
      </c>
      <c r="EL24">
        <v>423.991</v>
      </c>
      <c r="EM24">
        <v>424.58</v>
      </c>
      <c r="EN24">
        <v>0.896167</v>
      </c>
      <c r="EO24">
        <v>419.988</v>
      </c>
      <c r="EP24">
        <v>10.8147</v>
      </c>
      <c r="EQ24">
        <v>0.92148</v>
      </c>
      <c r="ER24">
        <v>0.850964</v>
      </c>
      <c r="ES24">
        <v>5.73064</v>
      </c>
      <c r="ET24">
        <v>4.58712</v>
      </c>
      <c r="EU24">
        <v>50.0348</v>
      </c>
      <c r="EV24">
        <v>0.900298</v>
      </c>
      <c r="EW24">
        <v>0.0997018</v>
      </c>
      <c r="EX24">
        <v>0</v>
      </c>
      <c r="EY24">
        <v>239.418</v>
      </c>
      <c r="EZ24">
        <v>4.99951</v>
      </c>
      <c r="FA24">
        <v>122.066</v>
      </c>
      <c r="FB24">
        <v>360.844</v>
      </c>
      <c r="FC24">
        <v>37.625</v>
      </c>
      <c r="FD24">
        <v>42</v>
      </c>
      <c r="FE24">
        <v>40.687</v>
      </c>
      <c r="FF24">
        <v>41.187</v>
      </c>
      <c r="FG24">
        <v>40.187</v>
      </c>
      <c r="FH24">
        <v>40.55</v>
      </c>
      <c r="FI24">
        <v>4.49</v>
      </c>
      <c r="FJ24">
        <v>0</v>
      </c>
      <c r="FK24">
        <v>1702504371.2</v>
      </c>
      <c r="FL24">
        <v>0</v>
      </c>
      <c r="FM24">
        <v>239.239076923077</v>
      </c>
      <c r="FN24">
        <v>-0.307282046510872</v>
      </c>
      <c r="FO24">
        <v>-5.85996581077796</v>
      </c>
      <c r="FP24">
        <v>122.698384615385</v>
      </c>
      <c r="FQ24">
        <v>15</v>
      </c>
      <c r="FR24">
        <v>1702503767</v>
      </c>
      <c r="FS24" t="s">
        <v>438</v>
      </c>
      <c r="FT24">
        <v>1702503767</v>
      </c>
      <c r="FU24">
        <v>1702503765</v>
      </c>
      <c r="FV24">
        <v>5</v>
      </c>
      <c r="FW24">
        <v>-0.068</v>
      </c>
      <c r="FX24">
        <v>-0.012</v>
      </c>
      <c r="FY24">
        <v>-1.61</v>
      </c>
      <c r="FZ24">
        <v>-0.011</v>
      </c>
      <c r="GA24">
        <v>420</v>
      </c>
      <c r="GB24">
        <v>11</v>
      </c>
      <c r="GC24">
        <v>0.19</v>
      </c>
      <c r="GD24">
        <v>0.04</v>
      </c>
      <c r="GE24">
        <v>-0.94017635</v>
      </c>
      <c r="GF24">
        <v>-0.293951503759398</v>
      </c>
      <c r="GG24">
        <v>0.0422530342227336</v>
      </c>
      <c r="GH24">
        <v>1</v>
      </c>
      <c r="GI24">
        <v>239.140588235294</v>
      </c>
      <c r="GJ24">
        <v>0.727669979885748</v>
      </c>
      <c r="GK24">
        <v>0.249812767258041</v>
      </c>
      <c r="GL24">
        <v>1</v>
      </c>
      <c r="GM24">
        <v>0.90094095</v>
      </c>
      <c r="GN24">
        <v>-0.0354078045112801</v>
      </c>
      <c r="GO24">
        <v>0.00344145873831142</v>
      </c>
      <c r="GP24">
        <v>1</v>
      </c>
      <c r="GQ24">
        <v>3</v>
      </c>
      <c r="GR24">
        <v>3</v>
      </c>
      <c r="GS24" t="s">
        <v>439</v>
      </c>
      <c r="GT24">
        <v>3.02422</v>
      </c>
      <c r="GU24">
        <v>2.89004</v>
      </c>
      <c r="GV24">
        <v>0.0829654</v>
      </c>
      <c r="GW24">
        <v>0.0827451</v>
      </c>
      <c r="GX24">
        <v>0.0566812</v>
      </c>
      <c r="GY24">
        <v>0.0528474</v>
      </c>
      <c r="GZ24">
        <v>30237.2</v>
      </c>
      <c r="HA24">
        <v>23280.9</v>
      </c>
      <c r="HB24">
        <v>30694.5</v>
      </c>
      <c r="HC24">
        <v>23852.7</v>
      </c>
      <c r="HD24">
        <v>38356.8</v>
      </c>
      <c r="HE24">
        <v>31524.3</v>
      </c>
      <c r="HF24">
        <v>43436.3</v>
      </c>
      <c r="HG24">
        <v>35985.2</v>
      </c>
      <c r="HH24">
        <v>1.98185</v>
      </c>
      <c r="HI24">
        <v>2.08048</v>
      </c>
      <c r="HJ24">
        <v>0.0475533</v>
      </c>
      <c r="HK24">
        <v>0</v>
      </c>
      <c r="HL24">
        <v>20.0023</v>
      </c>
      <c r="HM24">
        <v>999.9</v>
      </c>
      <c r="HN24">
        <v>46.814</v>
      </c>
      <c r="HO24">
        <v>25.529</v>
      </c>
      <c r="HP24">
        <v>19.5212</v>
      </c>
      <c r="HQ24">
        <v>54.4364</v>
      </c>
      <c r="HR24">
        <v>22.0673</v>
      </c>
      <c r="HS24">
        <v>1</v>
      </c>
      <c r="HT24">
        <v>-0.322873</v>
      </c>
      <c r="HU24">
        <v>0.406966</v>
      </c>
      <c r="HV24">
        <v>20.3586</v>
      </c>
      <c r="HW24">
        <v>5.24709</v>
      </c>
      <c r="HX24">
        <v>11.9247</v>
      </c>
      <c r="HY24">
        <v>4.97</v>
      </c>
      <c r="HZ24">
        <v>3.29003</v>
      </c>
      <c r="IA24">
        <v>9999</v>
      </c>
      <c r="IB24">
        <v>999.9</v>
      </c>
      <c r="IC24">
        <v>9999</v>
      </c>
      <c r="ID24">
        <v>9999</v>
      </c>
      <c r="IE24">
        <v>4.97203</v>
      </c>
      <c r="IF24">
        <v>1.87336</v>
      </c>
      <c r="IG24">
        <v>1.88033</v>
      </c>
      <c r="IH24">
        <v>1.87637</v>
      </c>
      <c r="II24">
        <v>1.87599</v>
      </c>
      <c r="IJ24">
        <v>1.87602</v>
      </c>
      <c r="IK24">
        <v>1.87495</v>
      </c>
      <c r="IL24">
        <v>1.87531</v>
      </c>
      <c r="IM24">
        <v>0</v>
      </c>
      <c r="IN24">
        <v>0</v>
      </c>
      <c r="IO24">
        <v>0</v>
      </c>
      <c r="IP24">
        <v>0</v>
      </c>
      <c r="IQ24" t="s">
        <v>440</v>
      </c>
      <c r="IR24" t="s">
        <v>441</v>
      </c>
      <c r="IS24" t="s">
        <v>442</v>
      </c>
      <c r="IT24" t="s">
        <v>442</v>
      </c>
      <c r="IU24" t="s">
        <v>442</v>
      </c>
      <c r="IV24" t="s">
        <v>442</v>
      </c>
      <c r="IW24">
        <v>0</v>
      </c>
      <c r="IX24">
        <v>100</v>
      </c>
      <c r="IY24">
        <v>100</v>
      </c>
      <c r="IZ24">
        <v>-1.609</v>
      </c>
      <c r="JA24">
        <v>-0.0028</v>
      </c>
      <c r="JB24">
        <v>-1.2628062993845</v>
      </c>
      <c r="JC24">
        <v>-0.000978523442713019</v>
      </c>
      <c r="JD24">
        <v>4.40393344494501e-07</v>
      </c>
      <c r="JE24">
        <v>-1.69352222752328e-10</v>
      </c>
      <c r="JF24">
        <v>-0.0985930544033442</v>
      </c>
      <c r="JG24">
        <v>-3.5557031281044e-05</v>
      </c>
      <c r="JH24">
        <v>0.000969518847982771</v>
      </c>
      <c r="JI24">
        <v>-2.29325904052e-05</v>
      </c>
      <c r="JJ24">
        <v>26</v>
      </c>
      <c r="JK24">
        <v>2187</v>
      </c>
      <c r="JL24">
        <v>-0</v>
      </c>
      <c r="JM24">
        <v>16</v>
      </c>
      <c r="JN24">
        <v>10.1</v>
      </c>
      <c r="JO24">
        <v>10.1</v>
      </c>
      <c r="JP24">
        <v>1.09985</v>
      </c>
      <c r="JQ24">
        <v>2.53784</v>
      </c>
      <c r="JR24">
        <v>1.64551</v>
      </c>
      <c r="JS24">
        <v>2.49512</v>
      </c>
      <c r="JT24">
        <v>1.64917</v>
      </c>
      <c r="JU24">
        <v>2.39014</v>
      </c>
      <c r="JV24">
        <v>29.6017</v>
      </c>
      <c r="JW24">
        <v>24.0963</v>
      </c>
      <c r="JX24">
        <v>18</v>
      </c>
      <c r="JY24">
        <v>403.614</v>
      </c>
      <c r="JZ24">
        <v>519.169</v>
      </c>
      <c r="KA24">
        <v>19.9998</v>
      </c>
      <c r="KB24">
        <v>23.0323</v>
      </c>
      <c r="KC24">
        <v>30.0001</v>
      </c>
      <c r="KD24">
        <v>23.2397</v>
      </c>
      <c r="KE24">
        <v>23.2133</v>
      </c>
      <c r="KF24">
        <v>22.0666</v>
      </c>
      <c r="KG24">
        <v>34.2127</v>
      </c>
      <c r="KH24">
        <v>0</v>
      </c>
      <c r="KI24">
        <v>20</v>
      </c>
      <c r="KJ24">
        <v>420</v>
      </c>
      <c r="KK24">
        <v>10.7827</v>
      </c>
      <c r="KL24">
        <v>101.922</v>
      </c>
      <c r="KM24">
        <v>100.825</v>
      </c>
    </row>
    <row r="25" spans="1:299">
      <c r="A25">
        <v>9</v>
      </c>
      <c r="B25">
        <v>1702504456</v>
      </c>
      <c r="C25">
        <v>599</v>
      </c>
      <c r="D25" t="s">
        <v>457</v>
      </c>
      <c r="E25" t="s">
        <v>458</v>
      </c>
      <c r="F25">
        <v>1</v>
      </c>
      <c r="H25" t="s">
        <v>435</v>
      </c>
      <c r="K25">
        <v>1702504454.5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424.595583592481</v>
      </c>
      <c r="AM25">
        <v>425.121224242424</v>
      </c>
      <c r="AN25">
        <v>3.87934404005449e-05</v>
      </c>
      <c r="AO25">
        <v>65.879347419701</v>
      </c>
      <c r="AP25">
        <f>(AR25 - AQ25 + EA25*1E3/(8.314*(EC25+273.15)) * AT25/DZ25 * AS25) * DZ25/(100*DN25) * 1000/(1000 - AR25)</f>
        <v>0</v>
      </c>
      <c r="AQ25">
        <v>10.7926096687108</v>
      </c>
      <c r="AR25">
        <v>11.6188285714286</v>
      </c>
      <c r="AS25">
        <v>-4.03814138133777e-06</v>
      </c>
      <c r="AT25">
        <v>89.2686146169206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436</v>
      </c>
      <c r="BA25" t="s">
        <v>436</v>
      </c>
      <c r="BB25">
        <v>0</v>
      </c>
      <c r="BC25">
        <v>0</v>
      </c>
      <c r="BD25">
        <f>1-BB25/BC25</f>
        <v>0</v>
      </c>
      <c r="BE25">
        <v>0</v>
      </c>
      <c r="BF25" t="s">
        <v>436</v>
      </c>
      <c r="BG25" t="s">
        <v>436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436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437</v>
      </c>
      <c r="DQ25">
        <v>2</v>
      </c>
      <c r="DR25" t="b">
        <v>1</v>
      </c>
      <c r="DS25">
        <v>1702504454.5</v>
      </c>
      <c r="DT25">
        <v>420.184</v>
      </c>
      <c r="DU25">
        <v>420.052</v>
      </c>
      <c r="DV25">
        <v>11.61945</v>
      </c>
      <c r="DW25">
        <v>10.79335</v>
      </c>
      <c r="DX25">
        <v>421.794</v>
      </c>
      <c r="DY25">
        <v>11.62345</v>
      </c>
      <c r="DZ25">
        <v>399.9785</v>
      </c>
      <c r="EA25">
        <v>78.68865</v>
      </c>
      <c r="EB25">
        <v>0.1001577</v>
      </c>
      <c r="EC25">
        <v>21.68745</v>
      </c>
      <c r="ED25">
        <v>20.704</v>
      </c>
      <c r="EE25">
        <v>999.9</v>
      </c>
      <c r="EF25">
        <v>0</v>
      </c>
      <c r="EG25">
        <v>0</v>
      </c>
      <c r="EH25">
        <v>9989.99</v>
      </c>
      <c r="EI25">
        <v>0</v>
      </c>
      <c r="EJ25">
        <v>1.81847</v>
      </c>
      <c r="EK25">
        <v>0.1316835</v>
      </c>
      <c r="EL25">
        <v>425.124</v>
      </c>
      <c r="EM25">
        <v>424.6355</v>
      </c>
      <c r="EN25">
        <v>0.826087</v>
      </c>
      <c r="EO25">
        <v>420.052</v>
      </c>
      <c r="EP25">
        <v>10.79335</v>
      </c>
      <c r="EQ25">
        <v>0.9143185</v>
      </c>
      <c r="ER25">
        <v>0.8493145</v>
      </c>
      <c r="ES25">
        <v>5.618095</v>
      </c>
      <c r="ET25">
        <v>4.559375</v>
      </c>
      <c r="EU25">
        <v>9.970965</v>
      </c>
      <c r="EV25">
        <v>0.901288</v>
      </c>
      <c r="EW25">
        <v>0.0987125</v>
      </c>
      <c r="EX25">
        <v>0</v>
      </c>
      <c r="EY25">
        <v>229.65</v>
      </c>
      <c r="EZ25">
        <v>0.0499951</v>
      </c>
      <c r="FA25">
        <v>24.91</v>
      </c>
      <c r="FB25">
        <v>79.515</v>
      </c>
      <c r="FC25">
        <v>37</v>
      </c>
      <c r="FD25">
        <v>41.562</v>
      </c>
      <c r="FE25">
        <v>40.125</v>
      </c>
      <c r="FF25">
        <v>40.687</v>
      </c>
      <c r="FG25">
        <v>39.406</v>
      </c>
      <c r="FH25">
        <v>8.945</v>
      </c>
      <c r="FI25">
        <v>0.98</v>
      </c>
      <c r="FJ25">
        <v>0</v>
      </c>
      <c r="FK25">
        <v>1702504456.5</v>
      </c>
      <c r="FL25">
        <v>0</v>
      </c>
      <c r="FM25">
        <v>229.736923076923</v>
      </c>
      <c r="FN25">
        <v>2.67829064187692</v>
      </c>
      <c r="FO25">
        <v>-4.7719658366038</v>
      </c>
      <c r="FP25">
        <v>27.2461538461538</v>
      </c>
      <c r="FQ25">
        <v>15</v>
      </c>
      <c r="FR25">
        <v>1702503767</v>
      </c>
      <c r="FS25" t="s">
        <v>438</v>
      </c>
      <c r="FT25">
        <v>1702503767</v>
      </c>
      <c r="FU25">
        <v>1702503765</v>
      </c>
      <c r="FV25">
        <v>5</v>
      </c>
      <c r="FW25">
        <v>-0.068</v>
      </c>
      <c r="FX25">
        <v>-0.012</v>
      </c>
      <c r="FY25">
        <v>-1.61</v>
      </c>
      <c r="FZ25">
        <v>-0.011</v>
      </c>
      <c r="GA25">
        <v>420</v>
      </c>
      <c r="GB25">
        <v>11</v>
      </c>
      <c r="GC25">
        <v>0.19</v>
      </c>
      <c r="GD25">
        <v>0.04</v>
      </c>
      <c r="GE25">
        <v>0.169266476190476</v>
      </c>
      <c r="GF25">
        <v>0.0199196883116886</v>
      </c>
      <c r="GG25">
        <v>0.0336469752020807</v>
      </c>
      <c r="GH25">
        <v>1</v>
      </c>
      <c r="GI25">
        <v>229.916764705882</v>
      </c>
      <c r="GJ25">
        <v>-0.555996949497259</v>
      </c>
      <c r="GK25">
        <v>1.74918421420527</v>
      </c>
      <c r="GL25">
        <v>1</v>
      </c>
      <c r="GM25">
        <v>0.836111047619048</v>
      </c>
      <c r="GN25">
        <v>-0.0612423116883122</v>
      </c>
      <c r="GO25">
        <v>0.00622407763659033</v>
      </c>
      <c r="GP25">
        <v>1</v>
      </c>
      <c r="GQ25">
        <v>3</v>
      </c>
      <c r="GR25">
        <v>3</v>
      </c>
      <c r="GS25" t="s">
        <v>439</v>
      </c>
      <c r="GT25">
        <v>3.02433</v>
      </c>
      <c r="GU25">
        <v>2.89014</v>
      </c>
      <c r="GV25">
        <v>0.0831329</v>
      </c>
      <c r="GW25">
        <v>0.0827469</v>
      </c>
      <c r="GX25">
        <v>0.0563486</v>
      </c>
      <c r="GY25">
        <v>0.0527671</v>
      </c>
      <c r="GZ25">
        <v>30231.3</v>
      </c>
      <c r="HA25">
        <v>23280.4</v>
      </c>
      <c r="HB25">
        <v>30694.2</v>
      </c>
      <c r="HC25">
        <v>23852.3</v>
      </c>
      <c r="HD25">
        <v>38369.6</v>
      </c>
      <c r="HE25">
        <v>31526.3</v>
      </c>
      <c r="HF25">
        <v>43435.3</v>
      </c>
      <c r="HG25">
        <v>35984.4</v>
      </c>
      <c r="HH25">
        <v>1.98177</v>
      </c>
      <c r="HI25">
        <v>2.07965</v>
      </c>
      <c r="HJ25">
        <v>0.046514</v>
      </c>
      <c r="HK25">
        <v>0</v>
      </c>
      <c r="HL25">
        <v>19.9343</v>
      </c>
      <c r="HM25">
        <v>999.9</v>
      </c>
      <c r="HN25">
        <v>46.856</v>
      </c>
      <c r="HO25">
        <v>25.549</v>
      </c>
      <c r="HP25">
        <v>19.5615</v>
      </c>
      <c r="HQ25">
        <v>54.2764</v>
      </c>
      <c r="HR25">
        <v>22.0593</v>
      </c>
      <c r="HS25">
        <v>1</v>
      </c>
      <c r="HT25">
        <v>-0.321621</v>
      </c>
      <c r="HU25">
        <v>0.376024</v>
      </c>
      <c r="HV25">
        <v>20.3597</v>
      </c>
      <c r="HW25">
        <v>5.24724</v>
      </c>
      <c r="HX25">
        <v>11.9226</v>
      </c>
      <c r="HY25">
        <v>4.96965</v>
      </c>
      <c r="HZ25">
        <v>3.29005</v>
      </c>
      <c r="IA25">
        <v>9999</v>
      </c>
      <c r="IB25">
        <v>999.9</v>
      </c>
      <c r="IC25">
        <v>9999</v>
      </c>
      <c r="ID25">
        <v>9999</v>
      </c>
      <c r="IE25">
        <v>4.97206</v>
      </c>
      <c r="IF25">
        <v>1.87335</v>
      </c>
      <c r="IG25">
        <v>1.88034</v>
      </c>
      <c r="IH25">
        <v>1.87637</v>
      </c>
      <c r="II25">
        <v>1.87604</v>
      </c>
      <c r="IJ25">
        <v>1.87598</v>
      </c>
      <c r="IK25">
        <v>1.87492</v>
      </c>
      <c r="IL25">
        <v>1.87531</v>
      </c>
      <c r="IM25">
        <v>0</v>
      </c>
      <c r="IN25">
        <v>0</v>
      </c>
      <c r="IO25">
        <v>0</v>
      </c>
      <c r="IP25">
        <v>0</v>
      </c>
      <c r="IQ25" t="s">
        <v>440</v>
      </c>
      <c r="IR25" t="s">
        <v>441</v>
      </c>
      <c r="IS25" t="s">
        <v>442</v>
      </c>
      <c r="IT25" t="s">
        <v>442</v>
      </c>
      <c r="IU25" t="s">
        <v>442</v>
      </c>
      <c r="IV25" t="s">
        <v>442</v>
      </c>
      <c r="IW25">
        <v>0</v>
      </c>
      <c r="IX25">
        <v>100</v>
      </c>
      <c r="IY25">
        <v>100</v>
      </c>
      <c r="IZ25">
        <v>-1.61</v>
      </c>
      <c r="JA25">
        <v>-0.004</v>
      </c>
      <c r="JB25">
        <v>-1.2628062993845</v>
      </c>
      <c r="JC25">
        <v>-0.000978523442713019</v>
      </c>
      <c r="JD25">
        <v>4.40393344494501e-07</v>
      </c>
      <c r="JE25">
        <v>-1.69352222752328e-10</v>
      </c>
      <c r="JF25">
        <v>-0.0985930544033442</v>
      </c>
      <c r="JG25">
        <v>-3.5557031281044e-05</v>
      </c>
      <c r="JH25">
        <v>0.000969518847982771</v>
      </c>
      <c r="JI25">
        <v>-2.29325904052e-05</v>
      </c>
      <c r="JJ25">
        <v>26</v>
      </c>
      <c r="JK25">
        <v>2187</v>
      </c>
      <c r="JL25">
        <v>-0</v>
      </c>
      <c r="JM25">
        <v>16</v>
      </c>
      <c r="JN25">
        <v>11.5</v>
      </c>
      <c r="JO25">
        <v>11.5</v>
      </c>
      <c r="JP25">
        <v>1.09985</v>
      </c>
      <c r="JQ25">
        <v>2.5354</v>
      </c>
      <c r="JR25">
        <v>1.64551</v>
      </c>
      <c r="JS25">
        <v>2.49512</v>
      </c>
      <c r="JT25">
        <v>1.64917</v>
      </c>
      <c r="JU25">
        <v>2.41089</v>
      </c>
      <c r="JV25">
        <v>29.623</v>
      </c>
      <c r="JW25">
        <v>24.105</v>
      </c>
      <c r="JX25">
        <v>18</v>
      </c>
      <c r="JY25">
        <v>403.744</v>
      </c>
      <c r="JZ25">
        <v>518.834</v>
      </c>
      <c r="KA25">
        <v>19.9994</v>
      </c>
      <c r="KB25">
        <v>23.0507</v>
      </c>
      <c r="KC25">
        <v>30.0002</v>
      </c>
      <c r="KD25">
        <v>23.2625</v>
      </c>
      <c r="KE25">
        <v>23.237</v>
      </c>
      <c r="KF25">
        <v>22.0673</v>
      </c>
      <c r="KG25">
        <v>34.796</v>
      </c>
      <c r="KH25">
        <v>0</v>
      </c>
      <c r="KI25">
        <v>20</v>
      </c>
      <c r="KJ25">
        <v>420</v>
      </c>
      <c r="KK25">
        <v>10.7223</v>
      </c>
      <c r="KL25">
        <v>101.92</v>
      </c>
      <c r="KM25">
        <v>100.823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2023-12-13T13:56:40Z</dcterms:created>
  <dcterms:modified xsi:type="dcterms:W3CDTF">2023-12-13T13:56:40Z</dcterms:modified>
</cp:coreProperties>
</file>