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ES\Burwood\Planet-A\Food-Systems\Meta_analysis\GFSI-MRM\GFSI-MRM\Outputs\Composite_barplots\"/>
    </mc:Choice>
  </mc:AlternateContent>
  <xr:revisionPtr revIDLastSave="0" documentId="13_ncr:1_{C6D45D56-181A-488A-8246-9F7FB55E64F7}" xr6:coauthVersionLast="47" xr6:coauthVersionMax="47" xr10:uidLastSave="{00000000-0000-0000-0000-000000000000}"/>
  <bookViews>
    <workbookView xWindow="0" yWindow="0" windowWidth="20640" windowHeight="16680" xr2:uid="{00000000-000D-0000-FFFF-FFFF00000000}"/>
  </bookViews>
  <sheets>
    <sheet name="Sheet1" sheetId="1" r:id="rId1"/>
  </sheets>
  <definedNames>
    <definedName name="_xlnm._FilterDatabase" localSheetId="0" hidden="1">Sheet1!$A$1:$W$157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2" i="1"/>
</calcChain>
</file>

<file path=xl/sharedStrings.xml><?xml version="1.0" encoding="utf-8"?>
<sst xmlns="http://schemas.openxmlformats.org/spreadsheetml/2006/main" count="959" uniqueCount="245">
  <si>
    <t>Indicator</t>
  </si>
  <si>
    <t>Trend_pred</t>
  </si>
  <si>
    <t>Trend_risk</t>
  </si>
  <si>
    <t>Predictor</t>
  </si>
  <si>
    <t>Int_level</t>
  </si>
  <si>
    <t>Pred_avg</t>
  </si>
  <si>
    <t>Pred_SD</t>
  </si>
  <si>
    <t>Risk_joint_mean</t>
  </si>
  <si>
    <t>RD</t>
  </si>
  <si>
    <t>RD_char</t>
  </si>
  <si>
    <t>Pred_avg_char</t>
  </si>
  <si>
    <t>exc_avg</t>
  </si>
  <si>
    <t>exc_upper</t>
  </si>
  <si>
    <t>exc_lower</t>
  </si>
  <si>
    <t>upper</t>
  </si>
  <si>
    <t>lower</t>
  </si>
  <si>
    <t>text_col</t>
  </si>
  <si>
    <t>Min</t>
  </si>
  <si>
    <t>Mode</t>
  </si>
  <si>
    <t>Max</t>
  </si>
  <si>
    <t>Risk_lwr</t>
  </si>
  <si>
    <t>Risk_upr</t>
  </si>
  <si>
    <t>Land-System Change</t>
  </si>
  <si>
    <t>Population</t>
  </si>
  <si>
    <t>Low</t>
  </si>
  <si>
    <t>+0.20</t>
  </si>
  <si>
    <t>5.44</t>
  </si>
  <si>
    <t>gray30</t>
  </si>
  <si>
    <t>Trend</t>
  </si>
  <si>
    <t>5.24</t>
  </si>
  <si>
    <t>black</t>
  </si>
  <si>
    <t>High</t>
  </si>
  <si>
    <t>-0.13</t>
  </si>
  <si>
    <t>5.12</t>
  </si>
  <si>
    <t>Very High</t>
  </si>
  <si>
    <t>-0.27</t>
  </si>
  <si>
    <t>4.97</t>
  </si>
  <si>
    <t>Animal
calories</t>
  </si>
  <si>
    <t>+0.81</t>
  </si>
  <si>
    <t>6.05</t>
  </si>
  <si>
    <t>-0.59</t>
  </si>
  <si>
    <t>4.66</t>
  </si>
  <si>
    <t>-1.26</t>
  </si>
  <si>
    <t>3.98</t>
  </si>
  <si>
    <t>Plant
calories</t>
  </si>
  <si>
    <t>+0.11</t>
  </si>
  <si>
    <t>5.35</t>
  </si>
  <si>
    <t>-0.11</t>
  </si>
  <si>
    <t>5.13</t>
  </si>
  <si>
    <t>-0.22</t>
  </si>
  <si>
    <t>5.03</t>
  </si>
  <si>
    <t>Waste</t>
  </si>
  <si>
    <t>+0.13</t>
  </si>
  <si>
    <t>5.37</t>
  </si>
  <si>
    <t>-0.26</t>
  </si>
  <si>
    <t>4.98</t>
  </si>
  <si>
    <t>Crop yields</t>
  </si>
  <si>
    <t>+0.21</t>
  </si>
  <si>
    <t>5.45</t>
  </si>
  <si>
    <t>-0.23</t>
  </si>
  <si>
    <t>5.02</t>
  </si>
  <si>
    <t>-0.40</t>
  </si>
  <si>
    <t>4.84</t>
  </si>
  <si>
    <t>Feed
conversion</t>
  </si>
  <si>
    <t>+0.56</t>
  </si>
  <si>
    <t>5.80</t>
  </si>
  <si>
    <t>-0.48</t>
  </si>
  <si>
    <t>4.76</t>
  </si>
  <si>
    <t>-0.93</t>
  </si>
  <si>
    <t>4.31</t>
  </si>
  <si>
    <t>Feed
composition</t>
  </si>
  <si>
    <t>-0.09</t>
  </si>
  <si>
    <t>5.15</t>
  </si>
  <si>
    <t>-0.18</t>
  </si>
  <si>
    <t>5.07</t>
  </si>
  <si>
    <t>Freshwater Use</t>
  </si>
  <si>
    <t>+0.16</t>
  </si>
  <si>
    <t>4.03</t>
  </si>
  <si>
    <t>3.87</t>
  </si>
  <si>
    <t>-0.08</t>
  </si>
  <si>
    <t>3.79</t>
  </si>
  <si>
    <t>-0.20</t>
  </si>
  <si>
    <t>3.67</t>
  </si>
  <si>
    <t>+0.31</t>
  </si>
  <si>
    <t>4.18</t>
  </si>
  <si>
    <t>3.61</t>
  </si>
  <si>
    <t>-0.55</t>
  </si>
  <si>
    <t>3.32</t>
  </si>
  <si>
    <t>+0.18</t>
  </si>
  <si>
    <t>4.05</t>
  </si>
  <si>
    <t>-0.17</t>
  </si>
  <si>
    <t>3.70</t>
  </si>
  <si>
    <t>-0.33</t>
  </si>
  <si>
    <t>3.54</t>
  </si>
  <si>
    <t>+0.15</t>
  </si>
  <si>
    <t>4.02</t>
  </si>
  <si>
    <t>-0.15</t>
  </si>
  <si>
    <t>3.72</t>
  </si>
  <si>
    <t>-0.28</t>
  </si>
  <si>
    <t>3.59</t>
  </si>
  <si>
    <t>-0.01</t>
  </si>
  <si>
    <t>3.86</t>
  </si>
  <si>
    <t>+0.02</t>
  </si>
  <si>
    <t>3.89</t>
  </si>
  <si>
    <t>+0.03</t>
  </si>
  <si>
    <t>3.90</t>
  </si>
  <si>
    <t>4.08</t>
  </si>
  <si>
    <t>-0.39</t>
  </si>
  <si>
    <t>3.49</t>
  </si>
  <si>
    <t>-0.21</t>
  </si>
  <si>
    <t>3.66</t>
  </si>
  <si>
    <t>+0.23</t>
  </si>
  <si>
    <t>4.10</t>
  </si>
  <si>
    <t>+0.46</t>
  </si>
  <si>
    <t>4.33</t>
  </si>
  <si>
    <t>Water-use
efficiency</t>
  </si>
  <si>
    <t>3.65</t>
  </si>
  <si>
    <t>-0.43</t>
  </si>
  <si>
    <t>3.44</t>
  </si>
  <si>
    <t>Climate Change</t>
  </si>
  <si>
    <t>+0.89</t>
  </si>
  <si>
    <t>13.1</t>
  </si>
  <si>
    <t>12.2</t>
  </si>
  <si>
    <t>-0.63</t>
  </si>
  <si>
    <t>11.5</t>
  </si>
  <si>
    <t>-1.25</t>
  </si>
  <si>
    <t>10.9</t>
  </si>
  <si>
    <t>+3.73</t>
  </si>
  <si>
    <t>15.9</t>
  </si>
  <si>
    <t>-2.84</t>
  </si>
  <si>
    <t>9.33</t>
  </si>
  <si>
    <t>-5.77</t>
  </si>
  <si>
    <t>6.40</t>
  </si>
  <si>
    <t>+0.53</t>
  </si>
  <si>
    <t>12.7</t>
  </si>
  <si>
    <t>11.6</t>
  </si>
  <si>
    <t>-1.03</t>
  </si>
  <si>
    <t>11.1</t>
  </si>
  <si>
    <t>+0.60</t>
  </si>
  <si>
    <t>12.8</t>
  </si>
  <si>
    <t>-0.61</t>
  </si>
  <si>
    <t>-1.21</t>
  </si>
  <si>
    <t>11.0</t>
  </si>
  <si>
    <t>+0.61</t>
  </si>
  <si>
    <t>-0.64</t>
  </si>
  <si>
    <t>+2.54</t>
  </si>
  <si>
    <t>14.7</t>
  </si>
  <si>
    <t>-2.26</t>
  </si>
  <si>
    <t>9.91</t>
  </si>
  <si>
    <t>-4.09</t>
  </si>
  <si>
    <t>8.07</t>
  </si>
  <si>
    <t>+0.07</t>
  </si>
  <si>
    <t>12.1</t>
  </si>
  <si>
    <t>12.0</t>
  </si>
  <si>
    <t>Emissions
intensity</t>
  </si>
  <si>
    <t>+0.97</t>
  </si>
  <si>
    <t>-0.91</t>
  </si>
  <si>
    <t>11.3</t>
  </si>
  <si>
    <t>-1.69</t>
  </si>
  <si>
    <t>10.5</t>
  </si>
  <si>
    <t>Biogeochemical Flows N</t>
  </si>
  <si>
    <t>+7.29</t>
  </si>
  <si>
    <t>139</t>
  </si>
  <si>
    <t>132</t>
  </si>
  <si>
    <t>-2.97</t>
  </si>
  <si>
    <t>129</t>
  </si>
  <si>
    <t>-7.74</t>
  </si>
  <si>
    <t>124</t>
  </si>
  <si>
    <t>+8.01</t>
  </si>
  <si>
    <t>140</t>
  </si>
  <si>
    <t>-7.11</t>
  </si>
  <si>
    <t>125</t>
  </si>
  <si>
    <t>-15.0</t>
  </si>
  <si>
    <t>117</t>
  </si>
  <si>
    <t>+8.89</t>
  </si>
  <si>
    <t>141</t>
  </si>
  <si>
    <t>-8.01</t>
  </si>
  <si>
    <t>-16.0</t>
  </si>
  <si>
    <t>116</t>
  </si>
  <si>
    <t>+7.19</t>
  </si>
  <si>
    <t>-6.63</t>
  </si>
  <si>
    <t>-11.9</t>
  </si>
  <si>
    <t>120</t>
  </si>
  <si>
    <t>-2.80</t>
  </si>
  <si>
    <t>+3.15</t>
  </si>
  <si>
    <t>135</t>
  </si>
  <si>
    <t>+5.70</t>
  </si>
  <si>
    <t>137</t>
  </si>
  <si>
    <t>+5.36</t>
  </si>
  <si>
    <t>-5.31</t>
  </si>
  <si>
    <t>126</t>
  </si>
  <si>
    <t>-10.9</t>
  </si>
  <si>
    <t>121</t>
  </si>
  <si>
    <t>-5.41</t>
  </si>
  <si>
    <t>+6.12</t>
  </si>
  <si>
    <t>138</t>
  </si>
  <si>
    <t>+12.4</t>
  </si>
  <si>
    <t>144</t>
  </si>
  <si>
    <t>N &amp; P
management</t>
  </si>
  <si>
    <t>+34.7</t>
  </si>
  <si>
    <t>166</t>
  </si>
  <si>
    <t>-28.4</t>
  </si>
  <si>
    <t>103</t>
  </si>
  <si>
    <t>-51.7</t>
  </si>
  <si>
    <t>80</t>
  </si>
  <si>
    <t>Biogeochemical Flows P</t>
  </si>
  <si>
    <t>+0.94</t>
  </si>
  <si>
    <t>23.9</t>
  </si>
  <si>
    <t>22.9</t>
  </si>
  <si>
    <t>22.3</t>
  </si>
  <si>
    <t>-1.31</t>
  </si>
  <si>
    <t>21.6</t>
  </si>
  <si>
    <t>+1.22</t>
  </si>
  <si>
    <t>24.1</t>
  </si>
  <si>
    <t>-1.20</t>
  </si>
  <si>
    <t>21.7</t>
  </si>
  <si>
    <t>-2.48</t>
  </si>
  <si>
    <t>20.4</t>
  </si>
  <si>
    <t>+1.33</t>
  </si>
  <si>
    <t>24.3</t>
  </si>
  <si>
    <t>-1.34</t>
  </si>
  <si>
    <t>-2.52</t>
  </si>
  <si>
    <t>21.9</t>
  </si>
  <si>
    <t>-1.96</t>
  </si>
  <si>
    <t>21.0</t>
  </si>
  <si>
    <t>-0.52</t>
  </si>
  <si>
    <t>22.4</t>
  </si>
  <si>
    <t>23.4</t>
  </si>
  <si>
    <t>+0.84</t>
  </si>
  <si>
    <t>23.8</t>
  </si>
  <si>
    <t>-0.86</t>
  </si>
  <si>
    <t>22.1</t>
  </si>
  <si>
    <t>-1.76</t>
  </si>
  <si>
    <t>21.2</t>
  </si>
  <si>
    <t>-0.99</t>
  </si>
  <si>
    <t>+0.95</t>
  </si>
  <si>
    <t>+1.92</t>
  </si>
  <si>
    <t>24.8</t>
  </si>
  <si>
    <t>+5.42</t>
  </si>
  <si>
    <t>28.3</t>
  </si>
  <si>
    <t>-5.04</t>
  </si>
  <si>
    <t>17.9</t>
  </si>
  <si>
    <t>-9.52</t>
  </si>
  <si>
    <t>13.4</t>
  </si>
  <si>
    <t>exc_avg_delta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</si>
</sst>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7"/>
  <sheetViews>
    <sheetView tabSelected="1" workbookViewId="0">
      <selection activeCell="N12" sqref="N12"/>
    </sheetView>
  </sheetViews>
  <sheetFormatPr defaultRowHeight="14.4" x14ac:dyDescent="0.3"/>
  <cols>
    <col min="1" max="1" width="21" bestFit="1" customWidth="1"/>
    <col min="10" max="10" width="8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244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t="s">
        <v>22</v>
      </c>
      <c r="B2">
        <v>5.2442169916156702</v>
      </c>
      <c r="C2">
        <v>0.95</v>
      </c>
      <c r="D2" t="s">
        <v>23</v>
      </c>
      <c r="E2" t="s">
        <v>24</v>
      </c>
      <c r="F2">
        <v>5.4427404921099694</v>
      </c>
      <c r="G2">
        <v>0.58774790184143599</v>
      </c>
      <c r="H2">
        <v>0.96719999999999995</v>
      </c>
      <c r="I2">
        <v>0.19852350049429909</v>
      </c>
      <c r="J2" t="s">
        <v>25</v>
      </c>
      <c r="K2" t="s">
        <v>26</v>
      </c>
      <c r="L2">
        <v>1.0378556991085031</v>
      </c>
      <c r="M2">
        <f>(L2-1)*100</f>
        <v>3.785569910850306</v>
      </c>
      <c r="N2">
        <v>1.262006569593501</v>
      </c>
      <c r="O2">
        <v>0.81370482862350413</v>
      </c>
      <c r="P2">
        <v>0.96719999999999995</v>
      </c>
      <c r="Q2">
        <v>0.96719999999999995</v>
      </c>
      <c r="R2" t="s">
        <v>27</v>
      </c>
      <c r="S2">
        <v>0.57573513926428921</v>
      </c>
      <c r="T2">
        <v>0.63094261837182386</v>
      </c>
      <c r="U2">
        <v>1.0411468497068901</v>
      </c>
      <c r="V2">
        <v>0.67557921293427881</v>
      </c>
      <c r="W2">
        <v>0.73218580609746875</v>
      </c>
    </row>
    <row r="3" spans="1:23" x14ac:dyDescent="0.3">
      <c r="A3" t="s">
        <v>22</v>
      </c>
      <c r="B3">
        <v>5.2442169916156702</v>
      </c>
      <c r="C3">
        <v>0.95</v>
      </c>
      <c r="D3" t="s">
        <v>23</v>
      </c>
      <c r="E3" t="s">
        <v>28</v>
      </c>
      <c r="F3">
        <v>5.2442169916156702</v>
      </c>
      <c r="G3">
        <v>0.56145444653074505</v>
      </c>
      <c r="H3">
        <v>0.95</v>
      </c>
      <c r="I3">
        <v>0</v>
      </c>
      <c r="J3" t="s">
        <v>29</v>
      </c>
      <c r="K3" t="s">
        <v>29</v>
      </c>
      <c r="L3">
        <v>1</v>
      </c>
      <c r="M3">
        <f t="shared" ref="M3:M66" si="0">(L3-1)*100</f>
        <v>0</v>
      </c>
      <c r="N3">
        <v>1.2141232704246929</v>
      </c>
      <c r="O3">
        <v>0.7858767295753073</v>
      </c>
      <c r="P3">
        <v>0.95</v>
      </c>
      <c r="Q3">
        <v>0.95</v>
      </c>
      <c r="R3" t="s">
        <v>30</v>
      </c>
      <c r="S3">
        <v>0.57573513926428921</v>
      </c>
      <c r="T3">
        <v>0.63094261837182386</v>
      </c>
      <c r="U3">
        <v>1.0411468497068901</v>
      </c>
      <c r="V3">
        <v>0.67557921293427881</v>
      </c>
      <c r="W3">
        <v>0.73218580609746875</v>
      </c>
    </row>
    <row r="4" spans="1:23" x14ac:dyDescent="0.3">
      <c r="A4" t="s">
        <v>22</v>
      </c>
      <c r="B4">
        <v>5.2442169916156702</v>
      </c>
      <c r="C4">
        <v>0.95</v>
      </c>
      <c r="D4" t="s">
        <v>23</v>
      </c>
      <c r="E4" t="s">
        <v>31</v>
      </c>
      <c r="F4">
        <v>5.1160153649011901</v>
      </c>
      <c r="G4">
        <v>0.52159074859741095</v>
      </c>
      <c r="H4">
        <v>0.93269999999999997</v>
      </c>
      <c r="I4">
        <v>-0.1282016267144801</v>
      </c>
      <c r="J4" t="s">
        <v>32</v>
      </c>
      <c r="K4" t="s">
        <v>33</v>
      </c>
      <c r="L4">
        <v>0.97555371432580962</v>
      </c>
      <c r="M4">
        <f t="shared" si="0"/>
        <v>-2.4446285674190382</v>
      </c>
      <c r="N4">
        <v>1.174474067709858</v>
      </c>
      <c r="O4">
        <v>0.77663336094176083</v>
      </c>
      <c r="P4">
        <v>0.93269999999999997</v>
      </c>
      <c r="Q4">
        <v>0.93269999999999997</v>
      </c>
      <c r="R4" t="s">
        <v>27</v>
      </c>
      <c r="S4">
        <v>0.57573513926428921</v>
      </c>
      <c r="T4">
        <v>0.63094261837182386</v>
      </c>
      <c r="U4">
        <v>1.0411468497068901</v>
      </c>
      <c r="V4">
        <v>0.67557921293427881</v>
      </c>
      <c r="W4">
        <v>0.73218580609746875</v>
      </c>
    </row>
    <row r="5" spans="1:23" x14ac:dyDescent="0.3">
      <c r="A5" t="s">
        <v>22</v>
      </c>
      <c r="B5">
        <v>5.2442169916156702</v>
      </c>
      <c r="C5">
        <v>0.95</v>
      </c>
      <c r="D5" t="s">
        <v>23</v>
      </c>
      <c r="E5" t="s">
        <v>34</v>
      </c>
      <c r="F5">
        <v>4.9726017323767797</v>
      </c>
      <c r="G5">
        <v>0.50485959569363303</v>
      </c>
      <c r="H5">
        <v>0.90680000000000005</v>
      </c>
      <c r="I5">
        <v>-0.27161525923889052</v>
      </c>
      <c r="J5" t="s">
        <v>35</v>
      </c>
      <c r="K5" t="s">
        <v>36</v>
      </c>
      <c r="L5">
        <v>0.94820670851851807</v>
      </c>
      <c r="M5">
        <f t="shared" si="0"/>
        <v>-5.1793291481481933</v>
      </c>
      <c r="N5">
        <v>1.1407462607532139</v>
      </c>
      <c r="O5">
        <v>0.75566715628382197</v>
      </c>
      <c r="P5">
        <v>0.90680000000000005</v>
      </c>
      <c r="Q5">
        <v>0.90680000000000005</v>
      </c>
      <c r="R5" t="s">
        <v>27</v>
      </c>
      <c r="S5">
        <v>0.57573513926428921</v>
      </c>
      <c r="T5">
        <v>0.63094261837182386</v>
      </c>
      <c r="U5">
        <v>1.0411468497068901</v>
      </c>
      <c r="V5">
        <v>0.67557921293427881</v>
      </c>
      <c r="W5">
        <v>0.73218580609746875</v>
      </c>
    </row>
    <row r="6" spans="1:23" x14ac:dyDescent="0.3">
      <c r="A6" t="s">
        <v>22</v>
      </c>
      <c r="B6">
        <v>5.2442169916156702</v>
      </c>
      <c r="C6">
        <v>0.95</v>
      </c>
      <c r="D6" t="s">
        <v>37</v>
      </c>
      <c r="E6" t="s">
        <v>24</v>
      </c>
      <c r="F6">
        <v>6.0509011444165903</v>
      </c>
      <c r="G6">
        <v>0.66570390192914208</v>
      </c>
      <c r="H6">
        <v>0.99229999999999996</v>
      </c>
      <c r="I6">
        <v>0.8066841528009201</v>
      </c>
      <c r="J6" t="s">
        <v>38</v>
      </c>
      <c r="K6" t="s">
        <v>39</v>
      </c>
      <c r="L6">
        <v>1.1538235649079029</v>
      </c>
      <c r="M6">
        <f t="shared" si="0"/>
        <v>15.382356490790293</v>
      </c>
      <c r="N6">
        <v>1.4077047078863321</v>
      </c>
      <c r="O6">
        <v>0.89994242192947393</v>
      </c>
      <c r="P6">
        <v>0.99229999999999996</v>
      </c>
      <c r="Q6">
        <v>0.99229999999999996</v>
      </c>
      <c r="R6" t="s">
        <v>27</v>
      </c>
      <c r="S6">
        <v>0.57573513926428921</v>
      </c>
      <c r="T6">
        <v>0.63094261837182386</v>
      </c>
      <c r="U6">
        <v>1.0411468497068901</v>
      </c>
      <c r="V6">
        <v>0.67557921293427881</v>
      </c>
      <c r="W6">
        <v>0.73218580609746875</v>
      </c>
    </row>
    <row r="7" spans="1:23" x14ac:dyDescent="0.3">
      <c r="A7" t="s">
        <v>22</v>
      </c>
      <c r="B7">
        <v>5.2442169916156702</v>
      </c>
      <c r="C7">
        <v>0.95</v>
      </c>
      <c r="D7" t="s">
        <v>37</v>
      </c>
      <c r="E7" t="s">
        <v>28</v>
      </c>
      <c r="F7">
        <v>5.2442169916156702</v>
      </c>
      <c r="G7">
        <v>0.56145444653074505</v>
      </c>
      <c r="H7">
        <v>0.95</v>
      </c>
      <c r="I7">
        <v>0</v>
      </c>
      <c r="J7" t="s">
        <v>29</v>
      </c>
      <c r="K7" t="s">
        <v>29</v>
      </c>
      <c r="L7">
        <v>1</v>
      </c>
      <c r="M7">
        <f t="shared" si="0"/>
        <v>0</v>
      </c>
      <c r="N7">
        <v>1.2141232704246929</v>
      </c>
      <c r="O7">
        <v>0.7858767295753073</v>
      </c>
      <c r="P7">
        <v>0.95</v>
      </c>
      <c r="Q7">
        <v>0.95</v>
      </c>
      <c r="R7" t="s">
        <v>30</v>
      </c>
      <c r="S7">
        <v>0.57573513926428921</v>
      </c>
      <c r="T7">
        <v>0.63094261837182386</v>
      </c>
      <c r="U7">
        <v>1.0411468497068901</v>
      </c>
      <c r="V7">
        <v>0.67557921293427881</v>
      </c>
      <c r="W7">
        <v>0.73218580609746875</v>
      </c>
    </row>
    <row r="8" spans="1:23" x14ac:dyDescent="0.3">
      <c r="A8" t="s">
        <v>22</v>
      </c>
      <c r="B8">
        <v>5.2442169916156702</v>
      </c>
      <c r="C8">
        <v>0.95</v>
      </c>
      <c r="D8" t="s">
        <v>37</v>
      </c>
      <c r="E8" t="s">
        <v>31</v>
      </c>
      <c r="F8">
        <v>4.65905013306892</v>
      </c>
      <c r="G8">
        <v>0.47490296999597398</v>
      </c>
      <c r="H8">
        <v>0.8337</v>
      </c>
      <c r="I8">
        <v>-0.58516685854675021</v>
      </c>
      <c r="J8" t="s">
        <v>40</v>
      </c>
      <c r="K8" t="s">
        <v>41</v>
      </c>
      <c r="L8">
        <v>0.88841673418885958</v>
      </c>
      <c r="M8">
        <f t="shared" si="0"/>
        <v>-11.158326581114043</v>
      </c>
      <c r="N8">
        <v>1.0695316540158759</v>
      </c>
      <c r="O8">
        <v>0.70730181436184347</v>
      </c>
      <c r="P8">
        <v>0.8337</v>
      </c>
      <c r="Q8">
        <v>0.8337</v>
      </c>
      <c r="R8" t="s">
        <v>27</v>
      </c>
      <c r="S8">
        <v>0.57573513926428921</v>
      </c>
      <c r="T8">
        <v>0.63094261837182386</v>
      </c>
      <c r="U8">
        <v>1.0411468497068901</v>
      </c>
      <c r="V8">
        <v>0.67557921293427881</v>
      </c>
      <c r="W8">
        <v>0.73218580609746875</v>
      </c>
    </row>
    <row r="9" spans="1:23" x14ac:dyDescent="0.3">
      <c r="A9" t="s">
        <v>22</v>
      </c>
      <c r="B9">
        <v>5.2442169916156702</v>
      </c>
      <c r="C9">
        <v>0.95</v>
      </c>
      <c r="D9" t="s">
        <v>37</v>
      </c>
      <c r="E9" t="s">
        <v>34</v>
      </c>
      <c r="F9">
        <v>3.9830747766600401</v>
      </c>
      <c r="G9">
        <v>0.376943505068287</v>
      </c>
      <c r="H9">
        <v>0.5665</v>
      </c>
      <c r="I9">
        <v>-1.2611422149556311</v>
      </c>
      <c r="J9" t="s">
        <v>42</v>
      </c>
      <c r="K9" t="s">
        <v>43</v>
      </c>
      <c r="L9">
        <v>0.75951753770450103</v>
      </c>
      <c r="M9">
        <f t="shared" si="0"/>
        <v>-24.048246229549896</v>
      </c>
      <c r="N9">
        <v>0.90327341419509444</v>
      </c>
      <c r="O9">
        <v>0.61576166121390752</v>
      </c>
      <c r="P9">
        <v>0.5665</v>
      </c>
      <c r="Q9">
        <v>0.5665</v>
      </c>
      <c r="R9" t="s">
        <v>27</v>
      </c>
      <c r="S9">
        <v>0.57573513926428921</v>
      </c>
      <c r="T9">
        <v>0.63094261837182386</v>
      </c>
      <c r="U9">
        <v>1.0411468497068901</v>
      </c>
      <c r="V9">
        <v>0.67557921293427881</v>
      </c>
      <c r="W9">
        <v>0.73218580609746875</v>
      </c>
    </row>
    <row r="10" spans="1:23" x14ac:dyDescent="0.3">
      <c r="A10" t="s">
        <v>22</v>
      </c>
      <c r="B10">
        <v>5.2442169916156702</v>
      </c>
      <c r="C10">
        <v>0.95</v>
      </c>
      <c r="D10" t="s">
        <v>44</v>
      </c>
      <c r="E10" t="s">
        <v>24</v>
      </c>
      <c r="F10">
        <v>5.3527899253413098</v>
      </c>
      <c r="G10">
        <v>0.52827557875907205</v>
      </c>
      <c r="H10">
        <v>0.96250000000000002</v>
      </c>
      <c r="I10">
        <v>0.1085729337256396</v>
      </c>
      <c r="J10" t="s">
        <v>45</v>
      </c>
      <c r="K10" t="s">
        <v>46</v>
      </c>
      <c r="L10">
        <v>1.020703364086426</v>
      </c>
      <c r="M10">
        <f t="shared" si="0"/>
        <v>2.0703364086426035</v>
      </c>
      <c r="N10">
        <v>1.2221731276769361</v>
      </c>
      <c r="O10">
        <v>0.81923360049591587</v>
      </c>
      <c r="P10">
        <v>0.96250000000000002</v>
      </c>
      <c r="Q10">
        <v>0.96250000000000002</v>
      </c>
      <c r="R10" t="s">
        <v>27</v>
      </c>
      <c r="S10">
        <v>0.57573513926428921</v>
      </c>
      <c r="T10">
        <v>0.63094261837182386</v>
      </c>
      <c r="U10">
        <v>1.0411468497068901</v>
      </c>
      <c r="V10">
        <v>0.67557921293427881</v>
      </c>
      <c r="W10">
        <v>0.73218580609746875</v>
      </c>
    </row>
    <row r="11" spans="1:23" x14ac:dyDescent="0.3">
      <c r="A11" t="s">
        <v>22</v>
      </c>
      <c r="B11">
        <v>5.2442169916156702</v>
      </c>
      <c r="C11">
        <v>0.95</v>
      </c>
      <c r="D11" t="s">
        <v>44</v>
      </c>
      <c r="E11" t="s">
        <v>28</v>
      </c>
      <c r="F11">
        <v>5.2442169916156702</v>
      </c>
      <c r="G11">
        <v>0.56145444653074505</v>
      </c>
      <c r="H11">
        <v>0.95</v>
      </c>
      <c r="I11">
        <v>0</v>
      </c>
      <c r="J11" t="s">
        <v>29</v>
      </c>
      <c r="K11" t="s">
        <v>29</v>
      </c>
      <c r="L11">
        <v>1</v>
      </c>
      <c r="M11">
        <f t="shared" si="0"/>
        <v>0</v>
      </c>
      <c r="N11">
        <v>1.2141232704246929</v>
      </c>
      <c r="O11">
        <v>0.7858767295753073</v>
      </c>
      <c r="P11">
        <v>0.95</v>
      </c>
      <c r="Q11">
        <v>0.95</v>
      </c>
      <c r="R11" t="s">
        <v>30</v>
      </c>
      <c r="S11">
        <v>0.57573513926428921</v>
      </c>
      <c r="T11">
        <v>0.63094261837182386</v>
      </c>
      <c r="U11">
        <v>1.0411468497068901</v>
      </c>
      <c r="V11">
        <v>0.67557921293427881</v>
      </c>
      <c r="W11">
        <v>0.73218580609746875</v>
      </c>
    </row>
    <row r="12" spans="1:23" x14ac:dyDescent="0.3">
      <c r="A12" t="s">
        <v>22</v>
      </c>
      <c r="B12">
        <v>5.2442169916156702</v>
      </c>
      <c r="C12">
        <v>0.95</v>
      </c>
      <c r="D12" t="s">
        <v>44</v>
      </c>
      <c r="E12" t="s">
        <v>31</v>
      </c>
      <c r="F12">
        <v>5.1346977279555102</v>
      </c>
      <c r="G12">
        <v>0.55916374758013898</v>
      </c>
      <c r="H12">
        <v>0.93879999999999997</v>
      </c>
      <c r="I12">
        <v>-0.1095192636601601</v>
      </c>
      <c r="J12" t="s">
        <v>47</v>
      </c>
      <c r="K12" t="s">
        <v>48</v>
      </c>
      <c r="L12">
        <v>0.97911618382014765</v>
      </c>
      <c r="M12">
        <f t="shared" si="0"/>
        <v>-2.0883816179852355</v>
      </c>
      <c r="N12">
        <v>1.192365844722477</v>
      </c>
      <c r="O12">
        <v>0.76586652291781776</v>
      </c>
      <c r="P12">
        <v>0.93879999999999997</v>
      </c>
      <c r="Q12">
        <v>0.93879999999999997</v>
      </c>
      <c r="R12" t="s">
        <v>27</v>
      </c>
      <c r="S12">
        <v>0.57573513926428921</v>
      </c>
      <c r="T12">
        <v>0.63094261837182386</v>
      </c>
      <c r="U12">
        <v>1.0411468497068901</v>
      </c>
      <c r="V12">
        <v>0.67557921293427881</v>
      </c>
      <c r="W12">
        <v>0.73218580609746875</v>
      </c>
    </row>
    <row r="13" spans="1:23" x14ac:dyDescent="0.3">
      <c r="A13" t="s">
        <v>22</v>
      </c>
      <c r="B13">
        <v>5.2442169916156702</v>
      </c>
      <c r="C13">
        <v>0.95</v>
      </c>
      <c r="D13" t="s">
        <v>44</v>
      </c>
      <c r="E13" t="s">
        <v>34</v>
      </c>
      <c r="F13">
        <v>5.0251600200898201</v>
      </c>
      <c r="G13">
        <v>0.54631339552894997</v>
      </c>
      <c r="H13">
        <v>0.91549999999999998</v>
      </c>
      <c r="I13">
        <v>-0.2190569715258501</v>
      </c>
      <c r="J13" t="s">
        <v>49</v>
      </c>
      <c r="K13" t="s">
        <v>50</v>
      </c>
      <c r="L13">
        <v>0.95822885058416285</v>
      </c>
      <c r="M13">
        <f t="shared" si="0"/>
        <v>-4.1771149415837154</v>
      </c>
      <c r="N13">
        <v>1.1665777409532621</v>
      </c>
      <c r="O13">
        <v>0.74987996021506376</v>
      </c>
      <c r="P13">
        <v>0.91549999999999998</v>
      </c>
      <c r="Q13">
        <v>0.91549999999999998</v>
      </c>
      <c r="R13" t="s">
        <v>27</v>
      </c>
      <c r="S13">
        <v>0.57573513926428921</v>
      </c>
      <c r="T13">
        <v>0.63094261837182386</v>
      </c>
      <c r="U13">
        <v>1.0411468497068901</v>
      </c>
      <c r="V13">
        <v>0.67557921293427881</v>
      </c>
      <c r="W13">
        <v>0.73218580609746875</v>
      </c>
    </row>
    <row r="14" spans="1:23" x14ac:dyDescent="0.3">
      <c r="A14" t="s">
        <v>22</v>
      </c>
      <c r="B14">
        <v>5.2442169916156702</v>
      </c>
      <c r="C14">
        <v>0.95</v>
      </c>
      <c r="D14" t="s">
        <v>51</v>
      </c>
      <c r="E14" t="s">
        <v>24</v>
      </c>
      <c r="F14">
        <v>5.3738566534632799</v>
      </c>
      <c r="G14">
        <v>0.55046917411279694</v>
      </c>
      <c r="H14">
        <v>0.96150000000000002</v>
      </c>
      <c r="I14">
        <v>0.12963966184760969</v>
      </c>
      <c r="J14" t="s">
        <v>52</v>
      </c>
      <c r="K14" t="s">
        <v>53</v>
      </c>
      <c r="L14">
        <v>1.0247204991812651</v>
      </c>
      <c r="M14">
        <f t="shared" si="0"/>
        <v>2.4720499181265065</v>
      </c>
      <c r="N14">
        <v>1.234654289103716</v>
      </c>
      <c r="O14">
        <v>0.81478670925881347</v>
      </c>
      <c r="P14">
        <v>0.96150000000000002</v>
      </c>
      <c r="Q14">
        <v>0.96150000000000002</v>
      </c>
      <c r="R14" t="s">
        <v>27</v>
      </c>
      <c r="S14">
        <v>0.57573513926428921</v>
      </c>
      <c r="T14">
        <v>0.63094261837182386</v>
      </c>
      <c r="U14">
        <v>1.0411468497068901</v>
      </c>
      <c r="V14">
        <v>0.67557921293427881</v>
      </c>
      <c r="W14">
        <v>0.73218580609746875</v>
      </c>
    </row>
    <row r="15" spans="1:23" x14ac:dyDescent="0.3">
      <c r="A15" t="s">
        <v>22</v>
      </c>
      <c r="B15">
        <v>5.2442169916156702</v>
      </c>
      <c r="C15">
        <v>0.95</v>
      </c>
      <c r="D15" t="s">
        <v>51</v>
      </c>
      <c r="E15" t="s">
        <v>28</v>
      </c>
      <c r="F15">
        <v>5.2442169916156702</v>
      </c>
      <c r="G15">
        <v>0.56145444653074505</v>
      </c>
      <c r="H15">
        <v>0.95</v>
      </c>
      <c r="I15">
        <v>0</v>
      </c>
      <c r="J15" t="s">
        <v>29</v>
      </c>
      <c r="K15" t="s">
        <v>29</v>
      </c>
      <c r="L15">
        <v>1</v>
      </c>
      <c r="M15">
        <f t="shared" si="0"/>
        <v>0</v>
      </c>
      <c r="N15">
        <v>1.2141232704246929</v>
      </c>
      <c r="O15">
        <v>0.7858767295753073</v>
      </c>
      <c r="P15">
        <v>0.95</v>
      </c>
      <c r="Q15">
        <v>0.95</v>
      </c>
      <c r="R15" t="s">
        <v>30</v>
      </c>
      <c r="S15">
        <v>0.57573513926428921</v>
      </c>
      <c r="T15">
        <v>0.63094261837182386</v>
      </c>
      <c r="U15">
        <v>1.0411468497068901</v>
      </c>
      <c r="V15">
        <v>0.67557921293427881</v>
      </c>
      <c r="W15">
        <v>0.73218580609746875</v>
      </c>
    </row>
    <row r="16" spans="1:23" x14ac:dyDescent="0.3">
      <c r="A16" t="s">
        <v>22</v>
      </c>
      <c r="B16">
        <v>5.2442169916156702</v>
      </c>
      <c r="C16">
        <v>0.95</v>
      </c>
      <c r="D16" t="s">
        <v>51</v>
      </c>
      <c r="E16" t="s">
        <v>31</v>
      </c>
      <c r="F16">
        <v>5.1156426732708997</v>
      </c>
      <c r="G16">
        <v>0.54910756104014402</v>
      </c>
      <c r="H16">
        <v>0.93110000000000004</v>
      </c>
      <c r="I16">
        <v>-0.12857431834477051</v>
      </c>
      <c r="J16" t="s">
        <v>32</v>
      </c>
      <c r="K16" t="s">
        <v>33</v>
      </c>
      <c r="L16">
        <v>0.97548264716156252</v>
      </c>
      <c r="M16">
        <f t="shared" si="0"/>
        <v>-2.4517352838437478</v>
      </c>
      <c r="N16">
        <v>1.1848971553400169</v>
      </c>
      <c r="O16">
        <v>0.76606813898310844</v>
      </c>
      <c r="P16">
        <v>0.93110000000000004</v>
      </c>
      <c r="Q16">
        <v>0.93110000000000004</v>
      </c>
      <c r="R16" t="s">
        <v>27</v>
      </c>
      <c r="S16">
        <v>0.57573513926428921</v>
      </c>
      <c r="T16">
        <v>0.63094261837182386</v>
      </c>
      <c r="U16">
        <v>1.0411468497068901</v>
      </c>
      <c r="V16">
        <v>0.67557921293427881</v>
      </c>
      <c r="W16">
        <v>0.73218580609746875</v>
      </c>
    </row>
    <row r="17" spans="1:23" x14ac:dyDescent="0.3">
      <c r="A17" t="s">
        <v>22</v>
      </c>
      <c r="B17">
        <v>5.2442169916156702</v>
      </c>
      <c r="C17">
        <v>0.95</v>
      </c>
      <c r="D17" t="s">
        <v>51</v>
      </c>
      <c r="E17" t="s">
        <v>34</v>
      </c>
      <c r="F17">
        <v>4.9833183932514906</v>
      </c>
      <c r="G17">
        <v>0.53875270958814492</v>
      </c>
      <c r="H17">
        <v>0.90610000000000002</v>
      </c>
      <c r="I17">
        <v>-0.26089859836417961</v>
      </c>
      <c r="J17" t="s">
        <v>54</v>
      </c>
      <c r="K17" t="s">
        <v>55</v>
      </c>
      <c r="L17">
        <v>0.95025022824545624</v>
      </c>
      <c r="M17">
        <f t="shared" si="0"/>
        <v>-4.9749771754543755</v>
      </c>
      <c r="N17">
        <v>1.155715681124118</v>
      </c>
      <c r="O17">
        <v>0.74478477536679399</v>
      </c>
      <c r="P17">
        <v>0.90610000000000002</v>
      </c>
      <c r="Q17">
        <v>0.90610000000000002</v>
      </c>
      <c r="R17" t="s">
        <v>27</v>
      </c>
      <c r="S17">
        <v>0.57573513926428921</v>
      </c>
      <c r="T17">
        <v>0.63094261837182386</v>
      </c>
      <c r="U17">
        <v>1.0411468497068901</v>
      </c>
      <c r="V17">
        <v>0.67557921293427881</v>
      </c>
      <c r="W17">
        <v>0.73218580609746875</v>
      </c>
    </row>
    <row r="18" spans="1:23" x14ac:dyDescent="0.3">
      <c r="A18" t="s">
        <v>22</v>
      </c>
      <c r="B18">
        <v>5.2442169916156702</v>
      </c>
      <c r="C18">
        <v>0.95</v>
      </c>
      <c r="D18" t="s">
        <v>56</v>
      </c>
      <c r="E18" t="s">
        <v>24</v>
      </c>
      <c r="F18">
        <v>5.45365956652613</v>
      </c>
      <c r="G18">
        <v>0.56806412257930794</v>
      </c>
      <c r="H18">
        <v>0.96730000000000005</v>
      </c>
      <c r="I18">
        <v>0.20944257491045981</v>
      </c>
      <c r="J18" t="s">
        <v>57</v>
      </c>
      <c r="K18" t="s">
        <v>58</v>
      </c>
      <c r="L18">
        <v>1.039937816311818</v>
      </c>
      <c r="M18">
        <f t="shared" si="0"/>
        <v>3.9937816311818031</v>
      </c>
      <c r="N18">
        <v>1.2565818352330469</v>
      </c>
      <c r="O18">
        <v>0.82329379739058872</v>
      </c>
      <c r="P18">
        <v>0.96730000000000005</v>
      </c>
      <c r="Q18">
        <v>0.96730000000000005</v>
      </c>
      <c r="R18" t="s">
        <v>27</v>
      </c>
      <c r="S18">
        <v>0.57573513926428921</v>
      </c>
      <c r="T18">
        <v>0.63094261837182386</v>
      </c>
      <c r="U18">
        <v>1.0411468497068901</v>
      </c>
      <c r="V18">
        <v>0.67557921293427881</v>
      </c>
      <c r="W18">
        <v>0.73218580609746875</v>
      </c>
    </row>
    <row r="19" spans="1:23" x14ac:dyDescent="0.3">
      <c r="A19" t="s">
        <v>22</v>
      </c>
      <c r="B19">
        <v>5.2442169916156702</v>
      </c>
      <c r="C19">
        <v>0.95</v>
      </c>
      <c r="D19" t="s">
        <v>56</v>
      </c>
      <c r="E19" t="s">
        <v>28</v>
      </c>
      <c r="F19">
        <v>5.2442169916156702</v>
      </c>
      <c r="G19">
        <v>0.56145444653074505</v>
      </c>
      <c r="H19">
        <v>0.95</v>
      </c>
      <c r="I19">
        <v>0</v>
      </c>
      <c r="J19" t="s">
        <v>29</v>
      </c>
      <c r="K19" t="s">
        <v>29</v>
      </c>
      <c r="L19">
        <v>1</v>
      </c>
      <c r="M19">
        <f t="shared" si="0"/>
        <v>0</v>
      </c>
      <c r="N19">
        <v>1.2141232704246929</v>
      </c>
      <c r="O19">
        <v>0.7858767295753073</v>
      </c>
      <c r="P19">
        <v>0.95</v>
      </c>
      <c r="Q19">
        <v>0.95</v>
      </c>
      <c r="R19" t="s">
        <v>30</v>
      </c>
      <c r="S19">
        <v>0.57573513926428921</v>
      </c>
      <c r="T19">
        <v>0.63094261837182386</v>
      </c>
      <c r="U19">
        <v>1.0411468497068901</v>
      </c>
      <c r="V19">
        <v>0.67557921293427881</v>
      </c>
      <c r="W19">
        <v>0.73218580609746875</v>
      </c>
    </row>
    <row r="20" spans="1:23" x14ac:dyDescent="0.3">
      <c r="A20" t="s">
        <v>22</v>
      </c>
      <c r="B20">
        <v>5.2442169916156702</v>
      </c>
      <c r="C20">
        <v>0.95</v>
      </c>
      <c r="D20" t="s">
        <v>56</v>
      </c>
      <c r="E20" t="s">
        <v>31</v>
      </c>
      <c r="F20">
        <v>5.01875037752745</v>
      </c>
      <c r="G20">
        <v>0.55244545916892607</v>
      </c>
      <c r="H20">
        <v>0.90980000000000005</v>
      </c>
      <c r="I20">
        <v>-0.22546661408822019</v>
      </c>
      <c r="J20" t="s">
        <v>59</v>
      </c>
      <c r="K20" t="s">
        <v>60</v>
      </c>
      <c r="L20">
        <v>0.95700661996849279</v>
      </c>
      <c r="M20">
        <f t="shared" si="0"/>
        <v>-4.2993380031507211</v>
      </c>
      <c r="N20">
        <v>1.1676941106090071</v>
      </c>
      <c r="O20">
        <v>0.7463191293279785</v>
      </c>
      <c r="P20">
        <v>0.90980000000000005</v>
      </c>
      <c r="Q20">
        <v>0.90980000000000005</v>
      </c>
      <c r="R20" t="s">
        <v>27</v>
      </c>
      <c r="S20">
        <v>0.57573513926428921</v>
      </c>
      <c r="T20">
        <v>0.63094261837182386</v>
      </c>
      <c r="U20">
        <v>1.0411468497068901</v>
      </c>
      <c r="V20">
        <v>0.67557921293427881</v>
      </c>
      <c r="W20">
        <v>0.73218580609746875</v>
      </c>
    </row>
    <row r="21" spans="1:23" x14ac:dyDescent="0.3">
      <c r="A21" t="s">
        <v>22</v>
      </c>
      <c r="B21">
        <v>5.2442169916156702</v>
      </c>
      <c r="C21">
        <v>0.95</v>
      </c>
      <c r="D21" t="s">
        <v>56</v>
      </c>
      <c r="E21" t="s">
        <v>34</v>
      </c>
      <c r="F21">
        <v>4.8449501447683696</v>
      </c>
      <c r="G21">
        <v>0.54532010963759103</v>
      </c>
      <c r="H21">
        <v>0.87180000000000002</v>
      </c>
      <c r="I21">
        <v>-0.39926684684730063</v>
      </c>
      <c r="J21" t="s">
        <v>61</v>
      </c>
      <c r="K21" t="s">
        <v>62</v>
      </c>
      <c r="L21">
        <v>0.92386530773123254</v>
      </c>
      <c r="M21">
        <f t="shared" si="0"/>
        <v>-7.6134692268767452</v>
      </c>
      <c r="N21">
        <v>1.1318353862041239</v>
      </c>
      <c r="O21">
        <v>0.71589522925834104</v>
      </c>
      <c r="P21">
        <v>0.87180000000000002</v>
      </c>
      <c r="Q21">
        <v>0.87180000000000002</v>
      </c>
      <c r="R21" t="s">
        <v>27</v>
      </c>
      <c r="S21">
        <v>0.57573513926428921</v>
      </c>
      <c r="T21">
        <v>0.63094261837182386</v>
      </c>
      <c r="U21">
        <v>1.0411468497068901</v>
      </c>
      <c r="V21">
        <v>0.67557921293427881</v>
      </c>
      <c r="W21">
        <v>0.73218580609746875</v>
      </c>
    </row>
    <row r="22" spans="1:23" x14ac:dyDescent="0.3">
      <c r="A22" t="s">
        <v>22</v>
      </c>
      <c r="B22">
        <v>5.2442169916156702</v>
      </c>
      <c r="C22">
        <v>0.95</v>
      </c>
      <c r="D22" t="s">
        <v>63</v>
      </c>
      <c r="E22" t="s">
        <v>24</v>
      </c>
      <c r="F22">
        <v>5.8016177095119303</v>
      </c>
      <c r="G22">
        <v>0.63821538588181392</v>
      </c>
      <c r="H22">
        <v>0.98370000000000002</v>
      </c>
      <c r="I22">
        <v>0.55740071789626011</v>
      </c>
      <c r="J22" t="s">
        <v>64</v>
      </c>
      <c r="K22" t="s">
        <v>65</v>
      </c>
      <c r="L22">
        <v>1.10628864495642</v>
      </c>
      <c r="M22">
        <f t="shared" si="0"/>
        <v>10.628864495641999</v>
      </c>
      <c r="N22">
        <v>1.3496864246067191</v>
      </c>
      <c r="O22">
        <v>0.86289086530611991</v>
      </c>
      <c r="P22">
        <v>0.98370000000000002</v>
      </c>
      <c r="Q22">
        <v>0.98370000000000002</v>
      </c>
      <c r="R22" t="s">
        <v>27</v>
      </c>
      <c r="S22">
        <v>0.57573513926428921</v>
      </c>
      <c r="T22">
        <v>0.63094261837182386</v>
      </c>
      <c r="U22">
        <v>1.0411468497068901</v>
      </c>
      <c r="V22">
        <v>0.67557921293427881</v>
      </c>
      <c r="W22">
        <v>0.73218580609746875</v>
      </c>
    </row>
    <row r="23" spans="1:23" x14ac:dyDescent="0.3">
      <c r="A23" t="s">
        <v>22</v>
      </c>
      <c r="B23">
        <v>5.2442169916156702</v>
      </c>
      <c r="C23">
        <v>0.95</v>
      </c>
      <c r="D23" t="s">
        <v>63</v>
      </c>
      <c r="E23" t="s">
        <v>28</v>
      </c>
      <c r="F23">
        <v>5.2442169916156702</v>
      </c>
      <c r="G23">
        <v>0.56145444653074505</v>
      </c>
      <c r="H23">
        <v>0.95</v>
      </c>
      <c r="I23">
        <v>0</v>
      </c>
      <c r="J23" t="s">
        <v>29</v>
      </c>
      <c r="K23" t="s">
        <v>29</v>
      </c>
      <c r="L23">
        <v>1</v>
      </c>
      <c r="M23">
        <f t="shared" si="0"/>
        <v>0</v>
      </c>
      <c r="N23">
        <v>1.2141232704246929</v>
      </c>
      <c r="O23">
        <v>0.7858767295753073</v>
      </c>
      <c r="P23">
        <v>0.95</v>
      </c>
      <c r="Q23">
        <v>0.95</v>
      </c>
      <c r="R23" t="s">
        <v>30</v>
      </c>
      <c r="S23">
        <v>0.57573513926428921</v>
      </c>
      <c r="T23">
        <v>0.63094261837182386</v>
      </c>
      <c r="U23">
        <v>1.0411468497068901</v>
      </c>
      <c r="V23">
        <v>0.67557921293427881</v>
      </c>
      <c r="W23">
        <v>0.73218580609746875</v>
      </c>
    </row>
    <row r="24" spans="1:23" x14ac:dyDescent="0.3">
      <c r="A24" t="s">
        <v>22</v>
      </c>
      <c r="B24">
        <v>5.2442169916156702</v>
      </c>
      <c r="C24">
        <v>0.95</v>
      </c>
      <c r="D24" t="s">
        <v>63</v>
      </c>
      <c r="E24" t="s">
        <v>31</v>
      </c>
      <c r="F24">
        <v>4.7639514417128304</v>
      </c>
      <c r="G24">
        <v>0.45722920634192199</v>
      </c>
      <c r="H24">
        <v>0.86929999999999996</v>
      </c>
      <c r="I24">
        <v>-0.48026554990283993</v>
      </c>
      <c r="J24" t="s">
        <v>66</v>
      </c>
      <c r="K24" t="s">
        <v>67</v>
      </c>
      <c r="L24">
        <v>0.90841996990767604</v>
      </c>
      <c r="M24">
        <f t="shared" si="0"/>
        <v>-9.1580030092323952</v>
      </c>
      <c r="N24">
        <v>1.082794602792978</v>
      </c>
      <c r="O24">
        <v>0.73404533702237418</v>
      </c>
      <c r="P24">
        <v>0.86929999999999996</v>
      </c>
      <c r="Q24">
        <v>0.86929999999999996</v>
      </c>
      <c r="R24" t="s">
        <v>27</v>
      </c>
      <c r="S24">
        <v>0.57573513926428921</v>
      </c>
      <c r="T24">
        <v>0.63094261837182386</v>
      </c>
      <c r="U24">
        <v>1.0411468497068901</v>
      </c>
      <c r="V24">
        <v>0.67557921293427881</v>
      </c>
      <c r="W24">
        <v>0.73218580609746875</v>
      </c>
    </row>
    <row r="25" spans="1:23" x14ac:dyDescent="0.3">
      <c r="A25" t="s">
        <v>22</v>
      </c>
      <c r="B25">
        <v>5.2442169916156702</v>
      </c>
      <c r="C25">
        <v>0.95</v>
      </c>
      <c r="D25" t="s">
        <v>63</v>
      </c>
      <c r="E25" t="s">
        <v>34</v>
      </c>
      <c r="F25">
        <v>4.3145269176021799</v>
      </c>
      <c r="G25">
        <v>0.43588397366642001</v>
      </c>
      <c r="H25">
        <v>0.71930000000000005</v>
      </c>
      <c r="I25">
        <v>-0.92969007401349035</v>
      </c>
      <c r="J25" t="s">
        <v>68</v>
      </c>
      <c r="K25" t="s">
        <v>69</v>
      </c>
      <c r="L25">
        <v>0.82272089894452183</v>
      </c>
      <c r="M25">
        <f t="shared" si="0"/>
        <v>-17.727910105547817</v>
      </c>
      <c r="N25">
        <v>0.98895504766998488</v>
      </c>
      <c r="O25">
        <v>0.65648675021905867</v>
      </c>
      <c r="P25">
        <v>0.71930000000000005</v>
      </c>
      <c r="Q25">
        <v>0.71930000000000005</v>
      </c>
      <c r="R25" t="s">
        <v>27</v>
      </c>
      <c r="S25">
        <v>0.57573513926428921</v>
      </c>
      <c r="T25">
        <v>0.63094261837182386</v>
      </c>
      <c r="U25">
        <v>1.0411468497068901</v>
      </c>
      <c r="V25">
        <v>0.67557921293427881</v>
      </c>
      <c r="W25">
        <v>0.73218580609746875</v>
      </c>
    </row>
    <row r="26" spans="1:23" x14ac:dyDescent="0.3">
      <c r="A26" t="s">
        <v>22</v>
      </c>
      <c r="B26">
        <v>5.2442169916156702</v>
      </c>
      <c r="C26">
        <v>0.95</v>
      </c>
      <c r="D26" t="s">
        <v>70</v>
      </c>
      <c r="E26" t="s">
        <v>24</v>
      </c>
      <c r="F26">
        <v>5.3507616587344096</v>
      </c>
      <c r="G26">
        <v>0.56923076476150203</v>
      </c>
      <c r="H26">
        <v>0.95730000000000004</v>
      </c>
      <c r="I26">
        <v>0.10654466711874019</v>
      </c>
      <c r="J26" t="s">
        <v>45</v>
      </c>
      <c r="K26" t="s">
        <v>46</v>
      </c>
      <c r="L26">
        <v>1.020316601561126</v>
      </c>
      <c r="M26">
        <f t="shared" si="0"/>
        <v>2.0316601561126024</v>
      </c>
      <c r="N26">
        <v>1.237405545695808</v>
      </c>
      <c r="O26">
        <v>0.80322765742644375</v>
      </c>
      <c r="P26">
        <v>0.95730000000000004</v>
      </c>
      <c r="Q26">
        <v>0.95730000000000004</v>
      </c>
      <c r="R26" t="s">
        <v>27</v>
      </c>
      <c r="S26">
        <v>0.57573513926428921</v>
      </c>
      <c r="T26">
        <v>0.63094261837182386</v>
      </c>
      <c r="U26">
        <v>1.0411468497068901</v>
      </c>
      <c r="V26">
        <v>0.67557921293427881</v>
      </c>
      <c r="W26">
        <v>0.73218580609746875</v>
      </c>
    </row>
    <row r="27" spans="1:23" x14ac:dyDescent="0.3">
      <c r="A27" t="s">
        <v>22</v>
      </c>
      <c r="B27">
        <v>5.2442169916156702</v>
      </c>
      <c r="C27">
        <v>0.95</v>
      </c>
      <c r="D27" t="s">
        <v>70</v>
      </c>
      <c r="E27" t="s">
        <v>28</v>
      </c>
      <c r="F27">
        <v>5.2442169916156702</v>
      </c>
      <c r="G27">
        <v>0.56145444653074505</v>
      </c>
      <c r="H27">
        <v>0.95</v>
      </c>
      <c r="I27">
        <v>0</v>
      </c>
      <c r="J27" t="s">
        <v>29</v>
      </c>
      <c r="K27" t="s">
        <v>29</v>
      </c>
      <c r="L27">
        <v>1</v>
      </c>
      <c r="M27">
        <f t="shared" si="0"/>
        <v>0</v>
      </c>
      <c r="N27">
        <v>1.2141232704246929</v>
      </c>
      <c r="O27">
        <v>0.7858767295753073</v>
      </c>
      <c r="P27">
        <v>0.95</v>
      </c>
      <c r="Q27">
        <v>0.95</v>
      </c>
      <c r="R27" t="s">
        <v>30</v>
      </c>
      <c r="S27">
        <v>0.57573513926428921</v>
      </c>
      <c r="T27">
        <v>0.63094261837182386</v>
      </c>
      <c r="U27">
        <v>1.0411468497068901</v>
      </c>
      <c r="V27">
        <v>0.67557921293427881</v>
      </c>
      <c r="W27">
        <v>0.73218580609746875</v>
      </c>
    </row>
    <row r="28" spans="1:23" x14ac:dyDescent="0.3">
      <c r="A28" t="s">
        <v>22</v>
      </c>
      <c r="B28">
        <v>5.2442169916156702</v>
      </c>
      <c r="C28">
        <v>0.95</v>
      </c>
      <c r="D28" t="s">
        <v>70</v>
      </c>
      <c r="E28" t="s">
        <v>31</v>
      </c>
      <c r="F28">
        <v>5.1493568517452504</v>
      </c>
      <c r="G28">
        <v>0.53913515701001202</v>
      </c>
      <c r="H28">
        <v>0.93620000000000003</v>
      </c>
      <c r="I28">
        <v>-9.4860139870419857E-2</v>
      </c>
      <c r="J28" t="s">
        <v>71</v>
      </c>
      <c r="K28" t="s">
        <v>72</v>
      </c>
      <c r="L28">
        <v>0.98191147696175041</v>
      </c>
      <c r="M28">
        <f t="shared" si="0"/>
        <v>-1.8088523038249593</v>
      </c>
      <c r="N28">
        <v>1.1875227847592611</v>
      </c>
      <c r="O28">
        <v>0.77630016916423994</v>
      </c>
      <c r="P28">
        <v>0.93620000000000003</v>
      </c>
      <c r="Q28">
        <v>0.93620000000000003</v>
      </c>
      <c r="R28" t="s">
        <v>27</v>
      </c>
      <c r="S28">
        <v>0.57573513926428921</v>
      </c>
      <c r="T28">
        <v>0.63094261837182386</v>
      </c>
      <c r="U28">
        <v>1.0411468497068901</v>
      </c>
      <c r="V28">
        <v>0.67557921293427881</v>
      </c>
      <c r="W28">
        <v>0.73218580609746875</v>
      </c>
    </row>
    <row r="29" spans="1:23" x14ac:dyDescent="0.3">
      <c r="A29" t="s">
        <v>22</v>
      </c>
      <c r="B29">
        <v>5.2442169916156702</v>
      </c>
      <c r="C29">
        <v>0.95</v>
      </c>
      <c r="D29" t="s">
        <v>70</v>
      </c>
      <c r="E29" t="s">
        <v>34</v>
      </c>
      <c r="F29">
        <v>5.0667009985590301</v>
      </c>
      <c r="G29">
        <v>0.5242735248693321</v>
      </c>
      <c r="H29">
        <v>0.92369999999999997</v>
      </c>
      <c r="I29">
        <v>-0.17751599305664009</v>
      </c>
      <c r="J29" t="s">
        <v>73</v>
      </c>
      <c r="K29" t="s">
        <v>74</v>
      </c>
      <c r="L29">
        <v>0.96615014341693939</v>
      </c>
      <c r="M29">
        <f t="shared" si="0"/>
        <v>-3.3849856583060611</v>
      </c>
      <c r="N29">
        <v>1.166093633820761</v>
      </c>
      <c r="O29">
        <v>0.76620665301311819</v>
      </c>
      <c r="P29">
        <v>0.92369999999999997</v>
      </c>
      <c r="Q29">
        <v>0.92369999999999997</v>
      </c>
      <c r="R29" t="s">
        <v>27</v>
      </c>
      <c r="S29">
        <v>0.57573513926428921</v>
      </c>
      <c r="T29">
        <v>0.63094261837182386</v>
      </c>
      <c r="U29">
        <v>1.0411468497068901</v>
      </c>
      <c r="V29">
        <v>0.67557921293427881</v>
      </c>
      <c r="W29">
        <v>0.73218580609746875</v>
      </c>
    </row>
    <row r="30" spans="1:23" x14ac:dyDescent="0.3">
      <c r="A30" t="s">
        <v>75</v>
      </c>
      <c r="B30">
        <v>3.8714642849911902</v>
      </c>
      <c r="C30">
        <v>0.31630000000000003</v>
      </c>
      <c r="D30" t="s">
        <v>23</v>
      </c>
      <c r="E30" t="s">
        <v>24</v>
      </c>
      <c r="F30">
        <v>4.0327737983827401</v>
      </c>
      <c r="G30">
        <v>0.218454750482412</v>
      </c>
      <c r="H30">
        <v>0.36430000000000001</v>
      </c>
      <c r="I30">
        <v>0.16130951339154989</v>
      </c>
      <c r="J30" t="s">
        <v>76</v>
      </c>
      <c r="K30" t="s">
        <v>77</v>
      </c>
      <c r="L30">
        <v>1.0416662796081859</v>
      </c>
      <c r="M30">
        <f t="shared" si="0"/>
        <v>4.1666279608185919</v>
      </c>
      <c r="N30">
        <v>1.154520091190183</v>
      </c>
      <c r="O30">
        <v>0.92881246802619</v>
      </c>
      <c r="P30">
        <v>0.36430000000000001</v>
      </c>
      <c r="Q30">
        <v>0.36430000000000001</v>
      </c>
      <c r="R30" t="s">
        <v>27</v>
      </c>
      <c r="S30">
        <v>0.26687576687856518</v>
      </c>
      <c r="T30">
        <v>1.1365208810159571</v>
      </c>
      <c r="U30">
        <v>2.210429793495944</v>
      </c>
      <c r="V30">
        <v>0.97895769965944801</v>
      </c>
      <c r="W30">
        <v>1.188862372551353</v>
      </c>
    </row>
    <row r="31" spans="1:23" x14ac:dyDescent="0.3">
      <c r="A31" t="s">
        <v>75</v>
      </c>
      <c r="B31">
        <v>3.8714642849911902</v>
      </c>
      <c r="C31">
        <v>0.31630000000000003</v>
      </c>
      <c r="D31" t="s">
        <v>23</v>
      </c>
      <c r="E31" t="s">
        <v>28</v>
      </c>
      <c r="F31">
        <v>3.8714642849911902</v>
      </c>
      <c r="G31">
        <v>0.19968949466778699</v>
      </c>
      <c r="H31">
        <v>0.31630000000000003</v>
      </c>
      <c r="I31">
        <v>0</v>
      </c>
      <c r="J31" t="s">
        <v>78</v>
      </c>
      <c r="K31" t="s">
        <v>78</v>
      </c>
      <c r="L31">
        <v>1</v>
      </c>
      <c r="M31">
        <f t="shared" si="0"/>
        <v>0</v>
      </c>
      <c r="N31">
        <v>1.103159672913393</v>
      </c>
      <c r="O31">
        <v>0.89684032708660699</v>
      </c>
      <c r="P31">
        <v>0.31630000000000003</v>
      </c>
      <c r="Q31">
        <v>0.31630000000000003</v>
      </c>
      <c r="R31" t="s">
        <v>30</v>
      </c>
      <c r="S31">
        <v>0.26687576687856518</v>
      </c>
      <c r="T31">
        <v>1.1365208810159571</v>
      </c>
      <c r="U31">
        <v>2.210429793495944</v>
      </c>
      <c r="V31">
        <v>0.97895769965944801</v>
      </c>
      <c r="W31">
        <v>1.188862372551353</v>
      </c>
    </row>
    <row r="32" spans="1:23" x14ac:dyDescent="0.3">
      <c r="A32" t="s">
        <v>75</v>
      </c>
      <c r="B32">
        <v>3.8714642849911902</v>
      </c>
      <c r="C32">
        <v>0.31630000000000003</v>
      </c>
      <c r="D32" t="s">
        <v>23</v>
      </c>
      <c r="E32" t="s">
        <v>31</v>
      </c>
      <c r="F32">
        <v>3.7917926663600001</v>
      </c>
      <c r="G32">
        <v>0.18720811346564001</v>
      </c>
      <c r="H32">
        <v>0.30630000000000002</v>
      </c>
      <c r="I32">
        <v>-7.96716186311901E-2</v>
      </c>
      <c r="J32" t="s">
        <v>79</v>
      </c>
      <c r="K32" t="s">
        <v>80</v>
      </c>
      <c r="L32">
        <v>0.97942080495484374</v>
      </c>
      <c r="M32">
        <f t="shared" si="0"/>
        <v>-2.0579195045156262</v>
      </c>
      <c r="N32">
        <v>1.076132591340891</v>
      </c>
      <c r="O32">
        <v>0.88270901856879624</v>
      </c>
      <c r="P32">
        <v>0.30630000000000002</v>
      </c>
      <c r="Q32">
        <v>0.30630000000000002</v>
      </c>
      <c r="R32" t="s">
        <v>27</v>
      </c>
      <c r="S32">
        <v>0.26687576687856518</v>
      </c>
      <c r="T32">
        <v>1.1365208810159571</v>
      </c>
      <c r="U32">
        <v>2.210429793495944</v>
      </c>
      <c r="V32">
        <v>0.97895769965944801</v>
      </c>
      <c r="W32">
        <v>1.188862372551353</v>
      </c>
    </row>
    <row r="33" spans="1:23" x14ac:dyDescent="0.3">
      <c r="A33" t="s">
        <v>75</v>
      </c>
      <c r="B33">
        <v>3.8714642849911902</v>
      </c>
      <c r="C33">
        <v>0.31630000000000003</v>
      </c>
      <c r="D33" t="s">
        <v>23</v>
      </c>
      <c r="E33" t="s">
        <v>34</v>
      </c>
      <c r="F33">
        <v>3.6697668101286598</v>
      </c>
      <c r="G33">
        <v>0.19686366202802499</v>
      </c>
      <c r="H33">
        <v>0.27450000000000002</v>
      </c>
      <c r="I33">
        <v>-0.2016974748625304</v>
      </c>
      <c r="J33" t="s">
        <v>81</v>
      </c>
      <c r="K33" t="s">
        <v>82</v>
      </c>
      <c r="L33">
        <v>0.94790150185694155</v>
      </c>
      <c r="M33">
        <f t="shared" si="0"/>
        <v>-5.2098498143058443</v>
      </c>
      <c r="N33">
        <v>1.049601348496995</v>
      </c>
      <c r="O33">
        <v>0.84620165521688762</v>
      </c>
      <c r="P33">
        <v>0.27450000000000002</v>
      </c>
      <c r="Q33">
        <v>0.27450000000000002</v>
      </c>
      <c r="R33" t="s">
        <v>27</v>
      </c>
      <c r="S33">
        <v>0.26687576687856518</v>
      </c>
      <c r="T33">
        <v>1.1365208810159571</v>
      </c>
      <c r="U33">
        <v>2.210429793495944</v>
      </c>
      <c r="V33">
        <v>0.97895769965944801</v>
      </c>
      <c r="W33">
        <v>1.188862372551353</v>
      </c>
    </row>
    <row r="34" spans="1:23" x14ac:dyDescent="0.3">
      <c r="A34" t="s">
        <v>75</v>
      </c>
      <c r="B34">
        <v>3.8714642849911902</v>
      </c>
      <c r="C34">
        <v>0.31630000000000003</v>
      </c>
      <c r="D34" t="s">
        <v>37</v>
      </c>
      <c r="E34" t="s">
        <v>24</v>
      </c>
      <c r="F34">
        <v>4.1780654753819304</v>
      </c>
      <c r="G34">
        <v>0.220235679125768</v>
      </c>
      <c r="H34">
        <v>0.39140000000000003</v>
      </c>
      <c r="I34">
        <v>0.3066011903907393</v>
      </c>
      <c r="J34" t="s">
        <v>83</v>
      </c>
      <c r="K34" t="s">
        <v>84</v>
      </c>
      <c r="L34">
        <v>1.07919514886896</v>
      </c>
      <c r="M34">
        <f t="shared" si="0"/>
        <v>7.9195148868959953</v>
      </c>
      <c r="N34">
        <v>1.192968988901308</v>
      </c>
      <c r="O34">
        <v>0.96542130883661215</v>
      </c>
      <c r="P34">
        <v>0.39140000000000003</v>
      </c>
      <c r="Q34">
        <v>0.39140000000000003</v>
      </c>
      <c r="R34" t="s">
        <v>27</v>
      </c>
      <c r="S34">
        <v>0.26687576687856518</v>
      </c>
      <c r="T34">
        <v>1.1365208810159571</v>
      </c>
      <c r="U34">
        <v>2.210429793495944</v>
      </c>
      <c r="V34">
        <v>0.97895769965944801</v>
      </c>
      <c r="W34">
        <v>1.188862372551353</v>
      </c>
    </row>
    <row r="35" spans="1:23" x14ac:dyDescent="0.3">
      <c r="A35" t="s">
        <v>75</v>
      </c>
      <c r="B35">
        <v>3.8714642849911902</v>
      </c>
      <c r="C35">
        <v>0.31630000000000003</v>
      </c>
      <c r="D35" t="s">
        <v>37</v>
      </c>
      <c r="E35" t="s">
        <v>28</v>
      </c>
      <c r="F35">
        <v>3.8714642849911902</v>
      </c>
      <c r="G35">
        <v>0.19968949466778699</v>
      </c>
      <c r="H35">
        <v>0.31630000000000003</v>
      </c>
      <c r="I35">
        <v>0</v>
      </c>
      <c r="J35" t="s">
        <v>78</v>
      </c>
      <c r="K35" t="s">
        <v>78</v>
      </c>
      <c r="L35">
        <v>1</v>
      </c>
      <c r="M35">
        <f t="shared" si="0"/>
        <v>0</v>
      </c>
      <c r="N35">
        <v>1.103159672913393</v>
      </c>
      <c r="O35">
        <v>0.89684032708660699</v>
      </c>
      <c r="P35">
        <v>0.31630000000000003</v>
      </c>
      <c r="Q35">
        <v>0.31630000000000003</v>
      </c>
      <c r="R35" t="s">
        <v>30</v>
      </c>
      <c r="S35">
        <v>0.26687576687856518</v>
      </c>
      <c r="T35">
        <v>1.1365208810159571</v>
      </c>
      <c r="U35">
        <v>2.210429793495944</v>
      </c>
      <c r="V35">
        <v>0.97895769965944801</v>
      </c>
      <c r="W35">
        <v>1.188862372551353</v>
      </c>
    </row>
    <row r="36" spans="1:23" x14ac:dyDescent="0.3">
      <c r="A36" t="s">
        <v>75</v>
      </c>
      <c r="B36">
        <v>3.8714642849911902</v>
      </c>
      <c r="C36">
        <v>0.31630000000000003</v>
      </c>
      <c r="D36" t="s">
        <v>37</v>
      </c>
      <c r="E36" t="s">
        <v>31</v>
      </c>
      <c r="F36">
        <v>3.6137273322454102</v>
      </c>
      <c r="G36">
        <v>0.18491412089352799</v>
      </c>
      <c r="H36">
        <v>0.26579999999999998</v>
      </c>
      <c r="I36">
        <v>-0.25773695274578051</v>
      </c>
      <c r="J36" t="s">
        <v>54</v>
      </c>
      <c r="K36" t="s">
        <v>85</v>
      </c>
      <c r="L36">
        <v>0.93342649349886309</v>
      </c>
      <c r="M36">
        <f t="shared" si="0"/>
        <v>-6.6573506501136919</v>
      </c>
      <c r="N36">
        <v>1.0289532024035011</v>
      </c>
      <c r="O36">
        <v>0.83789978459422498</v>
      </c>
      <c r="P36">
        <v>0.26579999999999998</v>
      </c>
      <c r="Q36">
        <v>0.26579999999999998</v>
      </c>
      <c r="R36" t="s">
        <v>27</v>
      </c>
      <c r="S36">
        <v>0.26687576687856518</v>
      </c>
      <c r="T36">
        <v>1.1365208810159571</v>
      </c>
      <c r="U36">
        <v>2.210429793495944</v>
      </c>
      <c r="V36">
        <v>0.97895769965944801</v>
      </c>
      <c r="W36">
        <v>1.188862372551353</v>
      </c>
    </row>
    <row r="37" spans="1:23" x14ac:dyDescent="0.3">
      <c r="A37" t="s">
        <v>75</v>
      </c>
      <c r="B37">
        <v>3.8714642849911902</v>
      </c>
      <c r="C37">
        <v>0.31630000000000003</v>
      </c>
      <c r="D37" t="s">
        <v>37</v>
      </c>
      <c r="E37" t="s">
        <v>34</v>
      </c>
      <c r="F37">
        <v>3.3192501936704901</v>
      </c>
      <c r="G37">
        <v>0.17926908242561301</v>
      </c>
      <c r="H37">
        <v>0.2122</v>
      </c>
      <c r="I37">
        <v>-0.55221409132070054</v>
      </c>
      <c r="J37" t="s">
        <v>86</v>
      </c>
      <c r="K37" t="s">
        <v>87</v>
      </c>
      <c r="L37">
        <v>0.8573629896415389</v>
      </c>
      <c r="M37">
        <f t="shared" si="0"/>
        <v>-14.263701035846111</v>
      </c>
      <c r="N37">
        <v>0.94997346941302974</v>
      </c>
      <c r="O37">
        <v>0.76475250987004806</v>
      </c>
      <c r="P37">
        <v>0.2122</v>
      </c>
      <c r="Q37">
        <v>0.2122</v>
      </c>
      <c r="R37" t="s">
        <v>27</v>
      </c>
      <c r="S37">
        <v>0.26687576687856518</v>
      </c>
      <c r="T37">
        <v>1.1365208810159571</v>
      </c>
      <c r="U37">
        <v>2.210429793495944</v>
      </c>
      <c r="V37">
        <v>0.97895769965944801</v>
      </c>
      <c r="W37">
        <v>1.188862372551353</v>
      </c>
    </row>
    <row r="38" spans="1:23" x14ac:dyDescent="0.3">
      <c r="A38" t="s">
        <v>75</v>
      </c>
      <c r="B38">
        <v>3.8714642849911902</v>
      </c>
      <c r="C38">
        <v>0.31630000000000003</v>
      </c>
      <c r="D38" t="s">
        <v>44</v>
      </c>
      <c r="E38" t="s">
        <v>24</v>
      </c>
      <c r="F38">
        <v>4.0492132681711004</v>
      </c>
      <c r="G38">
        <v>0.21448854236331799</v>
      </c>
      <c r="H38">
        <v>0.3634</v>
      </c>
      <c r="I38">
        <v>0.1777489831799102</v>
      </c>
      <c r="J38" t="s">
        <v>88</v>
      </c>
      <c r="K38" t="s">
        <v>89</v>
      </c>
      <c r="L38">
        <v>1.0459125979462101</v>
      </c>
      <c r="M38">
        <f t="shared" si="0"/>
        <v>4.5912597946210054</v>
      </c>
      <c r="N38">
        <v>1.1567174648255669</v>
      </c>
      <c r="O38">
        <v>0.93510773106685197</v>
      </c>
      <c r="P38">
        <v>0.3634</v>
      </c>
      <c r="Q38">
        <v>0.3634</v>
      </c>
      <c r="R38" t="s">
        <v>27</v>
      </c>
      <c r="S38">
        <v>0.26687576687856518</v>
      </c>
      <c r="T38">
        <v>1.1365208810159571</v>
      </c>
      <c r="U38">
        <v>2.210429793495944</v>
      </c>
      <c r="V38">
        <v>0.97895769965944801</v>
      </c>
      <c r="W38">
        <v>1.188862372551353</v>
      </c>
    </row>
    <row r="39" spans="1:23" x14ac:dyDescent="0.3">
      <c r="A39" t="s">
        <v>75</v>
      </c>
      <c r="B39">
        <v>3.8714642849911902</v>
      </c>
      <c r="C39">
        <v>0.31630000000000003</v>
      </c>
      <c r="D39" t="s">
        <v>44</v>
      </c>
      <c r="E39" t="s">
        <v>28</v>
      </c>
      <c r="F39">
        <v>3.8714642849911902</v>
      </c>
      <c r="G39">
        <v>0.19968949466778699</v>
      </c>
      <c r="H39">
        <v>0.31630000000000003</v>
      </c>
      <c r="I39">
        <v>0</v>
      </c>
      <c r="J39" t="s">
        <v>78</v>
      </c>
      <c r="K39" t="s">
        <v>78</v>
      </c>
      <c r="L39">
        <v>1</v>
      </c>
      <c r="M39">
        <f t="shared" si="0"/>
        <v>0</v>
      </c>
      <c r="N39">
        <v>1.103159672913393</v>
      </c>
      <c r="O39">
        <v>0.89684032708660699</v>
      </c>
      <c r="P39">
        <v>0.31630000000000003</v>
      </c>
      <c r="Q39">
        <v>0.31630000000000003</v>
      </c>
      <c r="R39" t="s">
        <v>30</v>
      </c>
      <c r="S39">
        <v>0.26687576687856518</v>
      </c>
      <c r="T39">
        <v>1.1365208810159571</v>
      </c>
      <c r="U39">
        <v>2.210429793495944</v>
      </c>
      <c r="V39">
        <v>0.97895769965944801</v>
      </c>
      <c r="W39">
        <v>1.188862372551353</v>
      </c>
    </row>
    <row r="40" spans="1:23" x14ac:dyDescent="0.3">
      <c r="A40" t="s">
        <v>75</v>
      </c>
      <c r="B40">
        <v>3.8714642849911902</v>
      </c>
      <c r="C40">
        <v>0.31630000000000003</v>
      </c>
      <c r="D40" t="s">
        <v>44</v>
      </c>
      <c r="E40" t="s">
        <v>31</v>
      </c>
      <c r="F40">
        <v>3.70113154337179</v>
      </c>
      <c r="G40">
        <v>0.19968392317379299</v>
      </c>
      <c r="H40">
        <v>0.28070000000000001</v>
      </c>
      <c r="I40">
        <v>-0.17033274161940029</v>
      </c>
      <c r="J40" t="s">
        <v>90</v>
      </c>
      <c r="K40" t="s">
        <v>91</v>
      </c>
      <c r="L40">
        <v>0.95600301873383087</v>
      </c>
      <c r="M40">
        <f t="shared" si="0"/>
        <v>-4.3996981266169133</v>
      </c>
      <c r="N40">
        <v>1.059159813411195</v>
      </c>
      <c r="O40">
        <v>0.85284622405646637</v>
      </c>
      <c r="P40">
        <v>0.28070000000000001</v>
      </c>
      <c r="Q40">
        <v>0.28070000000000001</v>
      </c>
      <c r="R40" t="s">
        <v>27</v>
      </c>
      <c r="S40">
        <v>0.26687576687856518</v>
      </c>
      <c r="T40">
        <v>1.1365208810159571</v>
      </c>
      <c r="U40">
        <v>2.210429793495944</v>
      </c>
      <c r="V40">
        <v>0.97895769965944801</v>
      </c>
      <c r="W40">
        <v>1.188862372551353</v>
      </c>
    </row>
    <row r="41" spans="1:23" x14ac:dyDescent="0.3">
      <c r="A41" t="s">
        <v>75</v>
      </c>
      <c r="B41">
        <v>3.8714642849911902</v>
      </c>
      <c r="C41">
        <v>0.31630000000000003</v>
      </c>
      <c r="D41" t="s">
        <v>44</v>
      </c>
      <c r="E41" t="s">
        <v>34</v>
      </c>
      <c r="F41">
        <v>3.54328833512354</v>
      </c>
      <c r="G41">
        <v>0.193815585281675</v>
      </c>
      <c r="H41">
        <v>0.25940000000000002</v>
      </c>
      <c r="I41">
        <v>-0.3281759498676502</v>
      </c>
      <c r="J41" t="s">
        <v>92</v>
      </c>
      <c r="K41" t="s">
        <v>93</v>
      </c>
      <c r="L41">
        <v>0.9152320864382204</v>
      </c>
      <c r="M41">
        <f t="shared" si="0"/>
        <v>-8.4767913561779586</v>
      </c>
      <c r="N41">
        <v>1.015357295410471</v>
      </c>
      <c r="O41">
        <v>0.81510687746596922</v>
      </c>
      <c r="P41">
        <v>0.25940000000000002</v>
      </c>
      <c r="Q41">
        <v>0.25940000000000002</v>
      </c>
      <c r="R41" t="s">
        <v>27</v>
      </c>
      <c r="S41">
        <v>0.26687576687856518</v>
      </c>
      <c r="T41">
        <v>1.1365208810159571</v>
      </c>
      <c r="U41">
        <v>2.210429793495944</v>
      </c>
      <c r="V41">
        <v>0.97895769965944801</v>
      </c>
      <c r="W41">
        <v>1.188862372551353</v>
      </c>
    </row>
    <row r="42" spans="1:23" x14ac:dyDescent="0.3">
      <c r="A42" t="s">
        <v>75</v>
      </c>
      <c r="B42">
        <v>3.8714642849911902</v>
      </c>
      <c r="C42">
        <v>0.31630000000000003</v>
      </c>
      <c r="D42" t="s">
        <v>51</v>
      </c>
      <c r="E42" t="s">
        <v>24</v>
      </c>
      <c r="F42">
        <v>4.01748148023169</v>
      </c>
      <c r="G42">
        <v>0.21481734295584501</v>
      </c>
      <c r="H42">
        <v>0.35820000000000002</v>
      </c>
      <c r="I42">
        <v>0.1460171952404998</v>
      </c>
      <c r="J42" t="s">
        <v>94</v>
      </c>
      <c r="K42" t="s">
        <v>95</v>
      </c>
      <c r="L42">
        <v>1.037716270767775</v>
      </c>
      <c r="M42">
        <f t="shared" si="0"/>
        <v>3.7716270767774951</v>
      </c>
      <c r="N42">
        <v>1.148690996164905</v>
      </c>
      <c r="O42">
        <v>0.92674154537064635</v>
      </c>
      <c r="P42">
        <v>0.35820000000000002</v>
      </c>
      <c r="Q42">
        <v>0.35820000000000002</v>
      </c>
      <c r="R42" t="s">
        <v>27</v>
      </c>
      <c r="S42">
        <v>0.26687576687856518</v>
      </c>
      <c r="T42">
        <v>1.1365208810159571</v>
      </c>
      <c r="U42">
        <v>2.210429793495944</v>
      </c>
      <c r="V42">
        <v>0.97895769965944801</v>
      </c>
      <c r="W42">
        <v>1.188862372551353</v>
      </c>
    </row>
    <row r="43" spans="1:23" x14ac:dyDescent="0.3">
      <c r="A43" t="s">
        <v>75</v>
      </c>
      <c r="B43">
        <v>3.8714642849911902</v>
      </c>
      <c r="C43">
        <v>0.31630000000000003</v>
      </c>
      <c r="D43" t="s">
        <v>51</v>
      </c>
      <c r="E43" t="s">
        <v>28</v>
      </c>
      <c r="F43">
        <v>3.8714642849911902</v>
      </c>
      <c r="G43">
        <v>0.19968949466778699</v>
      </c>
      <c r="H43">
        <v>0.31630000000000003</v>
      </c>
      <c r="I43">
        <v>0</v>
      </c>
      <c r="J43" t="s">
        <v>78</v>
      </c>
      <c r="K43" t="s">
        <v>78</v>
      </c>
      <c r="L43">
        <v>1</v>
      </c>
      <c r="M43">
        <f t="shared" si="0"/>
        <v>0</v>
      </c>
      <c r="N43">
        <v>1.103159672913393</v>
      </c>
      <c r="O43">
        <v>0.89684032708660699</v>
      </c>
      <c r="P43">
        <v>0.31630000000000003</v>
      </c>
      <c r="Q43">
        <v>0.31630000000000003</v>
      </c>
      <c r="R43" t="s">
        <v>30</v>
      </c>
      <c r="S43">
        <v>0.26687576687856518</v>
      </c>
      <c r="T43">
        <v>1.1365208810159571</v>
      </c>
      <c r="U43">
        <v>2.210429793495944</v>
      </c>
      <c r="V43">
        <v>0.97895769965944801</v>
      </c>
      <c r="W43">
        <v>1.188862372551353</v>
      </c>
    </row>
    <row r="44" spans="1:23" x14ac:dyDescent="0.3">
      <c r="A44" t="s">
        <v>75</v>
      </c>
      <c r="B44">
        <v>3.8714642849911902</v>
      </c>
      <c r="C44">
        <v>0.31630000000000003</v>
      </c>
      <c r="D44" t="s">
        <v>51</v>
      </c>
      <c r="E44" t="s">
        <v>31</v>
      </c>
      <c r="F44">
        <v>3.7224735529044999</v>
      </c>
      <c r="G44">
        <v>0.18683645921463701</v>
      </c>
      <c r="H44">
        <v>0.2838</v>
      </c>
      <c r="I44">
        <v>-0.14899073208668989</v>
      </c>
      <c r="J44" t="s">
        <v>96</v>
      </c>
      <c r="K44" t="s">
        <v>97</v>
      </c>
      <c r="L44">
        <v>0.96151566406945976</v>
      </c>
      <c r="M44">
        <f t="shared" si="0"/>
        <v>-3.8484335930540237</v>
      </c>
      <c r="N44">
        <v>1.058035453720606</v>
      </c>
      <c r="O44">
        <v>0.86499587441831371</v>
      </c>
      <c r="P44">
        <v>0.2838</v>
      </c>
      <c r="Q44">
        <v>0.2838</v>
      </c>
      <c r="R44" t="s">
        <v>27</v>
      </c>
      <c r="S44">
        <v>0.26687576687856518</v>
      </c>
      <c r="T44">
        <v>1.1365208810159571</v>
      </c>
      <c r="U44">
        <v>2.210429793495944</v>
      </c>
      <c r="V44">
        <v>0.97895769965944801</v>
      </c>
      <c r="W44">
        <v>1.188862372551353</v>
      </c>
    </row>
    <row r="45" spans="1:23" x14ac:dyDescent="0.3">
      <c r="A45" t="s">
        <v>75</v>
      </c>
      <c r="B45">
        <v>3.8714642849911902</v>
      </c>
      <c r="C45">
        <v>0.31630000000000003</v>
      </c>
      <c r="D45" t="s">
        <v>51</v>
      </c>
      <c r="E45" t="s">
        <v>34</v>
      </c>
      <c r="F45">
        <v>3.5908767642849599</v>
      </c>
      <c r="G45">
        <v>0.18824526749088999</v>
      </c>
      <c r="H45">
        <v>0.26269999999999999</v>
      </c>
      <c r="I45">
        <v>-0.28058752070623028</v>
      </c>
      <c r="J45" t="s">
        <v>98</v>
      </c>
      <c r="K45" t="s">
        <v>99</v>
      </c>
      <c r="L45">
        <v>0.92752418721928909</v>
      </c>
      <c r="M45">
        <f t="shared" si="0"/>
        <v>-7.2475812780710918</v>
      </c>
      <c r="N45">
        <v>1.0247717677901209</v>
      </c>
      <c r="O45">
        <v>0.83027660664845693</v>
      </c>
      <c r="P45">
        <v>0.26269999999999999</v>
      </c>
      <c r="Q45">
        <v>0.26269999999999999</v>
      </c>
      <c r="R45" t="s">
        <v>27</v>
      </c>
      <c r="S45">
        <v>0.26687576687856518</v>
      </c>
      <c r="T45">
        <v>1.1365208810159571</v>
      </c>
      <c r="U45">
        <v>2.210429793495944</v>
      </c>
      <c r="V45">
        <v>0.97895769965944801</v>
      </c>
      <c r="W45">
        <v>1.188862372551353</v>
      </c>
    </row>
    <row r="46" spans="1:23" x14ac:dyDescent="0.3">
      <c r="A46" t="s">
        <v>75</v>
      </c>
      <c r="B46">
        <v>3.8714642849911902</v>
      </c>
      <c r="C46">
        <v>0.31630000000000003</v>
      </c>
      <c r="D46" t="s">
        <v>56</v>
      </c>
      <c r="E46" t="s">
        <v>24</v>
      </c>
      <c r="F46">
        <v>3.8583267833105301</v>
      </c>
      <c r="G46">
        <v>0.207282681337742</v>
      </c>
      <c r="H46">
        <v>0.3125</v>
      </c>
      <c r="I46">
        <v>-1.313750168066008E-2</v>
      </c>
      <c r="J46" t="s">
        <v>100</v>
      </c>
      <c r="K46" t="s">
        <v>101</v>
      </c>
      <c r="L46">
        <v>0.99660658068535168</v>
      </c>
      <c r="M46">
        <f t="shared" si="0"/>
        <v>-0.3393419314648316</v>
      </c>
      <c r="N46">
        <v>1.103688896873225</v>
      </c>
      <c r="O46">
        <v>0.88952426449747879</v>
      </c>
      <c r="P46">
        <v>0.3125</v>
      </c>
      <c r="Q46">
        <v>0.3125</v>
      </c>
      <c r="R46" t="s">
        <v>27</v>
      </c>
      <c r="S46">
        <v>0.26687576687856518</v>
      </c>
      <c r="T46">
        <v>1.1365208810159571</v>
      </c>
      <c r="U46">
        <v>2.210429793495944</v>
      </c>
      <c r="V46">
        <v>0.97895769965944801</v>
      </c>
      <c r="W46">
        <v>1.188862372551353</v>
      </c>
    </row>
    <row r="47" spans="1:23" x14ac:dyDescent="0.3">
      <c r="A47" t="s">
        <v>75</v>
      </c>
      <c r="B47">
        <v>3.8714642849911902</v>
      </c>
      <c r="C47">
        <v>0.31630000000000003</v>
      </c>
      <c r="D47" t="s">
        <v>56</v>
      </c>
      <c r="E47" t="s">
        <v>28</v>
      </c>
      <c r="F47">
        <v>3.8714642849911902</v>
      </c>
      <c r="G47">
        <v>0.19968949466778699</v>
      </c>
      <c r="H47">
        <v>0.31630000000000003</v>
      </c>
      <c r="I47">
        <v>0</v>
      </c>
      <c r="J47" t="s">
        <v>78</v>
      </c>
      <c r="K47" t="s">
        <v>78</v>
      </c>
      <c r="L47">
        <v>1</v>
      </c>
      <c r="M47">
        <f t="shared" si="0"/>
        <v>0</v>
      </c>
      <c r="N47">
        <v>1.103159672913393</v>
      </c>
      <c r="O47">
        <v>0.89684032708660699</v>
      </c>
      <c r="P47">
        <v>0.31630000000000003</v>
      </c>
      <c r="Q47">
        <v>0.31630000000000003</v>
      </c>
      <c r="R47" t="s">
        <v>30</v>
      </c>
      <c r="S47">
        <v>0.26687576687856518</v>
      </c>
      <c r="T47">
        <v>1.1365208810159571</v>
      </c>
      <c r="U47">
        <v>2.210429793495944</v>
      </c>
      <c r="V47">
        <v>0.97895769965944801</v>
      </c>
      <c r="W47">
        <v>1.188862372551353</v>
      </c>
    </row>
    <row r="48" spans="1:23" x14ac:dyDescent="0.3">
      <c r="A48" t="s">
        <v>75</v>
      </c>
      <c r="B48">
        <v>3.8714642849911902</v>
      </c>
      <c r="C48">
        <v>0.31630000000000003</v>
      </c>
      <c r="D48" t="s">
        <v>56</v>
      </c>
      <c r="E48" t="s">
        <v>31</v>
      </c>
      <c r="F48">
        <v>3.8874762967839902</v>
      </c>
      <c r="G48">
        <v>0.20429624804157301</v>
      </c>
      <c r="H48">
        <v>0.32100000000000001</v>
      </c>
      <c r="I48">
        <v>1.6012011792799982E-2</v>
      </c>
      <c r="J48" t="s">
        <v>102</v>
      </c>
      <c r="K48" t="s">
        <v>103</v>
      </c>
      <c r="L48">
        <v>1.0041359058521799</v>
      </c>
      <c r="M48">
        <f t="shared" si="0"/>
        <v>0.4135905852179933</v>
      </c>
      <c r="N48">
        <v>1.1096754294032991</v>
      </c>
      <c r="O48">
        <v>0.89859638230106009</v>
      </c>
      <c r="P48">
        <v>0.32100000000000001</v>
      </c>
      <c r="Q48">
        <v>0.32100000000000001</v>
      </c>
      <c r="R48" t="s">
        <v>27</v>
      </c>
      <c r="S48">
        <v>0.26687576687856518</v>
      </c>
      <c r="T48">
        <v>1.1365208810159571</v>
      </c>
      <c r="U48">
        <v>2.210429793495944</v>
      </c>
      <c r="V48">
        <v>0.97895769965944801</v>
      </c>
      <c r="W48">
        <v>1.188862372551353</v>
      </c>
    </row>
    <row r="49" spans="1:23" x14ac:dyDescent="0.3">
      <c r="A49" t="s">
        <v>75</v>
      </c>
      <c r="B49">
        <v>3.8714642849911902</v>
      </c>
      <c r="C49">
        <v>0.31630000000000003</v>
      </c>
      <c r="D49" t="s">
        <v>56</v>
      </c>
      <c r="E49" t="s">
        <v>34</v>
      </c>
      <c r="F49">
        <v>3.9024878273825001</v>
      </c>
      <c r="G49">
        <v>0.20527084969996301</v>
      </c>
      <c r="H49">
        <v>0.32229999999999998</v>
      </c>
      <c r="I49">
        <v>3.1023542391309888E-2</v>
      </c>
      <c r="J49" t="s">
        <v>104</v>
      </c>
      <c r="K49" t="s">
        <v>105</v>
      </c>
      <c r="L49">
        <v>1.0080133872115471</v>
      </c>
      <c r="M49">
        <f t="shared" si="0"/>
        <v>0.80133872115470961</v>
      </c>
      <c r="N49">
        <v>1.1140563903696821</v>
      </c>
      <c r="O49">
        <v>0.90197038405341257</v>
      </c>
      <c r="P49">
        <v>0.32229999999999998</v>
      </c>
      <c r="Q49">
        <v>0.32229999999999998</v>
      </c>
      <c r="R49" t="s">
        <v>27</v>
      </c>
      <c r="S49">
        <v>0.26687576687856518</v>
      </c>
      <c r="T49">
        <v>1.1365208810159571</v>
      </c>
      <c r="U49">
        <v>2.210429793495944</v>
      </c>
      <c r="V49">
        <v>0.97895769965944801</v>
      </c>
      <c r="W49">
        <v>1.188862372551353</v>
      </c>
    </row>
    <row r="50" spans="1:23" x14ac:dyDescent="0.3">
      <c r="A50" t="s">
        <v>75</v>
      </c>
      <c r="B50">
        <v>3.8714642849911902</v>
      </c>
      <c r="C50">
        <v>0.31630000000000003</v>
      </c>
      <c r="D50" t="s">
        <v>63</v>
      </c>
      <c r="E50" t="s">
        <v>24</v>
      </c>
      <c r="F50">
        <v>4.0815755935461802</v>
      </c>
      <c r="G50">
        <v>0.21411239278568001</v>
      </c>
      <c r="H50">
        <v>0.36609999999999998</v>
      </c>
      <c r="I50">
        <v>0.21011130855498991</v>
      </c>
      <c r="J50" t="s">
        <v>57</v>
      </c>
      <c r="K50" t="s">
        <v>106</v>
      </c>
      <c r="L50">
        <v>1.0542717930705301</v>
      </c>
      <c r="M50">
        <f t="shared" si="0"/>
        <v>5.4271793070530094</v>
      </c>
      <c r="N50">
        <v>1.164882340927446</v>
      </c>
      <c r="O50">
        <v>0.94366124521361394</v>
      </c>
      <c r="P50">
        <v>0.36609999999999998</v>
      </c>
      <c r="Q50">
        <v>0.36609999999999998</v>
      </c>
      <c r="R50" t="s">
        <v>27</v>
      </c>
      <c r="S50">
        <v>0.26687576687856518</v>
      </c>
      <c r="T50">
        <v>1.1365208810159571</v>
      </c>
      <c r="U50">
        <v>2.210429793495944</v>
      </c>
      <c r="V50">
        <v>0.97895769965944801</v>
      </c>
      <c r="W50">
        <v>1.188862372551353</v>
      </c>
    </row>
    <row r="51" spans="1:23" x14ac:dyDescent="0.3">
      <c r="A51" t="s">
        <v>75</v>
      </c>
      <c r="B51">
        <v>3.8714642849911902</v>
      </c>
      <c r="C51">
        <v>0.31630000000000003</v>
      </c>
      <c r="D51" t="s">
        <v>63</v>
      </c>
      <c r="E51" t="s">
        <v>28</v>
      </c>
      <c r="F51">
        <v>3.8714642849911902</v>
      </c>
      <c r="G51">
        <v>0.19968949466778699</v>
      </c>
      <c r="H51">
        <v>0.31630000000000003</v>
      </c>
      <c r="I51">
        <v>0</v>
      </c>
      <c r="J51" t="s">
        <v>78</v>
      </c>
      <c r="K51" t="s">
        <v>78</v>
      </c>
      <c r="L51">
        <v>1</v>
      </c>
      <c r="M51">
        <f t="shared" si="0"/>
        <v>0</v>
      </c>
      <c r="N51">
        <v>1.103159672913393</v>
      </c>
      <c r="O51">
        <v>0.89684032708660699</v>
      </c>
      <c r="P51">
        <v>0.31630000000000003</v>
      </c>
      <c r="Q51">
        <v>0.31630000000000003</v>
      </c>
      <c r="R51" t="s">
        <v>30</v>
      </c>
      <c r="S51">
        <v>0.26687576687856518</v>
      </c>
      <c r="T51">
        <v>1.1365208810159571</v>
      </c>
      <c r="U51">
        <v>2.210429793495944</v>
      </c>
      <c r="V51">
        <v>0.97895769965944801</v>
      </c>
      <c r="W51">
        <v>1.188862372551353</v>
      </c>
    </row>
    <row r="52" spans="1:23" x14ac:dyDescent="0.3">
      <c r="A52" t="s">
        <v>75</v>
      </c>
      <c r="B52">
        <v>3.8714642849911902</v>
      </c>
      <c r="C52">
        <v>0.31630000000000003</v>
      </c>
      <c r="D52" t="s">
        <v>63</v>
      </c>
      <c r="E52" t="s">
        <v>31</v>
      </c>
      <c r="F52">
        <v>3.6724521084631201</v>
      </c>
      <c r="G52">
        <v>0.19193081481436</v>
      </c>
      <c r="H52">
        <v>0.27539999999999998</v>
      </c>
      <c r="I52">
        <v>-0.1990121765280701</v>
      </c>
      <c r="J52" t="s">
        <v>81</v>
      </c>
      <c r="K52" t="s">
        <v>82</v>
      </c>
      <c r="L52">
        <v>0.9485951149544124</v>
      </c>
      <c r="M52">
        <f t="shared" si="0"/>
        <v>-5.1404885045587605</v>
      </c>
      <c r="N52">
        <v>1.0477466507484701</v>
      </c>
      <c r="O52">
        <v>0.84944357916035473</v>
      </c>
      <c r="P52">
        <v>0.27539999999999998</v>
      </c>
      <c r="Q52">
        <v>0.27539999999999998</v>
      </c>
      <c r="R52" t="s">
        <v>27</v>
      </c>
      <c r="S52">
        <v>0.26687576687856518</v>
      </c>
      <c r="T52">
        <v>1.1365208810159571</v>
      </c>
      <c r="U52">
        <v>2.210429793495944</v>
      </c>
      <c r="V52">
        <v>0.97895769965944801</v>
      </c>
      <c r="W52">
        <v>1.188862372551353</v>
      </c>
    </row>
    <row r="53" spans="1:23" x14ac:dyDescent="0.3">
      <c r="A53" t="s">
        <v>75</v>
      </c>
      <c r="B53">
        <v>3.8714642849911902</v>
      </c>
      <c r="C53">
        <v>0.31630000000000003</v>
      </c>
      <c r="D53" t="s">
        <v>63</v>
      </c>
      <c r="E53" t="s">
        <v>34</v>
      </c>
      <c r="F53">
        <v>3.4852292474851501</v>
      </c>
      <c r="G53">
        <v>0.18958007785716299</v>
      </c>
      <c r="H53">
        <v>0.2382</v>
      </c>
      <c r="I53">
        <v>-0.38623503750604021</v>
      </c>
      <c r="J53" t="s">
        <v>107</v>
      </c>
      <c r="K53" t="s">
        <v>108</v>
      </c>
      <c r="L53">
        <v>0.90023541247600092</v>
      </c>
      <c r="M53">
        <f t="shared" si="0"/>
        <v>-9.9764587523999086</v>
      </c>
      <c r="N53">
        <v>0.99817255661659032</v>
      </c>
      <c r="O53">
        <v>0.80229826833541151</v>
      </c>
      <c r="P53">
        <v>0.2382</v>
      </c>
      <c r="Q53">
        <v>0.2382</v>
      </c>
      <c r="R53" t="s">
        <v>27</v>
      </c>
      <c r="S53">
        <v>0.26687576687856518</v>
      </c>
      <c r="T53">
        <v>1.1365208810159571</v>
      </c>
      <c r="U53">
        <v>2.210429793495944</v>
      </c>
      <c r="V53">
        <v>0.97895769965944801</v>
      </c>
      <c r="W53">
        <v>1.188862372551353</v>
      </c>
    </row>
    <row r="54" spans="1:23" x14ac:dyDescent="0.3">
      <c r="A54" t="s">
        <v>75</v>
      </c>
      <c r="B54">
        <v>3.8714642849911902</v>
      </c>
      <c r="C54">
        <v>0.31630000000000003</v>
      </c>
      <c r="D54" t="s">
        <v>70</v>
      </c>
      <c r="E54" t="s">
        <v>24</v>
      </c>
      <c r="F54">
        <v>3.6609583052837298</v>
      </c>
      <c r="G54">
        <v>0.19523553181646799</v>
      </c>
      <c r="H54">
        <v>0.27710000000000001</v>
      </c>
      <c r="I54">
        <v>-0.21050597970745999</v>
      </c>
      <c r="J54" t="s">
        <v>109</v>
      </c>
      <c r="K54" t="s">
        <v>110</v>
      </c>
      <c r="L54">
        <v>0.94562626329176147</v>
      </c>
      <c r="M54">
        <f t="shared" si="0"/>
        <v>-5.4373736708238525</v>
      </c>
      <c r="N54">
        <v>1.0464850172125211</v>
      </c>
      <c r="O54">
        <v>0.84476750937100187</v>
      </c>
      <c r="P54">
        <v>0.27710000000000001</v>
      </c>
      <c r="Q54">
        <v>0.27710000000000001</v>
      </c>
      <c r="R54" t="s">
        <v>27</v>
      </c>
      <c r="S54">
        <v>0.26687576687856518</v>
      </c>
      <c r="T54">
        <v>1.1365208810159571</v>
      </c>
      <c r="U54">
        <v>2.210429793495944</v>
      </c>
      <c r="V54">
        <v>0.97895769965944801</v>
      </c>
      <c r="W54">
        <v>1.188862372551353</v>
      </c>
    </row>
    <row r="55" spans="1:23" x14ac:dyDescent="0.3">
      <c r="A55" t="s">
        <v>75</v>
      </c>
      <c r="B55">
        <v>3.8714642849911902</v>
      </c>
      <c r="C55">
        <v>0.31630000000000003</v>
      </c>
      <c r="D55" t="s">
        <v>70</v>
      </c>
      <c r="E55" t="s">
        <v>28</v>
      </c>
      <c r="F55">
        <v>3.8714642849911902</v>
      </c>
      <c r="G55">
        <v>0.19968949466778699</v>
      </c>
      <c r="H55">
        <v>0.31630000000000003</v>
      </c>
      <c r="I55">
        <v>0</v>
      </c>
      <c r="J55" t="s">
        <v>78</v>
      </c>
      <c r="K55" t="s">
        <v>78</v>
      </c>
      <c r="L55">
        <v>1</v>
      </c>
      <c r="M55">
        <f t="shared" si="0"/>
        <v>0</v>
      </c>
      <c r="N55">
        <v>1.103159672913393</v>
      </c>
      <c r="O55">
        <v>0.89684032708660699</v>
      </c>
      <c r="P55">
        <v>0.31630000000000003</v>
      </c>
      <c r="Q55">
        <v>0.31630000000000003</v>
      </c>
      <c r="R55" t="s">
        <v>30</v>
      </c>
      <c r="S55">
        <v>0.26687576687856518</v>
      </c>
      <c r="T55">
        <v>1.1365208810159571</v>
      </c>
      <c r="U55">
        <v>2.210429793495944</v>
      </c>
      <c r="V55">
        <v>0.97895769965944801</v>
      </c>
      <c r="W55">
        <v>1.188862372551353</v>
      </c>
    </row>
    <row r="56" spans="1:23" x14ac:dyDescent="0.3">
      <c r="A56" t="s">
        <v>75</v>
      </c>
      <c r="B56">
        <v>3.8714642849911902</v>
      </c>
      <c r="C56">
        <v>0.31630000000000003</v>
      </c>
      <c r="D56" t="s">
        <v>70</v>
      </c>
      <c r="E56" t="s">
        <v>31</v>
      </c>
      <c r="F56">
        <v>4.1005317117846598</v>
      </c>
      <c r="G56">
        <v>0.214268730286618</v>
      </c>
      <c r="H56">
        <v>0.37369999999999998</v>
      </c>
      <c r="I56">
        <v>0.22906742679346959</v>
      </c>
      <c r="J56" t="s">
        <v>111</v>
      </c>
      <c r="K56" t="s">
        <v>112</v>
      </c>
      <c r="L56">
        <v>1.0591681622071301</v>
      </c>
      <c r="M56">
        <f t="shared" si="0"/>
        <v>5.9168162207130059</v>
      </c>
      <c r="N56">
        <v>1.169859474079638</v>
      </c>
      <c r="O56">
        <v>0.94847685033462215</v>
      </c>
      <c r="P56">
        <v>0.37369999999999998</v>
      </c>
      <c r="Q56">
        <v>0.37369999999999998</v>
      </c>
      <c r="R56" t="s">
        <v>27</v>
      </c>
      <c r="S56">
        <v>0.26687576687856518</v>
      </c>
      <c r="T56">
        <v>1.1365208810159571</v>
      </c>
      <c r="U56">
        <v>2.210429793495944</v>
      </c>
      <c r="V56">
        <v>0.97895769965944801</v>
      </c>
      <c r="W56">
        <v>1.188862372551353</v>
      </c>
    </row>
    <row r="57" spans="1:23" x14ac:dyDescent="0.3">
      <c r="A57" t="s">
        <v>75</v>
      </c>
      <c r="B57">
        <v>3.8714642849911902</v>
      </c>
      <c r="C57">
        <v>0.31630000000000003</v>
      </c>
      <c r="D57" t="s">
        <v>70</v>
      </c>
      <c r="E57" t="s">
        <v>34</v>
      </c>
      <c r="F57">
        <v>4.32885707425008</v>
      </c>
      <c r="G57">
        <v>0.22668007366024701</v>
      </c>
      <c r="H57">
        <v>0.43869999999999998</v>
      </c>
      <c r="I57">
        <v>0.45739278925888982</v>
      </c>
      <c r="J57" t="s">
        <v>113</v>
      </c>
      <c r="K57" t="s">
        <v>114</v>
      </c>
      <c r="L57">
        <v>1.1181446490497411</v>
      </c>
      <c r="M57">
        <f t="shared" si="0"/>
        <v>11.814464904974109</v>
      </c>
      <c r="N57">
        <v>1.2352476658793341</v>
      </c>
      <c r="O57">
        <v>1.001041632220147</v>
      </c>
      <c r="P57">
        <v>0.43869999999999998</v>
      </c>
      <c r="Q57">
        <v>0.43869999999999998</v>
      </c>
      <c r="R57" t="s">
        <v>27</v>
      </c>
      <c r="S57">
        <v>0.26687576687856518</v>
      </c>
      <c r="T57">
        <v>1.1365208810159571</v>
      </c>
      <c r="U57">
        <v>2.210429793495944</v>
      </c>
      <c r="V57">
        <v>0.97895769965944801</v>
      </c>
      <c r="W57">
        <v>1.188862372551353</v>
      </c>
    </row>
    <row r="58" spans="1:23" x14ac:dyDescent="0.3">
      <c r="A58" t="s">
        <v>75</v>
      </c>
      <c r="B58">
        <v>3.8714642849911902</v>
      </c>
      <c r="C58">
        <v>0.31630000000000003</v>
      </c>
      <c r="D58" t="s">
        <v>115</v>
      </c>
      <c r="E58" t="s">
        <v>24</v>
      </c>
      <c r="F58">
        <v>4.0976651331754699</v>
      </c>
      <c r="G58">
        <v>0.21731813823867999</v>
      </c>
      <c r="H58">
        <v>0.375</v>
      </c>
      <c r="I58">
        <v>0.22620084818427971</v>
      </c>
      <c r="J58" t="s">
        <v>111</v>
      </c>
      <c r="K58" t="s">
        <v>112</v>
      </c>
      <c r="L58">
        <v>1.058427724378399</v>
      </c>
      <c r="M58">
        <f t="shared" si="0"/>
        <v>5.8427724378399049</v>
      </c>
      <c r="N58">
        <v>1.1706943616201131</v>
      </c>
      <c r="O58">
        <v>0.94616108713668412</v>
      </c>
      <c r="P58">
        <v>0.375</v>
      </c>
      <c r="Q58">
        <v>0.375</v>
      </c>
      <c r="R58" t="s">
        <v>27</v>
      </c>
      <c r="S58">
        <v>0.26687576687856518</v>
      </c>
      <c r="T58">
        <v>1.1365208810159571</v>
      </c>
      <c r="U58">
        <v>2.210429793495944</v>
      </c>
      <c r="V58">
        <v>0.97895769965944801</v>
      </c>
      <c r="W58">
        <v>1.188862372551353</v>
      </c>
    </row>
    <row r="59" spans="1:23" x14ac:dyDescent="0.3">
      <c r="A59" t="s">
        <v>75</v>
      </c>
      <c r="B59">
        <v>3.8714642849911902</v>
      </c>
      <c r="C59">
        <v>0.31630000000000003</v>
      </c>
      <c r="D59" t="s">
        <v>115</v>
      </c>
      <c r="E59" t="s">
        <v>28</v>
      </c>
      <c r="F59">
        <v>3.8714642849911902</v>
      </c>
      <c r="G59">
        <v>0.19968949466778699</v>
      </c>
      <c r="H59">
        <v>0.31630000000000003</v>
      </c>
      <c r="I59">
        <v>0</v>
      </c>
      <c r="J59" t="s">
        <v>78</v>
      </c>
      <c r="K59" t="s">
        <v>78</v>
      </c>
      <c r="L59">
        <v>1</v>
      </c>
      <c r="M59">
        <f t="shared" si="0"/>
        <v>0</v>
      </c>
      <c r="N59">
        <v>1.103159672913393</v>
      </c>
      <c r="O59">
        <v>0.89684032708660699</v>
      </c>
      <c r="P59">
        <v>0.31630000000000003</v>
      </c>
      <c r="Q59">
        <v>0.31630000000000003</v>
      </c>
      <c r="R59" t="s">
        <v>30</v>
      </c>
      <c r="S59">
        <v>0.26687576687856518</v>
      </c>
      <c r="T59">
        <v>1.1365208810159571</v>
      </c>
      <c r="U59">
        <v>2.210429793495944</v>
      </c>
      <c r="V59">
        <v>0.97895769965944801</v>
      </c>
      <c r="W59">
        <v>1.188862372551353</v>
      </c>
    </row>
    <row r="60" spans="1:23" x14ac:dyDescent="0.3">
      <c r="A60" t="s">
        <v>75</v>
      </c>
      <c r="B60">
        <v>3.8714642849911902</v>
      </c>
      <c r="C60">
        <v>0.31630000000000003</v>
      </c>
      <c r="D60" t="s">
        <v>115</v>
      </c>
      <c r="E60" t="s">
        <v>31</v>
      </c>
      <c r="F60">
        <v>3.6515136715451701</v>
      </c>
      <c r="G60">
        <v>0.19493345921170699</v>
      </c>
      <c r="H60">
        <v>0.2802</v>
      </c>
      <c r="I60">
        <v>-0.2199506134460201</v>
      </c>
      <c r="J60" t="s">
        <v>49</v>
      </c>
      <c r="K60" t="s">
        <v>116</v>
      </c>
      <c r="L60">
        <v>0.94318671250598385</v>
      </c>
      <c r="M60">
        <f t="shared" si="0"/>
        <v>-5.6813287494016151</v>
      </c>
      <c r="N60">
        <v>1.043889415598156</v>
      </c>
      <c r="O60">
        <v>0.8424840094138123</v>
      </c>
      <c r="P60">
        <v>0.2802</v>
      </c>
      <c r="Q60">
        <v>0.2802</v>
      </c>
      <c r="R60" t="s">
        <v>27</v>
      </c>
      <c r="S60">
        <v>0.26687576687856518</v>
      </c>
      <c r="T60">
        <v>1.1365208810159571</v>
      </c>
      <c r="U60">
        <v>2.210429793495944</v>
      </c>
      <c r="V60">
        <v>0.97895769965944801</v>
      </c>
      <c r="W60">
        <v>1.188862372551353</v>
      </c>
    </row>
    <row r="61" spans="1:23" x14ac:dyDescent="0.3">
      <c r="A61" t="s">
        <v>75</v>
      </c>
      <c r="B61">
        <v>3.8714642849911902</v>
      </c>
      <c r="C61">
        <v>0.31630000000000003</v>
      </c>
      <c r="D61" t="s">
        <v>115</v>
      </c>
      <c r="E61" t="s">
        <v>34</v>
      </c>
      <c r="F61">
        <v>3.4400472187130302</v>
      </c>
      <c r="G61">
        <v>0.187545612209573</v>
      </c>
      <c r="H61">
        <v>0.2283</v>
      </c>
      <c r="I61">
        <v>-0.43141706627816051</v>
      </c>
      <c r="J61" t="s">
        <v>117</v>
      </c>
      <c r="K61" t="s">
        <v>118</v>
      </c>
      <c r="L61">
        <v>0.88856488539732403</v>
      </c>
      <c r="M61">
        <f t="shared" si="0"/>
        <v>-11.143511460267597</v>
      </c>
      <c r="N61">
        <v>0.98545102376964255</v>
      </c>
      <c r="O61">
        <v>0.7916787470250054</v>
      </c>
      <c r="P61">
        <v>0.2283</v>
      </c>
      <c r="Q61">
        <v>0.2283</v>
      </c>
      <c r="R61" t="s">
        <v>27</v>
      </c>
      <c r="S61">
        <v>0.26687576687856518</v>
      </c>
      <c r="T61">
        <v>1.1365208810159571</v>
      </c>
      <c r="U61">
        <v>2.210429793495944</v>
      </c>
      <c r="V61">
        <v>0.97895769965944801</v>
      </c>
      <c r="W61">
        <v>1.188862372551353</v>
      </c>
    </row>
    <row r="62" spans="1:23" x14ac:dyDescent="0.3">
      <c r="A62" t="s">
        <v>119</v>
      </c>
      <c r="B62">
        <v>12.167619158260401</v>
      </c>
      <c r="C62">
        <v>0.99909999999999999</v>
      </c>
      <c r="D62" t="s">
        <v>23</v>
      </c>
      <c r="E62" t="s">
        <v>24</v>
      </c>
      <c r="F62">
        <v>13.058416317147801</v>
      </c>
      <c r="G62">
        <v>1.15796232248882</v>
      </c>
      <c r="H62">
        <v>1</v>
      </c>
      <c r="I62">
        <v>0.89079715888739841</v>
      </c>
      <c r="J62" t="s">
        <v>120</v>
      </c>
      <c r="K62" t="s">
        <v>121</v>
      </c>
      <c r="L62">
        <v>1.07321047341317</v>
      </c>
      <c r="M62">
        <f t="shared" si="0"/>
        <v>7.3210473413169996</v>
      </c>
      <c r="N62">
        <v>1.263545543475368</v>
      </c>
      <c r="O62">
        <v>0.88287540335097148</v>
      </c>
      <c r="P62">
        <v>1</v>
      </c>
      <c r="Q62">
        <v>1</v>
      </c>
      <c r="R62" t="s">
        <v>27</v>
      </c>
      <c r="S62">
        <v>-0.31784003687973039</v>
      </c>
      <c r="T62">
        <v>0.21915370232390141</v>
      </c>
      <c r="U62">
        <v>0.90750559467532643</v>
      </c>
      <c r="V62">
        <v>0.1264581509982709</v>
      </c>
      <c r="W62">
        <v>0.25809471385122312</v>
      </c>
    </row>
    <row r="63" spans="1:23" x14ac:dyDescent="0.3">
      <c r="A63" t="s">
        <v>119</v>
      </c>
      <c r="B63">
        <v>12.167619158260401</v>
      </c>
      <c r="C63">
        <v>0.99909999999999999</v>
      </c>
      <c r="D63" t="s">
        <v>23</v>
      </c>
      <c r="E63" t="s">
        <v>28</v>
      </c>
      <c r="F63">
        <v>12.167619158260401</v>
      </c>
      <c r="G63">
        <v>1.1838002147592801</v>
      </c>
      <c r="H63">
        <v>0.99909999999999999</v>
      </c>
      <c r="I63">
        <v>0</v>
      </c>
      <c r="J63" t="s">
        <v>122</v>
      </c>
      <c r="K63" t="s">
        <v>122</v>
      </c>
      <c r="L63">
        <v>1</v>
      </c>
      <c r="M63">
        <f t="shared" si="0"/>
        <v>0</v>
      </c>
      <c r="N63">
        <v>1.194582062334786</v>
      </c>
      <c r="O63">
        <v>0.80541793766521408</v>
      </c>
      <c r="P63">
        <v>0.99909999999999999</v>
      </c>
      <c r="Q63">
        <v>0.99909999999999999</v>
      </c>
      <c r="R63" t="s">
        <v>30</v>
      </c>
      <c r="S63">
        <v>-0.31784003687973039</v>
      </c>
      <c r="T63">
        <v>0.21915370232390141</v>
      </c>
      <c r="U63">
        <v>0.90750559467532643</v>
      </c>
      <c r="V63">
        <v>0.1264581509982709</v>
      </c>
      <c r="W63">
        <v>0.25809471385122312</v>
      </c>
    </row>
    <row r="64" spans="1:23" x14ac:dyDescent="0.3">
      <c r="A64" t="s">
        <v>119</v>
      </c>
      <c r="B64">
        <v>12.167619158260401</v>
      </c>
      <c r="C64">
        <v>0.99909999999999999</v>
      </c>
      <c r="D64" t="s">
        <v>23</v>
      </c>
      <c r="E64" t="s">
        <v>31</v>
      </c>
      <c r="F64">
        <v>11.5327680503901</v>
      </c>
      <c r="G64">
        <v>1.16689588878122</v>
      </c>
      <c r="H64">
        <v>0.998</v>
      </c>
      <c r="I64">
        <v>-0.63485110787030052</v>
      </c>
      <c r="J64" t="s">
        <v>123</v>
      </c>
      <c r="K64" t="s">
        <v>124</v>
      </c>
      <c r="L64">
        <v>0.94782454154646101</v>
      </c>
      <c r="M64">
        <f t="shared" si="0"/>
        <v>-5.2175458453538992</v>
      </c>
      <c r="N64">
        <v>1.1396280280960931</v>
      </c>
      <c r="O64">
        <v>0.75602105499682937</v>
      </c>
      <c r="P64">
        <v>0.998</v>
      </c>
      <c r="Q64">
        <v>0.998</v>
      </c>
      <c r="R64" t="s">
        <v>27</v>
      </c>
      <c r="S64">
        <v>-0.31784003687973039</v>
      </c>
      <c r="T64">
        <v>0.21915370232390141</v>
      </c>
      <c r="U64">
        <v>0.90750559467532643</v>
      </c>
      <c r="V64">
        <v>0.1264581509982709</v>
      </c>
      <c r="W64">
        <v>0.25809471385122312</v>
      </c>
    </row>
    <row r="65" spans="1:23" x14ac:dyDescent="0.3">
      <c r="A65" t="s">
        <v>119</v>
      </c>
      <c r="B65">
        <v>12.167619158260401</v>
      </c>
      <c r="C65">
        <v>0.99909999999999999</v>
      </c>
      <c r="D65" t="s">
        <v>23</v>
      </c>
      <c r="E65" t="s">
        <v>34</v>
      </c>
      <c r="F65">
        <v>10.917588176727</v>
      </c>
      <c r="G65">
        <v>1.1720834263322599</v>
      </c>
      <c r="H65">
        <v>0.99350000000000005</v>
      </c>
      <c r="I65">
        <v>-1.250030981533401</v>
      </c>
      <c r="J65" t="s">
        <v>125</v>
      </c>
      <c r="K65" t="s">
        <v>126</v>
      </c>
      <c r="L65">
        <v>0.89726577029781751</v>
      </c>
      <c r="M65">
        <f t="shared" si="0"/>
        <v>-10.273422970218249</v>
      </c>
      <c r="N65">
        <v>1.0899219359925749</v>
      </c>
      <c r="O65">
        <v>0.7046096046030601</v>
      </c>
      <c r="P65">
        <v>0.99350000000000005</v>
      </c>
      <c r="Q65">
        <v>0.99350000000000005</v>
      </c>
      <c r="R65" t="s">
        <v>27</v>
      </c>
      <c r="S65">
        <v>-0.31784003687973039</v>
      </c>
      <c r="T65">
        <v>0.21915370232390141</v>
      </c>
      <c r="U65">
        <v>0.90750559467532643</v>
      </c>
      <c r="V65">
        <v>0.1264581509982709</v>
      </c>
      <c r="W65">
        <v>0.25809471385122312</v>
      </c>
    </row>
    <row r="66" spans="1:23" x14ac:dyDescent="0.3">
      <c r="A66" t="s">
        <v>119</v>
      </c>
      <c r="B66">
        <v>12.167619158260401</v>
      </c>
      <c r="C66">
        <v>0.99909999999999999</v>
      </c>
      <c r="D66" t="s">
        <v>37</v>
      </c>
      <c r="E66" t="s">
        <v>24</v>
      </c>
      <c r="F66">
        <v>15.8967003336481</v>
      </c>
      <c r="G66">
        <v>1.1963997176685099</v>
      </c>
      <c r="H66">
        <v>1</v>
      </c>
      <c r="I66">
        <v>3.729081175387698</v>
      </c>
      <c r="J66" t="s">
        <v>127</v>
      </c>
      <c r="K66" t="s">
        <v>128</v>
      </c>
      <c r="L66">
        <v>1.306475829567372</v>
      </c>
      <c r="M66">
        <f t="shared" si="0"/>
        <v>30.647582956737196</v>
      </c>
      <c r="N66">
        <v>1.503128880933841</v>
      </c>
      <c r="O66">
        <v>1.109822778200902</v>
      </c>
      <c r="P66">
        <v>1</v>
      </c>
      <c r="Q66">
        <v>1</v>
      </c>
      <c r="R66" t="s">
        <v>27</v>
      </c>
      <c r="S66">
        <v>-0.31784003687973039</v>
      </c>
      <c r="T66">
        <v>0.21915370232390141</v>
      </c>
      <c r="U66">
        <v>0.90750559467532643</v>
      </c>
      <c r="V66">
        <v>0.1264581509982709</v>
      </c>
      <c r="W66">
        <v>0.25809471385122312</v>
      </c>
    </row>
    <row r="67" spans="1:23" x14ac:dyDescent="0.3">
      <c r="A67" t="s">
        <v>119</v>
      </c>
      <c r="B67">
        <v>12.167619158260401</v>
      </c>
      <c r="C67">
        <v>0.99909999999999999</v>
      </c>
      <c r="D67" t="s">
        <v>37</v>
      </c>
      <c r="E67" t="s">
        <v>28</v>
      </c>
      <c r="F67">
        <v>12.167619158260401</v>
      </c>
      <c r="G67">
        <v>1.1838002147592801</v>
      </c>
      <c r="H67">
        <v>0.99909999999999999</v>
      </c>
      <c r="I67">
        <v>0</v>
      </c>
      <c r="J67" t="s">
        <v>122</v>
      </c>
      <c r="K67" t="s">
        <v>122</v>
      </c>
      <c r="L67">
        <v>1</v>
      </c>
      <c r="M67">
        <f t="shared" ref="M67:M130" si="1">(L67-1)*100</f>
        <v>0</v>
      </c>
      <c r="N67">
        <v>1.194582062334786</v>
      </c>
      <c r="O67">
        <v>0.80541793766521408</v>
      </c>
      <c r="P67">
        <v>0.99909999999999999</v>
      </c>
      <c r="Q67">
        <v>0.99909999999999999</v>
      </c>
      <c r="R67" t="s">
        <v>30</v>
      </c>
      <c r="S67">
        <v>-0.31784003687973039</v>
      </c>
      <c r="T67">
        <v>0.21915370232390141</v>
      </c>
      <c r="U67">
        <v>0.90750559467532643</v>
      </c>
      <c r="V67">
        <v>0.1264581509982709</v>
      </c>
      <c r="W67">
        <v>0.25809471385122312</v>
      </c>
    </row>
    <row r="68" spans="1:23" x14ac:dyDescent="0.3">
      <c r="A68" t="s">
        <v>119</v>
      </c>
      <c r="B68">
        <v>12.167619158260401</v>
      </c>
      <c r="C68">
        <v>0.99909999999999999</v>
      </c>
      <c r="D68" t="s">
        <v>37</v>
      </c>
      <c r="E68" t="s">
        <v>31</v>
      </c>
      <c r="F68">
        <v>9.3282311309883816</v>
      </c>
      <c r="G68">
        <v>1.18303668656603</v>
      </c>
      <c r="H68">
        <v>0.96519999999999995</v>
      </c>
      <c r="I68">
        <v>-2.8393880272720189</v>
      </c>
      <c r="J68" t="s">
        <v>129</v>
      </c>
      <c r="K68" t="s">
        <v>130</v>
      </c>
      <c r="L68">
        <v>0.76664391033767654</v>
      </c>
      <c r="M68">
        <f t="shared" si="1"/>
        <v>-23.335608966232346</v>
      </c>
      <c r="N68">
        <v>0.96110047101378637</v>
      </c>
      <c r="O68">
        <v>0.5721873496615667</v>
      </c>
      <c r="P68">
        <v>0.96519999999999995</v>
      </c>
      <c r="Q68">
        <v>0.96519999999999995</v>
      </c>
      <c r="R68" t="s">
        <v>27</v>
      </c>
      <c r="S68">
        <v>-0.31784003687973039</v>
      </c>
      <c r="T68">
        <v>0.21915370232390141</v>
      </c>
      <c r="U68">
        <v>0.90750559467532643</v>
      </c>
      <c r="V68">
        <v>0.1264581509982709</v>
      </c>
      <c r="W68">
        <v>0.25809471385122312</v>
      </c>
    </row>
    <row r="69" spans="1:23" x14ac:dyDescent="0.3">
      <c r="A69" t="s">
        <v>119</v>
      </c>
      <c r="B69">
        <v>12.167619158260401</v>
      </c>
      <c r="C69">
        <v>0.99909999999999999</v>
      </c>
      <c r="D69" t="s">
        <v>37</v>
      </c>
      <c r="E69" t="s">
        <v>34</v>
      </c>
      <c r="F69">
        <v>6.3957158178061597</v>
      </c>
      <c r="G69">
        <v>1.20089191108557</v>
      </c>
      <c r="H69">
        <v>0.81820000000000004</v>
      </c>
      <c r="I69">
        <v>-5.7719033404542408</v>
      </c>
      <c r="J69" t="s">
        <v>131</v>
      </c>
      <c r="K69" t="s">
        <v>132</v>
      </c>
      <c r="L69">
        <v>0.52563412238820861</v>
      </c>
      <c r="M69">
        <f t="shared" si="1"/>
        <v>-47.43658776117914</v>
      </c>
      <c r="N69">
        <v>0.7230255587022395</v>
      </c>
      <c r="O69">
        <v>0.32824268607417778</v>
      </c>
      <c r="P69">
        <v>0.81820000000000004</v>
      </c>
      <c r="Q69">
        <v>0.81820000000000004</v>
      </c>
      <c r="R69" t="s">
        <v>27</v>
      </c>
      <c r="S69">
        <v>-0.31784003687973039</v>
      </c>
      <c r="T69">
        <v>0.21915370232390141</v>
      </c>
      <c r="U69">
        <v>0.90750559467532643</v>
      </c>
      <c r="V69">
        <v>0.1264581509982709</v>
      </c>
      <c r="W69">
        <v>0.25809471385122312</v>
      </c>
    </row>
    <row r="70" spans="1:23" x14ac:dyDescent="0.3">
      <c r="A70" t="s">
        <v>119</v>
      </c>
      <c r="B70">
        <v>12.167619158260401</v>
      </c>
      <c r="C70">
        <v>0.99909999999999999</v>
      </c>
      <c r="D70" t="s">
        <v>44</v>
      </c>
      <c r="E70" t="s">
        <v>24</v>
      </c>
      <c r="F70">
        <v>12.7001131970665</v>
      </c>
      <c r="G70">
        <v>1.19148176720332</v>
      </c>
      <c r="H70">
        <v>0.99970000000000003</v>
      </c>
      <c r="I70">
        <v>0.53249403880609947</v>
      </c>
      <c r="J70" t="s">
        <v>133</v>
      </c>
      <c r="K70" t="s">
        <v>134</v>
      </c>
      <c r="L70">
        <v>1.0437632072371861</v>
      </c>
      <c r="M70">
        <f t="shared" si="1"/>
        <v>4.3763207237186075</v>
      </c>
      <c r="N70">
        <v>1.239607891674805</v>
      </c>
      <c r="O70">
        <v>0.84791852279956625</v>
      </c>
      <c r="P70">
        <v>0.99970000000000003</v>
      </c>
      <c r="Q70">
        <v>0.99970000000000003</v>
      </c>
      <c r="R70" t="s">
        <v>27</v>
      </c>
      <c r="S70">
        <v>-0.31784003687973039</v>
      </c>
      <c r="T70">
        <v>0.21915370232390141</v>
      </c>
      <c r="U70">
        <v>0.90750559467532643</v>
      </c>
      <c r="V70">
        <v>0.1264581509982709</v>
      </c>
      <c r="W70">
        <v>0.25809471385122312</v>
      </c>
    </row>
    <row r="71" spans="1:23" x14ac:dyDescent="0.3">
      <c r="A71" t="s">
        <v>119</v>
      </c>
      <c r="B71">
        <v>12.167619158260401</v>
      </c>
      <c r="C71">
        <v>0.99909999999999999</v>
      </c>
      <c r="D71" t="s">
        <v>44</v>
      </c>
      <c r="E71" t="s">
        <v>28</v>
      </c>
      <c r="F71">
        <v>12.167619158260401</v>
      </c>
      <c r="G71">
        <v>1.1838002147592801</v>
      </c>
      <c r="H71">
        <v>0.99909999999999999</v>
      </c>
      <c r="I71">
        <v>0</v>
      </c>
      <c r="J71" t="s">
        <v>122</v>
      </c>
      <c r="K71" t="s">
        <v>122</v>
      </c>
      <c r="L71">
        <v>1</v>
      </c>
      <c r="M71">
        <f t="shared" si="1"/>
        <v>0</v>
      </c>
      <c r="N71">
        <v>1.194582062334786</v>
      </c>
      <c r="O71">
        <v>0.80541793766521408</v>
      </c>
      <c r="P71">
        <v>0.99909999999999999</v>
      </c>
      <c r="Q71">
        <v>0.99909999999999999</v>
      </c>
      <c r="R71" t="s">
        <v>30</v>
      </c>
      <c r="S71">
        <v>-0.31784003687973039</v>
      </c>
      <c r="T71">
        <v>0.21915370232390141</v>
      </c>
      <c r="U71">
        <v>0.90750559467532643</v>
      </c>
      <c r="V71">
        <v>0.1264581509982709</v>
      </c>
      <c r="W71">
        <v>0.25809471385122312</v>
      </c>
    </row>
    <row r="72" spans="1:23" x14ac:dyDescent="0.3">
      <c r="A72" t="s">
        <v>119</v>
      </c>
      <c r="B72">
        <v>12.167619158260401</v>
      </c>
      <c r="C72">
        <v>0.99909999999999999</v>
      </c>
      <c r="D72" t="s">
        <v>44</v>
      </c>
      <c r="E72" t="s">
        <v>31</v>
      </c>
      <c r="F72">
        <v>11.615173644252801</v>
      </c>
      <c r="G72">
        <v>1.17751868033658</v>
      </c>
      <c r="H72">
        <v>0.99690000000000001</v>
      </c>
      <c r="I72">
        <v>-0.55244551400760145</v>
      </c>
      <c r="J72" t="s">
        <v>86</v>
      </c>
      <c r="K72" t="s">
        <v>135</v>
      </c>
      <c r="L72">
        <v>0.95459707385462056</v>
      </c>
      <c r="M72">
        <f t="shared" si="1"/>
        <v>-4.5402926145379441</v>
      </c>
      <c r="N72">
        <v>1.148146636019735</v>
      </c>
      <c r="O72">
        <v>0.76104751168950602</v>
      </c>
      <c r="P72">
        <v>0.99690000000000001</v>
      </c>
      <c r="Q72">
        <v>0.99690000000000001</v>
      </c>
      <c r="R72" t="s">
        <v>27</v>
      </c>
      <c r="S72">
        <v>-0.31784003687973039</v>
      </c>
      <c r="T72">
        <v>0.21915370232390141</v>
      </c>
      <c r="U72">
        <v>0.90750559467532643</v>
      </c>
      <c r="V72">
        <v>0.1264581509982709</v>
      </c>
      <c r="W72">
        <v>0.25809471385122312</v>
      </c>
    </row>
    <row r="73" spans="1:23" x14ac:dyDescent="0.3">
      <c r="A73" t="s">
        <v>119</v>
      </c>
      <c r="B73">
        <v>12.167619158260401</v>
      </c>
      <c r="C73">
        <v>0.99909999999999999</v>
      </c>
      <c r="D73" t="s">
        <v>44</v>
      </c>
      <c r="E73" t="s">
        <v>34</v>
      </c>
      <c r="F73">
        <v>11.140896079124801</v>
      </c>
      <c r="G73">
        <v>1.1608254581723401</v>
      </c>
      <c r="H73">
        <v>0.99480000000000002</v>
      </c>
      <c r="I73">
        <v>-1.0267230791356019</v>
      </c>
      <c r="J73" t="s">
        <v>136</v>
      </c>
      <c r="K73" t="s">
        <v>137</v>
      </c>
      <c r="L73">
        <v>0.91561840769493708</v>
      </c>
      <c r="M73">
        <f t="shared" si="1"/>
        <v>-8.438159230506292</v>
      </c>
      <c r="N73">
        <v>1.1064240933551881</v>
      </c>
      <c r="O73">
        <v>0.72481272203468627</v>
      </c>
      <c r="P73">
        <v>0.99480000000000002</v>
      </c>
      <c r="Q73">
        <v>0.99480000000000002</v>
      </c>
      <c r="R73" t="s">
        <v>27</v>
      </c>
      <c r="S73">
        <v>-0.31784003687973039</v>
      </c>
      <c r="T73">
        <v>0.21915370232390141</v>
      </c>
      <c r="U73">
        <v>0.90750559467532643</v>
      </c>
      <c r="V73">
        <v>0.1264581509982709</v>
      </c>
      <c r="W73">
        <v>0.25809471385122312</v>
      </c>
    </row>
    <row r="74" spans="1:23" x14ac:dyDescent="0.3">
      <c r="A74" t="s">
        <v>119</v>
      </c>
      <c r="B74">
        <v>12.167619158260401</v>
      </c>
      <c r="C74">
        <v>0.99909999999999999</v>
      </c>
      <c r="D74" t="s">
        <v>51</v>
      </c>
      <c r="E74" t="s">
        <v>24</v>
      </c>
      <c r="F74">
        <v>12.7673402646019</v>
      </c>
      <c r="G74">
        <v>1.2268865978482699</v>
      </c>
      <c r="H74">
        <v>0.99950000000000006</v>
      </c>
      <c r="I74">
        <v>0.59972110634149978</v>
      </c>
      <c r="J74" t="s">
        <v>138</v>
      </c>
      <c r="K74" t="s">
        <v>139</v>
      </c>
      <c r="L74">
        <v>1.0492882870955369</v>
      </c>
      <c r="M74">
        <f t="shared" si="1"/>
        <v>4.9288287095536898</v>
      </c>
      <c r="N74">
        <v>1.250952488101591</v>
      </c>
      <c r="O74">
        <v>0.84762408608948336</v>
      </c>
      <c r="P74">
        <v>0.99950000000000006</v>
      </c>
      <c r="Q74">
        <v>0.99950000000000006</v>
      </c>
      <c r="R74" t="s">
        <v>27</v>
      </c>
      <c r="S74">
        <v>-0.31784003687973039</v>
      </c>
      <c r="T74">
        <v>0.21915370232390141</v>
      </c>
      <c r="U74">
        <v>0.90750559467532643</v>
      </c>
      <c r="V74">
        <v>0.1264581509982709</v>
      </c>
      <c r="W74">
        <v>0.25809471385122312</v>
      </c>
    </row>
    <row r="75" spans="1:23" x14ac:dyDescent="0.3">
      <c r="A75" t="s">
        <v>119</v>
      </c>
      <c r="B75">
        <v>12.167619158260401</v>
      </c>
      <c r="C75">
        <v>0.99909999999999999</v>
      </c>
      <c r="D75" t="s">
        <v>51</v>
      </c>
      <c r="E75" t="s">
        <v>28</v>
      </c>
      <c r="F75">
        <v>12.167619158260401</v>
      </c>
      <c r="G75">
        <v>1.1838002147592801</v>
      </c>
      <c r="H75">
        <v>0.99909999999999999</v>
      </c>
      <c r="I75">
        <v>0</v>
      </c>
      <c r="J75" t="s">
        <v>122</v>
      </c>
      <c r="K75" t="s">
        <v>122</v>
      </c>
      <c r="L75">
        <v>1</v>
      </c>
      <c r="M75">
        <f t="shared" si="1"/>
        <v>0</v>
      </c>
      <c r="N75">
        <v>1.194582062334786</v>
      </c>
      <c r="O75">
        <v>0.80541793766521408</v>
      </c>
      <c r="P75">
        <v>0.99909999999999999</v>
      </c>
      <c r="Q75">
        <v>0.99909999999999999</v>
      </c>
      <c r="R75" t="s">
        <v>30</v>
      </c>
      <c r="S75">
        <v>-0.31784003687973039</v>
      </c>
      <c r="T75">
        <v>0.21915370232390141</v>
      </c>
      <c r="U75">
        <v>0.90750559467532643</v>
      </c>
      <c r="V75">
        <v>0.1264581509982709</v>
      </c>
      <c r="W75">
        <v>0.25809471385122312</v>
      </c>
    </row>
    <row r="76" spans="1:23" x14ac:dyDescent="0.3">
      <c r="A76" t="s">
        <v>119</v>
      </c>
      <c r="B76">
        <v>12.167619158260401</v>
      </c>
      <c r="C76">
        <v>0.99909999999999999</v>
      </c>
      <c r="D76" t="s">
        <v>51</v>
      </c>
      <c r="E76" t="s">
        <v>31</v>
      </c>
      <c r="F76">
        <v>11.5581001337911</v>
      </c>
      <c r="G76">
        <v>1.1936131751147601</v>
      </c>
      <c r="H76">
        <v>0.99670000000000003</v>
      </c>
      <c r="I76">
        <v>-0.60951902446930006</v>
      </c>
      <c r="J76" t="s">
        <v>140</v>
      </c>
      <c r="K76" t="s">
        <v>135</v>
      </c>
      <c r="L76">
        <v>0.9499064676054142</v>
      </c>
      <c r="M76">
        <f t="shared" si="1"/>
        <v>-5.00935323945858</v>
      </c>
      <c r="N76">
        <v>1.1461014930396931</v>
      </c>
      <c r="O76">
        <v>0.75371144217113517</v>
      </c>
      <c r="P76">
        <v>0.99670000000000003</v>
      </c>
      <c r="Q76">
        <v>0.99670000000000003</v>
      </c>
      <c r="R76" t="s">
        <v>27</v>
      </c>
      <c r="S76">
        <v>-0.31784003687973039</v>
      </c>
      <c r="T76">
        <v>0.21915370232390141</v>
      </c>
      <c r="U76">
        <v>0.90750559467532643</v>
      </c>
      <c r="V76">
        <v>0.1264581509982709</v>
      </c>
      <c r="W76">
        <v>0.25809471385122312</v>
      </c>
    </row>
    <row r="77" spans="1:23" x14ac:dyDescent="0.3">
      <c r="A77" t="s">
        <v>119</v>
      </c>
      <c r="B77">
        <v>12.167619158260401</v>
      </c>
      <c r="C77">
        <v>0.99909999999999999</v>
      </c>
      <c r="D77" t="s">
        <v>51</v>
      </c>
      <c r="E77" t="s">
        <v>34</v>
      </c>
      <c r="F77">
        <v>10.9530455559202</v>
      </c>
      <c r="G77">
        <v>1.20983679634755</v>
      </c>
      <c r="H77">
        <v>0.99409999999999998</v>
      </c>
      <c r="I77">
        <v>-1.214573602340201</v>
      </c>
      <c r="J77" t="s">
        <v>141</v>
      </c>
      <c r="K77" t="s">
        <v>142</v>
      </c>
      <c r="L77">
        <v>0.90017984730269551</v>
      </c>
      <c r="M77">
        <f t="shared" si="1"/>
        <v>-9.9820152697304483</v>
      </c>
      <c r="N77">
        <v>1.09904156061104</v>
      </c>
      <c r="O77">
        <v>0.70131813399435106</v>
      </c>
      <c r="P77">
        <v>0.99409999999999998</v>
      </c>
      <c r="Q77">
        <v>0.99409999999999998</v>
      </c>
      <c r="R77" t="s">
        <v>27</v>
      </c>
      <c r="S77">
        <v>-0.31784003687973039</v>
      </c>
      <c r="T77">
        <v>0.21915370232390141</v>
      </c>
      <c r="U77">
        <v>0.90750559467532643</v>
      </c>
      <c r="V77">
        <v>0.1264581509982709</v>
      </c>
      <c r="W77">
        <v>0.25809471385122312</v>
      </c>
    </row>
    <row r="78" spans="1:23" x14ac:dyDescent="0.3">
      <c r="A78" t="s">
        <v>119</v>
      </c>
      <c r="B78">
        <v>12.167619158260401</v>
      </c>
      <c r="C78">
        <v>0.99909999999999999</v>
      </c>
      <c r="D78" t="s">
        <v>56</v>
      </c>
      <c r="E78" t="s">
        <v>24</v>
      </c>
      <c r="F78">
        <v>12.7748530992908</v>
      </c>
      <c r="G78">
        <v>1.18514353189211</v>
      </c>
      <c r="H78">
        <v>0.99960000000000004</v>
      </c>
      <c r="I78">
        <v>0.60723394103039929</v>
      </c>
      <c r="J78" t="s">
        <v>143</v>
      </c>
      <c r="K78" t="s">
        <v>139</v>
      </c>
      <c r="L78">
        <v>1.04990573201974</v>
      </c>
      <c r="M78">
        <f t="shared" si="1"/>
        <v>4.9905732019740023</v>
      </c>
      <c r="N78">
        <v>1.244708596323318</v>
      </c>
      <c r="O78">
        <v>0.85510286771616184</v>
      </c>
      <c r="P78">
        <v>0.99960000000000004</v>
      </c>
      <c r="Q78">
        <v>0.99960000000000004</v>
      </c>
      <c r="R78" t="s">
        <v>27</v>
      </c>
      <c r="S78">
        <v>-0.31784003687973039</v>
      </c>
      <c r="T78">
        <v>0.21915370232390141</v>
      </c>
      <c r="U78">
        <v>0.90750559467532643</v>
      </c>
      <c r="V78">
        <v>0.1264581509982709</v>
      </c>
      <c r="W78">
        <v>0.25809471385122312</v>
      </c>
    </row>
    <row r="79" spans="1:23" x14ac:dyDescent="0.3">
      <c r="A79" t="s">
        <v>119</v>
      </c>
      <c r="B79">
        <v>12.167619158260401</v>
      </c>
      <c r="C79">
        <v>0.99909999999999999</v>
      </c>
      <c r="D79" t="s">
        <v>56</v>
      </c>
      <c r="E79" t="s">
        <v>28</v>
      </c>
      <c r="F79">
        <v>12.167619158260401</v>
      </c>
      <c r="G79">
        <v>1.1838002147592801</v>
      </c>
      <c r="H79">
        <v>0.99909999999999999</v>
      </c>
      <c r="I79">
        <v>0</v>
      </c>
      <c r="J79" t="s">
        <v>122</v>
      </c>
      <c r="K79" t="s">
        <v>122</v>
      </c>
      <c r="L79">
        <v>1</v>
      </c>
      <c r="M79">
        <f t="shared" si="1"/>
        <v>0</v>
      </c>
      <c r="N79">
        <v>1.194582062334786</v>
      </c>
      <c r="O79">
        <v>0.80541793766521408</v>
      </c>
      <c r="P79">
        <v>0.99909999999999999</v>
      </c>
      <c r="Q79">
        <v>0.99909999999999999</v>
      </c>
      <c r="R79" t="s">
        <v>30</v>
      </c>
      <c r="S79">
        <v>-0.31784003687973039</v>
      </c>
      <c r="T79">
        <v>0.21915370232390141</v>
      </c>
      <c r="U79">
        <v>0.90750559467532643</v>
      </c>
      <c r="V79">
        <v>0.1264581509982709</v>
      </c>
      <c r="W79">
        <v>0.25809471385122312</v>
      </c>
    </row>
    <row r="80" spans="1:23" x14ac:dyDescent="0.3">
      <c r="A80" t="s">
        <v>119</v>
      </c>
      <c r="B80">
        <v>12.167619158260401</v>
      </c>
      <c r="C80">
        <v>0.99909999999999999</v>
      </c>
      <c r="D80" t="s">
        <v>56</v>
      </c>
      <c r="E80" t="s">
        <v>31</v>
      </c>
      <c r="F80">
        <v>11.5255925901821</v>
      </c>
      <c r="G80">
        <v>1.20089426235059</v>
      </c>
      <c r="H80">
        <v>0.99680000000000002</v>
      </c>
      <c r="I80">
        <v>-0.64202656807830216</v>
      </c>
      <c r="J80" t="s">
        <v>144</v>
      </c>
      <c r="K80" t="s">
        <v>124</v>
      </c>
      <c r="L80">
        <v>0.94723482386096536</v>
      </c>
      <c r="M80">
        <f t="shared" si="1"/>
        <v>-5.2765176139034642</v>
      </c>
      <c r="N80">
        <v>1.144626646654058</v>
      </c>
      <c r="O80">
        <v>0.74984300106787238</v>
      </c>
      <c r="P80">
        <v>0.99680000000000002</v>
      </c>
      <c r="Q80">
        <v>0.99680000000000002</v>
      </c>
      <c r="R80" t="s">
        <v>27</v>
      </c>
      <c r="S80">
        <v>-0.31784003687973039</v>
      </c>
      <c r="T80">
        <v>0.21915370232390141</v>
      </c>
      <c r="U80">
        <v>0.90750559467532643</v>
      </c>
      <c r="V80">
        <v>0.1264581509982709</v>
      </c>
      <c r="W80">
        <v>0.25809471385122312</v>
      </c>
    </row>
    <row r="81" spans="1:23" x14ac:dyDescent="0.3">
      <c r="A81" t="s">
        <v>119</v>
      </c>
      <c r="B81">
        <v>12.167619158260401</v>
      </c>
      <c r="C81">
        <v>0.99909999999999999</v>
      </c>
      <c r="D81" t="s">
        <v>56</v>
      </c>
      <c r="E81" t="s">
        <v>34</v>
      </c>
      <c r="F81">
        <v>10.904611164368699</v>
      </c>
      <c r="G81">
        <v>1.2101292153926899</v>
      </c>
      <c r="H81">
        <v>0.99229999999999996</v>
      </c>
      <c r="I81">
        <v>-1.2630079938917009</v>
      </c>
      <c r="J81" t="s">
        <v>42</v>
      </c>
      <c r="K81" t="s">
        <v>126</v>
      </c>
      <c r="L81">
        <v>0.89619925003699141</v>
      </c>
      <c r="M81">
        <f t="shared" si="1"/>
        <v>-10.380074996300859</v>
      </c>
      <c r="N81">
        <v>1.095109028466595</v>
      </c>
      <c r="O81">
        <v>0.69728947160738752</v>
      </c>
      <c r="P81">
        <v>0.99229999999999996</v>
      </c>
      <c r="Q81">
        <v>0.99229999999999996</v>
      </c>
      <c r="R81" t="s">
        <v>27</v>
      </c>
      <c r="S81">
        <v>-0.31784003687973039</v>
      </c>
      <c r="T81">
        <v>0.21915370232390141</v>
      </c>
      <c r="U81">
        <v>0.90750559467532643</v>
      </c>
      <c r="V81">
        <v>0.1264581509982709</v>
      </c>
      <c r="W81">
        <v>0.25809471385122312</v>
      </c>
    </row>
    <row r="82" spans="1:23" x14ac:dyDescent="0.3">
      <c r="A82" t="s">
        <v>119</v>
      </c>
      <c r="B82">
        <v>12.167619158260401</v>
      </c>
      <c r="C82">
        <v>0.99909999999999999</v>
      </c>
      <c r="D82" t="s">
        <v>63</v>
      </c>
      <c r="E82" t="s">
        <v>24</v>
      </c>
      <c r="F82">
        <v>14.708213461518101</v>
      </c>
      <c r="G82">
        <v>1.1971531295559401</v>
      </c>
      <c r="H82">
        <v>1</v>
      </c>
      <c r="I82">
        <v>2.5405943032576999</v>
      </c>
      <c r="J82" t="s">
        <v>145</v>
      </c>
      <c r="K82" t="s">
        <v>146</v>
      </c>
      <c r="L82">
        <v>1.20879962383873</v>
      </c>
      <c r="M82">
        <f t="shared" si="1"/>
        <v>20.879962383872996</v>
      </c>
      <c r="N82">
        <v>1.4055765140396721</v>
      </c>
      <c r="O82">
        <v>1.0120227336377889</v>
      </c>
      <c r="P82">
        <v>1</v>
      </c>
      <c r="Q82">
        <v>1</v>
      </c>
      <c r="R82" t="s">
        <v>27</v>
      </c>
      <c r="S82">
        <v>-0.31784003687973039</v>
      </c>
      <c r="T82">
        <v>0.21915370232390141</v>
      </c>
      <c r="U82">
        <v>0.90750559467532643</v>
      </c>
      <c r="V82">
        <v>0.1264581509982709</v>
      </c>
      <c r="W82">
        <v>0.25809471385122312</v>
      </c>
    </row>
    <row r="83" spans="1:23" x14ac:dyDescent="0.3">
      <c r="A83" t="s">
        <v>119</v>
      </c>
      <c r="B83">
        <v>12.167619158260401</v>
      </c>
      <c r="C83">
        <v>0.99909999999999999</v>
      </c>
      <c r="D83" t="s">
        <v>63</v>
      </c>
      <c r="E83" t="s">
        <v>28</v>
      </c>
      <c r="F83">
        <v>12.167619158260401</v>
      </c>
      <c r="G83">
        <v>1.1838002147592801</v>
      </c>
      <c r="H83">
        <v>0.99909999999999999</v>
      </c>
      <c r="I83">
        <v>0</v>
      </c>
      <c r="J83" t="s">
        <v>122</v>
      </c>
      <c r="K83" t="s">
        <v>122</v>
      </c>
      <c r="L83">
        <v>1</v>
      </c>
      <c r="M83">
        <f t="shared" si="1"/>
        <v>0</v>
      </c>
      <c r="N83">
        <v>1.194582062334786</v>
      </c>
      <c r="O83">
        <v>0.80541793766521408</v>
      </c>
      <c r="P83">
        <v>0.99909999999999999</v>
      </c>
      <c r="Q83">
        <v>0.99909999999999999</v>
      </c>
      <c r="R83" t="s">
        <v>30</v>
      </c>
      <c r="S83">
        <v>-0.31784003687973039</v>
      </c>
      <c r="T83">
        <v>0.21915370232390141</v>
      </c>
      <c r="U83">
        <v>0.90750559467532643</v>
      </c>
      <c r="V83">
        <v>0.1264581509982709</v>
      </c>
      <c r="W83">
        <v>0.25809471385122312</v>
      </c>
    </row>
    <row r="84" spans="1:23" x14ac:dyDescent="0.3">
      <c r="A84" t="s">
        <v>119</v>
      </c>
      <c r="B84">
        <v>12.167619158260401</v>
      </c>
      <c r="C84">
        <v>0.99909999999999999</v>
      </c>
      <c r="D84" t="s">
        <v>63</v>
      </c>
      <c r="E84" t="s">
        <v>31</v>
      </c>
      <c r="F84">
        <v>9.9063285792836311</v>
      </c>
      <c r="G84">
        <v>1.18258151760701</v>
      </c>
      <c r="H84">
        <v>0.97799999999999998</v>
      </c>
      <c r="I84">
        <v>-2.261290578976769</v>
      </c>
      <c r="J84" t="s">
        <v>147</v>
      </c>
      <c r="K84" t="s">
        <v>148</v>
      </c>
      <c r="L84">
        <v>0.81415504959804597</v>
      </c>
      <c r="M84">
        <f t="shared" si="1"/>
        <v>-18.584495040195403</v>
      </c>
      <c r="N84">
        <v>1.0085367938366749</v>
      </c>
      <c r="O84">
        <v>0.61977330535941666</v>
      </c>
      <c r="P84">
        <v>0.97799999999999998</v>
      </c>
      <c r="Q84">
        <v>0.97799999999999998</v>
      </c>
      <c r="R84" t="s">
        <v>27</v>
      </c>
      <c r="S84">
        <v>-0.31784003687973039</v>
      </c>
      <c r="T84">
        <v>0.21915370232390141</v>
      </c>
      <c r="U84">
        <v>0.90750559467532643</v>
      </c>
      <c r="V84">
        <v>0.1264581509982709</v>
      </c>
      <c r="W84">
        <v>0.25809471385122312</v>
      </c>
    </row>
    <row r="85" spans="1:23" x14ac:dyDescent="0.3">
      <c r="A85" t="s">
        <v>119</v>
      </c>
      <c r="B85">
        <v>12.167619158260401</v>
      </c>
      <c r="C85">
        <v>0.99909999999999999</v>
      </c>
      <c r="D85" t="s">
        <v>63</v>
      </c>
      <c r="E85" t="s">
        <v>34</v>
      </c>
      <c r="F85">
        <v>8.0740759808064198</v>
      </c>
      <c r="G85">
        <v>1.1939537810015599</v>
      </c>
      <c r="H85">
        <v>0.92249999999999999</v>
      </c>
      <c r="I85">
        <v>-4.0935431774539808</v>
      </c>
      <c r="J85" t="s">
        <v>149</v>
      </c>
      <c r="K85" t="s">
        <v>150</v>
      </c>
      <c r="L85">
        <v>0.66357073440493575</v>
      </c>
      <c r="M85">
        <f t="shared" si="1"/>
        <v>-33.642926559506428</v>
      </c>
      <c r="N85">
        <v>0.85982174546505818</v>
      </c>
      <c r="O85">
        <v>0.46731972334481331</v>
      </c>
      <c r="P85">
        <v>0.92249999999999999</v>
      </c>
      <c r="Q85">
        <v>0.92249999999999999</v>
      </c>
      <c r="R85" t="s">
        <v>27</v>
      </c>
      <c r="S85">
        <v>-0.31784003687973039</v>
      </c>
      <c r="T85">
        <v>0.21915370232390141</v>
      </c>
      <c r="U85">
        <v>0.90750559467532643</v>
      </c>
      <c r="V85">
        <v>0.1264581509982709</v>
      </c>
      <c r="W85">
        <v>0.25809471385122312</v>
      </c>
    </row>
    <row r="86" spans="1:23" x14ac:dyDescent="0.3">
      <c r="A86" t="s">
        <v>119</v>
      </c>
      <c r="B86">
        <v>12.167619158260401</v>
      </c>
      <c r="C86">
        <v>0.99909999999999999</v>
      </c>
      <c r="D86" t="s">
        <v>70</v>
      </c>
      <c r="E86" t="s">
        <v>24</v>
      </c>
      <c r="F86">
        <v>12.2415619262551</v>
      </c>
      <c r="G86">
        <v>1.20692567904864</v>
      </c>
      <c r="H86">
        <v>0.99839999999999995</v>
      </c>
      <c r="I86">
        <v>7.3942767994699565E-2</v>
      </c>
      <c r="J86" t="s">
        <v>151</v>
      </c>
      <c r="K86" t="s">
        <v>122</v>
      </c>
      <c r="L86">
        <v>1.0060770120294651</v>
      </c>
      <c r="M86">
        <f t="shared" si="1"/>
        <v>0.60770120294650898</v>
      </c>
      <c r="N86">
        <v>1.2044602229683581</v>
      </c>
      <c r="O86">
        <v>0.80769380109057287</v>
      </c>
      <c r="P86">
        <v>0.99839999999999995</v>
      </c>
      <c r="Q86">
        <v>0.99839999999999995</v>
      </c>
      <c r="R86" t="s">
        <v>27</v>
      </c>
      <c r="S86">
        <v>-0.31784003687973039</v>
      </c>
      <c r="T86">
        <v>0.21915370232390141</v>
      </c>
      <c r="U86">
        <v>0.90750559467532643</v>
      </c>
      <c r="V86">
        <v>0.1264581509982709</v>
      </c>
      <c r="W86">
        <v>0.25809471385122312</v>
      </c>
    </row>
    <row r="87" spans="1:23" x14ac:dyDescent="0.3">
      <c r="A87" t="s">
        <v>119</v>
      </c>
      <c r="B87">
        <v>12.167619158260401</v>
      </c>
      <c r="C87">
        <v>0.99909999999999999</v>
      </c>
      <c r="D87" t="s">
        <v>70</v>
      </c>
      <c r="E87" t="s">
        <v>28</v>
      </c>
      <c r="F87">
        <v>12.167619158260401</v>
      </c>
      <c r="G87">
        <v>1.1838002147592801</v>
      </c>
      <c r="H87">
        <v>0.99909999999999999</v>
      </c>
      <c r="I87">
        <v>0</v>
      </c>
      <c r="J87" t="s">
        <v>122</v>
      </c>
      <c r="K87" t="s">
        <v>122</v>
      </c>
      <c r="L87">
        <v>1</v>
      </c>
      <c r="M87">
        <f t="shared" si="1"/>
        <v>0</v>
      </c>
      <c r="N87">
        <v>1.194582062334786</v>
      </c>
      <c r="O87">
        <v>0.80541793766521408</v>
      </c>
      <c r="P87">
        <v>0.99909999999999999</v>
      </c>
      <c r="Q87">
        <v>0.99909999999999999</v>
      </c>
      <c r="R87" t="s">
        <v>30</v>
      </c>
      <c r="S87">
        <v>-0.31784003687973039</v>
      </c>
      <c r="T87">
        <v>0.21915370232390141</v>
      </c>
      <c r="U87">
        <v>0.90750559467532643</v>
      </c>
      <c r="V87">
        <v>0.1264581509982709</v>
      </c>
      <c r="W87">
        <v>0.25809471385122312</v>
      </c>
    </row>
    <row r="88" spans="1:23" x14ac:dyDescent="0.3">
      <c r="A88" t="s">
        <v>119</v>
      </c>
      <c r="B88">
        <v>12.167619158260401</v>
      </c>
      <c r="C88">
        <v>0.99909999999999999</v>
      </c>
      <c r="D88" t="s">
        <v>70</v>
      </c>
      <c r="E88" t="s">
        <v>31</v>
      </c>
      <c r="F88">
        <v>12.0904573233764</v>
      </c>
      <c r="G88">
        <v>1.2118358079737801</v>
      </c>
      <c r="H88">
        <v>0.99860000000000004</v>
      </c>
      <c r="I88">
        <v>-7.7161834884000413E-2</v>
      </c>
      <c r="J88" t="s">
        <v>79</v>
      </c>
      <c r="K88" t="s">
        <v>152</v>
      </c>
      <c r="L88">
        <v>0.99365842784193192</v>
      </c>
      <c r="M88">
        <f t="shared" si="1"/>
        <v>-0.63415721580680762</v>
      </c>
      <c r="N88">
        <v>1.192848720077712</v>
      </c>
      <c r="O88">
        <v>0.79446813560615226</v>
      </c>
      <c r="P88">
        <v>0.99860000000000004</v>
      </c>
      <c r="Q88">
        <v>0.99860000000000004</v>
      </c>
      <c r="R88" t="s">
        <v>27</v>
      </c>
      <c r="S88">
        <v>-0.31784003687973039</v>
      </c>
      <c r="T88">
        <v>0.21915370232390141</v>
      </c>
      <c r="U88">
        <v>0.90750559467532643</v>
      </c>
      <c r="V88">
        <v>0.1264581509982709</v>
      </c>
      <c r="W88">
        <v>0.25809471385122312</v>
      </c>
    </row>
    <row r="89" spans="1:23" x14ac:dyDescent="0.3">
      <c r="A89" t="s">
        <v>119</v>
      </c>
      <c r="B89">
        <v>12.167619158260401</v>
      </c>
      <c r="C89">
        <v>0.99909999999999999</v>
      </c>
      <c r="D89" t="s">
        <v>70</v>
      </c>
      <c r="E89" t="s">
        <v>34</v>
      </c>
      <c r="F89">
        <v>11.983839172083099</v>
      </c>
      <c r="G89">
        <v>1.21235111323355</v>
      </c>
      <c r="H89">
        <v>0.99850000000000005</v>
      </c>
      <c r="I89">
        <v>-0.18377998617729929</v>
      </c>
      <c r="J89" t="s">
        <v>73</v>
      </c>
      <c r="K89" t="s">
        <v>153</v>
      </c>
      <c r="L89">
        <v>0.98489597810492502</v>
      </c>
      <c r="M89">
        <f t="shared" si="1"/>
        <v>-1.5104021895074982</v>
      </c>
      <c r="N89">
        <v>1.184170971423647</v>
      </c>
      <c r="O89">
        <v>0.78562098478620246</v>
      </c>
      <c r="P89">
        <v>0.99850000000000005</v>
      </c>
      <c r="Q89">
        <v>0.99850000000000005</v>
      </c>
      <c r="R89" t="s">
        <v>27</v>
      </c>
      <c r="S89">
        <v>-0.31784003687973039</v>
      </c>
      <c r="T89">
        <v>0.21915370232390141</v>
      </c>
      <c r="U89">
        <v>0.90750559467532643</v>
      </c>
      <c r="V89">
        <v>0.1264581509982709</v>
      </c>
      <c r="W89">
        <v>0.25809471385122312</v>
      </c>
    </row>
    <row r="90" spans="1:23" x14ac:dyDescent="0.3">
      <c r="A90" t="s">
        <v>119</v>
      </c>
      <c r="B90">
        <v>12.167619158260401</v>
      </c>
      <c r="C90">
        <v>0.99909999999999999</v>
      </c>
      <c r="D90" t="s">
        <v>154</v>
      </c>
      <c r="E90" t="s">
        <v>24</v>
      </c>
      <c r="F90">
        <v>13.138008016814201</v>
      </c>
      <c r="G90">
        <v>1.21268943831826</v>
      </c>
      <c r="H90">
        <v>1</v>
      </c>
      <c r="I90">
        <v>0.97038885855379853</v>
      </c>
      <c r="J90" t="s">
        <v>155</v>
      </c>
      <c r="K90" t="s">
        <v>121</v>
      </c>
      <c r="L90">
        <v>1.0797517448510059</v>
      </c>
      <c r="M90">
        <f t="shared" si="1"/>
        <v>7.975174485100589</v>
      </c>
      <c r="N90">
        <v>1.279082348898551</v>
      </c>
      <c r="O90">
        <v>0.88042114080346179</v>
      </c>
      <c r="P90">
        <v>1</v>
      </c>
      <c r="Q90">
        <v>1</v>
      </c>
      <c r="R90" t="s">
        <v>27</v>
      </c>
      <c r="S90">
        <v>-0.31784003687973039</v>
      </c>
      <c r="T90">
        <v>0.21915370232390141</v>
      </c>
      <c r="U90">
        <v>0.90750559467532643</v>
      </c>
      <c r="V90">
        <v>0.1264581509982709</v>
      </c>
      <c r="W90">
        <v>0.25809471385122312</v>
      </c>
    </row>
    <row r="91" spans="1:23" x14ac:dyDescent="0.3">
      <c r="A91" t="s">
        <v>119</v>
      </c>
      <c r="B91">
        <v>12.167619158260401</v>
      </c>
      <c r="C91">
        <v>0.99909999999999999</v>
      </c>
      <c r="D91" t="s">
        <v>154</v>
      </c>
      <c r="E91" t="s">
        <v>28</v>
      </c>
      <c r="F91">
        <v>12.167619158260401</v>
      </c>
      <c r="G91">
        <v>1.1838002147592801</v>
      </c>
      <c r="H91">
        <v>0.99909999999999999</v>
      </c>
      <c r="I91">
        <v>0</v>
      </c>
      <c r="J91" t="s">
        <v>122</v>
      </c>
      <c r="K91" t="s">
        <v>122</v>
      </c>
      <c r="L91">
        <v>1</v>
      </c>
      <c r="M91">
        <f t="shared" si="1"/>
        <v>0</v>
      </c>
      <c r="N91">
        <v>1.194582062334786</v>
      </c>
      <c r="O91">
        <v>0.80541793766521408</v>
      </c>
      <c r="P91">
        <v>0.99909999999999999</v>
      </c>
      <c r="Q91">
        <v>0.99909999999999999</v>
      </c>
      <c r="R91" t="s">
        <v>30</v>
      </c>
      <c r="S91">
        <v>-0.31784003687973039</v>
      </c>
      <c r="T91">
        <v>0.21915370232390141</v>
      </c>
      <c r="U91">
        <v>0.90750559467532643</v>
      </c>
      <c r="V91">
        <v>0.1264581509982709</v>
      </c>
      <c r="W91">
        <v>0.25809471385122312</v>
      </c>
    </row>
    <row r="92" spans="1:23" x14ac:dyDescent="0.3">
      <c r="A92" t="s">
        <v>119</v>
      </c>
      <c r="B92">
        <v>12.167619158260401</v>
      </c>
      <c r="C92">
        <v>0.99909999999999999</v>
      </c>
      <c r="D92" t="s">
        <v>154</v>
      </c>
      <c r="E92" t="s">
        <v>31</v>
      </c>
      <c r="F92">
        <v>11.258522652652401</v>
      </c>
      <c r="G92">
        <v>1.2065351446755801</v>
      </c>
      <c r="H92">
        <v>0.99590000000000001</v>
      </c>
      <c r="I92">
        <v>-0.90909650560799982</v>
      </c>
      <c r="J92" t="s">
        <v>156</v>
      </c>
      <c r="K92" t="s">
        <v>157</v>
      </c>
      <c r="L92">
        <v>0.92528558843076303</v>
      </c>
      <c r="M92">
        <f t="shared" si="1"/>
        <v>-7.4714411569236976</v>
      </c>
      <c r="N92">
        <v>1.123604606963897</v>
      </c>
      <c r="O92">
        <v>0.7269665698976292</v>
      </c>
      <c r="P92">
        <v>0.99590000000000001</v>
      </c>
      <c r="Q92">
        <v>0.99590000000000001</v>
      </c>
      <c r="R92" t="s">
        <v>27</v>
      </c>
      <c r="S92">
        <v>-0.31784003687973039</v>
      </c>
      <c r="T92">
        <v>0.21915370232390141</v>
      </c>
      <c r="U92">
        <v>0.90750559467532643</v>
      </c>
      <c r="V92">
        <v>0.1264581509982709</v>
      </c>
      <c r="W92">
        <v>0.25809471385122312</v>
      </c>
    </row>
    <row r="93" spans="1:23" x14ac:dyDescent="0.3">
      <c r="A93" t="s">
        <v>119</v>
      </c>
      <c r="B93">
        <v>12.167619158260401</v>
      </c>
      <c r="C93">
        <v>0.99909999999999999</v>
      </c>
      <c r="D93" t="s">
        <v>154</v>
      </c>
      <c r="E93" t="s">
        <v>34</v>
      </c>
      <c r="F93">
        <v>10.4729242564936</v>
      </c>
      <c r="G93">
        <v>1.19620004314908</v>
      </c>
      <c r="H93">
        <v>0.98970000000000002</v>
      </c>
      <c r="I93">
        <v>-1.694694901766802</v>
      </c>
      <c r="J93" t="s">
        <v>158</v>
      </c>
      <c r="K93" t="s">
        <v>159</v>
      </c>
      <c r="L93">
        <v>0.86072091181319554</v>
      </c>
      <c r="M93">
        <f t="shared" si="1"/>
        <v>-13.927908818680447</v>
      </c>
      <c r="N93">
        <v>1.05734114254042</v>
      </c>
      <c r="O93">
        <v>0.66410068108597076</v>
      </c>
      <c r="P93">
        <v>0.98970000000000002</v>
      </c>
      <c r="Q93">
        <v>0.98970000000000002</v>
      </c>
      <c r="R93" t="s">
        <v>27</v>
      </c>
      <c r="S93">
        <v>-0.31784003687973039</v>
      </c>
      <c r="T93">
        <v>0.21915370232390141</v>
      </c>
      <c r="U93">
        <v>0.90750559467532643</v>
      </c>
      <c r="V93">
        <v>0.1264581509982709</v>
      </c>
      <c r="W93">
        <v>0.25809471385122312</v>
      </c>
    </row>
    <row r="94" spans="1:23" x14ac:dyDescent="0.3">
      <c r="A94" t="s">
        <v>160</v>
      </c>
      <c r="B94">
        <v>131.65788808663899</v>
      </c>
      <c r="C94">
        <v>0.99909999999999999</v>
      </c>
      <c r="D94" t="s">
        <v>23</v>
      </c>
      <c r="E94" t="s">
        <v>24</v>
      </c>
      <c r="F94">
        <v>138.94771347460201</v>
      </c>
      <c r="G94">
        <v>12.440268367214999</v>
      </c>
      <c r="H94">
        <v>0.99970000000000003</v>
      </c>
      <c r="I94">
        <v>7.2898253879630204</v>
      </c>
      <c r="J94" t="s">
        <v>161</v>
      </c>
      <c r="K94" t="s">
        <v>162</v>
      </c>
      <c r="L94">
        <v>1.055369454074532</v>
      </c>
      <c r="M94">
        <f t="shared" si="1"/>
        <v>5.5369454074531976</v>
      </c>
      <c r="N94">
        <v>1.2443481555865681</v>
      </c>
      <c r="O94">
        <v>0.86639075256249587</v>
      </c>
      <c r="P94">
        <v>0.99970000000000003</v>
      </c>
      <c r="Q94">
        <v>0.99970000000000003</v>
      </c>
      <c r="R94" t="s">
        <v>27</v>
      </c>
      <c r="S94">
        <v>0.39496304213675981</v>
      </c>
      <c r="T94">
        <v>0.52408557514300813</v>
      </c>
      <c r="U94">
        <v>0.8582850723356511</v>
      </c>
      <c r="V94">
        <v>0.52905962879958301</v>
      </c>
      <c r="W94">
        <v>0.58003878796626007</v>
      </c>
    </row>
    <row r="95" spans="1:23" x14ac:dyDescent="0.3">
      <c r="A95" t="s">
        <v>160</v>
      </c>
      <c r="B95">
        <v>131.65788808663899</v>
      </c>
      <c r="C95">
        <v>0.99909999999999999</v>
      </c>
      <c r="D95" t="s">
        <v>23</v>
      </c>
      <c r="E95" t="s">
        <v>28</v>
      </c>
      <c r="F95">
        <v>131.65788808663899</v>
      </c>
      <c r="G95">
        <v>11.9937335380225</v>
      </c>
      <c r="H95">
        <v>0.99909999999999999</v>
      </c>
      <c r="I95">
        <v>0</v>
      </c>
      <c r="J95" t="s">
        <v>163</v>
      </c>
      <c r="K95" t="s">
        <v>163</v>
      </c>
      <c r="L95">
        <v>1</v>
      </c>
      <c r="M95">
        <f t="shared" si="1"/>
        <v>0</v>
      </c>
      <c r="N95">
        <v>1.1821954417213481</v>
      </c>
      <c r="O95">
        <v>0.81780455827865195</v>
      </c>
      <c r="P95">
        <v>0.99909999999999999</v>
      </c>
      <c r="Q95">
        <v>0.99909999999999999</v>
      </c>
      <c r="R95" t="s">
        <v>30</v>
      </c>
      <c r="S95">
        <v>0.39496304213675981</v>
      </c>
      <c r="T95">
        <v>0.52408557514300813</v>
      </c>
      <c r="U95">
        <v>0.8582850723356511</v>
      </c>
      <c r="V95">
        <v>0.52905962879958301</v>
      </c>
      <c r="W95">
        <v>0.58003878796626007</v>
      </c>
    </row>
    <row r="96" spans="1:23" x14ac:dyDescent="0.3">
      <c r="A96" t="s">
        <v>160</v>
      </c>
      <c r="B96">
        <v>131.65788808663899</v>
      </c>
      <c r="C96">
        <v>0.99909999999999999</v>
      </c>
      <c r="D96" t="s">
        <v>23</v>
      </c>
      <c r="E96" t="s">
        <v>31</v>
      </c>
      <c r="F96">
        <v>128.686754246714</v>
      </c>
      <c r="G96">
        <v>11.84222802479</v>
      </c>
      <c r="H96">
        <v>0.99790000000000001</v>
      </c>
      <c r="I96">
        <v>-2.9711338399249878</v>
      </c>
      <c r="J96" t="s">
        <v>164</v>
      </c>
      <c r="K96" t="s">
        <v>165</v>
      </c>
      <c r="L96">
        <v>0.97743292192284137</v>
      </c>
      <c r="M96">
        <f t="shared" si="1"/>
        <v>-2.2567078077158631</v>
      </c>
      <c r="N96">
        <v>1.157326860628543</v>
      </c>
      <c r="O96">
        <v>0.79753898321713945</v>
      </c>
      <c r="P96">
        <v>0.99790000000000001</v>
      </c>
      <c r="Q96">
        <v>0.99790000000000001</v>
      </c>
      <c r="R96" t="s">
        <v>27</v>
      </c>
      <c r="S96">
        <v>0.39496304213675981</v>
      </c>
      <c r="T96">
        <v>0.52408557514300813</v>
      </c>
      <c r="U96">
        <v>0.8582850723356511</v>
      </c>
      <c r="V96">
        <v>0.52905962879958301</v>
      </c>
      <c r="W96">
        <v>0.58003878796626007</v>
      </c>
    </row>
    <row r="97" spans="1:23" x14ac:dyDescent="0.3">
      <c r="A97" t="s">
        <v>160</v>
      </c>
      <c r="B97">
        <v>131.65788808663899</v>
      </c>
      <c r="C97">
        <v>0.99909999999999999</v>
      </c>
      <c r="D97" t="s">
        <v>23</v>
      </c>
      <c r="E97" t="s">
        <v>34</v>
      </c>
      <c r="F97">
        <v>123.916100429531</v>
      </c>
      <c r="G97">
        <v>11.3698318737802</v>
      </c>
      <c r="H97">
        <v>0.99639999999999995</v>
      </c>
      <c r="I97">
        <v>-7.7417876571079924</v>
      </c>
      <c r="J97" t="s">
        <v>166</v>
      </c>
      <c r="K97" t="s">
        <v>167</v>
      </c>
      <c r="L97">
        <v>0.94119769221868865</v>
      </c>
      <c r="M97">
        <f t="shared" si="1"/>
        <v>-5.8802307781311347</v>
      </c>
      <c r="N97">
        <v>1.113915514736062</v>
      </c>
      <c r="O97">
        <v>0.76847986970131466</v>
      </c>
      <c r="P97">
        <v>0.99639999999999995</v>
      </c>
      <c r="Q97">
        <v>0.99639999999999995</v>
      </c>
      <c r="R97" t="s">
        <v>27</v>
      </c>
      <c r="S97">
        <v>0.39496304213675981</v>
      </c>
      <c r="T97">
        <v>0.52408557514300813</v>
      </c>
      <c r="U97">
        <v>0.8582850723356511</v>
      </c>
      <c r="V97">
        <v>0.52905962879958301</v>
      </c>
      <c r="W97">
        <v>0.58003878796626007</v>
      </c>
    </row>
    <row r="98" spans="1:23" x14ac:dyDescent="0.3">
      <c r="A98" t="s">
        <v>160</v>
      </c>
      <c r="B98">
        <v>131.65788808663899</v>
      </c>
      <c r="C98">
        <v>0.99909999999999999</v>
      </c>
      <c r="D98" t="s">
        <v>37</v>
      </c>
      <c r="E98" t="s">
        <v>24</v>
      </c>
      <c r="F98">
        <v>139.66487451864299</v>
      </c>
      <c r="G98">
        <v>12.394084799162499</v>
      </c>
      <c r="H98">
        <v>0.99980000000000002</v>
      </c>
      <c r="I98">
        <v>8.0069864320039983</v>
      </c>
      <c r="J98" t="s">
        <v>168</v>
      </c>
      <c r="K98" t="s">
        <v>169</v>
      </c>
      <c r="L98">
        <v>1.060816609991001</v>
      </c>
      <c r="M98">
        <f t="shared" si="1"/>
        <v>6.0816609991001025</v>
      </c>
      <c r="N98">
        <v>1.2490937421747781</v>
      </c>
      <c r="O98">
        <v>0.87253947780722452</v>
      </c>
      <c r="P98">
        <v>0.99980000000000002</v>
      </c>
      <c r="Q98">
        <v>0.99980000000000002</v>
      </c>
      <c r="R98" t="s">
        <v>27</v>
      </c>
      <c r="S98">
        <v>0.39496304213675981</v>
      </c>
      <c r="T98">
        <v>0.52408557514300813</v>
      </c>
      <c r="U98">
        <v>0.8582850723356511</v>
      </c>
      <c r="V98">
        <v>0.52905962879958301</v>
      </c>
      <c r="W98">
        <v>0.58003878796626007</v>
      </c>
    </row>
    <row r="99" spans="1:23" x14ac:dyDescent="0.3">
      <c r="A99" t="s">
        <v>160</v>
      </c>
      <c r="B99">
        <v>131.65788808663899</v>
      </c>
      <c r="C99">
        <v>0.99909999999999999</v>
      </c>
      <c r="D99" t="s">
        <v>37</v>
      </c>
      <c r="E99" t="s">
        <v>28</v>
      </c>
      <c r="F99">
        <v>131.65788808663899</v>
      </c>
      <c r="G99">
        <v>11.9937335380225</v>
      </c>
      <c r="H99">
        <v>0.99909999999999999</v>
      </c>
      <c r="I99">
        <v>0</v>
      </c>
      <c r="J99" t="s">
        <v>163</v>
      </c>
      <c r="K99" t="s">
        <v>163</v>
      </c>
      <c r="L99">
        <v>1</v>
      </c>
      <c r="M99">
        <f t="shared" si="1"/>
        <v>0</v>
      </c>
      <c r="N99">
        <v>1.1821954417213481</v>
      </c>
      <c r="O99">
        <v>0.81780455827865195</v>
      </c>
      <c r="P99">
        <v>0.99909999999999999</v>
      </c>
      <c r="Q99">
        <v>0.99909999999999999</v>
      </c>
      <c r="R99" t="s">
        <v>30</v>
      </c>
      <c r="S99">
        <v>0.39496304213675981</v>
      </c>
      <c r="T99">
        <v>0.52408557514300813</v>
      </c>
      <c r="U99">
        <v>0.8582850723356511</v>
      </c>
      <c r="V99">
        <v>0.52905962879958301</v>
      </c>
      <c r="W99">
        <v>0.58003878796626007</v>
      </c>
    </row>
    <row r="100" spans="1:23" x14ac:dyDescent="0.3">
      <c r="A100" t="s">
        <v>160</v>
      </c>
      <c r="B100">
        <v>131.65788808663899</v>
      </c>
      <c r="C100">
        <v>0.99909999999999999</v>
      </c>
      <c r="D100" t="s">
        <v>37</v>
      </c>
      <c r="E100" t="s">
        <v>31</v>
      </c>
      <c r="F100">
        <v>124.551573436363</v>
      </c>
      <c r="G100">
        <v>11.6859071689145</v>
      </c>
      <c r="H100">
        <v>0.99660000000000004</v>
      </c>
      <c r="I100">
        <v>-7.1063146502759906</v>
      </c>
      <c r="J100" t="s">
        <v>170</v>
      </c>
      <c r="K100" t="s">
        <v>171</v>
      </c>
      <c r="L100">
        <v>0.94602439129511484</v>
      </c>
      <c r="M100">
        <f t="shared" si="1"/>
        <v>-5.3975608704885154</v>
      </c>
      <c r="N100">
        <v>1.1235436776628931</v>
      </c>
      <c r="O100">
        <v>0.76850510492733626</v>
      </c>
      <c r="P100">
        <v>0.99660000000000004</v>
      </c>
      <c r="Q100">
        <v>0.99660000000000004</v>
      </c>
      <c r="R100" t="s">
        <v>27</v>
      </c>
      <c r="S100">
        <v>0.39496304213675981</v>
      </c>
      <c r="T100">
        <v>0.52408557514300813</v>
      </c>
      <c r="U100">
        <v>0.8582850723356511</v>
      </c>
      <c r="V100">
        <v>0.52905962879958301</v>
      </c>
      <c r="W100">
        <v>0.58003878796626007</v>
      </c>
    </row>
    <row r="101" spans="1:23" x14ac:dyDescent="0.3">
      <c r="A101" t="s">
        <v>160</v>
      </c>
      <c r="B101">
        <v>131.65788808663899</v>
      </c>
      <c r="C101">
        <v>0.99909999999999999</v>
      </c>
      <c r="D101" t="s">
        <v>37</v>
      </c>
      <c r="E101" t="s">
        <v>34</v>
      </c>
      <c r="F101">
        <v>116.64054019185799</v>
      </c>
      <c r="G101">
        <v>10.753674041488599</v>
      </c>
      <c r="H101">
        <v>0.98609999999999998</v>
      </c>
      <c r="I101">
        <v>-15.017347894781</v>
      </c>
      <c r="J101" t="s">
        <v>172</v>
      </c>
      <c r="K101" t="s">
        <v>173</v>
      </c>
      <c r="L101">
        <v>0.88593658828175448</v>
      </c>
      <c r="M101">
        <f t="shared" si="1"/>
        <v>-11.406341171824552</v>
      </c>
      <c r="N101">
        <v>1.0492944272653479</v>
      </c>
      <c r="O101">
        <v>0.72257874929816057</v>
      </c>
      <c r="P101">
        <v>0.98609999999999998</v>
      </c>
      <c r="Q101">
        <v>0.98609999999999998</v>
      </c>
      <c r="R101" t="s">
        <v>27</v>
      </c>
      <c r="S101">
        <v>0.39496304213675981</v>
      </c>
      <c r="T101">
        <v>0.52408557514300813</v>
      </c>
      <c r="U101">
        <v>0.8582850723356511</v>
      </c>
      <c r="V101">
        <v>0.52905962879958301</v>
      </c>
      <c r="W101">
        <v>0.58003878796626007</v>
      </c>
    </row>
    <row r="102" spans="1:23" x14ac:dyDescent="0.3">
      <c r="A102" t="s">
        <v>160</v>
      </c>
      <c r="B102">
        <v>131.65788808663899</v>
      </c>
      <c r="C102">
        <v>0.99909999999999999</v>
      </c>
      <c r="D102" t="s">
        <v>44</v>
      </c>
      <c r="E102" t="s">
        <v>24</v>
      </c>
      <c r="F102">
        <v>140.551840956098</v>
      </c>
      <c r="G102">
        <v>13.0809613541772</v>
      </c>
      <c r="H102">
        <v>0.99960000000000004</v>
      </c>
      <c r="I102">
        <v>8.8939528694590138</v>
      </c>
      <c r="J102" t="s">
        <v>174</v>
      </c>
      <c r="K102" t="s">
        <v>175</v>
      </c>
      <c r="L102">
        <v>1.067553513114279</v>
      </c>
      <c r="M102">
        <f t="shared" si="1"/>
        <v>6.755351311427904</v>
      </c>
      <c r="N102">
        <v>1.266264908903479</v>
      </c>
      <c r="O102">
        <v>0.86884211732507821</v>
      </c>
      <c r="P102">
        <v>0.99960000000000004</v>
      </c>
      <c r="Q102">
        <v>0.99960000000000004</v>
      </c>
      <c r="R102" t="s">
        <v>27</v>
      </c>
      <c r="S102">
        <v>0.39496304213675981</v>
      </c>
      <c r="T102">
        <v>0.52408557514300813</v>
      </c>
      <c r="U102">
        <v>0.8582850723356511</v>
      </c>
      <c r="V102">
        <v>0.52905962879958301</v>
      </c>
      <c r="W102">
        <v>0.58003878796626007</v>
      </c>
    </row>
    <row r="103" spans="1:23" x14ac:dyDescent="0.3">
      <c r="A103" t="s">
        <v>160</v>
      </c>
      <c r="B103">
        <v>131.65788808663899</v>
      </c>
      <c r="C103">
        <v>0.99909999999999999</v>
      </c>
      <c r="D103" t="s">
        <v>44</v>
      </c>
      <c r="E103" t="s">
        <v>28</v>
      </c>
      <c r="F103">
        <v>131.65788808663899</v>
      </c>
      <c r="G103">
        <v>11.9937335380225</v>
      </c>
      <c r="H103">
        <v>0.99909999999999999</v>
      </c>
      <c r="I103">
        <v>0</v>
      </c>
      <c r="J103" t="s">
        <v>163</v>
      </c>
      <c r="K103" t="s">
        <v>163</v>
      </c>
      <c r="L103">
        <v>1</v>
      </c>
      <c r="M103">
        <f t="shared" si="1"/>
        <v>0</v>
      </c>
      <c r="N103">
        <v>1.1821954417213481</v>
      </c>
      <c r="O103">
        <v>0.81780455827865195</v>
      </c>
      <c r="P103">
        <v>0.99909999999999999</v>
      </c>
      <c r="Q103">
        <v>0.99909999999999999</v>
      </c>
      <c r="R103" t="s">
        <v>30</v>
      </c>
      <c r="S103">
        <v>0.39496304213675981</v>
      </c>
      <c r="T103">
        <v>0.52408557514300813</v>
      </c>
      <c r="U103">
        <v>0.8582850723356511</v>
      </c>
      <c r="V103">
        <v>0.52905962879958301</v>
      </c>
      <c r="W103">
        <v>0.58003878796626007</v>
      </c>
    </row>
    <row r="104" spans="1:23" x14ac:dyDescent="0.3">
      <c r="A104" t="s">
        <v>160</v>
      </c>
      <c r="B104">
        <v>131.65788808663899</v>
      </c>
      <c r="C104">
        <v>0.99909999999999999</v>
      </c>
      <c r="D104" t="s">
        <v>44</v>
      </c>
      <c r="E104" t="s">
        <v>31</v>
      </c>
      <c r="F104">
        <v>123.64515711711501</v>
      </c>
      <c r="G104">
        <v>11.348455808711501</v>
      </c>
      <c r="H104">
        <v>0.99539999999999995</v>
      </c>
      <c r="I104">
        <v>-8.0127309695239859</v>
      </c>
      <c r="J104" t="s">
        <v>176</v>
      </c>
      <c r="K104" t="s">
        <v>167</v>
      </c>
      <c r="L104">
        <v>0.93913975770102653</v>
      </c>
      <c r="M104">
        <f t="shared" si="1"/>
        <v>-6.0860242298973466</v>
      </c>
      <c r="N104">
        <v>1.111532858845768</v>
      </c>
      <c r="O104">
        <v>0.76674665655628516</v>
      </c>
      <c r="P104">
        <v>0.99539999999999995</v>
      </c>
      <c r="Q104">
        <v>0.99539999999999995</v>
      </c>
      <c r="R104" t="s">
        <v>27</v>
      </c>
      <c r="S104">
        <v>0.39496304213675981</v>
      </c>
      <c r="T104">
        <v>0.52408557514300813</v>
      </c>
      <c r="U104">
        <v>0.8582850723356511</v>
      </c>
      <c r="V104">
        <v>0.52905962879958301</v>
      </c>
      <c r="W104">
        <v>0.58003878796626007</v>
      </c>
    </row>
    <row r="105" spans="1:23" x14ac:dyDescent="0.3">
      <c r="A105" t="s">
        <v>160</v>
      </c>
      <c r="B105">
        <v>131.65788808663899</v>
      </c>
      <c r="C105">
        <v>0.99909999999999999</v>
      </c>
      <c r="D105" t="s">
        <v>44</v>
      </c>
      <c r="E105" t="s">
        <v>34</v>
      </c>
      <c r="F105">
        <v>115.60883780171299</v>
      </c>
      <c r="G105">
        <v>11.0696466236768</v>
      </c>
      <c r="H105">
        <v>0.98270000000000002</v>
      </c>
      <c r="I105">
        <v>-16.049050284926</v>
      </c>
      <c r="J105" t="s">
        <v>177</v>
      </c>
      <c r="K105" t="s">
        <v>178</v>
      </c>
      <c r="L105">
        <v>0.87810035146268839</v>
      </c>
      <c r="M105">
        <f t="shared" si="1"/>
        <v>-12.189964853731162</v>
      </c>
      <c r="N105">
        <v>1.046258093996008</v>
      </c>
      <c r="O105">
        <v>0.70994260892936922</v>
      </c>
      <c r="P105">
        <v>0.98270000000000002</v>
      </c>
      <c r="Q105">
        <v>0.98270000000000002</v>
      </c>
      <c r="R105" t="s">
        <v>27</v>
      </c>
      <c r="S105">
        <v>0.39496304213675981</v>
      </c>
      <c r="T105">
        <v>0.52408557514300813</v>
      </c>
      <c r="U105">
        <v>0.8582850723356511</v>
      </c>
      <c r="V105">
        <v>0.52905962879958301</v>
      </c>
      <c r="W105">
        <v>0.58003878796626007</v>
      </c>
    </row>
    <row r="106" spans="1:23" x14ac:dyDescent="0.3">
      <c r="A106" t="s">
        <v>160</v>
      </c>
      <c r="B106">
        <v>131.65788808663899</v>
      </c>
      <c r="C106">
        <v>0.99909999999999999</v>
      </c>
      <c r="D106" t="s">
        <v>51</v>
      </c>
      <c r="E106" t="s">
        <v>24</v>
      </c>
      <c r="F106">
        <v>138.84958377849199</v>
      </c>
      <c r="G106">
        <v>12.877738182542</v>
      </c>
      <c r="H106">
        <v>0.99960000000000004</v>
      </c>
      <c r="I106">
        <v>7.1916956918529991</v>
      </c>
      <c r="J106" t="s">
        <v>179</v>
      </c>
      <c r="K106" t="s">
        <v>162</v>
      </c>
      <c r="L106">
        <v>1.0546241155495399</v>
      </c>
      <c r="M106">
        <f t="shared" si="1"/>
        <v>5.4624115549539942</v>
      </c>
      <c r="N106">
        <v>1.250248371257906</v>
      </c>
      <c r="O106">
        <v>0.85899985984117488</v>
      </c>
      <c r="P106">
        <v>0.99960000000000004</v>
      </c>
      <c r="Q106">
        <v>0.99960000000000004</v>
      </c>
      <c r="R106" t="s">
        <v>27</v>
      </c>
      <c r="S106">
        <v>0.39496304213675981</v>
      </c>
      <c r="T106">
        <v>0.52408557514300813</v>
      </c>
      <c r="U106">
        <v>0.8582850723356511</v>
      </c>
      <c r="V106">
        <v>0.52905962879958301</v>
      </c>
      <c r="W106">
        <v>0.58003878796626007</v>
      </c>
    </row>
    <row r="107" spans="1:23" x14ac:dyDescent="0.3">
      <c r="A107" t="s">
        <v>160</v>
      </c>
      <c r="B107">
        <v>131.65788808663899</v>
      </c>
      <c r="C107">
        <v>0.99909999999999999</v>
      </c>
      <c r="D107" t="s">
        <v>51</v>
      </c>
      <c r="E107" t="s">
        <v>28</v>
      </c>
      <c r="F107">
        <v>131.65788808663899</v>
      </c>
      <c r="G107">
        <v>11.9937335380225</v>
      </c>
      <c r="H107">
        <v>0.99909999999999999</v>
      </c>
      <c r="I107">
        <v>0</v>
      </c>
      <c r="J107" t="s">
        <v>163</v>
      </c>
      <c r="K107" t="s">
        <v>163</v>
      </c>
      <c r="L107">
        <v>1</v>
      </c>
      <c r="M107">
        <f t="shared" si="1"/>
        <v>0</v>
      </c>
      <c r="N107">
        <v>1.1821954417213481</v>
      </c>
      <c r="O107">
        <v>0.81780455827865195</v>
      </c>
      <c r="P107">
        <v>0.99909999999999999</v>
      </c>
      <c r="Q107">
        <v>0.99909999999999999</v>
      </c>
      <c r="R107" t="s">
        <v>30</v>
      </c>
      <c r="S107">
        <v>0.39496304213675981</v>
      </c>
      <c r="T107">
        <v>0.52408557514300813</v>
      </c>
      <c r="U107">
        <v>0.8582850723356511</v>
      </c>
      <c r="V107">
        <v>0.52905962879958301</v>
      </c>
      <c r="W107">
        <v>0.58003878796626007</v>
      </c>
    </row>
    <row r="108" spans="1:23" x14ac:dyDescent="0.3">
      <c r="A108" t="s">
        <v>160</v>
      </c>
      <c r="B108">
        <v>131.65788808663899</v>
      </c>
      <c r="C108">
        <v>0.99909999999999999</v>
      </c>
      <c r="D108" t="s">
        <v>51</v>
      </c>
      <c r="E108" t="s">
        <v>31</v>
      </c>
      <c r="F108">
        <v>125.027052797351</v>
      </c>
      <c r="G108">
        <v>11.733971714894</v>
      </c>
      <c r="H108">
        <v>0.99539999999999995</v>
      </c>
      <c r="I108">
        <v>-6.6308352892879867</v>
      </c>
      <c r="J108" t="s">
        <v>180</v>
      </c>
      <c r="K108" t="s">
        <v>171</v>
      </c>
      <c r="L108">
        <v>0.94963586773528919</v>
      </c>
      <c r="M108">
        <f t="shared" si="1"/>
        <v>-5.0364132264710815</v>
      </c>
      <c r="N108">
        <v>1.1278852971530291</v>
      </c>
      <c r="O108">
        <v>0.77138643831754961</v>
      </c>
      <c r="P108">
        <v>0.99539999999999995</v>
      </c>
      <c r="Q108">
        <v>0.99539999999999995</v>
      </c>
      <c r="R108" t="s">
        <v>27</v>
      </c>
      <c r="S108">
        <v>0.39496304213675981</v>
      </c>
      <c r="T108">
        <v>0.52408557514300813</v>
      </c>
      <c r="U108">
        <v>0.8582850723356511</v>
      </c>
      <c r="V108">
        <v>0.52905962879958301</v>
      </c>
      <c r="W108">
        <v>0.58003878796626007</v>
      </c>
    </row>
    <row r="109" spans="1:23" x14ac:dyDescent="0.3">
      <c r="A109" t="s">
        <v>160</v>
      </c>
      <c r="B109">
        <v>131.65788808663899</v>
      </c>
      <c r="C109">
        <v>0.99909999999999999</v>
      </c>
      <c r="D109" t="s">
        <v>51</v>
      </c>
      <c r="E109" t="s">
        <v>34</v>
      </c>
      <c r="F109">
        <v>119.770694223878</v>
      </c>
      <c r="G109">
        <v>11.0421379972752</v>
      </c>
      <c r="H109">
        <v>0.99170000000000003</v>
      </c>
      <c r="I109">
        <v>-11.88719386276099</v>
      </c>
      <c r="J109" t="s">
        <v>181</v>
      </c>
      <c r="K109" t="s">
        <v>182</v>
      </c>
      <c r="L109">
        <v>0.90971149518258643</v>
      </c>
      <c r="M109">
        <f t="shared" si="1"/>
        <v>-9.0288504817413582</v>
      </c>
      <c r="N109">
        <v>1.0774513573017299</v>
      </c>
      <c r="O109">
        <v>0.74197163306344338</v>
      </c>
      <c r="P109">
        <v>0.99170000000000003</v>
      </c>
      <c r="Q109">
        <v>0.99170000000000003</v>
      </c>
      <c r="R109" t="s">
        <v>27</v>
      </c>
      <c r="S109">
        <v>0.39496304213675981</v>
      </c>
      <c r="T109">
        <v>0.52408557514300813</v>
      </c>
      <c r="U109">
        <v>0.8582850723356511</v>
      </c>
      <c r="V109">
        <v>0.52905962879958301</v>
      </c>
      <c r="W109">
        <v>0.58003878796626007</v>
      </c>
    </row>
    <row r="110" spans="1:23" x14ac:dyDescent="0.3">
      <c r="A110" t="s">
        <v>160</v>
      </c>
      <c r="B110">
        <v>131.65788808663899</v>
      </c>
      <c r="C110">
        <v>0.99909999999999999</v>
      </c>
      <c r="D110" t="s">
        <v>56</v>
      </c>
      <c r="E110" t="s">
        <v>24</v>
      </c>
      <c r="F110">
        <v>128.854705835126</v>
      </c>
      <c r="G110">
        <v>11.658812228193799</v>
      </c>
      <c r="H110">
        <v>0.99770000000000003</v>
      </c>
      <c r="I110">
        <v>-2.8031822515129932</v>
      </c>
      <c r="J110" t="s">
        <v>183</v>
      </c>
      <c r="K110" t="s">
        <v>165</v>
      </c>
      <c r="L110">
        <v>0.97870858865920496</v>
      </c>
      <c r="M110">
        <f t="shared" si="1"/>
        <v>-2.1291411340795041</v>
      </c>
      <c r="N110">
        <v>1.1558162788649231</v>
      </c>
      <c r="O110">
        <v>0.80160089845348659</v>
      </c>
      <c r="P110">
        <v>0.99770000000000003</v>
      </c>
      <c r="Q110">
        <v>0.99770000000000003</v>
      </c>
      <c r="R110" t="s">
        <v>27</v>
      </c>
      <c r="S110">
        <v>0.39496304213675981</v>
      </c>
      <c r="T110">
        <v>0.52408557514300813</v>
      </c>
      <c r="U110">
        <v>0.8582850723356511</v>
      </c>
      <c r="V110">
        <v>0.52905962879958301</v>
      </c>
      <c r="W110">
        <v>0.58003878796626007</v>
      </c>
    </row>
    <row r="111" spans="1:23" x14ac:dyDescent="0.3">
      <c r="A111" t="s">
        <v>160</v>
      </c>
      <c r="B111">
        <v>131.65788808663899</v>
      </c>
      <c r="C111">
        <v>0.99909999999999999</v>
      </c>
      <c r="D111" t="s">
        <v>56</v>
      </c>
      <c r="E111" t="s">
        <v>28</v>
      </c>
      <c r="F111">
        <v>131.65788808663899</v>
      </c>
      <c r="G111">
        <v>11.9937335380225</v>
      </c>
      <c r="H111">
        <v>0.99909999999999999</v>
      </c>
      <c r="I111">
        <v>0</v>
      </c>
      <c r="J111" t="s">
        <v>163</v>
      </c>
      <c r="K111" t="s">
        <v>163</v>
      </c>
      <c r="L111">
        <v>1</v>
      </c>
      <c r="M111">
        <f t="shared" si="1"/>
        <v>0</v>
      </c>
      <c r="N111">
        <v>1.1821954417213481</v>
      </c>
      <c r="O111">
        <v>0.81780455827865195</v>
      </c>
      <c r="P111">
        <v>0.99909999999999999</v>
      </c>
      <c r="Q111">
        <v>0.99909999999999999</v>
      </c>
      <c r="R111" t="s">
        <v>30</v>
      </c>
      <c r="S111">
        <v>0.39496304213675981</v>
      </c>
      <c r="T111">
        <v>0.52408557514300813</v>
      </c>
      <c r="U111">
        <v>0.8582850723356511</v>
      </c>
      <c r="V111">
        <v>0.52905962879958301</v>
      </c>
      <c r="W111">
        <v>0.58003878796626007</v>
      </c>
    </row>
    <row r="112" spans="1:23" x14ac:dyDescent="0.3">
      <c r="A112" t="s">
        <v>160</v>
      </c>
      <c r="B112">
        <v>131.65788808663899</v>
      </c>
      <c r="C112">
        <v>0.99909999999999999</v>
      </c>
      <c r="D112" t="s">
        <v>56</v>
      </c>
      <c r="E112" t="s">
        <v>31</v>
      </c>
      <c r="F112">
        <v>134.80473230553901</v>
      </c>
      <c r="G112">
        <v>12.832338351882999</v>
      </c>
      <c r="H112">
        <v>0.99929999999999997</v>
      </c>
      <c r="I112">
        <v>3.1468442189000139</v>
      </c>
      <c r="J112" t="s">
        <v>184</v>
      </c>
      <c r="K112" t="s">
        <v>185</v>
      </c>
      <c r="L112">
        <v>1.0239016762659079</v>
      </c>
      <c r="M112">
        <f t="shared" si="1"/>
        <v>2.390167626590789</v>
      </c>
      <c r="N112">
        <v>1.218836268311597</v>
      </c>
      <c r="O112">
        <v>0.82896708422021881</v>
      </c>
      <c r="P112">
        <v>0.99929999999999997</v>
      </c>
      <c r="Q112">
        <v>0.99929999999999997</v>
      </c>
      <c r="R112" t="s">
        <v>27</v>
      </c>
      <c r="S112">
        <v>0.39496304213675981</v>
      </c>
      <c r="T112">
        <v>0.52408557514300813</v>
      </c>
      <c r="U112">
        <v>0.8582850723356511</v>
      </c>
      <c r="V112">
        <v>0.52905962879958301</v>
      </c>
      <c r="W112">
        <v>0.58003878796626007</v>
      </c>
    </row>
    <row r="113" spans="1:23" x14ac:dyDescent="0.3">
      <c r="A113" t="s">
        <v>160</v>
      </c>
      <c r="B113">
        <v>131.65788808663899</v>
      </c>
      <c r="C113">
        <v>0.99909999999999999</v>
      </c>
      <c r="D113" t="s">
        <v>56</v>
      </c>
      <c r="E113" t="s">
        <v>34</v>
      </c>
      <c r="F113">
        <v>137.35682449646899</v>
      </c>
      <c r="G113">
        <v>12.900797060353501</v>
      </c>
      <c r="H113">
        <v>0.99950000000000006</v>
      </c>
      <c r="I113">
        <v>5.6989364098299973</v>
      </c>
      <c r="J113" t="s">
        <v>186</v>
      </c>
      <c r="K113" t="s">
        <v>187</v>
      </c>
      <c r="L113">
        <v>1.0432859473340459</v>
      </c>
      <c r="M113">
        <f t="shared" si="1"/>
        <v>4.3285947334045893</v>
      </c>
      <c r="N113">
        <v>1.239260487831976</v>
      </c>
      <c r="O113">
        <v>0.84731140683611594</v>
      </c>
      <c r="P113">
        <v>0.99950000000000006</v>
      </c>
      <c r="Q113">
        <v>0.99950000000000006</v>
      </c>
      <c r="R113" t="s">
        <v>27</v>
      </c>
      <c r="S113">
        <v>0.39496304213675981</v>
      </c>
      <c r="T113">
        <v>0.52408557514300813</v>
      </c>
      <c r="U113">
        <v>0.8582850723356511</v>
      </c>
      <c r="V113">
        <v>0.52905962879958301</v>
      </c>
      <c r="W113">
        <v>0.58003878796626007</v>
      </c>
    </row>
    <row r="114" spans="1:23" x14ac:dyDescent="0.3">
      <c r="A114" t="s">
        <v>160</v>
      </c>
      <c r="B114">
        <v>131.65788808663899</v>
      </c>
      <c r="C114">
        <v>0.99909999999999999</v>
      </c>
      <c r="D114" t="s">
        <v>63</v>
      </c>
      <c r="E114" t="s">
        <v>24</v>
      </c>
      <c r="F114">
        <v>137.017325150152</v>
      </c>
      <c r="G114">
        <v>12.656844138515501</v>
      </c>
      <c r="H114">
        <v>0.99950000000000006</v>
      </c>
      <c r="I114">
        <v>5.3594370635130133</v>
      </c>
      <c r="J114" t="s">
        <v>188</v>
      </c>
      <c r="K114" t="s">
        <v>187</v>
      </c>
      <c r="L114">
        <v>1.040707299360492</v>
      </c>
      <c r="M114">
        <f t="shared" si="1"/>
        <v>4.0707299360492</v>
      </c>
      <c r="N114">
        <v>1.232975978775835</v>
      </c>
      <c r="O114">
        <v>0.84843861994515002</v>
      </c>
      <c r="P114">
        <v>0.99950000000000006</v>
      </c>
      <c r="Q114">
        <v>0.99950000000000006</v>
      </c>
      <c r="R114" t="s">
        <v>27</v>
      </c>
      <c r="S114">
        <v>0.39496304213675981</v>
      </c>
      <c r="T114">
        <v>0.52408557514300813</v>
      </c>
      <c r="U114">
        <v>0.8582850723356511</v>
      </c>
      <c r="V114">
        <v>0.52905962879958301</v>
      </c>
      <c r="W114">
        <v>0.58003878796626007</v>
      </c>
    </row>
    <row r="115" spans="1:23" x14ac:dyDescent="0.3">
      <c r="A115" t="s">
        <v>160</v>
      </c>
      <c r="B115">
        <v>131.65788808663899</v>
      </c>
      <c r="C115">
        <v>0.99909999999999999</v>
      </c>
      <c r="D115" t="s">
        <v>63</v>
      </c>
      <c r="E115" t="s">
        <v>28</v>
      </c>
      <c r="F115">
        <v>131.65788808663899</v>
      </c>
      <c r="G115">
        <v>11.9937335380225</v>
      </c>
      <c r="H115">
        <v>0.99909999999999999</v>
      </c>
      <c r="I115">
        <v>0</v>
      </c>
      <c r="J115" t="s">
        <v>163</v>
      </c>
      <c r="K115" t="s">
        <v>163</v>
      </c>
      <c r="L115">
        <v>1</v>
      </c>
      <c r="M115">
        <f t="shared" si="1"/>
        <v>0</v>
      </c>
      <c r="N115">
        <v>1.1821954417213481</v>
      </c>
      <c r="O115">
        <v>0.81780455827865195</v>
      </c>
      <c r="P115">
        <v>0.99909999999999999</v>
      </c>
      <c r="Q115">
        <v>0.99909999999999999</v>
      </c>
      <c r="R115" t="s">
        <v>30</v>
      </c>
      <c r="S115">
        <v>0.39496304213675981</v>
      </c>
      <c r="T115">
        <v>0.52408557514300813</v>
      </c>
      <c r="U115">
        <v>0.8582850723356511</v>
      </c>
      <c r="V115">
        <v>0.52905962879958301</v>
      </c>
      <c r="W115">
        <v>0.58003878796626007</v>
      </c>
    </row>
    <row r="116" spans="1:23" x14ac:dyDescent="0.3">
      <c r="A116" t="s">
        <v>160</v>
      </c>
      <c r="B116">
        <v>131.65788808663899</v>
      </c>
      <c r="C116">
        <v>0.99909999999999999</v>
      </c>
      <c r="D116" t="s">
        <v>63</v>
      </c>
      <c r="E116" t="s">
        <v>31</v>
      </c>
      <c r="F116">
        <v>126.34815279895</v>
      </c>
      <c r="G116">
        <v>11.871702970882501</v>
      </c>
      <c r="H116">
        <v>0.99709999999999999</v>
      </c>
      <c r="I116">
        <v>-5.3097352876889943</v>
      </c>
      <c r="J116" t="s">
        <v>189</v>
      </c>
      <c r="K116" t="s">
        <v>190</v>
      </c>
      <c r="L116">
        <v>0.95967020765064326</v>
      </c>
      <c r="M116">
        <f t="shared" si="1"/>
        <v>-4.0329792349356737</v>
      </c>
      <c r="N116">
        <v>1.140011896909249</v>
      </c>
      <c r="O116">
        <v>0.7793285183920371</v>
      </c>
      <c r="P116">
        <v>0.99709999999999999</v>
      </c>
      <c r="Q116">
        <v>0.99709999999999999</v>
      </c>
      <c r="R116" t="s">
        <v>27</v>
      </c>
      <c r="S116">
        <v>0.39496304213675981</v>
      </c>
      <c r="T116">
        <v>0.52408557514300813</v>
      </c>
      <c r="U116">
        <v>0.8582850723356511</v>
      </c>
      <c r="V116">
        <v>0.52905962879958301</v>
      </c>
      <c r="W116">
        <v>0.58003878796626007</v>
      </c>
    </row>
    <row r="117" spans="1:23" x14ac:dyDescent="0.3">
      <c r="A117" t="s">
        <v>160</v>
      </c>
      <c r="B117">
        <v>131.65788808663899</v>
      </c>
      <c r="C117">
        <v>0.99909999999999999</v>
      </c>
      <c r="D117" t="s">
        <v>63</v>
      </c>
      <c r="E117" t="s">
        <v>34</v>
      </c>
      <c r="F117">
        <v>120.780863704761</v>
      </c>
      <c r="G117">
        <v>10.796673000068299</v>
      </c>
      <c r="H117">
        <v>0.99460000000000004</v>
      </c>
      <c r="I117">
        <v>-10.877024381877989</v>
      </c>
      <c r="J117" t="s">
        <v>191</v>
      </c>
      <c r="K117" t="s">
        <v>192</v>
      </c>
      <c r="L117">
        <v>0.91738418001418776</v>
      </c>
      <c r="M117">
        <f t="shared" si="1"/>
        <v>-8.2615819985812244</v>
      </c>
      <c r="N117">
        <v>1.081395211285834</v>
      </c>
      <c r="O117">
        <v>0.75337314874254191</v>
      </c>
      <c r="P117">
        <v>0.99460000000000004</v>
      </c>
      <c r="Q117">
        <v>0.99460000000000004</v>
      </c>
      <c r="R117" t="s">
        <v>27</v>
      </c>
      <c r="S117">
        <v>0.39496304213675981</v>
      </c>
      <c r="T117">
        <v>0.52408557514300813</v>
      </c>
      <c r="U117">
        <v>0.8582850723356511</v>
      </c>
      <c r="V117">
        <v>0.52905962879958301</v>
      </c>
      <c r="W117">
        <v>0.58003878796626007</v>
      </c>
    </row>
    <row r="118" spans="1:23" x14ac:dyDescent="0.3">
      <c r="A118" t="s">
        <v>160</v>
      </c>
      <c r="B118">
        <v>131.65788808663899</v>
      </c>
      <c r="C118">
        <v>0.99909999999999999</v>
      </c>
      <c r="D118" t="s">
        <v>70</v>
      </c>
      <c r="E118" t="s">
        <v>24</v>
      </c>
      <c r="F118">
        <v>126.24831297234201</v>
      </c>
      <c r="G118">
        <v>11.481863943566999</v>
      </c>
      <c r="H118">
        <v>0.99780000000000002</v>
      </c>
      <c r="I118">
        <v>-5.4095751142969846</v>
      </c>
      <c r="J118" t="s">
        <v>193</v>
      </c>
      <c r="K118" t="s">
        <v>190</v>
      </c>
      <c r="L118">
        <v>0.95891187992672988</v>
      </c>
      <c r="M118">
        <f t="shared" si="1"/>
        <v>-4.1088120073270122</v>
      </c>
      <c r="N118">
        <v>1.1333315688710219</v>
      </c>
      <c r="O118">
        <v>0.78449219098243772</v>
      </c>
      <c r="P118">
        <v>0.99780000000000002</v>
      </c>
      <c r="Q118">
        <v>0.99780000000000002</v>
      </c>
      <c r="R118" t="s">
        <v>27</v>
      </c>
      <c r="S118">
        <v>0.39496304213675981</v>
      </c>
      <c r="T118">
        <v>0.52408557514300813</v>
      </c>
      <c r="U118">
        <v>0.8582850723356511</v>
      </c>
      <c r="V118">
        <v>0.52905962879958301</v>
      </c>
      <c r="W118">
        <v>0.58003878796626007</v>
      </c>
    </row>
    <row r="119" spans="1:23" x14ac:dyDescent="0.3">
      <c r="A119" t="s">
        <v>160</v>
      </c>
      <c r="B119">
        <v>131.65788808663899</v>
      </c>
      <c r="C119">
        <v>0.99909999999999999</v>
      </c>
      <c r="D119" t="s">
        <v>70</v>
      </c>
      <c r="E119" t="s">
        <v>28</v>
      </c>
      <c r="F119">
        <v>131.65788808663899</v>
      </c>
      <c r="G119">
        <v>11.9937335380225</v>
      </c>
      <c r="H119">
        <v>0.99909999999999999</v>
      </c>
      <c r="I119">
        <v>0</v>
      </c>
      <c r="J119" t="s">
        <v>163</v>
      </c>
      <c r="K119" t="s">
        <v>163</v>
      </c>
      <c r="L119">
        <v>1</v>
      </c>
      <c r="M119">
        <f t="shared" si="1"/>
        <v>0</v>
      </c>
      <c r="N119">
        <v>1.1821954417213481</v>
      </c>
      <c r="O119">
        <v>0.81780455827865195</v>
      </c>
      <c r="P119">
        <v>0.99909999999999999</v>
      </c>
      <c r="Q119">
        <v>0.99909999999999999</v>
      </c>
      <c r="R119" t="s">
        <v>30</v>
      </c>
      <c r="S119">
        <v>0.39496304213675981</v>
      </c>
      <c r="T119">
        <v>0.52408557514300813</v>
      </c>
      <c r="U119">
        <v>0.8582850723356511</v>
      </c>
      <c r="V119">
        <v>0.52905962879958301</v>
      </c>
      <c r="W119">
        <v>0.58003878796626007</v>
      </c>
    </row>
    <row r="120" spans="1:23" x14ac:dyDescent="0.3">
      <c r="A120" t="s">
        <v>160</v>
      </c>
      <c r="B120">
        <v>131.65788808663899</v>
      </c>
      <c r="C120">
        <v>0.99909999999999999</v>
      </c>
      <c r="D120" t="s">
        <v>70</v>
      </c>
      <c r="E120" t="s">
        <v>31</v>
      </c>
      <c r="F120">
        <v>137.776259394449</v>
      </c>
      <c r="G120">
        <v>13.148838748531199</v>
      </c>
      <c r="H120">
        <v>0.99980000000000002</v>
      </c>
      <c r="I120">
        <v>6.1183713078100084</v>
      </c>
      <c r="J120" t="s">
        <v>194</v>
      </c>
      <c r="K120" t="s">
        <v>195</v>
      </c>
      <c r="L120">
        <v>1.046471741243364</v>
      </c>
      <c r="M120">
        <f t="shared" si="1"/>
        <v>4.6471741243363951</v>
      </c>
      <c r="N120">
        <v>1.246214254808194</v>
      </c>
      <c r="O120">
        <v>0.84672922767853331</v>
      </c>
      <c r="P120">
        <v>0.99980000000000002</v>
      </c>
      <c r="Q120">
        <v>0.99980000000000002</v>
      </c>
      <c r="R120" t="s">
        <v>27</v>
      </c>
      <c r="S120">
        <v>0.39496304213675981</v>
      </c>
      <c r="T120">
        <v>0.52408557514300813</v>
      </c>
      <c r="U120">
        <v>0.8582850723356511</v>
      </c>
      <c r="V120">
        <v>0.52905962879958301</v>
      </c>
      <c r="W120">
        <v>0.58003878796626007</v>
      </c>
    </row>
    <row r="121" spans="1:23" x14ac:dyDescent="0.3">
      <c r="A121" t="s">
        <v>160</v>
      </c>
      <c r="B121">
        <v>131.65788808663899</v>
      </c>
      <c r="C121">
        <v>0.99909999999999999</v>
      </c>
      <c r="D121" t="s">
        <v>70</v>
      </c>
      <c r="E121" t="s">
        <v>34</v>
      </c>
      <c r="F121">
        <v>144.03118845814299</v>
      </c>
      <c r="G121">
        <v>13.1441347535552</v>
      </c>
      <c r="H121">
        <v>0.99970000000000003</v>
      </c>
      <c r="I121">
        <v>12.373300371504</v>
      </c>
      <c r="J121" t="s">
        <v>196</v>
      </c>
      <c r="K121" t="s">
        <v>197</v>
      </c>
      <c r="L121">
        <v>1.0939806991538681</v>
      </c>
      <c r="M121">
        <f t="shared" si="1"/>
        <v>9.3980699153868095</v>
      </c>
      <c r="N121">
        <v>1.293651754866163</v>
      </c>
      <c r="O121">
        <v>0.89430964344157271</v>
      </c>
      <c r="P121">
        <v>0.99970000000000003</v>
      </c>
      <c r="Q121">
        <v>0.99970000000000003</v>
      </c>
      <c r="R121" t="s">
        <v>27</v>
      </c>
      <c r="S121">
        <v>0.39496304213675981</v>
      </c>
      <c r="T121">
        <v>0.52408557514300813</v>
      </c>
      <c r="U121">
        <v>0.8582850723356511</v>
      </c>
      <c r="V121">
        <v>0.52905962879958301</v>
      </c>
      <c r="W121">
        <v>0.58003878796626007</v>
      </c>
    </row>
    <row r="122" spans="1:23" x14ac:dyDescent="0.3">
      <c r="A122" t="s">
        <v>160</v>
      </c>
      <c r="B122">
        <v>131.65788808663899</v>
      </c>
      <c r="C122">
        <v>0.99909999999999999</v>
      </c>
      <c r="D122" t="s">
        <v>198</v>
      </c>
      <c r="E122" t="s">
        <v>24</v>
      </c>
      <c r="F122">
        <v>166.38212401573199</v>
      </c>
      <c r="G122">
        <v>15.323257578368301</v>
      </c>
      <c r="H122">
        <v>1</v>
      </c>
      <c r="I122">
        <v>34.724235929092998</v>
      </c>
      <c r="J122" t="s">
        <v>199</v>
      </c>
      <c r="K122" t="s">
        <v>200</v>
      </c>
      <c r="L122">
        <v>1.263745958815945</v>
      </c>
      <c r="M122">
        <f t="shared" si="1"/>
        <v>26.374595881594498</v>
      </c>
      <c r="N122">
        <v>1.496519821454311</v>
      </c>
      <c r="O122">
        <v>1.0309720961775799</v>
      </c>
      <c r="P122">
        <v>1</v>
      </c>
      <c r="Q122">
        <v>1</v>
      </c>
      <c r="R122" t="s">
        <v>27</v>
      </c>
      <c r="S122">
        <v>0.39496304213675981</v>
      </c>
      <c r="T122">
        <v>0.52408557514300813</v>
      </c>
      <c r="U122">
        <v>0.8582850723356511</v>
      </c>
      <c r="V122">
        <v>0.52905962879958301</v>
      </c>
      <c r="W122">
        <v>0.58003878796626007</v>
      </c>
    </row>
    <row r="123" spans="1:23" x14ac:dyDescent="0.3">
      <c r="A123" t="s">
        <v>160</v>
      </c>
      <c r="B123">
        <v>131.65788808663899</v>
      </c>
      <c r="C123">
        <v>0.99909999999999999</v>
      </c>
      <c r="D123" t="s">
        <v>198</v>
      </c>
      <c r="E123" t="s">
        <v>28</v>
      </c>
      <c r="F123">
        <v>131.65788808663899</v>
      </c>
      <c r="G123">
        <v>11.9937335380225</v>
      </c>
      <c r="H123">
        <v>0.99909999999999999</v>
      </c>
      <c r="I123">
        <v>0</v>
      </c>
      <c r="J123" t="s">
        <v>163</v>
      </c>
      <c r="K123" t="s">
        <v>163</v>
      </c>
      <c r="L123">
        <v>1</v>
      </c>
      <c r="M123">
        <f t="shared" si="1"/>
        <v>0</v>
      </c>
      <c r="N123">
        <v>1.1821954417213481</v>
      </c>
      <c r="O123">
        <v>0.81780455827865195</v>
      </c>
      <c r="P123">
        <v>0.99909999999999999</v>
      </c>
      <c r="Q123">
        <v>0.99909999999999999</v>
      </c>
      <c r="R123" t="s">
        <v>30</v>
      </c>
      <c r="S123">
        <v>0.39496304213675981</v>
      </c>
      <c r="T123">
        <v>0.52408557514300813</v>
      </c>
      <c r="U123">
        <v>0.8582850723356511</v>
      </c>
      <c r="V123">
        <v>0.52905962879958301</v>
      </c>
      <c r="W123">
        <v>0.58003878796626007</v>
      </c>
    </row>
    <row r="124" spans="1:23" x14ac:dyDescent="0.3">
      <c r="A124" t="s">
        <v>160</v>
      </c>
      <c r="B124">
        <v>131.65788808663899</v>
      </c>
      <c r="C124">
        <v>0.99909999999999999</v>
      </c>
      <c r="D124" t="s">
        <v>198</v>
      </c>
      <c r="E124" t="s">
        <v>31</v>
      </c>
      <c r="F124">
        <v>103.229375244002</v>
      </c>
      <c r="G124">
        <v>9.6136553705747296</v>
      </c>
      <c r="H124">
        <v>0.93610000000000004</v>
      </c>
      <c r="I124">
        <v>-28.428512842636991</v>
      </c>
      <c r="J124" t="s">
        <v>201</v>
      </c>
      <c r="K124" t="s">
        <v>202</v>
      </c>
      <c r="L124">
        <v>0.78407284777400288</v>
      </c>
      <c r="M124">
        <f t="shared" si="1"/>
        <v>-21.592715222599711</v>
      </c>
      <c r="N124">
        <v>0.93011279282079495</v>
      </c>
      <c r="O124">
        <v>0.63803290272721069</v>
      </c>
      <c r="P124">
        <v>0.93610000000000004</v>
      </c>
      <c r="Q124">
        <v>0.93610000000000004</v>
      </c>
      <c r="R124" t="s">
        <v>27</v>
      </c>
      <c r="S124">
        <v>0.39496304213675981</v>
      </c>
      <c r="T124">
        <v>0.52408557514300813</v>
      </c>
      <c r="U124">
        <v>0.8582850723356511</v>
      </c>
      <c r="V124">
        <v>0.52905962879958301</v>
      </c>
      <c r="W124">
        <v>0.58003878796626007</v>
      </c>
    </row>
    <row r="125" spans="1:23" x14ac:dyDescent="0.3">
      <c r="A125" t="s">
        <v>160</v>
      </c>
      <c r="B125">
        <v>131.65788808663899</v>
      </c>
      <c r="C125">
        <v>0.99909999999999999</v>
      </c>
      <c r="D125" t="s">
        <v>198</v>
      </c>
      <c r="E125" t="s">
        <v>34</v>
      </c>
      <c r="F125">
        <v>79.970324562615602</v>
      </c>
      <c r="G125">
        <v>7.6109164187481504</v>
      </c>
      <c r="H125">
        <v>0.57230000000000003</v>
      </c>
      <c r="I125">
        <v>-51.687563524023389</v>
      </c>
      <c r="J125" t="s">
        <v>203</v>
      </c>
      <c r="K125" t="s">
        <v>204</v>
      </c>
      <c r="L125">
        <v>0.60741005134451354</v>
      </c>
      <c r="M125">
        <f t="shared" si="1"/>
        <v>-39.258994865548644</v>
      </c>
      <c r="N125">
        <v>0.72302661681364366</v>
      </c>
      <c r="O125">
        <v>0.49179348587538341</v>
      </c>
      <c r="P125">
        <v>0.57230000000000003</v>
      </c>
      <c r="Q125">
        <v>0.57230000000000003</v>
      </c>
      <c r="R125" t="s">
        <v>27</v>
      </c>
      <c r="S125">
        <v>0.39496304213675981</v>
      </c>
      <c r="T125">
        <v>0.52408557514300813</v>
      </c>
      <c r="U125">
        <v>0.8582850723356511</v>
      </c>
      <c r="V125">
        <v>0.52905962879958301</v>
      </c>
      <c r="W125">
        <v>0.58003878796626007</v>
      </c>
    </row>
    <row r="126" spans="1:23" x14ac:dyDescent="0.3">
      <c r="A126" t="s">
        <v>205</v>
      </c>
      <c r="B126">
        <v>22.927776289763401</v>
      </c>
      <c r="C126">
        <v>0.99990000000000001</v>
      </c>
      <c r="D126" t="s">
        <v>23</v>
      </c>
      <c r="E126" t="s">
        <v>24</v>
      </c>
      <c r="F126">
        <v>23.8694320501472</v>
      </c>
      <c r="G126">
        <v>1.97817105739105</v>
      </c>
      <c r="H126">
        <v>1</v>
      </c>
      <c r="I126">
        <v>0.94165576038379939</v>
      </c>
      <c r="J126" t="s">
        <v>206</v>
      </c>
      <c r="K126" t="s">
        <v>207</v>
      </c>
      <c r="L126">
        <v>1.0410705228663719</v>
      </c>
      <c r="M126">
        <f t="shared" si="1"/>
        <v>4.1070522866371917</v>
      </c>
      <c r="N126">
        <v>1.2136272533918919</v>
      </c>
      <c r="O126">
        <v>0.86851379234085291</v>
      </c>
      <c r="P126">
        <v>1</v>
      </c>
      <c r="Q126">
        <v>1</v>
      </c>
      <c r="R126" t="s">
        <v>27</v>
      </c>
      <c r="S126">
        <v>0.26169131817108793</v>
      </c>
      <c r="T126">
        <v>0.6978435151229011</v>
      </c>
      <c r="U126">
        <v>0.74145873481808244</v>
      </c>
      <c r="V126">
        <v>0.51224168005257631</v>
      </c>
      <c r="W126">
        <v>0.58515044448883657</v>
      </c>
    </row>
    <row r="127" spans="1:23" x14ac:dyDescent="0.3">
      <c r="A127" t="s">
        <v>205</v>
      </c>
      <c r="B127">
        <v>22.927776289763401</v>
      </c>
      <c r="C127">
        <v>0.99990000000000001</v>
      </c>
      <c r="D127" t="s">
        <v>23</v>
      </c>
      <c r="E127" t="s">
        <v>28</v>
      </c>
      <c r="F127">
        <v>22.927776289763401</v>
      </c>
      <c r="G127">
        <v>1.94876362524943</v>
      </c>
      <c r="H127">
        <v>0.99990000000000001</v>
      </c>
      <c r="I127">
        <v>0</v>
      </c>
      <c r="J127" t="s">
        <v>208</v>
      </c>
      <c r="K127" t="s">
        <v>208</v>
      </c>
      <c r="L127">
        <v>1</v>
      </c>
      <c r="M127">
        <f t="shared" si="1"/>
        <v>0</v>
      </c>
      <c r="N127">
        <v>1.1699915072984639</v>
      </c>
      <c r="O127">
        <v>0.8300084927015362</v>
      </c>
      <c r="P127">
        <v>0.99990000000000001</v>
      </c>
      <c r="Q127">
        <v>0.99990000000000001</v>
      </c>
      <c r="R127" t="s">
        <v>30</v>
      </c>
      <c r="S127">
        <v>0.26169131817108793</v>
      </c>
      <c r="T127">
        <v>0.6978435151229011</v>
      </c>
      <c r="U127">
        <v>0.74145873481808244</v>
      </c>
      <c r="V127">
        <v>0.51224168005257631</v>
      </c>
      <c r="W127">
        <v>0.58515044448883657</v>
      </c>
    </row>
    <row r="128" spans="1:23" x14ac:dyDescent="0.3">
      <c r="A128" t="s">
        <v>205</v>
      </c>
      <c r="B128">
        <v>22.927776289763401</v>
      </c>
      <c r="C128">
        <v>0.99990000000000001</v>
      </c>
      <c r="D128" t="s">
        <v>23</v>
      </c>
      <c r="E128" t="s">
        <v>31</v>
      </c>
      <c r="F128">
        <v>22.319762471432501</v>
      </c>
      <c r="G128">
        <v>1.8062128055142801</v>
      </c>
      <c r="H128">
        <v>1</v>
      </c>
      <c r="I128">
        <v>-0.60801381833089962</v>
      </c>
      <c r="J128" t="s">
        <v>140</v>
      </c>
      <c r="K128" t="s">
        <v>209</v>
      </c>
      <c r="L128">
        <v>0.97348134373579176</v>
      </c>
      <c r="M128">
        <f t="shared" si="1"/>
        <v>-2.651865626420824</v>
      </c>
      <c r="N128">
        <v>1.131038080393302</v>
      </c>
      <c r="O128">
        <v>0.81592460707828152</v>
      </c>
      <c r="P128">
        <v>1</v>
      </c>
      <c r="Q128">
        <v>1</v>
      </c>
      <c r="R128" t="s">
        <v>27</v>
      </c>
      <c r="S128">
        <v>0.26169131817108793</v>
      </c>
      <c r="T128">
        <v>0.6978435151229011</v>
      </c>
      <c r="U128">
        <v>0.74145873481808244</v>
      </c>
      <c r="V128">
        <v>0.51224168005257631</v>
      </c>
      <c r="W128">
        <v>0.58515044448883657</v>
      </c>
    </row>
    <row r="129" spans="1:23" x14ac:dyDescent="0.3">
      <c r="A129" t="s">
        <v>205</v>
      </c>
      <c r="B129">
        <v>22.927776289763401</v>
      </c>
      <c r="C129">
        <v>0.99990000000000001</v>
      </c>
      <c r="D129" t="s">
        <v>23</v>
      </c>
      <c r="E129" t="s">
        <v>34</v>
      </c>
      <c r="F129">
        <v>21.616914416996899</v>
      </c>
      <c r="G129">
        <v>1.8279472403263499</v>
      </c>
      <c r="H129">
        <v>0.99990000000000001</v>
      </c>
      <c r="I129">
        <v>-1.310861872766502</v>
      </c>
      <c r="J129" t="s">
        <v>210</v>
      </c>
      <c r="K129" t="s">
        <v>211</v>
      </c>
      <c r="L129">
        <v>0.94282647142925224</v>
      </c>
      <c r="M129">
        <f t="shared" si="1"/>
        <v>-5.7173528570747756</v>
      </c>
      <c r="N129">
        <v>1.1022791123853199</v>
      </c>
      <c r="O129">
        <v>0.78337383047318399</v>
      </c>
      <c r="P129">
        <v>0.99990000000000001</v>
      </c>
      <c r="Q129">
        <v>0.99990000000000001</v>
      </c>
      <c r="R129" t="s">
        <v>27</v>
      </c>
      <c r="S129">
        <v>0.26169131817108793</v>
      </c>
      <c r="T129">
        <v>0.6978435151229011</v>
      </c>
      <c r="U129">
        <v>0.74145873481808244</v>
      </c>
      <c r="V129">
        <v>0.51224168005257631</v>
      </c>
      <c r="W129">
        <v>0.58515044448883657</v>
      </c>
    </row>
    <row r="130" spans="1:23" x14ac:dyDescent="0.3">
      <c r="A130" t="s">
        <v>205</v>
      </c>
      <c r="B130">
        <v>22.927776289763401</v>
      </c>
      <c r="C130">
        <v>0.99990000000000001</v>
      </c>
      <c r="D130" t="s">
        <v>37</v>
      </c>
      <c r="E130" t="s">
        <v>24</v>
      </c>
      <c r="F130">
        <v>24.143299745057998</v>
      </c>
      <c r="G130">
        <v>1.9775334231365</v>
      </c>
      <c r="H130">
        <v>1</v>
      </c>
      <c r="I130">
        <v>1.2155234552945979</v>
      </c>
      <c r="J130" t="s">
        <v>212</v>
      </c>
      <c r="K130" t="s">
        <v>213</v>
      </c>
      <c r="L130">
        <v>1.05301532254732</v>
      </c>
      <c r="M130">
        <f t="shared" si="1"/>
        <v>5.3015322547319998</v>
      </c>
      <c r="N130">
        <v>1.2255164319566449</v>
      </c>
      <c r="O130">
        <v>0.88051421313799505</v>
      </c>
      <c r="P130">
        <v>1</v>
      </c>
      <c r="Q130">
        <v>1</v>
      </c>
      <c r="R130" t="s">
        <v>27</v>
      </c>
      <c r="S130">
        <v>0.26169131817108793</v>
      </c>
      <c r="T130">
        <v>0.6978435151229011</v>
      </c>
      <c r="U130">
        <v>0.74145873481808244</v>
      </c>
      <c r="V130">
        <v>0.51224168005257631</v>
      </c>
      <c r="W130">
        <v>0.58515044448883657</v>
      </c>
    </row>
    <row r="131" spans="1:23" x14ac:dyDescent="0.3">
      <c r="A131" t="s">
        <v>205</v>
      </c>
      <c r="B131">
        <v>22.927776289763401</v>
      </c>
      <c r="C131">
        <v>0.99990000000000001</v>
      </c>
      <c r="D131" t="s">
        <v>37</v>
      </c>
      <c r="E131" t="s">
        <v>28</v>
      </c>
      <c r="F131">
        <v>22.927776289763401</v>
      </c>
      <c r="G131">
        <v>1.94876362524943</v>
      </c>
      <c r="H131">
        <v>0.99990000000000001</v>
      </c>
      <c r="I131">
        <v>0</v>
      </c>
      <c r="J131" t="s">
        <v>208</v>
      </c>
      <c r="K131" t="s">
        <v>208</v>
      </c>
      <c r="L131">
        <v>1</v>
      </c>
      <c r="M131">
        <f t="shared" ref="M131:M157" si="2">(L131-1)*100</f>
        <v>0</v>
      </c>
      <c r="N131">
        <v>1.1699915072984639</v>
      </c>
      <c r="O131">
        <v>0.8300084927015362</v>
      </c>
      <c r="P131">
        <v>0.99990000000000001</v>
      </c>
      <c r="Q131">
        <v>0.99990000000000001</v>
      </c>
      <c r="R131" t="s">
        <v>30</v>
      </c>
      <c r="S131">
        <v>0.26169131817108793</v>
      </c>
      <c r="T131">
        <v>0.6978435151229011</v>
      </c>
      <c r="U131">
        <v>0.74145873481808244</v>
      </c>
      <c r="V131">
        <v>0.51224168005257631</v>
      </c>
      <c r="W131">
        <v>0.58515044448883657</v>
      </c>
    </row>
    <row r="132" spans="1:23" x14ac:dyDescent="0.3">
      <c r="A132" t="s">
        <v>205</v>
      </c>
      <c r="B132">
        <v>22.927776289763401</v>
      </c>
      <c r="C132">
        <v>0.99990000000000001</v>
      </c>
      <c r="D132" t="s">
        <v>37</v>
      </c>
      <c r="E132" t="s">
        <v>31</v>
      </c>
      <c r="F132">
        <v>21.723143216981502</v>
      </c>
      <c r="G132">
        <v>1.76711232507835</v>
      </c>
      <c r="H132">
        <v>0.99990000000000001</v>
      </c>
      <c r="I132">
        <v>-1.204633072781899</v>
      </c>
      <c r="J132" t="s">
        <v>214</v>
      </c>
      <c r="K132" t="s">
        <v>215</v>
      </c>
      <c r="L132">
        <v>0.94745966387853608</v>
      </c>
      <c r="M132">
        <f t="shared" si="2"/>
        <v>-5.254033612146392</v>
      </c>
      <c r="N132">
        <v>1.1016056484472461</v>
      </c>
      <c r="O132">
        <v>0.79331367930982633</v>
      </c>
      <c r="P132">
        <v>0.99990000000000001</v>
      </c>
      <c r="Q132">
        <v>0.99990000000000001</v>
      </c>
      <c r="R132" t="s">
        <v>27</v>
      </c>
      <c r="S132">
        <v>0.26169131817108793</v>
      </c>
      <c r="T132">
        <v>0.6978435151229011</v>
      </c>
      <c r="U132">
        <v>0.74145873481808244</v>
      </c>
      <c r="V132">
        <v>0.51224168005257631</v>
      </c>
      <c r="W132">
        <v>0.58515044448883657</v>
      </c>
    </row>
    <row r="133" spans="1:23" x14ac:dyDescent="0.3">
      <c r="A133" t="s">
        <v>205</v>
      </c>
      <c r="B133">
        <v>22.927776289763401</v>
      </c>
      <c r="C133">
        <v>0.99990000000000001</v>
      </c>
      <c r="D133" t="s">
        <v>37</v>
      </c>
      <c r="E133" t="s">
        <v>34</v>
      </c>
      <c r="F133">
        <v>20.444371478200701</v>
      </c>
      <c r="G133">
        <v>1.75859341679595</v>
      </c>
      <c r="H133">
        <v>0.99919999999999998</v>
      </c>
      <c r="I133">
        <v>-2.4834048115626999</v>
      </c>
      <c r="J133" t="s">
        <v>216</v>
      </c>
      <c r="K133" t="s">
        <v>217</v>
      </c>
      <c r="L133">
        <v>0.8916857535516225</v>
      </c>
      <c r="M133">
        <f t="shared" si="2"/>
        <v>-10.83142464483775</v>
      </c>
      <c r="N133">
        <v>1.045088630007732</v>
      </c>
      <c r="O133">
        <v>0.73828287709551255</v>
      </c>
      <c r="P133">
        <v>0.99919999999999998</v>
      </c>
      <c r="Q133">
        <v>0.99919999999999998</v>
      </c>
      <c r="R133" t="s">
        <v>27</v>
      </c>
      <c r="S133">
        <v>0.26169131817108793</v>
      </c>
      <c r="T133">
        <v>0.6978435151229011</v>
      </c>
      <c r="U133">
        <v>0.74145873481808244</v>
      </c>
      <c r="V133">
        <v>0.51224168005257631</v>
      </c>
      <c r="W133">
        <v>0.58515044448883657</v>
      </c>
    </row>
    <row r="134" spans="1:23" x14ac:dyDescent="0.3">
      <c r="A134" t="s">
        <v>205</v>
      </c>
      <c r="B134">
        <v>22.927776289763401</v>
      </c>
      <c r="C134">
        <v>0.99990000000000001</v>
      </c>
      <c r="D134" t="s">
        <v>44</v>
      </c>
      <c r="E134" t="s">
        <v>24</v>
      </c>
      <c r="F134">
        <v>24.256440773963401</v>
      </c>
      <c r="G134">
        <v>2.0407693369766502</v>
      </c>
      <c r="H134">
        <v>1</v>
      </c>
      <c r="I134">
        <v>1.3286644842000011</v>
      </c>
      <c r="J134" t="s">
        <v>218</v>
      </c>
      <c r="K134" t="s">
        <v>219</v>
      </c>
      <c r="L134">
        <v>1.057949993379568</v>
      </c>
      <c r="M134">
        <f t="shared" si="2"/>
        <v>5.7949993379567966</v>
      </c>
      <c r="N134">
        <v>1.23596719933842</v>
      </c>
      <c r="O134">
        <v>0.87993278742071557</v>
      </c>
      <c r="P134">
        <v>1</v>
      </c>
      <c r="Q134">
        <v>1</v>
      </c>
      <c r="R134" t="s">
        <v>27</v>
      </c>
      <c r="S134">
        <v>0.26169131817108793</v>
      </c>
      <c r="T134">
        <v>0.6978435151229011</v>
      </c>
      <c r="U134">
        <v>0.74145873481808244</v>
      </c>
      <c r="V134">
        <v>0.51224168005257631</v>
      </c>
      <c r="W134">
        <v>0.58515044448883657</v>
      </c>
    </row>
    <row r="135" spans="1:23" x14ac:dyDescent="0.3">
      <c r="A135" t="s">
        <v>205</v>
      </c>
      <c r="B135">
        <v>22.927776289763401</v>
      </c>
      <c r="C135">
        <v>0.99990000000000001</v>
      </c>
      <c r="D135" t="s">
        <v>44</v>
      </c>
      <c r="E135" t="s">
        <v>28</v>
      </c>
      <c r="F135">
        <v>22.927776289763401</v>
      </c>
      <c r="G135">
        <v>1.94876362524943</v>
      </c>
      <c r="H135">
        <v>0.99990000000000001</v>
      </c>
      <c r="I135">
        <v>0</v>
      </c>
      <c r="J135" t="s">
        <v>208</v>
      </c>
      <c r="K135" t="s">
        <v>208</v>
      </c>
      <c r="L135">
        <v>1</v>
      </c>
      <c r="M135">
        <f t="shared" si="2"/>
        <v>0</v>
      </c>
      <c r="N135">
        <v>1.1699915072984639</v>
      </c>
      <c r="O135">
        <v>0.8300084927015362</v>
      </c>
      <c r="P135">
        <v>0.99990000000000001</v>
      </c>
      <c r="Q135">
        <v>0.99990000000000001</v>
      </c>
      <c r="R135" t="s">
        <v>30</v>
      </c>
      <c r="S135">
        <v>0.26169131817108793</v>
      </c>
      <c r="T135">
        <v>0.6978435151229011</v>
      </c>
      <c r="U135">
        <v>0.74145873481808244</v>
      </c>
      <c r="V135">
        <v>0.51224168005257631</v>
      </c>
      <c r="W135">
        <v>0.58515044448883657</v>
      </c>
    </row>
    <row r="136" spans="1:23" x14ac:dyDescent="0.3">
      <c r="A136" t="s">
        <v>205</v>
      </c>
      <c r="B136">
        <v>22.927776289763401</v>
      </c>
      <c r="C136">
        <v>0.99990000000000001</v>
      </c>
      <c r="D136" t="s">
        <v>44</v>
      </c>
      <c r="E136" t="s">
        <v>31</v>
      </c>
      <c r="F136">
        <v>21.589512041927801</v>
      </c>
      <c r="G136">
        <v>1.74785409739515</v>
      </c>
      <c r="H136">
        <v>0.99970000000000003</v>
      </c>
      <c r="I136">
        <v>-1.3382642478355999</v>
      </c>
      <c r="J136" t="s">
        <v>220</v>
      </c>
      <c r="K136" t="s">
        <v>211</v>
      </c>
      <c r="L136">
        <v>0.94163131082044371</v>
      </c>
      <c r="M136">
        <f t="shared" si="2"/>
        <v>-5.8368689179556288</v>
      </c>
      <c r="N136">
        <v>1.094097391726468</v>
      </c>
      <c r="O136">
        <v>0.78916522991441906</v>
      </c>
      <c r="P136">
        <v>0.99970000000000003</v>
      </c>
      <c r="Q136">
        <v>0.99970000000000003</v>
      </c>
      <c r="R136" t="s">
        <v>27</v>
      </c>
      <c r="S136">
        <v>0.26169131817108793</v>
      </c>
      <c r="T136">
        <v>0.6978435151229011</v>
      </c>
      <c r="U136">
        <v>0.74145873481808244</v>
      </c>
      <c r="V136">
        <v>0.51224168005257631</v>
      </c>
      <c r="W136">
        <v>0.58515044448883657</v>
      </c>
    </row>
    <row r="137" spans="1:23" x14ac:dyDescent="0.3">
      <c r="A137" t="s">
        <v>205</v>
      </c>
      <c r="B137">
        <v>22.927776289763401</v>
      </c>
      <c r="C137">
        <v>0.99990000000000001</v>
      </c>
      <c r="D137" t="s">
        <v>44</v>
      </c>
      <c r="E137" t="s">
        <v>34</v>
      </c>
      <c r="F137">
        <v>20.407415183787801</v>
      </c>
      <c r="G137">
        <v>1.6681441631798299</v>
      </c>
      <c r="H137">
        <v>0.99960000000000004</v>
      </c>
      <c r="I137">
        <v>-2.5203611059755988</v>
      </c>
      <c r="J137" t="s">
        <v>221</v>
      </c>
      <c r="K137" t="s">
        <v>217</v>
      </c>
      <c r="L137">
        <v>0.89007389665168402</v>
      </c>
      <c r="M137">
        <f t="shared" si="2"/>
        <v>-10.992610334831598</v>
      </c>
      <c r="N137">
        <v>1.03558684497233</v>
      </c>
      <c r="O137">
        <v>0.7445609483310387</v>
      </c>
      <c r="P137">
        <v>0.99960000000000004</v>
      </c>
      <c r="Q137">
        <v>0.99960000000000004</v>
      </c>
      <c r="R137" t="s">
        <v>27</v>
      </c>
      <c r="S137">
        <v>0.26169131817108793</v>
      </c>
      <c r="T137">
        <v>0.6978435151229011</v>
      </c>
      <c r="U137">
        <v>0.74145873481808244</v>
      </c>
      <c r="V137">
        <v>0.51224168005257631</v>
      </c>
      <c r="W137">
        <v>0.58515044448883657</v>
      </c>
    </row>
    <row r="138" spans="1:23" x14ac:dyDescent="0.3">
      <c r="A138" t="s">
        <v>205</v>
      </c>
      <c r="B138">
        <v>22.927776289763401</v>
      </c>
      <c r="C138">
        <v>0.99990000000000001</v>
      </c>
      <c r="D138" t="s">
        <v>51</v>
      </c>
      <c r="E138" t="s">
        <v>24</v>
      </c>
      <c r="F138">
        <v>23.897024189447599</v>
      </c>
      <c r="G138">
        <v>1.9821168687148001</v>
      </c>
      <c r="H138">
        <v>0.99990000000000001</v>
      </c>
      <c r="I138">
        <v>0.96924789968419844</v>
      </c>
      <c r="J138" t="s">
        <v>155</v>
      </c>
      <c r="K138" t="s">
        <v>207</v>
      </c>
      <c r="L138">
        <v>1.0422739600838189</v>
      </c>
      <c r="M138">
        <f t="shared" si="2"/>
        <v>4.2273960083818896</v>
      </c>
      <c r="N138">
        <v>1.215174885464861</v>
      </c>
      <c r="O138">
        <v>0.86937303470277749</v>
      </c>
      <c r="P138">
        <v>0.99990000000000001</v>
      </c>
      <c r="Q138">
        <v>0.99990000000000001</v>
      </c>
      <c r="R138" t="s">
        <v>27</v>
      </c>
      <c r="S138">
        <v>0.26169131817108793</v>
      </c>
      <c r="T138">
        <v>0.6978435151229011</v>
      </c>
      <c r="U138">
        <v>0.74145873481808244</v>
      </c>
      <c r="V138">
        <v>0.51224168005257631</v>
      </c>
      <c r="W138">
        <v>0.58515044448883657</v>
      </c>
    </row>
    <row r="139" spans="1:23" x14ac:dyDescent="0.3">
      <c r="A139" t="s">
        <v>205</v>
      </c>
      <c r="B139">
        <v>22.927776289763401</v>
      </c>
      <c r="C139">
        <v>0.99990000000000001</v>
      </c>
      <c r="D139" t="s">
        <v>51</v>
      </c>
      <c r="E139" t="s">
        <v>28</v>
      </c>
      <c r="F139">
        <v>22.927776289763401</v>
      </c>
      <c r="G139">
        <v>1.94876362524943</v>
      </c>
      <c r="H139">
        <v>0.99990000000000001</v>
      </c>
      <c r="I139">
        <v>0</v>
      </c>
      <c r="J139" t="s">
        <v>208</v>
      </c>
      <c r="K139" t="s">
        <v>208</v>
      </c>
      <c r="L139">
        <v>1</v>
      </c>
      <c r="M139">
        <f t="shared" si="2"/>
        <v>0</v>
      </c>
      <c r="N139">
        <v>1.1699915072984639</v>
      </c>
      <c r="O139">
        <v>0.8300084927015362</v>
      </c>
      <c r="P139">
        <v>0.99990000000000001</v>
      </c>
      <c r="Q139">
        <v>0.99990000000000001</v>
      </c>
      <c r="R139" t="s">
        <v>30</v>
      </c>
      <c r="S139">
        <v>0.26169131817108793</v>
      </c>
      <c r="T139">
        <v>0.6978435151229011</v>
      </c>
      <c r="U139">
        <v>0.74145873481808244</v>
      </c>
      <c r="V139">
        <v>0.51224168005257631</v>
      </c>
      <c r="W139">
        <v>0.58515044448883657</v>
      </c>
    </row>
    <row r="140" spans="1:23" x14ac:dyDescent="0.3">
      <c r="A140" t="s">
        <v>205</v>
      </c>
      <c r="B140">
        <v>22.927776289763401</v>
      </c>
      <c r="C140">
        <v>0.99990000000000001</v>
      </c>
      <c r="D140" t="s">
        <v>51</v>
      </c>
      <c r="E140" t="s">
        <v>31</v>
      </c>
      <c r="F140">
        <v>21.8941279694534</v>
      </c>
      <c r="G140">
        <v>1.82182157558868</v>
      </c>
      <c r="H140">
        <v>0.99980000000000002</v>
      </c>
      <c r="I140">
        <v>-1.03364832031</v>
      </c>
      <c r="J140" t="s">
        <v>136</v>
      </c>
      <c r="K140" t="s">
        <v>222</v>
      </c>
      <c r="L140">
        <v>0.95491720142212422</v>
      </c>
      <c r="M140">
        <f t="shared" si="2"/>
        <v>-4.5082798577875778</v>
      </c>
      <c r="N140">
        <v>1.1138354979515681</v>
      </c>
      <c r="O140">
        <v>0.79599890489268077</v>
      </c>
      <c r="P140">
        <v>0.99980000000000002</v>
      </c>
      <c r="Q140">
        <v>0.99980000000000002</v>
      </c>
      <c r="R140" t="s">
        <v>27</v>
      </c>
      <c r="S140">
        <v>0.26169131817108793</v>
      </c>
      <c r="T140">
        <v>0.6978435151229011</v>
      </c>
      <c r="U140">
        <v>0.74145873481808244</v>
      </c>
      <c r="V140">
        <v>0.51224168005257631</v>
      </c>
      <c r="W140">
        <v>0.58515044448883657</v>
      </c>
    </row>
    <row r="141" spans="1:23" x14ac:dyDescent="0.3">
      <c r="A141" t="s">
        <v>205</v>
      </c>
      <c r="B141">
        <v>22.927776289763401</v>
      </c>
      <c r="C141">
        <v>0.99990000000000001</v>
      </c>
      <c r="D141" t="s">
        <v>51</v>
      </c>
      <c r="E141" t="s">
        <v>34</v>
      </c>
      <c r="F141">
        <v>20.969744778290799</v>
      </c>
      <c r="G141">
        <v>1.7702316920233001</v>
      </c>
      <c r="H141">
        <v>0.99929999999999997</v>
      </c>
      <c r="I141">
        <v>-1.958031511472601</v>
      </c>
      <c r="J141" t="s">
        <v>223</v>
      </c>
      <c r="K141" t="s">
        <v>224</v>
      </c>
      <c r="L141">
        <v>0.91460002545703456</v>
      </c>
      <c r="M141">
        <f t="shared" si="2"/>
        <v>-8.5399974542965431</v>
      </c>
      <c r="N141">
        <v>1.0690181137749719</v>
      </c>
      <c r="O141">
        <v>0.76018193713909699</v>
      </c>
      <c r="P141">
        <v>0.99929999999999997</v>
      </c>
      <c r="Q141">
        <v>0.99929999999999997</v>
      </c>
      <c r="R141" t="s">
        <v>27</v>
      </c>
      <c r="S141">
        <v>0.26169131817108793</v>
      </c>
      <c r="T141">
        <v>0.6978435151229011</v>
      </c>
      <c r="U141">
        <v>0.74145873481808244</v>
      </c>
      <c r="V141">
        <v>0.51224168005257631</v>
      </c>
      <c r="W141">
        <v>0.58515044448883657</v>
      </c>
    </row>
    <row r="142" spans="1:23" x14ac:dyDescent="0.3">
      <c r="A142" t="s">
        <v>205</v>
      </c>
      <c r="B142">
        <v>22.927776289763401</v>
      </c>
      <c r="C142">
        <v>0.99990000000000001</v>
      </c>
      <c r="D142" t="s">
        <v>56</v>
      </c>
      <c r="E142" t="s">
        <v>24</v>
      </c>
      <c r="F142">
        <v>22.4121791380012</v>
      </c>
      <c r="G142">
        <v>1.8607304061004799</v>
      </c>
      <c r="H142">
        <v>1</v>
      </c>
      <c r="I142">
        <v>-0.51559715176220067</v>
      </c>
      <c r="J142" t="s">
        <v>225</v>
      </c>
      <c r="K142" t="s">
        <v>226</v>
      </c>
      <c r="L142">
        <v>0.97751211695168183</v>
      </c>
      <c r="M142">
        <f t="shared" si="2"/>
        <v>-2.2487883048318169</v>
      </c>
      <c r="N142">
        <v>1.139824447862835</v>
      </c>
      <c r="O142">
        <v>0.81519978604052912</v>
      </c>
      <c r="P142">
        <v>1</v>
      </c>
      <c r="Q142">
        <v>1</v>
      </c>
      <c r="R142" t="s">
        <v>27</v>
      </c>
      <c r="S142">
        <v>0.26169131817108793</v>
      </c>
      <c r="T142">
        <v>0.6978435151229011</v>
      </c>
      <c r="U142">
        <v>0.74145873481808244</v>
      </c>
      <c r="V142">
        <v>0.51224168005257631</v>
      </c>
      <c r="W142">
        <v>0.58515044448883657</v>
      </c>
    </row>
    <row r="143" spans="1:23" x14ac:dyDescent="0.3">
      <c r="A143" t="s">
        <v>205</v>
      </c>
      <c r="B143">
        <v>22.927776289763401</v>
      </c>
      <c r="C143">
        <v>0.99990000000000001</v>
      </c>
      <c r="D143" t="s">
        <v>56</v>
      </c>
      <c r="E143" t="s">
        <v>28</v>
      </c>
      <c r="F143">
        <v>22.927776289763401</v>
      </c>
      <c r="G143">
        <v>1.94876362524943</v>
      </c>
      <c r="H143">
        <v>0.99990000000000001</v>
      </c>
      <c r="I143">
        <v>0</v>
      </c>
      <c r="J143" t="s">
        <v>208</v>
      </c>
      <c r="K143" t="s">
        <v>208</v>
      </c>
      <c r="L143">
        <v>1</v>
      </c>
      <c r="M143">
        <f t="shared" si="2"/>
        <v>0</v>
      </c>
      <c r="N143">
        <v>1.1699915072984639</v>
      </c>
      <c r="O143">
        <v>0.8300084927015362</v>
      </c>
      <c r="P143">
        <v>0.99990000000000001</v>
      </c>
      <c r="Q143">
        <v>0.99990000000000001</v>
      </c>
      <c r="R143" t="s">
        <v>30</v>
      </c>
      <c r="S143">
        <v>0.26169131817108793</v>
      </c>
      <c r="T143">
        <v>0.6978435151229011</v>
      </c>
      <c r="U143">
        <v>0.74145873481808244</v>
      </c>
      <c r="V143">
        <v>0.51224168005257631</v>
      </c>
      <c r="W143">
        <v>0.58515044448883657</v>
      </c>
    </row>
    <row r="144" spans="1:23" x14ac:dyDescent="0.3">
      <c r="A144" t="s">
        <v>205</v>
      </c>
      <c r="B144">
        <v>22.927776289763401</v>
      </c>
      <c r="C144">
        <v>0.99990000000000001</v>
      </c>
      <c r="D144" t="s">
        <v>56</v>
      </c>
      <c r="E144" t="s">
        <v>31</v>
      </c>
      <c r="F144">
        <v>23.387111171595699</v>
      </c>
      <c r="G144">
        <v>1.94012328345443</v>
      </c>
      <c r="H144">
        <v>0.99990000000000001</v>
      </c>
      <c r="I144">
        <v>0.45933488183229798</v>
      </c>
      <c r="J144" t="s">
        <v>113</v>
      </c>
      <c r="K144" t="s">
        <v>227</v>
      </c>
      <c r="L144">
        <v>1.0200339917847761</v>
      </c>
      <c r="M144">
        <f t="shared" si="2"/>
        <v>2.0033991784776051</v>
      </c>
      <c r="N144">
        <v>1.1892717982719789</v>
      </c>
      <c r="O144">
        <v>0.85079618529757284</v>
      </c>
      <c r="P144">
        <v>0.99990000000000001</v>
      </c>
      <c r="Q144">
        <v>0.99990000000000001</v>
      </c>
      <c r="R144" t="s">
        <v>27</v>
      </c>
      <c r="S144">
        <v>0.26169131817108793</v>
      </c>
      <c r="T144">
        <v>0.6978435151229011</v>
      </c>
      <c r="U144">
        <v>0.74145873481808244</v>
      </c>
      <c r="V144">
        <v>0.51224168005257631</v>
      </c>
      <c r="W144">
        <v>0.58515044448883657</v>
      </c>
    </row>
    <row r="145" spans="1:23" x14ac:dyDescent="0.3">
      <c r="A145" t="s">
        <v>205</v>
      </c>
      <c r="B145">
        <v>22.927776289763401</v>
      </c>
      <c r="C145">
        <v>0.99990000000000001</v>
      </c>
      <c r="D145" t="s">
        <v>56</v>
      </c>
      <c r="E145" t="s">
        <v>34</v>
      </c>
      <c r="F145">
        <v>23.865961693394201</v>
      </c>
      <c r="G145">
        <v>2.0336852989182299</v>
      </c>
      <c r="H145">
        <v>1</v>
      </c>
      <c r="I145">
        <v>0.93818540363080061</v>
      </c>
      <c r="J145" t="s">
        <v>206</v>
      </c>
      <c r="K145" t="s">
        <v>207</v>
      </c>
      <c r="L145">
        <v>1.04091916249417</v>
      </c>
      <c r="M145">
        <f t="shared" si="2"/>
        <v>4.0919162494170047</v>
      </c>
      <c r="N145">
        <v>1.2183184247005281</v>
      </c>
      <c r="O145">
        <v>0.86351990028781145</v>
      </c>
      <c r="P145">
        <v>1</v>
      </c>
      <c r="Q145">
        <v>1</v>
      </c>
      <c r="R145" t="s">
        <v>27</v>
      </c>
      <c r="S145">
        <v>0.26169131817108793</v>
      </c>
      <c r="T145">
        <v>0.6978435151229011</v>
      </c>
      <c r="U145">
        <v>0.74145873481808244</v>
      </c>
      <c r="V145">
        <v>0.51224168005257631</v>
      </c>
      <c r="W145">
        <v>0.58515044448883657</v>
      </c>
    </row>
    <row r="146" spans="1:23" x14ac:dyDescent="0.3">
      <c r="A146" t="s">
        <v>205</v>
      </c>
      <c r="B146">
        <v>22.927776289763401</v>
      </c>
      <c r="C146">
        <v>0.99990000000000001</v>
      </c>
      <c r="D146" t="s">
        <v>63</v>
      </c>
      <c r="E146" t="s">
        <v>24</v>
      </c>
      <c r="F146">
        <v>23.7654004465459</v>
      </c>
      <c r="G146">
        <v>1.9244337431829499</v>
      </c>
      <c r="H146">
        <v>1</v>
      </c>
      <c r="I146">
        <v>0.8376241567824998</v>
      </c>
      <c r="J146" t="s">
        <v>228</v>
      </c>
      <c r="K146" t="s">
        <v>229</v>
      </c>
      <c r="L146">
        <v>1.0365331616200599</v>
      </c>
      <c r="M146">
        <f t="shared" si="2"/>
        <v>3.6533161620059929</v>
      </c>
      <c r="N146">
        <v>1.2044023626155489</v>
      </c>
      <c r="O146">
        <v>0.86866396062457063</v>
      </c>
      <c r="P146">
        <v>1</v>
      </c>
      <c r="Q146">
        <v>1</v>
      </c>
      <c r="R146" t="s">
        <v>27</v>
      </c>
      <c r="S146">
        <v>0.26169131817108793</v>
      </c>
      <c r="T146">
        <v>0.6978435151229011</v>
      </c>
      <c r="U146">
        <v>0.74145873481808244</v>
      </c>
      <c r="V146">
        <v>0.51224168005257631</v>
      </c>
      <c r="W146">
        <v>0.58515044448883657</v>
      </c>
    </row>
    <row r="147" spans="1:23" x14ac:dyDescent="0.3">
      <c r="A147" t="s">
        <v>205</v>
      </c>
      <c r="B147">
        <v>22.927776289763401</v>
      </c>
      <c r="C147">
        <v>0.99990000000000001</v>
      </c>
      <c r="D147" t="s">
        <v>63</v>
      </c>
      <c r="E147" t="s">
        <v>28</v>
      </c>
      <c r="F147">
        <v>22.927776289763401</v>
      </c>
      <c r="G147">
        <v>1.94876362524943</v>
      </c>
      <c r="H147">
        <v>0.99990000000000001</v>
      </c>
      <c r="I147">
        <v>0</v>
      </c>
      <c r="J147" t="s">
        <v>208</v>
      </c>
      <c r="K147" t="s">
        <v>208</v>
      </c>
      <c r="L147">
        <v>1</v>
      </c>
      <c r="M147">
        <f t="shared" si="2"/>
        <v>0</v>
      </c>
      <c r="N147">
        <v>1.1699915072984639</v>
      </c>
      <c r="O147">
        <v>0.8300084927015362</v>
      </c>
      <c r="P147">
        <v>0.99990000000000001</v>
      </c>
      <c r="Q147">
        <v>0.99990000000000001</v>
      </c>
      <c r="R147" t="s">
        <v>30</v>
      </c>
      <c r="S147">
        <v>0.26169131817108793</v>
      </c>
      <c r="T147">
        <v>0.6978435151229011</v>
      </c>
      <c r="U147">
        <v>0.74145873481808244</v>
      </c>
      <c r="V147">
        <v>0.51224168005257631</v>
      </c>
      <c r="W147">
        <v>0.58515044448883657</v>
      </c>
    </row>
    <row r="148" spans="1:23" x14ac:dyDescent="0.3">
      <c r="A148" t="s">
        <v>205</v>
      </c>
      <c r="B148">
        <v>22.927776289763401</v>
      </c>
      <c r="C148">
        <v>0.99990000000000001</v>
      </c>
      <c r="D148" t="s">
        <v>63</v>
      </c>
      <c r="E148" t="s">
        <v>31</v>
      </c>
      <c r="F148">
        <v>22.063891909079501</v>
      </c>
      <c r="G148">
        <v>1.8251551289280501</v>
      </c>
      <c r="H148">
        <v>1</v>
      </c>
      <c r="I148">
        <v>-0.86388438068389917</v>
      </c>
      <c r="J148" t="s">
        <v>230</v>
      </c>
      <c r="K148" t="s">
        <v>231</v>
      </c>
      <c r="L148">
        <v>0.96232149294523606</v>
      </c>
      <c r="M148">
        <f t="shared" si="2"/>
        <v>-3.7678507054763943</v>
      </c>
      <c r="N148">
        <v>1.1215305767972039</v>
      </c>
      <c r="O148">
        <v>0.80311240909326842</v>
      </c>
      <c r="P148">
        <v>1</v>
      </c>
      <c r="Q148">
        <v>1</v>
      </c>
      <c r="R148" t="s">
        <v>27</v>
      </c>
      <c r="S148">
        <v>0.26169131817108793</v>
      </c>
      <c r="T148">
        <v>0.6978435151229011</v>
      </c>
      <c r="U148">
        <v>0.74145873481808244</v>
      </c>
      <c r="V148">
        <v>0.51224168005257631</v>
      </c>
      <c r="W148">
        <v>0.58515044448883657</v>
      </c>
    </row>
    <row r="149" spans="1:23" x14ac:dyDescent="0.3">
      <c r="A149" t="s">
        <v>205</v>
      </c>
      <c r="B149">
        <v>22.927776289763401</v>
      </c>
      <c r="C149">
        <v>0.99990000000000001</v>
      </c>
      <c r="D149" t="s">
        <v>63</v>
      </c>
      <c r="E149" t="s">
        <v>34</v>
      </c>
      <c r="F149">
        <v>21.170400587209901</v>
      </c>
      <c r="G149">
        <v>1.79598617165007</v>
      </c>
      <c r="H149">
        <v>0.99960000000000004</v>
      </c>
      <c r="I149">
        <v>-1.7573757025535</v>
      </c>
      <c r="J149" t="s">
        <v>232</v>
      </c>
      <c r="K149" t="s">
        <v>233</v>
      </c>
      <c r="L149">
        <v>0.92335167264615547</v>
      </c>
      <c r="M149">
        <f t="shared" si="2"/>
        <v>-7.6648327353844525</v>
      </c>
      <c r="N149">
        <v>1.080016335538206</v>
      </c>
      <c r="O149">
        <v>0.76668700975410464</v>
      </c>
      <c r="P149">
        <v>0.99960000000000004</v>
      </c>
      <c r="Q149">
        <v>0.99960000000000004</v>
      </c>
      <c r="R149" t="s">
        <v>27</v>
      </c>
      <c r="S149">
        <v>0.26169131817108793</v>
      </c>
      <c r="T149">
        <v>0.6978435151229011</v>
      </c>
      <c r="U149">
        <v>0.74145873481808244</v>
      </c>
      <c r="V149">
        <v>0.51224168005257631</v>
      </c>
      <c r="W149">
        <v>0.58515044448883657</v>
      </c>
    </row>
    <row r="150" spans="1:23" x14ac:dyDescent="0.3">
      <c r="A150" t="s">
        <v>205</v>
      </c>
      <c r="B150">
        <v>22.927776289763401</v>
      </c>
      <c r="C150">
        <v>0.99990000000000001</v>
      </c>
      <c r="D150" t="s">
        <v>70</v>
      </c>
      <c r="E150" t="s">
        <v>24</v>
      </c>
      <c r="F150">
        <v>21.942729003276</v>
      </c>
      <c r="G150">
        <v>1.73040067546073</v>
      </c>
      <c r="H150">
        <v>1</v>
      </c>
      <c r="I150">
        <v>-0.9850472864874007</v>
      </c>
      <c r="J150" t="s">
        <v>234</v>
      </c>
      <c r="K150" t="s">
        <v>222</v>
      </c>
      <c r="L150">
        <v>0.9570369461897098</v>
      </c>
      <c r="M150">
        <f t="shared" si="2"/>
        <v>-4.2963053810290202</v>
      </c>
      <c r="N150">
        <v>1.10798055743153</v>
      </c>
      <c r="O150">
        <v>0.80609333494788993</v>
      </c>
      <c r="P150">
        <v>1</v>
      </c>
      <c r="Q150">
        <v>1</v>
      </c>
      <c r="R150" t="s">
        <v>27</v>
      </c>
      <c r="S150">
        <v>0.26169131817108793</v>
      </c>
      <c r="T150">
        <v>0.6978435151229011</v>
      </c>
      <c r="U150">
        <v>0.74145873481808244</v>
      </c>
      <c r="V150">
        <v>0.51224168005257631</v>
      </c>
      <c r="W150">
        <v>0.58515044448883657</v>
      </c>
    </row>
    <row r="151" spans="1:23" x14ac:dyDescent="0.3">
      <c r="A151" t="s">
        <v>205</v>
      </c>
      <c r="B151">
        <v>22.927776289763401</v>
      </c>
      <c r="C151">
        <v>0.99990000000000001</v>
      </c>
      <c r="D151" t="s">
        <v>70</v>
      </c>
      <c r="E151" t="s">
        <v>28</v>
      </c>
      <c r="F151">
        <v>22.927776289763401</v>
      </c>
      <c r="G151">
        <v>1.94876362524943</v>
      </c>
      <c r="H151">
        <v>0.99990000000000001</v>
      </c>
      <c r="I151">
        <v>0</v>
      </c>
      <c r="J151" t="s">
        <v>208</v>
      </c>
      <c r="K151" t="s">
        <v>208</v>
      </c>
      <c r="L151">
        <v>1</v>
      </c>
      <c r="M151">
        <f t="shared" si="2"/>
        <v>0</v>
      </c>
      <c r="N151">
        <v>1.1699915072984639</v>
      </c>
      <c r="O151">
        <v>0.8300084927015362</v>
      </c>
      <c r="P151">
        <v>0.99990000000000001</v>
      </c>
      <c r="Q151">
        <v>0.99990000000000001</v>
      </c>
      <c r="R151" t="s">
        <v>30</v>
      </c>
      <c r="S151">
        <v>0.26169131817108793</v>
      </c>
      <c r="T151">
        <v>0.6978435151229011</v>
      </c>
      <c r="U151">
        <v>0.74145873481808244</v>
      </c>
      <c r="V151">
        <v>0.51224168005257631</v>
      </c>
      <c r="W151">
        <v>0.58515044448883657</v>
      </c>
    </row>
    <row r="152" spans="1:23" x14ac:dyDescent="0.3">
      <c r="A152" t="s">
        <v>205</v>
      </c>
      <c r="B152">
        <v>22.927776289763401</v>
      </c>
      <c r="C152">
        <v>0.99990000000000001</v>
      </c>
      <c r="D152" t="s">
        <v>70</v>
      </c>
      <c r="E152" t="s">
        <v>31</v>
      </c>
      <c r="F152">
        <v>23.879710794519799</v>
      </c>
      <c r="G152">
        <v>2.0605184584485499</v>
      </c>
      <c r="H152">
        <v>1</v>
      </c>
      <c r="I152">
        <v>0.95193450475639807</v>
      </c>
      <c r="J152" t="s">
        <v>235</v>
      </c>
      <c r="K152" t="s">
        <v>207</v>
      </c>
      <c r="L152">
        <v>1.0415188325603739</v>
      </c>
      <c r="M152">
        <f t="shared" si="2"/>
        <v>4.1518832560373919</v>
      </c>
      <c r="N152">
        <v>1.221258763062794</v>
      </c>
      <c r="O152">
        <v>0.86177890205795415</v>
      </c>
      <c r="P152">
        <v>1</v>
      </c>
      <c r="Q152">
        <v>1</v>
      </c>
      <c r="R152" t="s">
        <v>27</v>
      </c>
      <c r="S152">
        <v>0.26169131817108793</v>
      </c>
      <c r="T152">
        <v>0.6978435151229011</v>
      </c>
      <c r="U152">
        <v>0.74145873481808244</v>
      </c>
      <c r="V152">
        <v>0.51224168005257631</v>
      </c>
      <c r="W152">
        <v>0.58515044448883657</v>
      </c>
    </row>
    <row r="153" spans="1:23" x14ac:dyDescent="0.3">
      <c r="A153" t="s">
        <v>205</v>
      </c>
      <c r="B153">
        <v>22.927776289763401</v>
      </c>
      <c r="C153">
        <v>0.99990000000000001</v>
      </c>
      <c r="D153" t="s">
        <v>70</v>
      </c>
      <c r="E153" t="s">
        <v>34</v>
      </c>
      <c r="F153">
        <v>24.8486235619525</v>
      </c>
      <c r="G153">
        <v>2.1096845441585002</v>
      </c>
      <c r="H153">
        <v>1</v>
      </c>
      <c r="I153">
        <v>1.9208472721890999</v>
      </c>
      <c r="J153" t="s">
        <v>236</v>
      </c>
      <c r="K153" t="s">
        <v>237</v>
      </c>
      <c r="L153">
        <v>1.083778175777417</v>
      </c>
      <c r="M153">
        <f t="shared" si="2"/>
        <v>8.3778175777416983</v>
      </c>
      <c r="N153">
        <v>1.26780688553942</v>
      </c>
      <c r="O153">
        <v>0.89974946601541439</v>
      </c>
      <c r="P153">
        <v>1</v>
      </c>
      <c r="Q153">
        <v>1</v>
      </c>
      <c r="R153" t="s">
        <v>27</v>
      </c>
      <c r="S153">
        <v>0.26169131817108793</v>
      </c>
      <c r="T153">
        <v>0.6978435151229011</v>
      </c>
      <c r="U153">
        <v>0.74145873481808244</v>
      </c>
      <c r="V153">
        <v>0.51224168005257631</v>
      </c>
      <c r="W153">
        <v>0.58515044448883657</v>
      </c>
    </row>
    <row r="154" spans="1:23" x14ac:dyDescent="0.3">
      <c r="A154" t="s">
        <v>205</v>
      </c>
      <c r="B154">
        <v>22.927776289763401</v>
      </c>
      <c r="C154">
        <v>0.99990000000000001</v>
      </c>
      <c r="D154" t="s">
        <v>198</v>
      </c>
      <c r="E154" t="s">
        <v>24</v>
      </c>
      <c r="F154">
        <v>28.3449668840287</v>
      </c>
      <c r="G154">
        <v>2.3133579540895002</v>
      </c>
      <c r="H154">
        <v>1</v>
      </c>
      <c r="I154">
        <v>5.4171905942652998</v>
      </c>
      <c r="J154" t="s">
        <v>238</v>
      </c>
      <c r="K154" t="s">
        <v>239</v>
      </c>
      <c r="L154">
        <v>1.2362719578995509</v>
      </c>
      <c r="M154">
        <f t="shared" si="2"/>
        <v>23.627195789955092</v>
      </c>
      <c r="N154">
        <v>1.438067188701968</v>
      </c>
      <c r="O154">
        <v>1.0344767270971329</v>
      </c>
      <c r="P154">
        <v>1</v>
      </c>
      <c r="Q154">
        <v>1</v>
      </c>
      <c r="R154" t="s">
        <v>27</v>
      </c>
      <c r="S154">
        <v>0.26169131817108793</v>
      </c>
      <c r="T154">
        <v>0.6978435151229011</v>
      </c>
      <c r="U154">
        <v>0.74145873481808244</v>
      </c>
      <c r="V154">
        <v>0.51224168005257631</v>
      </c>
      <c r="W154">
        <v>0.58515044448883657</v>
      </c>
    </row>
    <row r="155" spans="1:23" x14ac:dyDescent="0.3">
      <c r="A155" t="s">
        <v>205</v>
      </c>
      <c r="B155">
        <v>22.927776289763401</v>
      </c>
      <c r="C155">
        <v>0.99990000000000001</v>
      </c>
      <c r="D155" t="s">
        <v>198</v>
      </c>
      <c r="E155" t="s">
        <v>28</v>
      </c>
      <c r="F155">
        <v>22.927776289763401</v>
      </c>
      <c r="G155">
        <v>1.94876362524943</v>
      </c>
      <c r="H155">
        <v>0.99990000000000001</v>
      </c>
      <c r="I155">
        <v>0</v>
      </c>
      <c r="J155" t="s">
        <v>208</v>
      </c>
      <c r="K155" t="s">
        <v>208</v>
      </c>
      <c r="L155">
        <v>1</v>
      </c>
      <c r="M155">
        <f t="shared" si="2"/>
        <v>0</v>
      </c>
      <c r="N155">
        <v>1.1699915072984639</v>
      </c>
      <c r="O155">
        <v>0.8300084927015362</v>
      </c>
      <c r="P155">
        <v>0.99990000000000001</v>
      </c>
      <c r="Q155">
        <v>0.99990000000000001</v>
      </c>
      <c r="R155" t="s">
        <v>30</v>
      </c>
      <c r="S155">
        <v>0.26169131817108793</v>
      </c>
      <c r="T155">
        <v>0.6978435151229011</v>
      </c>
      <c r="U155">
        <v>0.74145873481808244</v>
      </c>
      <c r="V155">
        <v>0.51224168005257631</v>
      </c>
      <c r="W155">
        <v>0.58515044448883657</v>
      </c>
    </row>
    <row r="156" spans="1:23" x14ac:dyDescent="0.3">
      <c r="A156" t="s">
        <v>205</v>
      </c>
      <c r="B156">
        <v>22.927776289763401</v>
      </c>
      <c r="C156">
        <v>0.99990000000000001</v>
      </c>
      <c r="D156" t="s">
        <v>198</v>
      </c>
      <c r="E156" t="s">
        <v>31</v>
      </c>
      <c r="F156">
        <v>17.887373007311702</v>
      </c>
      <c r="G156">
        <v>1.5405330811557501</v>
      </c>
      <c r="H156">
        <v>0.97289999999999999</v>
      </c>
      <c r="I156">
        <v>-5.0404032824516989</v>
      </c>
      <c r="J156" t="s">
        <v>240</v>
      </c>
      <c r="K156" t="s">
        <v>241</v>
      </c>
      <c r="L156">
        <v>0.78016170348355607</v>
      </c>
      <c r="M156">
        <f t="shared" si="2"/>
        <v>-21.983829651644392</v>
      </c>
      <c r="N156">
        <v>0.9145430810481614</v>
      </c>
      <c r="O156">
        <v>0.64578032591895074</v>
      </c>
      <c r="P156">
        <v>0.97289999999999999</v>
      </c>
      <c r="Q156">
        <v>0.97289999999999999</v>
      </c>
      <c r="R156" t="s">
        <v>27</v>
      </c>
      <c r="S156">
        <v>0.26169131817108793</v>
      </c>
      <c r="T156">
        <v>0.6978435151229011</v>
      </c>
      <c r="U156">
        <v>0.74145873481808244</v>
      </c>
      <c r="V156">
        <v>0.51224168005257631</v>
      </c>
      <c r="W156">
        <v>0.58515044448883657</v>
      </c>
    </row>
    <row r="157" spans="1:23" x14ac:dyDescent="0.3">
      <c r="A157" t="s">
        <v>205</v>
      </c>
      <c r="B157">
        <v>22.927776289763401</v>
      </c>
      <c r="C157">
        <v>0.99990000000000001</v>
      </c>
      <c r="D157" t="s">
        <v>198</v>
      </c>
      <c r="E157" t="s">
        <v>34</v>
      </c>
      <c r="F157">
        <v>13.4095931915158</v>
      </c>
      <c r="G157">
        <v>1.11468779543763</v>
      </c>
      <c r="H157">
        <v>0.50660000000000005</v>
      </c>
      <c r="I157">
        <v>-9.5181830982476008</v>
      </c>
      <c r="J157" t="s">
        <v>242</v>
      </c>
      <c r="K157" t="s">
        <v>243</v>
      </c>
      <c r="L157">
        <v>0.58486235307096923</v>
      </c>
      <c r="M157">
        <f t="shared" si="2"/>
        <v>-41.513764692903074</v>
      </c>
      <c r="N157">
        <v>0.68209705925006847</v>
      </c>
      <c r="O157">
        <v>0.4876276468918701</v>
      </c>
      <c r="P157">
        <v>0.50660000000000005</v>
      </c>
      <c r="Q157">
        <v>0.50660000000000005</v>
      </c>
      <c r="R157" t="s">
        <v>27</v>
      </c>
      <c r="S157">
        <v>0.26169131817108793</v>
      </c>
      <c r="T157">
        <v>0.6978435151229011</v>
      </c>
      <c r="U157">
        <v>0.74145873481808244</v>
      </c>
      <c r="V157">
        <v>0.51224168005257631</v>
      </c>
      <c r="W157">
        <v>0.58515044448883657</v>
      </c>
    </row>
  </sheetData>
  <autoFilter ref="A1:W1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Michalis Hadjikakou</cp:lastModifiedBy>
  <dcterms:created xsi:type="dcterms:W3CDTF">2024-11-04T07:25:47Z</dcterms:created>
  <dcterms:modified xsi:type="dcterms:W3CDTF">2024-11-06T12:33:49Z</dcterms:modified>
</cp:coreProperties>
</file>