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24226"/>
  <mc:AlternateContent xmlns:mc="http://schemas.openxmlformats.org/markup-compatibility/2006">
    <mc:Choice Requires="x15">
      <x15ac:absPath xmlns:x15ac="http://schemas.microsoft.com/office/spreadsheetml/2010/11/ac" url="C:\Users\mateu\Desktop\Projekty\Excel 2\"/>
    </mc:Choice>
  </mc:AlternateContent>
  <xr:revisionPtr revIDLastSave="0" documentId="13_ncr:1_{8E8202BC-38F3-4108-8DA7-A78CFCBCBE88}" xr6:coauthVersionLast="47" xr6:coauthVersionMax="47" xr10:uidLastSave="{00000000-0000-0000-0000-000000000000}"/>
  <bookViews>
    <workbookView xWindow="-108" yWindow="-108" windowWidth="23256" windowHeight="12456" xr2:uid="{00000000-000D-0000-FFFF-FFFF00000000}"/>
  </bookViews>
  <sheets>
    <sheet name="investments" sheetId="1" r:id="rId1"/>
    <sheet name="pivot tables" sheetId="3" r:id="rId2"/>
    <sheet name="dashboard" sheetId="4" r:id="rId3"/>
  </sheets>
  <definedNames>
    <definedName name="_xlnm._FilterDatabase" localSheetId="0" hidden="1">investments!$A$1:$J$1</definedName>
    <definedName name="Slicer_BusinessType">#N/A</definedName>
    <definedName name="Slicer_Construction">#N/A</definedName>
    <definedName name="Slicer_Location">#N/A</definedName>
    <definedName name="tbl_all">investments!$A$1:$J$502</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2" i="1"/>
</calcChain>
</file>

<file path=xl/sharedStrings.xml><?xml version="1.0" encoding="utf-8"?>
<sst xmlns="http://schemas.openxmlformats.org/spreadsheetml/2006/main" count="3551" uniqueCount="54">
  <si>
    <t>Location</t>
  </si>
  <si>
    <t>State</t>
  </si>
  <si>
    <t>Region</t>
  </si>
  <si>
    <t>Investment</t>
  </si>
  <si>
    <t>Construction</t>
  </si>
  <si>
    <t>BusinessType</t>
  </si>
  <si>
    <t>Earthquake</t>
  </si>
  <si>
    <t>Flood</t>
  </si>
  <si>
    <t>Rating</t>
  </si>
  <si>
    <t>Urban</t>
  </si>
  <si>
    <t>Rural</t>
  </si>
  <si>
    <t>Dodoma</t>
  </si>
  <si>
    <t>Kigoma</t>
  </si>
  <si>
    <t>Iringa</t>
  </si>
  <si>
    <t>Dar es Salaam</t>
  </si>
  <si>
    <t>Mwanza</t>
  </si>
  <si>
    <t>Arusha</t>
  </si>
  <si>
    <t>Kilimanjaro</t>
  </si>
  <si>
    <t>East</t>
  </si>
  <si>
    <t>Midwest</t>
  </si>
  <si>
    <t>Northeast</t>
  </si>
  <si>
    <t>Central</t>
  </si>
  <si>
    <t>Frame</t>
  </si>
  <si>
    <t>Fire Resist</t>
  </si>
  <si>
    <t>Masonry</t>
  </si>
  <si>
    <t>Metal Clad</t>
  </si>
  <si>
    <t>Retail</t>
  </si>
  <si>
    <t>Apartment</t>
  </si>
  <si>
    <t>Farming</t>
  </si>
  <si>
    <t>Hospitality</t>
  </si>
  <si>
    <t>Office Bldg</t>
  </si>
  <si>
    <t>Other</t>
  </si>
  <si>
    <t>Medical</t>
  </si>
  <si>
    <t>Organization</t>
  </si>
  <si>
    <t>Service</t>
  </si>
  <si>
    <t>Education</t>
  </si>
  <si>
    <t>Recreation</t>
  </si>
  <si>
    <t>Manufacturing</t>
  </si>
  <si>
    <t>No</t>
  </si>
  <si>
    <t>Yes</t>
  </si>
  <si>
    <t>Investments in Tanzania</t>
  </si>
  <si>
    <t>Risk level</t>
  </si>
  <si>
    <t>Row Labels</t>
  </si>
  <si>
    <t>Grand Total</t>
  </si>
  <si>
    <t>Sum of Investment</t>
  </si>
  <si>
    <t>Average of Rating</t>
  </si>
  <si>
    <t>Column Labels</t>
  </si>
  <si>
    <t>Count of Risk level</t>
  </si>
  <si>
    <t>1. Low</t>
  </si>
  <si>
    <t>3. High</t>
  </si>
  <si>
    <t>2. Medium</t>
  </si>
  <si>
    <t>Average</t>
  </si>
  <si>
    <t>Minimum</t>
  </si>
  <si>
    <t>Investowanie na wschodzie Tanzanii wydaje się oczywistą decyzją ze względu na udział  we wszytskich inwestycjach, który stanowi ponad 73%, jednocześnie uzyskując najwyższą ocene . Inwestycja o najmiejszej wartości również wskazuje na wschodnia badz centralan czesc kraju, jednak gdy spojrzymy na już na srednia wartość inwestycji to zdecydiowanie wschodnia czesc kraju pochlania najwiecej kapitalu. Wszytsko było by idelanie gdyby nie fakt, ze wspolczyniik ryzyka jest zdecydowanie najwyzszy we wschodzniej czesci kraju, ponad połowa inwestycji doświadczyła Earthquake/trzesienia ziemi badz Flood/zalania, jednak to nie nie odsrasza inwestorów.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</si>
</sst>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3" x14ac:knownFonts="1">
    <font>
      <sz val="11"/>
      <color theme="1"/>
      <name val="Calibri"/>
      <family val="2"/>
      <scheme val="minor"/>
    </font>
    <font>
      <b/>
      <sz val="11"/>
      <color theme="1"/>
      <name val="Calibri"/>
      <family val="2"/>
      <scheme val="minor"/>
    </font>
    <font>
      <b/>
      <i/>
      <sz val="48"/>
      <color theme="0"/>
      <name val="Calibri"/>
      <family val="2"/>
      <charset val="238"/>
      <scheme val="minor"/>
    </font>
  </fonts>
  <fills count="4">
    <fill>
      <patternFill patternType="none"/>
    </fill>
    <fill>
      <patternFill patternType="gray125"/>
    </fill>
    <fill>
      <patternFill patternType="solid">
        <fgColor theme="0"/>
        <bgColor indexed="64"/>
      </patternFill>
    </fill>
    <fill>
      <patternFill patternType="solid">
        <fgColor theme="3" tint="0.3999755851924192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0" borderId="0" xfId="0" pivotButton="1"/>
    <xf numFmtId="0" fontId="0" fillId="0" borderId="0" xfId="0" applyAlignment="1">
      <alignment horizontal="left"/>
    </xf>
    <xf numFmtId="2" fontId="0" fillId="0" borderId="0" xfId="0" applyNumberFormat="1"/>
    <xf numFmtId="164" fontId="0" fillId="0" borderId="0" xfId="0" applyNumberFormat="1"/>
    <xf numFmtId="10" fontId="0" fillId="0" borderId="0" xfId="0" applyNumberFormat="1"/>
    <xf numFmtId="43" fontId="0" fillId="0" borderId="0" xfId="0" pivotButton="1" applyNumberFormat="1"/>
    <xf numFmtId="0" fontId="0" fillId="2" borderId="0" xfId="0" applyFill="1"/>
    <xf numFmtId="0" fontId="2" fillId="3" borderId="0" xfId="0" applyFont="1" applyFill="1" applyAlignment="1">
      <alignment horizontal="center" vertical="center"/>
    </xf>
  </cellXfs>
  <cellStyles count="1">
    <cellStyle name="Normal" xfId="0" builtinId="0"/>
  </cellStyles>
  <dxfs count="4">
    <dxf>
      <numFmt numFmtId="2" formatCode="0.00"/>
    </dxf>
    <dxf>
      <numFmt numFmtId="2" formatCode="0.00"/>
    </dxf>
    <dxf>
      <numFmt numFmtId="164" formatCode="_-* #,##0_-;\-* #,##0_-;_-* &quot;-&quot;??_-;_-@_-"/>
    </dxf>
    <dxf>
      <numFmt numFmtId="35" formatCode="_-* #,##0.00_-;\-* #,##0.00_-;_-* &quot;-&quot;??_-;_-@_-"/>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[investments in tanzania.xlsx]pivot tables!PivotTable3</c:name>
    <c:fmtId val="2"/>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pl-PL" sz="1800" b="1"/>
              <a:t>Risk level</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a:noFill/>
          </a:ln>
          <a:effectLst/>
        </c:spPr>
      </c:pivotFmt>
      <c:pivotFmt>
        <c:idx val="10"/>
        <c:spPr>
          <a:solidFill>
            <a:schemeClr val="accent6">
              <a:lumMod val="60000"/>
              <a:lumOff val="40000"/>
            </a:schemeClr>
          </a:solidFill>
          <a:ln>
            <a:noFill/>
          </a:ln>
          <a:effectLst/>
        </c:spPr>
      </c:pivotFmt>
      <c:pivotFmt>
        <c:idx val="11"/>
        <c:spPr>
          <a:solidFill>
            <a:schemeClr val="accent6">
              <a:lumMod val="20000"/>
              <a:lumOff val="80000"/>
            </a:schemeClr>
          </a:solidFill>
          <a:ln>
            <a:noFill/>
          </a:ln>
          <a:effectLst/>
        </c:spPr>
      </c:pivotFmt>
    </c:pivotFmts>
    <c:plotArea>
      <c:layout/>
      <c:barChart>
        <c:barDir val="bar"/>
        <c:grouping val="percentStacked"/>
        <c:varyColors val="0"/>
        <c:ser>
          <c:idx val="0"/>
          <c:order val="0"/>
          <c:tx>
            <c:strRef>
              <c:f>'pivot tables'!$B$18:$B$19</c:f>
              <c:strCache>
                <c:ptCount val="1"/>
                <c:pt idx="0">
                  <c:v>1. Low</c:v>
                </c:pt>
              </c:strCache>
            </c:strRef>
          </c:tx>
          <c:spPr>
            <a:solidFill>
              <a:schemeClr val="tx2">
                <a:lumMod val="40000"/>
                <a:lumOff val="60000"/>
              </a:schemeClr>
            </a:solidFill>
            <a:ln>
              <a:noFill/>
            </a:ln>
            <a:effectLst/>
          </c:spPr>
          <c:invertIfNegative val="0"/>
          <c:dPt>
            <c:idx val="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8-3DF5-4A95-B5D0-6D16033E39C9}"/>
              </c:ext>
            </c:extLst>
          </c:dPt>
          <c:cat>
            <c:strRef>
              <c:f>'pivot tables'!$A$20:$A$23</c:f>
              <c:strCache>
                <c:ptCount val="4"/>
                <c:pt idx="0">
                  <c:v>East</c:v>
                </c:pt>
                <c:pt idx="1">
                  <c:v>Midwest</c:v>
                </c:pt>
                <c:pt idx="2">
                  <c:v>Northeast</c:v>
                </c:pt>
                <c:pt idx="3">
                  <c:v>Central</c:v>
                </c:pt>
              </c:strCache>
            </c:strRef>
          </c:cat>
          <c:val>
            <c:numRef>
              <c:f>'pivot tables'!$B$20:$B$23</c:f>
              <c:numCache>
                <c:formatCode>General</c:formatCode>
                <c:ptCount val="4"/>
                <c:pt idx="0">
                  <c:v>120</c:v>
                </c:pt>
                <c:pt idx="1">
                  <c:v>69</c:v>
                </c:pt>
                <c:pt idx="2">
                  <c:v>21</c:v>
                </c:pt>
                <c:pt idx="3">
                  <c:v>20</c:v>
                </c:pt>
              </c:numCache>
            </c:numRef>
          </c:val>
          <c:extLst>
            <c:ext xmlns:c16="http://schemas.microsoft.com/office/drawing/2014/chart" uri="{C3380CC4-5D6E-409C-BE32-E72D297353CC}">
              <c16:uniqueId val="{00000000-3DF5-4A95-B5D0-6D16033E39C9}"/>
            </c:ext>
          </c:extLst>
        </c:ser>
        <c:ser>
          <c:idx val="1"/>
          <c:order val="1"/>
          <c:tx>
            <c:strRef>
              <c:f>'pivot tables'!$C$18:$C$19</c:f>
              <c:strCache>
                <c:ptCount val="1"/>
                <c:pt idx="0">
                  <c:v>2. Medium</c:v>
                </c:pt>
              </c:strCache>
            </c:strRef>
          </c:tx>
          <c:spPr>
            <a:solidFill>
              <a:schemeClr val="tx2">
                <a:lumMod val="60000"/>
                <a:lumOff val="40000"/>
              </a:schemeClr>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3DF5-4A95-B5D0-6D16033E39C9}"/>
              </c:ext>
            </c:extLst>
          </c:dPt>
          <c:cat>
            <c:strRef>
              <c:f>'pivot tables'!$A$20:$A$23</c:f>
              <c:strCache>
                <c:ptCount val="4"/>
                <c:pt idx="0">
                  <c:v>East</c:v>
                </c:pt>
                <c:pt idx="1">
                  <c:v>Midwest</c:v>
                </c:pt>
                <c:pt idx="2">
                  <c:v>Northeast</c:v>
                </c:pt>
                <c:pt idx="3">
                  <c:v>Central</c:v>
                </c:pt>
              </c:strCache>
            </c:strRef>
          </c:cat>
          <c:val>
            <c:numRef>
              <c:f>'pivot tables'!$C$20:$C$23</c:f>
              <c:numCache>
                <c:formatCode>General</c:formatCode>
                <c:ptCount val="4"/>
                <c:pt idx="0">
                  <c:v>30</c:v>
                </c:pt>
                <c:pt idx="1">
                  <c:v>4</c:v>
                </c:pt>
                <c:pt idx="2">
                  <c:v>1</c:v>
                </c:pt>
              </c:numCache>
            </c:numRef>
          </c:val>
          <c:extLst>
            <c:ext xmlns:c16="http://schemas.microsoft.com/office/drawing/2014/chart" uri="{C3380CC4-5D6E-409C-BE32-E72D297353CC}">
              <c16:uniqueId val="{00000001-3DF5-4A95-B5D0-6D16033E39C9}"/>
            </c:ext>
          </c:extLst>
        </c:ser>
        <c:ser>
          <c:idx val="2"/>
          <c:order val="2"/>
          <c:tx>
            <c:strRef>
              <c:f>'pivot tables'!$D$18:$D$19</c:f>
              <c:strCache>
                <c:ptCount val="1"/>
                <c:pt idx="0">
                  <c:v>3. High</c:v>
                </c:pt>
              </c:strCache>
            </c:strRef>
          </c:tx>
          <c:spPr>
            <a:solidFill>
              <a:schemeClr val="tx2">
                <a:lumMod val="50000"/>
              </a:schemeClr>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5-9DC8-4355-B78D-39BFF5EFD3E7}"/>
              </c:ext>
            </c:extLst>
          </c:dPt>
          <c:cat>
            <c:strRef>
              <c:f>'pivot tables'!$A$20:$A$23</c:f>
              <c:strCache>
                <c:ptCount val="4"/>
                <c:pt idx="0">
                  <c:v>East</c:v>
                </c:pt>
                <c:pt idx="1">
                  <c:v>Midwest</c:v>
                </c:pt>
                <c:pt idx="2">
                  <c:v>Northeast</c:v>
                </c:pt>
                <c:pt idx="3">
                  <c:v>Central</c:v>
                </c:pt>
              </c:strCache>
            </c:strRef>
          </c:cat>
          <c:val>
            <c:numRef>
              <c:f>'pivot tables'!$D$20:$D$23</c:f>
              <c:numCache>
                <c:formatCode>General</c:formatCode>
                <c:ptCount val="4"/>
                <c:pt idx="0">
                  <c:v>187</c:v>
                </c:pt>
                <c:pt idx="1">
                  <c:v>35</c:v>
                </c:pt>
                <c:pt idx="2">
                  <c:v>12</c:v>
                </c:pt>
                <c:pt idx="3">
                  <c:v>2</c:v>
                </c:pt>
              </c:numCache>
            </c:numRef>
          </c:val>
          <c:extLst>
            <c:ext xmlns:c16="http://schemas.microsoft.com/office/drawing/2014/chart" uri="{C3380CC4-5D6E-409C-BE32-E72D297353CC}">
              <c16:uniqueId val="{00000009-3DF5-4A95-B5D0-6D16033E39C9}"/>
            </c:ext>
          </c:extLst>
        </c:ser>
        <c:dLbls>
          <c:showLegendKey val="0"/>
          <c:showVal val="0"/>
          <c:showCatName val="0"/>
          <c:showSerName val="0"/>
          <c:showPercent val="0"/>
          <c:showBubbleSize val="0"/>
        </c:dLbls>
        <c:gapWidth val="150"/>
        <c:overlap val="100"/>
        <c:axId val="898014607"/>
        <c:axId val="898011727"/>
      </c:barChart>
      <c:catAx>
        <c:axId val="898014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1" i="0" u="none" strike="noStrike" kern="1200" baseline="0">
                <a:solidFill>
                  <a:schemeClr val="tx1">
                    <a:lumMod val="65000"/>
                    <a:lumOff val="35000"/>
                  </a:schemeClr>
                </a:solidFill>
                <a:latin typeface="+mn-lt"/>
                <a:ea typeface="+mn-ea"/>
                <a:cs typeface="+mn-cs"/>
              </a:defRPr>
            </a:pPr>
            <a:endParaRPr lang="pl-PL"/>
          </a:p>
        </c:txPr>
        <c:crossAx val="898011727"/>
        <c:crosses val="autoZero"/>
        <c:auto val="1"/>
        <c:lblAlgn val="ctr"/>
        <c:lblOffset val="100"/>
        <c:noMultiLvlLbl val="0"/>
      </c:catAx>
      <c:valAx>
        <c:axId val="898011727"/>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pl-PL"/>
          </a:p>
        </c:txPr>
        <c:crossAx val="898014607"/>
        <c:crosses val="autoZero"/>
        <c:crossBetween val="between"/>
        <c:majorUnit val="0.2"/>
      </c:valAx>
      <c:spPr>
        <a:noFill/>
        <a:ln>
          <a:noFill/>
        </a:ln>
        <a:effectLst/>
      </c:spPr>
    </c:plotArea>
    <c:legend>
      <c:legendPos val="r"/>
      <c:overlay val="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[investments in tanzania.xlsx]pivot tables!PivotTable4</c:name>
    <c:fmtId val="9"/>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pl-PL" sz="1800" b="1"/>
              <a:t>Minimum and average investment</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ln w="44450"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solidFill>
              <a:srgbClr val="002060"/>
            </a:solidFill>
          </a:ln>
          <a:effectLst/>
        </c:spPr>
      </c:pivotFmt>
    </c:pivotFmts>
    <c:plotArea>
      <c:layout/>
      <c:barChart>
        <c:barDir val="col"/>
        <c:grouping val="clustered"/>
        <c:varyColors val="0"/>
        <c:ser>
          <c:idx val="0"/>
          <c:order val="0"/>
          <c:tx>
            <c:strRef>
              <c:f>'pivot tables'!$B$25</c:f>
              <c:strCache>
                <c:ptCount val="1"/>
                <c:pt idx="0">
                  <c:v>Average</c:v>
                </c:pt>
              </c:strCache>
            </c:strRef>
          </c:tx>
          <c:spPr>
            <a:solidFill>
              <a:schemeClr val="accent1"/>
            </a:solidFill>
            <a:ln>
              <a:solidFill>
                <a:srgbClr val="002060"/>
              </a:solidFill>
            </a:ln>
            <a:effectLst/>
          </c:spPr>
          <c:invertIfNegative val="0"/>
          <c:dPt>
            <c:idx val="0"/>
            <c:invertIfNegative val="0"/>
            <c:bubble3D val="0"/>
            <c:spPr>
              <a:solidFill>
                <a:schemeClr val="accent6">
                  <a:lumMod val="75000"/>
                </a:schemeClr>
              </a:solidFill>
              <a:ln>
                <a:solidFill>
                  <a:srgbClr val="002060"/>
                </a:solidFill>
              </a:ln>
              <a:effectLst/>
            </c:spPr>
            <c:extLst>
              <c:ext xmlns:c16="http://schemas.microsoft.com/office/drawing/2014/chart" uri="{C3380CC4-5D6E-409C-BE32-E72D297353CC}">
                <c16:uniqueId val="{00000001-1A5A-4284-BC92-C0811F5685FC}"/>
              </c:ext>
            </c:extLst>
          </c:dPt>
          <c:cat>
            <c:strRef>
              <c:f>'pivot tables'!$A$26:$A$30</c:f>
              <c:strCache>
                <c:ptCount val="4"/>
                <c:pt idx="0">
                  <c:v>East</c:v>
                </c:pt>
                <c:pt idx="1">
                  <c:v>Midwest</c:v>
                </c:pt>
                <c:pt idx="2">
                  <c:v>Northeast</c:v>
                </c:pt>
                <c:pt idx="3">
                  <c:v>Central</c:v>
                </c:pt>
              </c:strCache>
            </c:strRef>
          </c:cat>
          <c:val>
            <c:numRef>
              <c:f>'pivot tables'!$B$26:$B$30</c:f>
              <c:numCache>
                <c:formatCode>_-* #\ ##0_-;\-* #\ ##0_-;_-* "-"??_-;_-@_-</c:formatCode>
                <c:ptCount val="4"/>
                <c:pt idx="0">
                  <c:v>5418462.3679525219</c:v>
                </c:pt>
                <c:pt idx="1">
                  <c:v>4326391.6759259263</c:v>
                </c:pt>
                <c:pt idx="2">
                  <c:v>4064204.9411764704</c:v>
                </c:pt>
                <c:pt idx="3">
                  <c:v>2241072.4090909092</c:v>
                </c:pt>
              </c:numCache>
            </c:numRef>
          </c:val>
          <c:extLst>
            <c:ext xmlns:c16="http://schemas.microsoft.com/office/drawing/2014/chart" uri="{C3380CC4-5D6E-409C-BE32-E72D297353CC}">
              <c16:uniqueId val="{00000000-5359-4BFD-BD6B-0DFF24E16F22}"/>
            </c:ext>
          </c:extLst>
        </c:ser>
        <c:dLbls>
          <c:showLegendKey val="0"/>
          <c:showVal val="0"/>
          <c:showCatName val="0"/>
          <c:showSerName val="0"/>
          <c:showPercent val="0"/>
          <c:showBubbleSize val="0"/>
        </c:dLbls>
        <c:gapWidth val="150"/>
        <c:axId val="1154891343"/>
        <c:axId val="1154896623"/>
      </c:barChart>
      <c:lineChart>
        <c:grouping val="standard"/>
        <c:varyColors val="0"/>
        <c:ser>
          <c:idx val="1"/>
          <c:order val="1"/>
          <c:tx>
            <c:strRef>
              <c:f>'pivot tables'!$C$25</c:f>
              <c:strCache>
                <c:ptCount val="1"/>
                <c:pt idx="0">
                  <c:v>Minimum</c:v>
                </c:pt>
              </c:strCache>
            </c:strRef>
          </c:tx>
          <c:spPr>
            <a:ln w="44450" cap="rnd">
              <a:solidFill>
                <a:srgbClr val="002060"/>
              </a:solidFill>
              <a:round/>
            </a:ln>
            <a:effectLst/>
          </c:spPr>
          <c:marker>
            <c:symbol val="none"/>
          </c:marker>
          <c:cat>
            <c:strRef>
              <c:f>'pivot tables'!$A$26:$A$30</c:f>
              <c:strCache>
                <c:ptCount val="4"/>
                <c:pt idx="0">
                  <c:v>East</c:v>
                </c:pt>
                <c:pt idx="1">
                  <c:v>Midwest</c:v>
                </c:pt>
                <c:pt idx="2">
                  <c:v>Northeast</c:v>
                </c:pt>
                <c:pt idx="3">
                  <c:v>Central</c:v>
                </c:pt>
              </c:strCache>
            </c:strRef>
          </c:cat>
          <c:val>
            <c:numRef>
              <c:f>'pivot tables'!$C$26:$C$30</c:f>
              <c:numCache>
                <c:formatCode>_-* #\ ##0_-;\-* #\ ##0_-;_-* "-"??_-;_-@_-</c:formatCode>
                <c:ptCount val="4"/>
                <c:pt idx="0">
                  <c:v>30000</c:v>
                </c:pt>
                <c:pt idx="1">
                  <c:v>105000</c:v>
                </c:pt>
                <c:pt idx="2">
                  <c:v>97920</c:v>
                </c:pt>
                <c:pt idx="3">
                  <c:v>30000</c:v>
                </c:pt>
              </c:numCache>
            </c:numRef>
          </c:val>
          <c:smooth val="0"/>
          <c:extLst>
            <c:ext xmlns:c16="http://schemas.microsoft.com/office/drawing/2014/chart" uri="{C3380CC4-5D6E-409C-BE32-E72D297353CC}">
              <c16:uniqueId val="{00000001-5359-4BFD-BD6B-0DFF24E16F22}"/>
            </c:ext>
          </c:extLst>
        </c:ser>
        <c:dLbls>
          <c:showLegendKey val="0"/>
          <c:showVal val="0"/>
          <c:showCatName val="0"/>
          <c:showSerName val="0"/>
          <c:showPercent val="0"/>
          <c:showBubbleSize val="0"/>
        </c:dLbls>
        <c:marker val="1"/>
        <c:smooth val="0"/>
        <c:axId val="1154898063"/>
        <c:axId val="1154893743"/>
      </c:lineChart>
      <c:catAx>
        <c:axId val="1154891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154896623"/>
        <c:crosses val="autoZero"/>
        <c:auto val="1"/>
        <c:lblAlgn val="ctr"/>
        <c:lblOffset val="100"/>
        <c:noMultiLvlLbl val="0"/>
      </c:catAx>
      <c:valAx>
        <c:axId val="1154896623"/>
        <c:scaling>
          <c:orientation val="minMax"/>
        </c:scaling>
        <c:delete val="0"/>
        <c:axPos val="l"/>
        <c:majorGridlines>
          <c:spPr>
            <a:ln w="9525" cap="flat" cmpd="sng" algn="ctr">
              <a:solidFill>
                <a:schemeClr val="tx1">
                  <a:lumMod val="15000"/>
                  <a:lumOff val="85000"/>
                </a:schemeClr>
              </a:solidFill>
              <a:round/>
            </a:ln>
            <a:effectLst/>
          </c:spPr>
        </c:majorGridlines>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300" b="0" i="0" u="none" strike="noStrike" kern="1200" baseline="0">
                <a:solidFill>
                  <a:schemeClr val="bg1"/>
                </a:solidFill>
                <a:latin typeface="+mn-lt"/>
                <a:ea typeface="+mn-ea"/>
                <a:cs typeface="+mn-cs"/>
              </a:defRPr>
            </a:pPr>
            <a:endParaRPr lang="pl-PL"/>
          </a:p>
        </c:txPr>
        <c:crossAx val="1154891343"/>
        <c:crosses val="autoZero"/>
        <c:crossBetween val="between"/>
      </c:valAx>
      <c:valAx>
        <c:axId val="1154893743"/>
        <c:scaling>
          <c:orientation val="minMax"/>
        </c:scaling>
        <c:delete val="0"/>
        <c:axPos val="r"/>
        <c:numFmt formatCode="_-* #\ ##0_-;\-* #\ ##0_-;_-* &quot;-&quot;??_-;_-@_-"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pl-PL"/>
          </a:p>
        </c:txPr>
        <c:crossAx val="1154898063"/>
        <c:crosses val="max"/>
        <c:crossBetween val="between"/>
      </c:valAx>
      <c:catAx>
        <c:axId val="1154898063"/>
        <c:scaling>
          <c:orientation val="minMax"/>
        </c:scaling>
        <c:delete val="1"/>
        <c:axPos val="b"/>
        <c:numFmt formatCode="General" sourceLinked="1"/>
        <c:majorTickMark val="out"/>
        <c:minorTickMark val="none"/>
        <c:tickLblPos val="nextTo"/>
        <c:crossAx val="1154893743"/>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500" b="0" i="0" u="none" strike="noStrike" kern="1200" baseline="0">
                <a:solidFill>
                  <a:schemeClr val="tx1">
                    <a:lumMod val="65000"/>
                    <a:lumOff val="35000"/>
                  </a:schemeClr>
                </a:solidFill>
                <a:latin typeface="+mn-lt"/>
                <a:ea typeface="+mn-ea"/>
                <a:cs typeface="+mn-cs"/>
              </a:defRPr>
            </a:pPr>
            <a:endParaRPr lang="pl-PL"/>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[investments in tanzania.xlsx]pivot tables!PivotTable1</c:name>
    <c:fmtId val="7"/>
  </c:pivotSource>
  <c:chart>
    <c:title>
      <c:tx>
        <c:rich>
          <a:bodyPr rot="0" spcFirstLastPara="1" vertOverflow="ellipsis" vert="horz" wrap="square" anchor="ctr" anchorCtr="1"/>
          <a:lstStyle/>
          <a:p>
            <a:pPr>
              <a:defRPr lang="en-US" sz="1800" b="1" i="0" u="none" strike="noStrike" kern="1200" spc="0" baseline="0">
                <a:solidFill>
                  <a:schemeClr val="tx1"/>
                </a:solidFill>
                <a:latin typeface="+mn-lt"/>
                <a:ea typeface="+mn-ea"/>
                <a:cs typeface="+mn-cs"/>
              </a:defRPr>
            </a:pPr>
            <a:r>
              <a:rPr lang="pl-PL" sz="1800" b="1" i="0" u="none" strike="noStrike" kern="1200" spc="0" baseline="0">
                <a:solidFill>
                  <a:sysClr val="windowText" lastClr="000000">
                    <a:lumMod val="65000"/>
                    <a:lumOff val="35000"/>
                  </a:sysClr>
                </a:solidFill>
              </a:rPr>
              <a:t>Average rating</a:t>
            </a:r>
          </a:p>
        </c:rich>
      </c:tx>
      <c:overlay val="0"/>
      <c:spPr>
        <a:noFill/>
        <a:ln>
          <a:noFill/>
        </a:ln>
        <a:effectLst/>
      </c:spPr>
      <c:txPr>
        <a:bodyPr rot="0" spcFirstLastPara="1" vertOverflow="ellipsis" vert="horz" wrap="square" anchor="ctr" anchorCtr="1"/>
        <a:lstStyle/>
        <a:p>
          <a:pPr>
            <a:defRPr lang="en-US" sz="1800" b="1" i="0" u="none" strike="noStrike" kern="1200" spc="0" baseline="0">
              <a:solidFill>
                <a:schemeClr val="tx1"/>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300" b="0" i="0" u="none" strike="noStrike" kern="1200" baseline="0">
                  <a:solidFill>
                    <a:schemeClr val="tx1"/>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pivotFmt>
    </c:pivotFmts>
    <c:plotArea>
      <c:layout/>
      <c:barChart>
        <c:barDir val="col"/>
        <c:grouping val="clustered"/>
        <c:varyColors val="0"/>
        <c:ser>
          <c:idx val="0"/>
          <c:order val="0"/>
          <c:tx>
            <c:strRef>
              <c:f>'pivot tables'!$B$2</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1-6013-45D0-8379-8A53724E046B}"/>
              </c:ext>
            </c:extLst>
          </c:dPt>
          <c:dLbls>
            <c:spPr>
              <a:noFill/>
              <a:ln>
                <a:noFill/>
              </a:ln>
              <a:effectLst/>
            </c:spPr>
            <c:txPr>
              <a:bodyPr rot="0" spcFirstLastPara="1" vertOverflow="ellipsis" vert="horz" wrap="square" anchor="ctr" anchorCtr="1"/>
              <a:lstStyle/>
              <a:p>
                <a:pPr>
                  <a:defRPr lang="en-US" sz="1300" b="0" i="0" u="none" strike="noStrike" kern="1200" baseline="0">
                    <a:solidFill>
                      <a:schemeClr val="tx1"/>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tables'!$A$3:$A$7</c:f>
              <c:strCache>
                <c:ptCount val="4"/>
                <c:pt idx="0">
                  <c:v>East</c:v>
                </c:pt>
                <c:pt idx="1">
                  <c:v>Central</c:v>
                </c:pt>
                <c:pt idx="2">
                  <c:v>Midwest</c:v>
                </c:pt>
                <c:pt idx="3">
                  <c:v>Northeast</c:v>
                </c:pt>
              </c:strCache>
            </c:strRef>
          </c:cat>
          <c:val>
            <c:numRef>
              <c:f>'pivot tables'!$B$3:$B$7</c:f>
              <c:numCache>
                <c:formatCode>0.00</c:formatCode>
                <c:ptCount val="4"/>
                <c:pt idx="0">
                  <c:v>7.0525222551928755</c:v>
                </c:pt>
                <c:pt idx="1">
                  <c:v>6.8954545454545446</c:v>
                </c:pt>
                <c:pt idx="2">
                  <c:v>6.8861111111111084</c:v>
                </c:pt>
                <c:pt idx="3">
                  <c:v>6.7529411764705882</c:v>
                </c:pt>
              </c:numCache>
            </c:numRef>
          </c:val>
          <c:extLst>
            <c:ext xmlns:c16="http://schemas.microsoft.com/office/drawing/2014/chart" uri="{C3380CC4-5D6E-409C-BE32-E72D297353CC}">
              <c16:uniqueId val="{00000000-6013-45D0-8379-8A53724E046B}"/>
            </c:ext>
          </c:extLst>
        </c:ser>
        <c:dLbls>
          <c:dLblPos val="outEnd"/>
          <c:showLegendKey val="0"/>
          <c:showVal val="1"/>
          <c:showCatName val="0"/>
          <c:showSerName val="0"/>
          <c:showPercent val="0"/>
          <c:showBubbleSize val="0"/>
        </c:dLbls>
        <c:gapWidth val="219"/>
        <c:overlap val="-27"/>
        <c:axId val="1317368863"/>
        <c:axId val="1317386143"/>
      </c:barChart>
      <c:catAx>
        <c:axId val="1317368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500" b="0" i="0" u="none" strike="noStrike" kern="1200" baseline="0">
                <a:solidFill>
                  <a:schemeClr val="tx1"/>
                </a:solidFill>
                <a:latin typeface="+mn-lt"/>
                <a:ea typeface="+mn-ea"/>
                <a:cs typeface="+mn-cs"/>
              </a:defRPr>
            </a:pPr>
            <a:endParaRPr lang="pl-PL"/>
          </a:p>
        </c:txPr>
        <c:crossAx val="1317386143"/>
        <c:crosses val="autoZero"/>
        <c:auto val="1"/>
        <c:lblAlgn val="ctr"/>
        <c:lblOffset val="100"/>
        <c:noMultiLvlLbl val="0"/>
      </c:catAx>
      <c:valAx>
        <c:axId val="1317386143"/>
        <c:scaling>
          <c:orientation val="minMax"/>
        </c:scaling>
        <c:delete val="1"/>
        <c:axPos val="l"/>
        <c:numFmt formatCode="0.00" sourceLinked="1"/>
        <c:majorTickMark val="none"/>
        <c:minorTickMark val="none"/>
        <c:tickLblPos val="nextTo"/>
        <c:crossAx val="1317368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[investments in tanzania.xlsx]pivot tables!PivotTable2</c:name>
    <c:fmtId val="3"/>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pl-PL" sz="1800" b="1" i="0" u="none" strike="noStrike" kern="1200" spc="0" baseline="0">
                <a:solidFill>
                  <a:sysClr val="windowText" lastClr="000000">
                    <a:lumMod val="65000"/>
                    <a:lumOff val="35000"/>
                  </a:sysClr>
                </a:solidFill>
              </a:rPr>
              <a:t>Participation in investments</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pivotFmt>
    </c:pivotFmts>
    <c:plotArea>
      <c:layout/>
      <c:barChart>
        <c:barDir val="col"/>
        <c:grouping val="clustered"/>
        <c:varyColors val="0"/>
        <c:ser>
          <c:idx val="0"/>
          <c:order val="0"/>
          <c:tx>
            <c:strRef>
              <c:f>'pivot tables'!$B$10</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1-3D5D-4626-AC94-5A3F5E3E8A8D}"/>
              </c:ext>
            </c:extLst>
          </c:dPt>
          <c:dLbls>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tables'!$A$11:$A$15</c:f>
              <c:strCache>
                <c:ptCount val="4"/>
                <c:pt idx="0">
                  <c:v>East</c:v>
                </c:pt>
                <c:pt idx="1">
                  <c:v>Midwest</c:v>
                </c:pt>
                <c:pt idx="2">
                  <c:v>Northeast</c:v>
                </c:pt>
                <c:pt idx="3">
                  <c:v>Central</c:v>
                </c:pt>
              </c:strCache>
            </c:strRef>
          </c:cat>
          <c:val>
            <c:numRef>
              <c:f>'pivot tables'!$B$11:$B$15</c:f>
              <c:numCache>
                <c:formatCode>0.00%</c:formatCode>
                <c:ptCount val="4"/>
                <c:pt idx="0">
                  <c:v>0.73607394089617773</c:v>
                </c:pt>
                <c:pt idx="1">
                  <c:v>0.18834975959854347</c:v>
                </c:pt>
                <c:pt idx="2">
                  <c:v>5.5701898420849223E-2</c:v>
                </c:pt>
                <c:pt idx="3">
                  <c:v>1.9874401084429543E-2</c:v>
                </c:pt>
              </c:numCache>
            </c:numRef>
          </c:val>
          <c:extLst>
            <c:ext xmlns:c16="http://schemas.microsoft.com/office/drawing/2014/chart" uri="{C3380CC4-5D6E-409C-BE32-E72D297353CC}">
              <c16:uniqueId val="{00000000-3D5D-4626-AC94-5A3F5E3E8A8D}"/>
            </c:ext>
          </c:extLst>
        </c:ser>
        <c:dLbls>
          <c:dLblPos val="outEnd"/>
          <c:showLegendKey val="0"/>
          <c:showVal val="1"/>
          <c:showCatName val="0"/>
          <c:showSerName val="0"/>
          <c:showPercent val="0"/>
          <c:showBubbleSize val="0"/>
        </c:dLbls>
        <c:gapWidth val="219"/>
        <c:overlap val="-27"/>
        <c:axId val="1317394303"/>
        <c:axId val="1317395743"/>
      </c:barChart>
      <c:catAx>
        <c:axId val="1317394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pl-PL"/>
          </a:p>
        </c:txPr>
        <c:crossAx val="1317395743"/>
        <c:crosses val="autoZero"/>
        <c:auto val="1"/>
        <c:lblAlgn val="ctr"/>
        <c:lblOffset val="100"/>
        <c:noMultiLvlLbl val="0"/>
      </c:catAx>
      <c:valAx>
        <c:axId val="1317395743"/>
        <c:scaling>
          <c:orientation val="minMax"/>
        </c:scaling>
        <c:delete val="1"/>
        <c:axPos val="l"/>
        <c:numFmt formatCode="0.00%" sourceLinked="1"/>
        <c:majorTickMark val="none"/>
        <c:minorTickMark val="none"/>
        <c:tickLblPos val="nextTo"/>
        <c:crossAx val="1317394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139148</xdr:colOff>
      <xdr:row>20</xdr:row>
      <xdr:rowOff>90748</xdr:rowOff>
    </xdr:from>
    <xdr:to>
      <xdr:col>15</xdr:col>
      <xdr:colOff>595745</xdr:colOff>
      <xdr:row>37</xdr:row>
      <xdr:rowOff>0</xdr:rowOff>
    </xdr:to>
    <xdr:graphicFrame macro="">
      <xdr:nvGraphicFramePr>
        <xdr:cNvPr id="4" name="Chart 3">
          <a:extLst>
            <a:ext uri="{FF2B5EF4-FFF2-40B4-BE49-F238E27FC236}">
              <a16:creationId xmlns:a16="http://schemas.microsoft.com/office/drawing/2014/main" id="{3F9A8BBD-5CD5-47AD-843B-A1F60DE208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374073</xdr:colOff>
      <xdr:row>37</xdr:row>
      <xdr:rowOff>86633</xdr:rowOff>
    </xdr:from>
    <xdr:to>
      <xdr:col>15</xdr:col>
      <xdr:colOff>595745</xdr:colOff>
      <xdr:row>57</xdr:row>
      <xdr:rowOff>27709</xdr:rowOff>
    </xdr:to>
    <xdr:graphicFrame macro="">
      <xdr:nvGraphicFramePr>
        <xdr:cNvPr id="5" name="Chart 4">
          <a:extLst>
            <a:ext uri="{FF2B5EF4-FFF2-40B4-BE49-F238E27FC236}">
              <a16:creationId xmlns:a16="http://schemas.microsoft.com/office/drawing/2014/main" id="{F98AB590-8FFB-42F3-88BD-A93F112E45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568037</xdr:colOff>
      <xdr:row>6</xdr:row>
      <xdr:rowOff>69272</xdr:rowOff>
    </xdr:from>
    <xdr:to>
      <xdr:col>15</xdr:col>
      <xdr:colOff>595745</xdr:colOff>
      <xdr:row>20</xdr:row>
      <xdr:rowOff>66261</xdr:rowOff>
    </xdr:to>
    <xdr:graphicFrame macro="">
      <xdr:nvGraphicFramePr>
        <xdr:cNvPr id="12" name="Chart 11">
          <a:extLst>
            <a:ext uri="{FF2B5EF4-FFF2-40B4-BE49-F238E27FC236}">
              <a16:creationId xmlns:a16="http://schemas.microsoft.com/office/drawing/2014/main" id="{77FD59B4-4FAB-41AF-9864-74897F110E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83127</xdr:colOff>
      <xdr:row>6</xdr:row>
      <xdr:rowOff>69272</xdr:rowOff>
    </xdr:from>
    <xdr:to>
      <xdr:col>7</xdr:col>
      <xdr:colOff>526473</xdr:colOff>
      <xdr:row>20</xdr:row>
      <xdr:rowOff>69273</xdr:rowOff>
    </xdr:to>
    <xdr:graphicFrame macro="">
      <xdr:nvGraphicFramePr>
        <xdr:cNvPr id="13" name="Chart 12">
          <a:extLst>
            <a:ext uri="{FF2B5EF4-FFF2-40B4-BE49-F238E27FC236}">
              <a16:creationId xmlns:a16="http://schemas.microsoft.com/office/drawing/2014/main" id="{74F95790-62BB-4D58-B502-8745C883CF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114010</xdr:colOff>
      <xdr:row>20</xdr:row>
      <xdr:rowOff>142103</xdr:rowOff>
    </xdr:from>
    <xdr:to>
      <xdr:col>3</xdr:col>
      <xdr:colOff>114010</xdr:colOff>
      <xdr:row>26</xdr:row>
      <xdr:rowOff>55710</xdr:rowOff>
    </xdr:to>
    <mc:AlternateContent xmlns:mc="http://schemas.openxmlformats.org/markup-compatibility/2006" xmlns:a14="http://schemas.microsoft.com/office/drawing/2010/main">
      <mc:Choice Requires="a14">
        <xdr:graphicFrame macro="">
          <xdr:nvGraphicFramePr>
            <xdr:cNvPr id="14" name="Location">
              <a:extLst>
                <a:ext uri="{FF2B5EF4-FFF2-40B4-BE49-F238E27FC236}">
                  <a16:creationId xmlns:a16="http://schemas.microsoft.com/office/drawing/2014/main" id="{F5F1051A-0A28-4B00-B3D9-CEA59D65647A}"/>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14010" y="3744285"/>
              <a:ext cx="1828800" cy="994261"/>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109451</xdr:colOff>
      <xdr:row>26</xdr:row>
      <xdr:rowOff>111000</xdr:rowOff>
    </xdr:from>
    <xdr:to>
      <xdr:col>3</xdr:col>
      <xdr:colOff>109451</xdr:colOff>
      <xdr:row>34</xdr:row>
      <xdr:rowOff>116541</xdr:rowOff>
    </xdr:to>
    <mc:AlternateContent xmlns:mc="http://schemas.openxmlformats.org/markup-compatibility/2006" xmlns:a14="http://schemas.microsoft.com/office/drawing/2010/main">
      <mc:Choice Requires="a14">
        <xdr:graphicFrame macro="">
          <xdr:nvGraphicFramePr>
            <xdr:cNvPr id="15" name="Construction">
              <a:extLst>
                <a:ext uri="{FF2B5EF4-FFF2-40B4-BE49-F238E27FC236}">
                  <a16:creationId xmlns:a16="http://schemas.microsoft.com/office/drawing/2014/main" id="{FA18F8CC-3002-6BBF-5C39-860FE85301B1}"/>
                </a:ext>
              </a:extLst>
            </xdr:cNvPr>
            <xdr:cNvGraphicFramePr/>
          </xdr:nvGraphicFramePr>
          <xdr:xfrm>
            <a:off x="0" y="0"/>
            <a:ext cx="0" cy="0"/>
          </xdr:xfrm>
          <a:graphic>
            <a:graphicData uri="http://schemas.microsoft.com/office/drawing/2010/slicer">
              <sle:slicer xmlns:sle="http://schemas.microsoft.com/office/drawing/2010/slicer" name="Construction"/>
            </a:graphicData>
          </a:graphic>
        </xdr:graphicFrame>
      </mc:Choice>
      <mc:Fallback xmlns="">
        <xdr:sp macro="" textlink="">
          <xdr:nvSpPr>
            <xdr:cNvPr id="0" name=""/>
            <xdr:cNvSpPr>
              <a:spLocks noTextEdit="1"/>
            </xdr:cNvSpPr>
          </xdr:nvSpPr>
          <xdr:spPr>
            <a:xfrm>
              <a:off x="109451" y="4793836"/>
              <a:ext cx="1828800" cy="1446414"/>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107577</xdr:colOff>
      <xdr:row>35</xdr:row>
      <xdr:rowOff>202</xdr:rowOff>
    </xdr:from>
    <xdr:to>
      <xdr:col>3</xdr:col>
      <xdr:colOff>107577</xdr:colOff>
      <xdr:row>57</xdr:row>
      <xdr:rowOff>8965</xdr:rowOff>
    </xdr:to>
    <mc:AlternateContent xmlns:mc="http://schemas.openxmlformats.org/markup-compatibility/2006" xmlns:a14="http://schemas.microsoft.com/office/drawing/2010/main">
      <mc:Choice Requires="a14">
        <xdr:graphicFrame macro="">
          <xdr:nvGraphicFramePr>
            <xdr:cNvPr id="16" name="BusinessType">
              <a:extLst>
                <a:ext uri="{FF2B5EF4-FFF2-40B4-BE49-F238E27FC236}">
                  <a16:creationId xmlns:a16="http://schemas.microsoft.com/office/drawing/2014/main" id="{5612F71F-D384-B651-52A9-03279F51D181}"/>
                </a:ext>
              </a:extLst>
            </xdr:cNvPr>
            <xdr:cNvGraphicFramePr/>
          </xdr:nvGraphicFramePr>
          <xdr:xfrm>
            <a:off x="0" y="0"/>
            <a:ext cx="0" cy="0"/>
          </xdr:xfrm>
          <a:graphic>
            <a:graphicData uri="http://schemas.microsoft.com/office/drawing/2010/slicer">
              <sle:slicer xmlns:sle="http://schemas.microsoft.com/office/drawing/2010/slicer" name="BusinessType"/>
            </a:graphicData>
          </a:graphic>
        </xdr:graphicFrame>
      </mc:Choice>
      <mc:Fallback xmlns="">
        <xdr:sp macro="" textlink="">
          <xdr:nvSpPr>
            <xdr:cNvPr id="0" name=""/>
            <xdr:cNvSpPr>
              <a:spLocks noTextEdit="1"/>
            </xdr:cNvSpPr>
          </xdr:nvSpPr>
          <xdr:spPr>
            <a:xfrm>
              <a:off x="107577" y="6304020"/>
              <a:ext cx="1828800" cy="3971163"/>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eusz Michalowski" refreshedDate="45867.608896412035" createdVersion="8" refreshedVersion="8" minRefreshableVersion="3" recordCount="501" xr:uid="{53076218-9EEC-40EA-A776-4AC39850E895}">
  <cacheSource type="worksheet">
    <worksheetSource name="tbl_all"/>
  </cacheSource>
  <cacheFields count="10">
    <cacheField name="Location" numFmtId="0">
      <sharedItems count="2">
        <s v="Urban"/>
        <s v="Rural"/>
      </sharedItems>
    </cacheField>
    <cacheField name="State" numFmtId="0">
      <sharedItems count="7">
        <s v="Dodoma"/>
        <s v="Kigoma"/>
        <s v="Iringa"/>
        <s v="Dar es Salaam"/>
        <s v="Mwanza"/>
        <s v="Arusha"/>
        <s v="Kilimanjaro"/>
      </sharedItems>
    </cacheField>
    <cacheField name="Region" numFmtId="0">
      <sharedItems count="4">
        <s v="East"/>
        <s v="Midwest"/>
        <s v="Northeast"/>
        <s v="Central"/>
      </sharedItems>
    </cacheField>
    <cacheField name="Investment" numFmtId="0">
      <sharedItems containsSemiMixedTypes="0" containsString="0" containsNumber="1" containsInteger="1" minValue="30000" maxValue="53410614"/>
    </cacheField>
    <cacheField name="Construction" numFmtId="0">
      <sharedItems count="4">
        <s v="Frame"/>
        <s v="Fire Resist"/>
        <s v="Masonry"/>
        <s v="Metal Clad"/>
      </sharedItems>
    </cacheField>
    <cacheField name="BusinessType" numFmtId="0">
      <sharedItems count="13">
        <s v="Retail"/>
        <s v="Apartment"/>
        <s v="Farming"/>
        <s v="Hospitality"/>
        <s v="Office Bldg"/>
        <s v="Other"/>
        <s v="Medical"/>
        <s v="Organization"/>
        <s v="Construction"/>
        <s v="Service"/>
        <s v="Education"/>
        <s v="Recreation"/>
        <s v="Manufacturing"/>
      </sharedItems>
    </cacheField>
    <cacheField name="Earthquake" numFmtId="0">
      <sharedItems/>
    </cacheField>
    <cacheField name="Flood" numFmtId="0">
      <sharedItems/>
    </cacheField>
    <cacheField name="Rating" numFmtId="0">
      <sharedItems containsSemiMixedTypes="0" containsString="0" containsNumber="1" minValue="1" maxValue="10"/>
    </cacheField>
    <cacheField name="Risk level" numFmtId="0">
      <sharedItems count="3">
        <s v="1. Low"/>
        <s v="3. High"/>
        <s v="2. Medium"/>
      </sharedItems>
    </cacheField>
  </cacheFields>
  <extLst>
    <ext xmlns:x14="http://schemas.microsoft.com/office/spreadsheetml/2009/9/main" uri="{725AE2AE-9491-48be-B2B4-4EB974FC3084}">
      <x14:pivotCacheDefinition pivotCacheId="2478126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1">
  <r>
    <x v="0"/>
    <x v="0"/>
    <x v="0"/>
    <n v="1617630"/>
    <x v="0"/>
    <x v="0"/>
    <s v="No"/>
    <s v="No"/>
    <n v="9.1"/>
    <x v="0"/>
  </r>
  <r>
    <x v="0"/>
    <x v="0"/>
    <x v="0"/>
    <n v="8678500"/>
    <x v="1"/>
    <x v="1"/>
    <s v="Yes"/>
    <s v="Yes"/>
    <n v="9.6"/>
    <x v="1"/>
  </r>
  <r>
    <x v="1"/>
    <x v="1"/>
    <x v="1"/>
    <n v="2052660"/>
    <x v="0"/>
    <x v="2"/>
    <s v="No"/>
    <s v="No"/>
    <n v="7.4"/>
    <x v="0"/>
  </r>
  <r>
    <x v="0"/>
    <x v="0"/>
    <x v="0"/>
    <n v="17580000"/>
    <x v="0"/>
    <x v="1"/>
    <s v="Yes"/>
    <s v="Yes"/>
    <n v="8.4"/>
    <x v="1"/>
  </r>
  <r>
    <x v="0"/>
    <x v="0"/>
    <x v="0"/>
    <n v="1925000"/>
    <x v="2"/>
    <x v="3"/>
    <s v="No"/>
    <s v="No"/>
    <n v="5.3"/>
    <x v="0"/>
  </r>
  <r>
    <x v="0"/>
    <x v="2"/>
    <x v="1"/>
    <n v="12934500"/>
    <x v="0"/>
    <x v="1"/>
    <s v="Yes"/>
    <s v="Yes"/>
    <n v="4.0999999999999996"/>
    <x v="1"/>
  </r>
  <r>
    <x v="0"/>
    <x v="1"/>
    <x v="1"/>
    <n v="928300"/>
    <x v="2"/>
    <x v="4"/>
    <s v="No"/>
    <s v="No"/>
    <n v="5.8"/>
    <x v="0"/>
  </r>
  <r>
    <x v="1"/>
    <x v="0"/>
    <x v="0"/>
    <n v="2219900"/>
    <x v="0"/>
    <x v="2"/>
    <s v="No"/>
    <s v="No"/>
    <n v="8"/>
    <x v="0"/>
  </r>
  <r>
    <x v="0"/>
    <x v="0"/>
    <x v="0"/>
    <n v="14100000"/>
    <x v="0"/>
    <x v="1"/>
    <s v="Yes"/>
    <s v="Yes"/>
    <n v="7.2"/>
    <x v="1"/>
  </r>
  <r>
    <x v="0"/>
    <x v="0"/>
    <x v="0"/>
    <n v="4762808"/>
    <x v="2"/>
    <x v="5"/>
    <s v="Yes"/>
    <s v="Yes"/>
    <n v="5.9"/>
    <x v="1"/>
  </r>
  <r>
    <x v="0"/>
    <x v="0"/>
    <x v="0"/>
    <n v="13925190"/>
    <x v="0"/>
    <x v="1"/>
    <s v="Yes"/>
    <s v="Yes"/>
    <n v="4.5"/>
    <x v="1"/>
  </r>
  <r>
    <x v="0"/>
    <x v="0"/>
    <x v="0"/>
    <n v="6350000"/>
    <x v="0"/>
    <x v="1"/>
    <s v="Yes"/>
    <s v="Yes"/>
    <n v="6.8"/>
    <x v="1"/>
  </r>
  <r>
    <x v="0"/>
    <x v="1"/>
    <x v="1"/>
    <n v="4036000"/>
    <x v="2"/>
    <x v="6"/>
    <s v="Yes"/>
    <s v="Yes"/>
    <n v="7.1"/>
    <x v="1"/>
  </r>
  <r>
    <x v="0"/>
    <x v="3"/>
    <x v="0"/>
    <n v="472800"/>
    <x v="2"/>
    <x v="0"/>
    <s v="Yes"/>
    <s v="Yes"/>
    <n v="8.1999999999999993"/>
    <x v="1"/>
  </r>
  <r>
    <x v="0"/>
    <x v="1"/>
    <x v="1"/>
    <n v="11710880"/>
    <x v="2"/>
    <x v="1"/>
    <s v="Yes"/>
    <s v="Yes"/>
    <n v="5.7"/>
    <x v="1"/>
  </r>
  <r>
    <x v="0"/>
    <x v="0"/>
    <x v="0"/>
    <n v="1370300"/>
    <x v="0"/>
    <x v="1"/>
    <s v="Yes"/>
    <s v="Yes"/>
    <n v="4.5"/>
    <x v="1"/>
  </r>
  <r>
    <x v="1"/>
    <x v="1"/>
    <x v="1"/>
    <n v="1432835"/>
    <x v="0"/>
    <x v="2"/>
    <s v="No"/>
    <s v="No"/>
    <n v="4.5999999999999996"/>
    <x v="0"/>
  </r>
  <r>
    <x v="0"/>
    <x v="0"/>
    <x v="0"/>
    <n v="82000"/>
    <x v="2"/>
    <x v="7"/>
    <s v="Yes"/>
    <s v="Yes"/>
    <n v="6.9"/>
    <x v="1"/>
  </r>
  <r>
    <x v="0"/>
    <x v="0"/>
    <x v="0"/>
    <n v="192000"/>
    <x v="2"/>
    <x v="0"/>
    <s v="No"/>
    <s v="No"/>
    <n v="8.6"/>
    <x v="0"/>
  </r>
  <r>
    <x v="0"/>
    <x v="0"/>
    <x v="0"/>
    <n v="4950000"/>
    <x v="0"/>
    <x v="4"/>
    <s v="Yes"/>
    <s v="Yes"/>
    <n v="4.4000000000000004"/>
    <x v="1"/>
  </r>
  <r>
    <x v="0"/>
    <x v="4"/>
    <x v="2"/>
    <n v="2432875"/>
    <x v="1"/>
    <x v="1"/>
    <s v="No"/>
    <s v="No"/>
    <n v="4.8"/>
    <x v="0"/>
  </r>
  <r>
    <x v="0"/>
    <x v="5"/>
    <x v="3"/>
    <n v="1529600"/>
    <x v="2"/>
    <x v="1"/>
    <s v="No"/>
    <s v="No"/>
    <n v="5.0999999999999996"/>
    <x v="0"/>
  </r>
  <r>
    <x v="0"/>
    <x v="0"/>
    <x v="0"/>
    <n v="7677000"/>
    <x v="0"/>
    <x v="1"/>
    <s v="Yes"/>
    <s v="Yes"/>
    <n v="4.4000000000000004"/>
    <x v="1"/>
  </r>
  <r>
    <x v="0"/>
    <x v="0"/>
    <x v="0"/>
    <n v="13750000"/>
    <x v="0"/>
    <x v="1"/>
    <s v="Yes"/>
    <s v="Yes"/>
    <n v="9.9"/>
    <x v="1"/>
  </r>
  <r>
    <x v="1"/>
    <x v="0"/>
    <x v="0"/>
    <n v="2529400"/>
    <x v="0"/>
    <x v="2"/>
    <s v="No"/>
    <s v="No"/>
    <n v="6"/>
    <x v="0"/>
  </r>
  <r>
    <x v="0"/>
    <x v="3"/>
    <x v="0"/>
    <n v="2328650"/>
    <x v="0"/>
    <x v="7"/>
    <s v="No"/>
    <s v="No"/>
    <n v="8.5"/>
    <x v="0"/>
  </r>
  <r>
    <x v="0"/>
    <x v="1"/>
    <x v="1"/>
    <n v="4380200"/>
    <x v="2"/>
    <x v="4"/>
    <s v="Yes"/>
    <s v="Yes"/>
    <n v="6.7"/>
    <x v="1"/>
  </r>
  <r>
    <x v="0"/>
    <x v="3"/>
    <x v="0"/>
    <n v="2815000"/>
    <x v="3"/>
    <x v="1"/>
    <s v="Yes"/>
    <s v="Yes"/>
    <n v="7.7"/>
    <x v="1"/>
  </r>
  <r>
    <x v="0"/>
    <x v="0"/>
    <x v="0"/>
    <n v="1177700"/>
    <x v="0"/>
    <x v="3"/>
    <s v="No"/>
    <s v="No"/>
    <n v="9.6"/>
    <x v="0"/>
  </r>
  <r>
    <x v="0"/>
    <x v="4"/>
    <x v="2"/>
    <n v="7203500"/>
    <x v="0"/>
    <x v="4"/>
    <s v="Yes"/>
    <s v="Yes"/>
    <n v="7.4"/>
    <x v="1"/>
  </r>
  <r>
    <x v="0"/>
    <x v="1"/>
    <x v="1"/>
    <n v="53410614"/>
    <x v="0"/>
    <x v="8"/>
    <s v="Yes"/>
    <s v="Yes"/>
    <n v="4.8"/>
    <x v="1"/>
  </r>
  <r>
    <x v="0"/>
    <x v="3"/>
    <x v="0"/>
    <n v="3189300"/>
    <x v="2"/>
    <x v="9"/>
    <s v="Yes"/>
    <s v="Yes"/>
    <n v="4.5"/>
    <x v="1"/>
  </r>
  <r>
    <x v="1"/>
    <x v="2"/>
    <x v="1"/>
    <n v="3145700"/>
    <x v="0"/>
    <x v="10"/>
    <s v="No"/>
    <s v="No"/>
    <n v="5.0999999999999996"/>
    <x v="0"/>
  </r>
  <r>
    <x v="0"/>
    <x v="1"/>
    <x v="1"/>
    <n v="1451100"/>
    <x v="0"/>
    <x v="11"/>
    <s v="No"/>
    <s v="No"/>
    <n v="5.0999999999999996"/>
    <x v="0"/>
  </r>
  <r>
    <x v="0"/>
    <x v="5"/>
    <x v="3"/>
    <n v="1787900"/>
    <x v="0"/>
    <x v="4"/>
    <s v="No"/>
    <s v="No"/>
    <n v="7.5"/>
    <x v="0"/>
  </r>
  <r>
    <x v="0"/>
    <x v="0"/>
    <x v="0"/>
    <n v="18777355"/>
    <x v="0"/>
    <x v="1"/>
    <s v="Yes"/>
    <s v="Yes"/>
    <n v="6.8"/>
    <x v="1"/>
  </r>
  <r>
    <x v="0"/>
    <x v="1"/>
    <x v="1"/>
    <n v="8800000"/>
    <x v="1"/>
    <x v="4"/>
    <s v="Yes"/>
    <s v="Yes"/>
    <n v="7"/>
    <x v="1"/>
  </r>
  <r>
    <x v="0"/>
    <x v="0"/>
    <x v="0"/>
    <n v="1123000"/>
    <x v="0"/>
    <x v="4"/>
    <s v="Yes"/>
    <s v="Yes"/>
    <n v="4.7"/>
    <x v="1"/>
  </r>
  <r>
    <x v="1"/>
    <x v="0"/>
    <x v="0"/>
    <n v="2145420"/>
    <x v="0"/>
    <x v="2"/>
    <s v="No"/>
    <s v="No"/>
    <n v="7.6"/>
    <x v="0"/>
  </r>
  <r>
    <x v="0"/>
    <x v="0"/>
    <x v="0"/>
    <n v="18933000"/>
    <x v="0"/>
    <x v="4"/>
    <s v="Yes"/>
    <s v="Yes"/>
    <n v="7.7"/>
    <x v="1"/>
  </r>
  <r>
    <x v="0"/>
    <x v="0"/>
    <x v="0"/>
    <n v="21400000"/>
    <x v="1"/>
    <x v="1"/>
    <s v="Yes"/>
    <s v="Yes"/>
    <n v="7.9"/>
    <x v="1"/>
  </r>
  <r>
    <x v="0"/>
    <x v="0"/>
    <x v="0"/>
    <n v="3754000"/>
    <x v="0"/>
    <x v="4"/>
    <s v="Yes"/>
    <s v="Yes"/>
    <n v="6.3"/>
    <x v="1"/>
  </r>
  <r>
    <x v="0"/>
    <x v="0"/>
    <x v="0"/>
    <n v="9650000"/>
    <x v="0"/>
    <x v="4"/>
    <s v="Yes"/>
    <s v="Yes"/>
    <n v="5.6"/>
    <x v="1"/>
  </r>
  <r>
    <x v="0"/>
    <x v="0"/>
    <x v="0"/>
    <n v="9503000"/>
    <x v="0"/>
    <x v="4"/>
    <s v="Yes"/>
    <s v="Yes"/>
    <n v="7.6"/>
    <x v="1"/>
  </r>
  <r>
    <x v="0"/>
    <x v="3"/>
    <x v="0"/>
    <n v="1688300"/>
    <x v="0"/>
    <x v="3"/>
    <s v="No"/>
    <s v="Yes"/>
    <n v="7.2"/>
    <x v="2"/>
  </r>
  <r>
    <x v="0"/>
    <x v="1"/>
    <x v="1"/>
    <n v="17856705"/>
    <x v="2"/>
    <x v="1"/>
    <s v="Yes"/>
    <s v="Yes"/>
    <n v="9.5"/>
    <x v="1"/>
  </r>
  <r>
    <x v="0"/>
    <x v="0"/>
    <x v="0"/>
    <n v="7577000"/>
    <x v="0"/>
    <x v="1"/>
    <s v="Yes"/>
    <s v="Yes"/>
    <n v="8.4"/>
    <x v="1"/>
  </r>
  <r>
    <x v="0"/>
    <x v="1"/>
    <x v="1"/>
    <n v="1990915"/>
    <x v="2"/>
    <x v="4"/>
    <s v="No"/>
    <s v="No"/>
    <n v="4.0999999999999996"/>
    <x v="0"/>
  </r>
  <r>
    <x v="0"/>
    <x v="3"/>
    <x v="0"/>
    <n v="1245000"/>
    <x v="0"/>
    <x v="3"/>
    <s v="Yes"/>
    <s v="Yes"/>
    <n v="8.1"/>
    <x v="1"/>
  </r>
  <r>
    <x v="0"/>
    <x v="2"/>
    <x v="1"/>
    <n v="1895000"/>
    <x v="2"/>
    <x v="4"/>
    <s v="No"/>
    <s v="No"/>
    <n v="7.9"/>
    <x v="0"/>
  </r>
  <r>
    <x v="0"/>
    <x v="1"/>
    <x v="1"/>
    <n v="5000368"/>
    <x v="2"/>
    <x v="12"/>
    <s v="No"/>
    <s v="No"/>
    <n v="9.5"/>
    <x v="0"/>
  </r>
  <r>
    <x v="0"/>
    <x v="0"/>
    <x v="0"/>
    <n v="8397700"/>
    <x v="0"/>
    <x v="1"/>
    <s v="Yes"/>
    <s v="Yes"/>
    <n v="8.5"/>
    <x v="1"/>
  </r>
  <r>
    <x v="0"/>
    <x v="3"/>
    <x v="0"/>
    <n v="36356000"/>
    <x v="1"/>
    <x v="1"/>
    <s v="Yes"/>
    <s v="Yes"/>
    <n v="6.5"/>
    <x v="1"/>
  </r>
  <r>
    <x v="0"/>
    <x v="3"/>
    <x v="0"/>
    <n v="16932600"/>
    <x v="1"/>
    <x v="1"/>
    <s v="Yes"/>
    <s v="Yes"/>
    <n v="6.1"/>
    <x v="1"/>
  </r>
  <r>
    <x v="0"/>
    <x v="5"/>
    <x v="3"/>
    <n v="1849000"/>
    <x v="3"/>
    <x v="0"/>
    <s v="No"/>
    <s v="No"/>
    <n v="6.5"/>
    <x v="0"/>
  </r>
  <r>
    <x v="0"/>
    <x v="5"/>
    <x v="3"/>
    <n v="218490"/>
    <x v="0"/>
    <x v="1"/>
    <s v="No"/>
    <s v="No"/>
    <n v="8.1999999999999993"/>
    <x v="0"/>
  </r>
  <r>
    <x v="0"/>
    <x v="3"/>
    <x v="0"/>
    <n v="3052600"/>
    <x v="0"/>
    <x v="1"/>
    <s v="Yes"/>
    <s v="No"/>
    <n v="5.8"/>
    <x v="2"/>
  </r>
  <r>
    <x v="0"/>
    <x v="1"/>
    <x v="1"/>
    <n v="8126500"/>
    <x v="2"/>
    <x v="7"/>
    <s v="Yes"/>
    <s v="Yes"/>
    <n v="6.6"/>
    <x v="1"/>
  </r>
  <r>
    <x v="0"/>
    <x v="0"/>
    <x v="0"/>
    <n v="11400000"/>
    <x v="2"/>
    <x v="1"/>
    <s v="Yes"/>
    <s v="Yes"/>
    <n v="5.4"/>
    <x v="1"/>
  </r>
  <r>
    <x v="0"/>
    <x v="3"/>
    <x v="0"/>
    <n v="5918400"/>
    <x v="0"/>
    <x v="2"/>
    <s v="Yes"/>
    <s v="No"/>
    <n v="9.3000000000000007"/>
    <x v="2"/>
  </r>
  <r>
    <x v="1"/>
    <x v="0"/>
    <x v="0"/>
    <n v="2550750"/>
    <x v="0"/>
    <x v="2"/>
    <s v="No"/>
    <s v="No"/>
    <n v="10"/>
    <x v="0"/>
  </r>
  <r>
    <x v="0"/>
    <x v="0"/>
    <x v="0"/>
    <n v="140000"/>
    <x v="2"/>
    <x v="0"/>
    <s v="No"/>
    <s v="No"/>
    <n v="7"/>
    <x v="0"/>
  </r>
  <r>
    <x v="0"/>
    <x v="0"/>
    <x v="0"/>
    <n v="725000"/>
    <x v="2"/>
    <x v="9"/>
    <s v="No"/>
    <s v="No"/>
    <n v="10"/>
    <x v="0"/>
  </r>
  <r>
    <x v="0"/>
    <x v="0"/>
    <x v="0"/>
    <n v="10098900"/>
    <x v="0"/>
    <x v="4"/>
    <s v="Yes"/>
    <s v="Yes"/>
    <n v="8.6"/>
    <x v="1"/>
  </r>
  <r>
    <x v="1"/>
    <x v="0"/>
    <x v="0"/>
    <n v="2937200"/>
    <x v="0"/>
    <x v="2"/>
    <s v="No"/>
    <s v="No"/>
    <n v="7.6"/>
    <x v="0"/>
  </r>
  <r>
    <x v="0"/>
    <x v="3"/>
    <x v="0"/>
    <n v="3644800"/>
    <x v="0"/>
    <x v="1"/>
    <s v="Yes"/>
    <s v="Yes"/>
    <n v="5.8"/>
    <x v="1"/>
  </r>
  <r>
    <x v="0"/>
    <x v="0"/>
    <x v="0"/>
    <n v="13882500"/>
    <x v="0"/>
    <x v="1"/>
    <s v="Yes"/>
    <s v="Yes"/>
    <n v="6.7"/>
    <x v="1"/>
  </r>
  <r>
    <x v="1"/>
    <x v="0"/>
    <x v="0"/>
    <n v="2050000"/>
    <x v="0"/>
    <x v="2"/>
    <s v="No"/>
    <s v="No"/>
    <n v="9.9"/>
    <x v="0"/>
  </r>
  <r>
    <x v="1"/>
    <x v="0"/>
    <x v="0"/>
    <n v="3805200"/>
    <x v="3"/>
    <x v="2"/>
    <s v="No"/>
    <s v="No"/>
    <n v="6.4"/>
    <x v="0"/>
  </r>
  <r>
    <x v="1"/>
    <x v="0"/>
    <x v="0"/>
    <n v="1417800"/>
    <x v="0"/>
    <x v="7"/>
    <s v="No"/>
    <s v="No"/>
    <n v="4.3"/>
    <x v="0"/>
  </r>
  <r>
    <x v="1"/>
    <x v="1"/>
    <x v="1"/>
    <n v="5613900"/>
    <x v="2"/>
    <x v="2"/>
    <s v="No"/>
    <s v="No"/>
    <n v="9.6"/>
    <x v="0"/>
  </r>
  <r>
    <x v="0"/>
    <x v="3"/>
    <x v="0"/>
    <n v="2471100"/>
    <x v="0"/>
    <x v="2"/>
    <s v="No"/>
    <s v="No"/>
    <n v="5.9"/>
    <x v="0"/>
  </r>
  <r>
    <x v="1"/>
    <x v="4"/>
    <x v="2"/>
    <n v="2985950"/>
    <x v="0"/>
    <x v="2"/>
    <s v="No"/>
    <s v="No"/>
    <n v="4"/>
    <x v="0"/>
  </r>
  <r>
    <x v="0"/>
    <x v="1"/>
    <x v="1"/>
    <n v="9062700"/>
    <x v="1"/>
    <x v="3"/>
    <s v="No"/>
    <s v="No"/>
    <n v="8.6999999999999993"/>
    <x v="0"/>
  </r>
  <r>
    <x v="0"/>
    <x v="0"/>
    <x v="0"/>
    <n v="7350000"/>
    <x v="0"/>
    <x v="1"/>
    <s v="Yes"/>
    <s v="Yes"/>
    <n v="9.4"/>
    <x v="1"/>
  </r>
  <r>
    <x v="0"/>
    <x v="3"/>
    <x v="0"/>
    <n v="1300900"/>
    <x v="2"/>
    <x v="4"/>
    <s v="No"/>
    <s v="No"/>
    <n v="5.4"/>
    <x v="0"/>
  </r>
  <r>
    <x v="0"/>
    <x v="0"/>
    <x v="0"/>
    <n v="12750000"/>
    <x v="0"/>
    <x v="1"/>
    <s v="Yes"/>
    <s v="Yes"/>
    <n v="8.6"/>
    <x v="1"/>
  </r>
  <r>
    <x v="0"/>
    <x v="0"/>
    <x v="0"/>
    <n v="7585000"/>
    <x v="1"/>
    <x v="4"/>
    <s v="Yes"/>
    <s v="Yes"/>
    <n v="5.7"/>
    <x v="1"/>
  </r>
  <r>
    <x v="0"/>
    <x v="0"/>
    <x v="0"/>
    <n v="9493313"/>
    <x v="2"/>
    <x v="1"/>
    <s v="Yes"/>
    <s v="Yes"/>
    <n v="6.6"/>
    <x v="1"/>
  </r>
  <r>
    <x v="0"/>
    <x v="0"/>
    <x v="0"/>
    <n v="10302000"/>
    <x v="1"/>
    <x v="4"/>
    <s v="Yes"/>
    <s v="Yes"/>
    <n v="6"/>
    <x v="1"/>
  </r>
  <r>
    <x v="0"/>
    <x v="6"/>
    <x v="2"/>
    <n v="2500000"/>
    <x v="3"/>
    <x v="12"/>
    <s v="No"/>
    <s v="No"/>
    <n v="5.5"/>
    <x v="0"/>
  </r>
  <r>
    <x v="0"/>
    <x v="1"/>
    <x v="1"/>
    <n v="4833900"/>
    <x v="2"/>
    <x v="4"/>
    <s v="No"/>
    <s v="No"/>
    <n v="6.4"/>
    <x v="0"/>
  </r>
  <r>
    <x v="0"/>
    <x v="0"/>
    <x v="0"/>
    <n v="2029500"/>
    <x v="3"/>
    <x v="1"/>
    <s v="Yes"/>
    <s v="Yes"/>
    <n v="6.6"/>
    <x v="1"/>
  </r>
  <r>
    <x v="1"/>
    <x v="0"/>
    <x v="0"/>
    <n v="2233200"/>
    <x v="0"/>
    <x v="2"/>
    <s v="No"/>
    <s v="No"/>
    <n v="8.3000000000000007"/>
    <x v="0"/>
  </r>
  <r>
    <x v="0"/>
    <x v="0"/>
    <x v="0"/>
    <n v="2001250"/>
    <x v="0"/>
    <x v="4"/>
    <s v="Yes"/>
    <s v="Yes"/>
    <n v="6.6"/>
    <x v="1"/>
  </r>
  <r>
    <x v="1"/>
    <x v="0"/>
    <x v="0"/>
    <n v="1498850"/>
    <x v="3"/>
    <x v="2"/>
    <s v="No"/>
    <s v="No"/>
    <n v="4"/>
    <x v="0"/>
  </r>
  <r>
    <x v="0"/>
    <x v="3"/>
    <x v="0"/>
    <n v="405556"/>
    <x v="0"/>
    <x v="1"/>
    <s v="Yes"/>
    <s v="No"/>
    <n v="9.9"/>
    <x v="2"/>
  </r>
  <r>
    <x v="0"/>
    <x v="0"/>
    <x v="0"/>
    <n v="1311220"/>
    <x v="0"/>
    <x v="1"/>
    <s v="No"/>
    <s v="No"/>
    <n v="7.3"/>
    <x v="0"/>
  </r>
  <r>
    <x v="0"/>
    <x v="0"/>
    <x v="0"/>
    <n v="1769785"/>
    <x v="0"/>
    <x v="3"/>
    <s v="Yes"/>
    <s v="Yes"/>
    <n v="5.7"/>
    <x v="1"/>
  </r>
  <r>
    <x v="0"/>
    <x v="5"/>
    <x v="3"/>
    <n v="5377000"/>
    <x v="0"/>
    <x v="1"/>
    <s v="Yes"/>
    <s v="Yes"/>
    <n v="6.1"/>
    <x v="1"/>
  </r>
  <r>
    <x v="1"/>
    <x v="0"/>
    <x v="0"/>
    <n v="1599860"/>
    <x v="0"/>
    <x v="2"/>
    <s v="No"/>
    <s v="No"/>
    <n v="7.1"/>
    <x v="0"/>
  </r>
  <r>
    <x v="0"/>
    <x v="0"/>
    <x v="0"/>
    <n v="10780450"/>
    <x v="0"/>
    <x v="1"/>
    <s v="Yes"/>
    <s v="Yes"/>
    <n v="8.1999999999999993"/>
    <x v="1"/>
  </r>
  <r>
    <x v="0"/>
    <x v="3"/>
    <x v="0"/>
    <n v="3839200"/>
    <x v="2"/>
    <x v="1"/>
    <s v="No"/>
    <s v="No"/>
    <n v="5.0999999999999996"/>
    <x v="0"/>
  </r>
  <r>
    <x v="0"/>
    <x v="3"/>
    <x v="0"/>
    <n v="296000"/>
    <x v="0"/>
    <x v="1"/>
    <s v="No"/>
    <s v="No"/>
    <n v="8.6"/>
    <x v="0"/>
  </r>
  <r>
    <x v="1"/>
    <x v="1"/>
    <x v="1"/>
    <n v="2707630"/>
    <x v="0"/>
    <x v="2"/>
    <s v="No"/>
    <s v="No"/>
    <n v="6.6"/>
    <x v="0"/>
  </r>
  <r>
    <x v="0"/>
    <x v="3"/>
    <x v="0"/>
    <n v="2249500"/>
    <x v="0"/>
    <x v="2"/>
    <s v="No"/>
    <s v="No"/>
    <n v="7.2"/>
    <x v="0"/>
  </r>
  <r>
    <x v="0"/>
    <x v="0"/>
    <x v="0"/>
    <n v="7611000"/>
    <x v="2"/>
    <x v="4"/>
    <s v="Yes"/>
    <s v="Yes"/>
    <n v="5.0999999999999996"/>
    <x v="1"/>
  </r>
  <r>
    <x v="1"/>
    <x v="1"/>
    <x v="1"/>
    <n v="1152600"/>
    <x v="0"/>
    <x v="2"/>
    <s v="No"/>
    <s v="No"/>
    <n v="4.0999999999999996"/>
    <x v="0"/>
  </r>
  <r>
    <x v="0"/>
    <x v="3"/>
    <x v="0"/>
    <n v="9115500"/>
    <x v="0"/>
    <x v="1"/>
    <s v="Yes"/>
    <s v="Yes"/>
    <n v="9.3000000000000007"/>
    <x v="1"/>
  </r>
  <r>
    <x v="0"/>
    <x v="0"/>
    <x v="0"/>
    <n v="1600000"/>
    <x v="2"/>
    <x v="3"/>
    <s v="Yes"/>
    <s v="Yes"/>
    <n v="7.4"/>
    <x v="1"/>
  </r>
  <r>
    <x v="0"/>
    <x v="3"/>
    <x v="0"/>
    <n v="2575965"/>
    <x v="0"/>
    <x v="2"/>
    <s v="Yes"/>
    <s v="No"/>
    <n v="4.0999999999999996"/>
    <x v="2"/>
  </r>
  <r>
    <x v="0"/>
    <x v="0"/>
    <x v="0"/>
    <n v="220000"/>
    <x v="3"/>
    <x v="3"/>
    <s v="No"/>
    <s v="No"/>
    <n v="7.2"/>
    <x v="0"/>
  </r>
  <r>
    <x v="0"/>
    <x v="0"/>
    <x v="0"/>
    <n v="1800000"/>
    <x v="0"/>
    <x v="1"/>
    <s v="Yes"/>
    <s v="Yes"/>
    <n v="4.9000000000000004"/>
    <x v="1"/>
  </r>
  <r>
    <x v="0"/>
    <x v="3"/>
    <x v="0"/>
    <n v="16998000"/>
    <x v="0"/>
    <x v="4"/>
    <s v="Yes"/>
    <s v="Yes"/>
    <n v="9.9"/>
    <x v="1"/>
  </r>
  <r>
    <x v="0"/>
    <x v="0"/>
    <x v="0"/>
    <n v="14450000"/>
    <x v="0"/>
    <x v="4"/>
    <s v="Yes"/>
    <s v="Yes"/>
    <n v="8"/>
    <x v="1"/>
  </r>
  <r>
    <x v="0"/>
    <x v="0"/>
    <x v="0"/>
    <n v="2835800"/>
    <x v="3"/>
    <x v="12"/>
    <s v="No"/>
    <s v="No"/>
    <n v="7.3"/>
    <x v="0"/>
  </r>
  <r>
    <x v="0"/>
    <x v="1"/>
    <x v="1"/>
    <n v="2280000"/>
    <x v="0"/>
    <x v="3"/>
    <s v="Yes"/>
    <s v="Yes"/>
    <n v="7.9"/>
    <x v="1"/>
  </r>
  <r>
    <x v="0"/>
    <x v="3"/>
    <x v="0"/>
    <n v="3960000"/>
    <x v="0"/>
    <x v="4"/>
    <s v="Yes"/>
    <s v="Yes"/>
    <n v="7.4"/>
    <x v="1"/>
  </r>
  <r>
    <x v="0"/>
    <x v="4"/>
    <x v="2"/>
    <n v="5272975"/>
    <x v="0"/>
    <x v="1"/>
    <s v="Yes"/>
    <s v="Yes"/>
    <n v="4.2"/>
    <x v="1"/>
  </r>
  <r>
    <x v="0"/>
    <x v="4"/>
    <x v="2"/>
    <n v="6354220"/>
    <x v="0"/>
    <x v="1"/>
    <s v="Yes"/>
    <s v="Yes"/>
    <n v="9.1999999999999993"/>
    <x v="1"/>
  </r>
  <r>
    <x v="0"/>
    <x v="0"/>
    <x v="0"/>
    <n v="8892200"/>
    <x v="2"/>
    <x v="1"/>
    <s v="Yes"/>
    <s v="Yes"/>
    <n v="4.5999999999999996"/>
    <x v="1"/>
  </r>
  <r>
    <x v="0"/>
    <x v="3"/>
    <x v="0"/>
    <n v="4651680"/>
    <x v="0"/>
    <x v="1"/>
    <s v="Yes"/>
    <s v="Yes"/>
    <n v="7.8"/>
    <x v="1"/>
  </r>
  <r>
    <x v="0"/>
    <x v="0"/>
    <x v="0"/>
    <n v="5990067"/>
    <x v="0"/>
    <x v="1"/>
    <s v="No"/>
    <s v="No"/>
    <n v="8.4"/>
    <x v="0"/>
  </r>
  <r>
    <x v="1"/>
    <x v="0"/>
    <x v="0"/>
    <n v="4102500"/>
    <x v="0"/>
    <x v="2"/>
    <s v="No"/>
    <s v="No"/>
    <n v="4.3"/>
    <x v="0"/>
  </r>
  <r>
    <x v="0"/>
    <x v="0"/>
    <x v="0"/>
    <n v="3400000"/>
    <x v="0"/>
    <x v="8"/>
    <s v="Yes"/>
    <s v="Yes"/>
    <n v="9.5"/>
    <x v="1"/>
  </r>
  <r>
    <x v="0"/>
    <x v="0"/>
    <x v="0"/>
    <n v="9973900"/>
    <x v="0"/>
    <x v="1"/>
    <s v="Yes"/>
    <s v="Yes"/>
    <n v="7.1"/>
    <x v="1"/>
  </r>
  <r>
    <x v="0"/>
    <x v="0"/>
    <x v="0"/>
    <n v="15480000"/>
    <x v="0"/>
    <x v="4"/>
    <s v="Yes"/>
    <s v="Yes"/>
    <n v="5.3"/>
    <x v="1"/>
  </r>
  <r>
    <x v="1"/>
    <x v="0"/>
    <x v="0"/>
    <n v="2446600"/>
    <x v="0"/>
    <x v="2"/>
    <s v="No"/>
    <s v="No"/>
    <n v="5.2"/>
    <x v="0"/>
  </r>
  <r>
    <x v="0"/>
    <x v="4"/>
    <x v="2"/>
    <n v="8861500"/>
    <x v="0"/>
    <x v="4"/>
    <s v="No"/>
    <s v="No"/>
    <n v="6"/>
    <x v="0"/>
  </r>
  <r>
    <x v="0"/>
    <x v="6"/>
    <x v="2"/>
    <n v="97920"/>
    <x v="0"/>
    <x v="4"/>
    <s v="Yes"/>
    <s v="Yes"/>
    <n v="4.0999999999999996"/>
    <x v="1"/>
  </r>
  <r>
    <x v="0"/>
    <x v="0"/>
    <x v="0"/>
    <n v="5150000"/>
    <x v="0"/>
    <x v="1"/>
    <s v="Yes"/>
    <s v="Yes"/>
    <n v="5.2"/>
    <x v="1"/>
  </r>
  <r>
    <x v="1"/>
    <x v="1"/>
    <x v="1"/>
    <n v="1451662"/>
    <x v="2"/>
    <x v="2"/>
    <s v="No"/>
    <s v="No"/>
    <n v="6.5"/>
    <x v="0"/>
  </r>
  <r>
    <x v="0"/>
    <x v="3"/>
    <x v="0"/>
    <n v="1761960"/>
    <x v="2"/>
    <x v="4"/>
    <s v="No"/>
    <s v="No"/>
    <n v="4.2"/>
    <x v="0"/>
  </r>
  <r>
    <x v="1"/>
    <x v="0"/>
    <x v="0"/>
    <n v="1649105"/>
    <x v="0"/>
    <x v="2"/>
    <s v="No"/>
    <s v="No"/>
    <n v="4.5999999999999996"/>
    <x v="0"/>
  </r>
  <r>
    <x v="0"/>
    <x v="0"/>
    <x v="0"/>
    <n v="2329500"/>
    <x v="0"/>
    <x v="1"/>
    <s v="No"/>
    <s v="No"/>
    <n v="7.3"/>
    <x v="0"/>
  </r>
  <r>
    <x v="0"/>
    <x v="0"/>
    <x v="0"/>
    <n v="721500"/>
    <x v="0"/>
    <x v="1"/>
    <s v="Yes"/>
    <s v="Yes"/>
    <n v="4.5"/>
    <x v="1"/>
  </r>
  <r>
    <x v="0"/>
    <x v="3"/>
    <x v="0"/>
    <n v="2455000"/>
    <x v="0"/>
    <x v="1"/>
    <s v="Yes"/>
    <s v="Yes"/>
    <n v="9"/>
    <x v="1"/>
  </r>
  <r>
    <x v="0"/>
    <x v="3"/>
    <x v="0"/>
    <n v="3363463"/>
    <x v="0"/>
    <x v="2"/>
    <s v="Yes"/>
    <s v="No"/>
    <n v="5.9"/>
    <x v="2"/>
  </r>
  <r>
    <x v="1"/>
    <x v="1"/>
    <x v="1"/>
    <n v="1568100"/>
    <x v="0"/>
    <x v="2"/>
    <s v="No"/>
    <s v="No"/>
    <n v="8.5"/>
    <x v="0"/>
  </r>
  <r>
    <x v="0"/>
    <x v="1"/>
    <x v="1"/>
    <n v="2063960"/>
    <x v="2"/>
    <x v="7"/>
    <s v="No"/>
    <s v="No"/>
    <n v="7.2"/>
    <x v="0"/>
  </r>
  <r>
    <x v="0"/>
    <x v="4"/>
    <x v="2"/>
    <n v="1806500"/>
    <x v="0"/>
    <x v="1"/>
    <s v="No"/>
    <s v="Yes"/>
    <n v="7.5"/>
    <x v="2"/>
  </r>
  <r>
    <x v="0"/>
    <x v="0"/>
    <x v="0"/>
    <n v="49837500"/>
    <x v="1"/>
    <x v="1"/>
    <s v="Yes"/>
    <s v="Yes"/>
    <n v="8.3000000000000007"/>
    <x v="1"/>
  </r>
  <r>
    <x v="1"/>
    <x v="0"/>
    <x v="0"/>
    <n v="2244800"/>
    <x v="0"/>
    <x v="2"/>
    <s v="No"/>
    <s v="No"/>
    <n v="7.4"/>
    <x v="0"/>
  </r>
  <r>
    <x v="0"/>
    <x v="3"/>
    <x v="0"/>
    <n v="10346950"/>
    <x v="0"/>
    <x v="4"/>
    <s v="No"/>
    <s v="Yes"/>
    <n v="8.8000000000000007"/>
    <x v="2"/>
  </r>
  <r>
    <x v="0"/>
    <x v="3"/>
    <x v="0"/>
    <n v="8150000"/>
    <x v="0"/>
    <x v="1"/>
    <s v="No"/>
    <s v="Yes"/>
    <n v="5.3"/>
    <x v="2"/>
  </r>
  <r>
    <x v="0"/>
    <x v="0"/>
    <x v="0"/>
    <n v="1697200"/>
    <x v="0"/>
    <x v="5"/>
    <s v="No"/>
    <s v="No"/>
    <n v="6.2"/>
    <x v="0"/>
  </r>
  <r>
    <x v="0"/>
    <x v="4"/>
    <x v="2"/>
    <n v="3334353"/>
    <x v="3"/>
    <x v="2"/>
    <s v="Yes"/>
    <s v="Yes"/>
    <n v="8.8000000000000007"/>
    <x v="1"/>
  </r>
  <r>
    <x v="1"/>
    <x v="1"/>
    <x v="1"/>
    <n v="6020060"/>
    <x v="2"/>
    <x v="2"/>
    <s v="No"/>
    <s v="No"/>
    <n v="9.8000000000000007"/>
    <x v="0"/>
  </r>
  <r>
    <x v="0"/>
    <x v="0"/>
    <x v="0"/>
    <n v="1381370"/>
    <x v="0"/>
    <x v="7"/>
    <s v="No"/>
    <s v="No"/>
    <n v="8.1999999999999993"/>
    <x v="0"/>
  </r>
  <r>
    <x v="0"/>
    <x v="0"/>
    <x v="0"/>
    <n v="2442400"/>
    <x v="0"/>
    <x v="0"/>
    <s v="No"/>
    <s v="No"/>
    <n v="9.1999999999999993"/>
    <x v="0"/>
  </r>
  <r>
    <x v="0"/>
    <x v="3"/>
    <x v="0"/>
    <n v="4193603"/>
    <x v="0"/>
    <x v="2"/>
    <s v="Yes"/>
    <s v="No"/>
    <n v="5.4"/>
    <x v="2"/>
  </r>
  <r>
    <x v="1"/>
    <x v="1"/>
    <x v="1"/>
    <n v="3725520"/>
    <x v="2"/>
    <x v="2"/>
    <s v="No"/>
    <s v="No"/>
    <n v="8.1"/>
    <x v="0"/>
  </r>
  <r>
    <x v="0"/>
    <x v="0"/>
    <x v="0"/>
    <n v="7394300"/>
    <x v="0"/>
    <x v="1"/>
    <s v="Yes"/>
    <s v="Yes"/>
    <n v="9.1"/>
    <x v="1"/>
  </r>
  <r>
    <x v="0"/>
    <x v="0"/>
    <x v="0"/>
    <n v="2402500"/>
    <x v="0"/>
    <x v="1"/>
    <s v="Yes"/>
    <s v="Yes"/>
    <n v="8.4"/>
    <x v="1"/>
  </r>
  <r>
    <x v="0"/>
    <x v="3"/>
    <x v="0"/>
    <n v="1693000"/>
    <x v="0"/>
    <x v="2"/>
    <s v="Yes"/>
    <s v="No"/>
    <n v="8"/>
    <x v="2"/>
  </r>
  <r>
    <x v="0"/>
    <x v="3"/>
    <x v="0"/>
    <n v="9148076"/>
    <x v="0"/>
    <x v="12"/>
    <s v="Yes"/>
    <s v="Yes"/>
    <n v="9.5"/>
    <x v="1"/>
  </r>
  <r>
    <x v="0"/>
    <x v="3"/>
    <x v="0"/>
    <n v="3950000"/>
    <x v="0"/>
    <x v="1"/>
    <s v="Yes"/>
    <s v="Yes"/>
    <n v="9.1999999999999993"/>
    <x v="1"/>
  </r>
  <r>
    <x v="0"/>
    <x v="3"/>
    <x v="0"/>
    <n v="14183900"/>
    <x v="0"/>
    <x v="1"/>
    <s v="Yes"/>
    <s v="Yes"/>
    <n v="5.6"/>
    <x v="1"/>
  </r>
  <r>
    <x v="0"/>
    <x v="1"/>
    <x v="1"/>
    <n v="35245000"/>
    <x v="2"/>
    <x v="1"/>
    <s v="Yes"/>
    <s v="Yes"/>
    <n v="6.2"/>
    <x v="1"/>
  </r>
  <r>
    <x v="0"/>
    <x v="1"/>
    <x v="1"/>
    <n v="294700"/>
    <x v="2"/>
    <x v="4"/>
    <s v="No"/>
    <s v="No"/>
    <n v="4.9000000000000004"/>
    <x v="0"/>
  </r>
  <r>
    <x v="0"/>
    <x v="5"/>
    <x v="3"/>
    <n v="4488000"/>
    <x v="0"/>
    <x v="1"/>
    <s v="No"/>
    <s v="No"/>
    <n v="4.8"/>
    <x v="0"/>
  </r>
  <r>
    <x v="0"/>
    <x v="3"/>
    <x v="0"/>
    <n v="1595500"/>
    <x v="0"/>
    <x v="4"/>
    <s v="Yes"/>
    <s v="Yes"/>
    <n v="7.3"/>
    <x v="1"/>
  </r>
  <r>
    <x v="0"/>
    <x v="6"/>
    <x v="3"/>
    <n v="394220"/>
    <x v="0"/>
    <x v="0"/>
    <s v="No"/>
    <s v="No"/>
    <n v="7.4"/>
    <x v="0"/>
  </r>
  <r>
    <x v="0"/>
    <x v="1"/>
    <x v="1"/>
    <n v="723900"/>
    <x v="1"/>
    <x v="4"/>
    <s v="Yes"/>
    <s v="Yes"/>
    <n v="9.9"/>
    <x v="1"/>
  </r>
  <r>
    <x v="1"/>
    <x v="0"/>
    <x v="0"/>
    <n v="2006700"/>
    <x v="0"/>
    <x v="2"/>
    <s v="No"/>
    <s v="No"/>
    <n v="9.3000000000000007"/>
    <x v="0"/>
  </r>
  <r>
    <x v="0"/>
    <x v="1"/>
    <x v="1"/>
    <n v="979572"/>
    <x v="0"/>
    <x v="0"/>
    <s v="No"/>
    <s v="No"/>
    <n v="9"/>
    <x v="0"/>
  </r>
  <r>
    <x v="0"/>
    <x v="0"/>
    <x v="0"/>
    <n v="5086300"/>
    <x v="0"/>
    <x v="4"/>
    <s v="Yes"/>
    <s v="Yes"/>
    <n v="6.1"/>
    <x v="1"/>
  </r>
  <r>
    <x v="1"/>
    <x v="0"/>
    <x v="0"/>
    <n v="4353100"/>
    <x v="0"/>
    <x v="2"/>
    <s v="No"/>
    <s v="No"/>
    <n v="9.6999999999999993"/>
    <x v="0"/>
  </r>
  <r>
    <x v="0"/>
    <x v="0"/>
    <x v="0"/>
    <n v="2056700"/>
    <x v="0"/>
    <x v="5"/>
    <s v="Yes"/>
    <s v="Yes"/>
    <n v="6"/>
    <x v="1"/>
  </r>
  <r>
    <x v="0"/>
    <x v="2"/>
    <x v="1"/>
    <n v="4886675"/>
    <x v="2"/>
    <x v="1"/>
    <s v="No"/>
    <s v="No"/>
    <n v="10"/>
    <x v="0"/>
  </r>
  <r>
    <x v="1"/>
    <x v="0"/>
    <x v="0"/>
    <n v="1973200"/>
    <x v="0"/>
    <x v="2"/>
    <s v="No"/>
    <s v="No"/>
    <n v="8.3000000000000007"/>
    <x v="0"/>
  </r>
  <r>
    <x v="0"/>
    <x v="0"/>
    <x v="0"/>
    <n v="4156000"/>
    <x v="2"/>
    <x v="3"/>
    <s v="Yes"/>
    <s v="Yes"/>
    <n v="6"/>
    <x v="1"/>
  </r>
  <r>
    <x v="0"/>
    <x v="3"/>
    <x v="0"/>
    <n v="1045000"/>
    <x v="0"/>
    <x v="1"/>
    <s v="Yes"/>
    <s v="No"/>
    <n v="7"/>
    <x v="2"/>
  </r>
  <r>
    <x v="0"/>
    <x v="0"/>
    <x v="0"/>
    <n v="800000"/>
    <x v="0"/>
    <x v="8"/>
    <s v="No"/>
    <s v="No"/>
    <n v="6.5"/>
    <x v="0"/>
  </r>
  <r>
    <x v="0"/>
    <x v="3"/>
    <x v="0"/>
    <n v="4483000"/>
    <x v="0"/>
    <x v="4"/>
    <s v="Yes"/>
    <s v="Yes"/>
    <n v="5.9"/>
    <x v="1"/>
  </r>
  <r>
    <x v="1"/>
    <x v="0"/>
    <x v="0"/>
    <n v="3074775"/>
    <x v="0"/>
    <x v="2"/>
    <s v="No"/>
    <s v="No"/>
    <n v="5.6"/>
    <x v="0"/>
  </r>
  <r>
    <x v="0"/>
    <x v="6"/>
    <x v="1"/>
    <n v="1834200"/>
    <x v="0"/>
    <x v="3"/>
    <s v="Yes"/>
    <s v="Yes"/>
    <n v="4.8"/>
    <x v="1"/>
  </r>
  <r>
    <x v="0"/>
    <x v="0"/>
    <x v="0"/>
    <n v="13370000"/>
    <x v="0"/>
    <x v="1"/>
    <s v="Yes"/>
    <s v="Yes"/>
    <n v="8.6999999999999993"/>
    <x v="1"/>
  </r>
  <r>
    <x v="0"/>
    <x v="3"/>
    <x v="0"/>
    <n v="14474600"/>
    <x v="1"/>
    <x v="1"/>
    <s v="Yes"/>
    <s v="Yes"/>
    <n v="6.5"/>
    <x v="1"/>
  </r>
  <r>
    <x v="1"/>
    <x v="1"/>
    <x v="1"/>
    <n v="2103390"/>
    <x v="2"/>
    <x v="2"/>
    <s v="No"/>
    <s v="No"/>
    <n v="8.5"/>
    <x v="0"/>
  </r>
  <r>
    <x v="0"/>
    <x v="1"/>
    <x v="1"/>
    <n v="7750100"/>
    <x v="2"/>
    <x v="5"/>
    <s v="No"/>
    <s v="No"/>
    <n v="5.5"/>
    <x v="0"/>
  </r>
  <r>
    <x v="0"/>
    <x v="0"/>
    <x v="0"/>
    <n v="9250000"/>
    <x v="0"/>
    <x v="4"/>
    <s v="Yes"/>
    <s v="Yes"/>
    <n v="9.4"/>
    <x v="1"/>
  </r>
  <r>
    <x v="1"/>
    <x v="1"/>
    <x v="1"/>
    <n v="2867650"/>
    <x v="0"/>
    <x v="2"/>
    <s v="No"/>
    <s v="No"/>
    <n v="6.3"/>
    <x v="0"/>
  </r>
  <r>
    <x v="1"/>
    <x v="1"/>
    <x v="1"/>
    <n v="2798650"/>
    <x v="2"/>
    <x v="2"/>
    <s v="No"/>
    <s v="No"/>
    <n v="9.8000000000000007"/>
    <x v="0"/>
  </r>
  <r>
    <x v="0"/>
    <x v="0"/>
    <x v="0"/>
    <n v="2468300"/>
    <x v="0"/>
    <x v="1"/>
    <s v="Yes"/>
    <s v="Yes"/>
    <n v="8.6999999999999993"/>
    <x v="1"/>
  </r>
  <r>
    <x v="0"/>
    <x v="0"/>
    <x v="0"/>
    <n v="270000"/>
    <x v="2"/>
    <x v="0"/>
    <s v="No"/>
    <s v="No"/>
    <n v="8.8000000000000007"/>
    <x v="0"/>
  </r>
  <r>
    <x v="0"/>
    <x v="3"/>
    <x v="0"/>
    <n v="1374100"/>
    <x v="2"/>
    <x v="4"/>
    <s v="Yes"/>
    <s v="Yes"/>
    <n v="9.6"/>
    <x v="1"/>
  </r>
  <r>
    <x v="0"/>
    <x v="1"/>
    <x v="1"/>
    <n v="4077100"/>
    <x v="2"/>
    <x v="1"/>
    <s v="Yes"/>
    <s v="Yes"/>
    <n v="4.8"/>
    <x v="1"/>
  </r>
  <r>
    <x v="1"/>
    <x v="0"/>
    <x v="0"/>
    <n v="1651300"/>
    <x v="0"/>
    <x v="2"/>
    <s v="No"/>
    <s v="No"/>
    <n v="4.4000000000000004"/>
    <x v="0"/>
  </r>
  <r>
    <x v="0"/>
    <x v="4"/>
    <x v="2"/>
    <n v="2785000"/>
    <x v="0"/>
    <x v="7"/>
    <s v="No"/>
    <s v="No"/>
    <n v="9.9"/>
    <x v="0"/>
  </r>
  <r>
    <x v="0"/>
    <x v="1"/>
    <x v="1"/>
    <n v="3086048"/>
    <x v="0"/>
    <x v="3"/>
    <s v="Yes"/>
    <s v="Yes"/>
    <n v="5.7"/>
    <x v="1"/>
  </r>
  <r>
    <x v="0"/>
    <x v="0"/>
    <x v="0"/>
    <n v="1974300"/>
    <x v="2"/>
    <x v="7"/>
    <s v="Yes"/>
    <s v="Yes"/>
    <n v="7.7"/>
    <x v="1"/>
  </r>
  <r>
    <x v="1"/>
    <x v="0"/>
    <x v="0"/>
    <n v="3660780"/>
    <x v="0"/>
    <x v="2"/>
    <s v="No"/>
    <s v="No"/>
    <n v="8"/>
    <x v="0"/>
  </r>
  <r>
    <x v="0"/>
    <x v="0"/>
    <x v="0"/>
    <n v="2550000"/>
    <x v="0"/>
    <x v="1"/>
    <s v="Yes"/>
    <s v="Yes"/>
    <n v="5.7"/>
    <x v="1"/>
  </r>
  <r>
    <x v="0"/>
    <x v="0"/>
    <x v="0"/>
    <n v="2730000"/>
    <x v="3"/>
    <x v="3"/>
    <s v="Yes"/>
    <s v="Yes"/>
    <n v="6.7"/>
    <x v="1"/>
  </r>
  <r>
    <x v="0"/>
    <x v="0"/>
    <x v="0"/>
    <n v="963100"/>
    <x v="3"/>
    <x v="1"/>
    <s v="Yes"/>
    <s v="Yes"/>
    <n v="8"/>
    <x v="1"/>
  </r>
  <r>
    <x v="1"/>
    <x v="0"/>
    <x v="0"/>
    <n v="1419500"/>
    <x v="0"/>
    <x v="2"/>
    <s v="No"/>
    <s v="No"/>
    <n v="7.5"/>
    <x v="0"/>
  </r>
  <r>
    <x v="0"/>
    <x v="0"/>
    <x v="0"/>
    <n v="2758482"/>
    <x v="1"/>
    <x v="1"/>
    <s v="Yes"/>
    <s v="Yes"/>
    <n v="7"/>
    <x v="1"/>
  </r>
  <r>
    <x v="0"/>
    <x v="5"/>
    <x v="3"/>
    <n v="661900"/>
    <x v="0"/>
    <x v="1"/>
    <s v="No"/>
    <s v="No"/>
    <n v="9.9"/>
    <x v="0"/>
  </r>
  <r>
    <x v="0"/>
    <x v="0"/>
    <x v="0"/>
    <n v="19451600"/>
    <x v="0"/>
    <x v="4"/>
    <s v="Yes"/>
    <s v="Yes"/>
    <n v="5.9"/>
    <x v="1"/>
  </r>
  <r>
    <x v="0"/>
    <x v="0"/>
    <x v="0"/>
    <n v="1292345"/>
    <x v="0"/>
    <x v="4"/>
    <s v="No"/>
    <s v="No"/>
    <n v="7.2"/>
    <x v="0"/>
  </r>
  <r>
    <x v="0"/>
    <x v="4"/>
    <x v="2"/>
    <n v="9702682"/>
    <x v="0"/>
    <x v="1"/>
    <s v="No"/>
    <s v="No"/>
    <n v="4.5999999999999996"/>
    <x v="0"/>
  </r>
  <r>
    <x v="0"/>
    <x v="3"/>
    <x v="0"/>
    <n v="10198700"/>
    <x v="1"/>
    <x v="4"/>
    <s v="Yes"/>
    <s v="Yes"/>
    <n v="9.1999999999999993"/>
    <x v="1"/>
  </r>
  <r>
    <x v="0"/>
    <x v="6"/>
    <x v="3"/>
    <n v="714000"/>
    <x v="0"/>
    <x v="1"/>
    <s v="No"/>
    <s v="No"/>
    <n v="5.7"/>
    <x v="0"/>
  </r>
  <r>
    <x v="1"/>
    <x v="4"/>
    <x v="2"/>
    <n v="2099525"/>
    <x v="0"/>
    <x v="2"/>
    <s v="No"/>
    <s v="No"/>
    <n v="9.9"/>
    <x v="0"/>
  </r>
  <r>
    <x v="0"/>
    <x v="3"/>
    <x v="0"/>
    <n v="16200000"/>
    <x v="0"/>
    <x v="4"/>
    <s v="Yes"/>
    <s v="Yes"/>
    <n v="5"/>
    <x v="1"/>
  </r>
  <r>
    <x v="0"/>
    <x v="0"/>
    <x v="0"/>
    <n v="2570600"/>
    <x v="2"/>
    <x v="4"/>
    <s v="Yes"/>
    <s v="Yes"/>
    <n v="4.9000000000000004"/>
    <x v="1"/>
  </r>
  <r>
    <x v="0"/>
    <x v="0"/>
    <x v="0"/>
    <n v="1280000"/>
    <x v="1"/>
    <x v="3"/>
    <s v="Yes"/>
    <s v="Yes"/>
    <n v="6.1"/>
    <x v="1"/>
  </r>
  <r>
    <x v="0"/>
    <x v="0"/>
    <x v="0"/>
    <n v="205000"/>
    <x v="1"/>
    <x v="0"/>
    <s v="No"/>
    <s v="No"/>
    <n v="8.1999999999999993"/>
    <x v="0"/>
  </r>
  <r>
    <x v="0"/>
    <x v="5"/>
    <x v="3"/>
    <n v="1760800"/>
    <x v="0"/>
    <x v="1"/>
    <s v="No"/>
    <s v="No"/>
    <n v="5.5"/>
    <x v="0"/>
  </r>
  <r>
    <x v="0"/>
    <x v="3"/>
    <x v="0"/>
    <n v="2812559"/>
    <x v="0"/>
    <x v="2"/>
    <s v="No"/>
    <s v="No"/>
    <n v="6.8"/>
    <x v="0"/>
  </r>
  <r>
    <x v="1"/>
    <x v="0"/>
    <x v="0"/>
    <n v="3943000"/>
    <x v="0"/>
    <x v="2"/>
    <s v="No"/>
    <s v="No"/>
    <n v="6.6"/>
    <x v="0"/>
  </r>
  <r>
    <x v="0"/>
    <x v="0"/>
    <x v="0"/>
    <n v="3107790"/>
    <x v="2"/>
    <x v="4"/>
    <s v="No"/>
    <s v="Yes"/>
    <n v="9.8000000000000007"/>
    <x v="2"/>
  </r>
  <r>
    <x v="0"/>
    <x v="0"/>
    <x v="0"/>
    <n v="9448200"/>
    <x v="0"/>
    <x v="1"/>
    <s v="Yes"/>
    <s v="Yes"/>
    <n v="8.6999999999999993"/>
    <x v="1"/>
  </r>
  <r>
    <x v="1"/>
    <x v="6"/>
    <x v="3"/>
    <n v="10617800"/>
    <x v="0"/>
    <x v="12"/>
    <s v="Yes"/>
    <s v="Yes"/>
    <n v="5.4"/>
    <x v="1"/>
  </r>
  <r>
    <x v="0"/>
    <x v="0"/>
    <x v="0"/>
    <n v="847300"/>
    <x v="0"/>
    <x v="1"/>
    <s v="Yes"/>
    <s v="Yes"/>
    <n v="7.9"/>
    <x v="1"/>
  </r>
  <r>
    <x v="0"/>
    <x v="3"/>
    <x v="0"/>
    <n v="400000"/>
    <x v="2"/>
    <x v="4"/>
    <s v="No"/>
    <s v="Yes"/>
    <n v="9.6999999999999993"/>
    <x v="2"/>
  </r>
  <r>
    <x v="0"/>
    <x v="0"/>
    <x v="0"/>
    <n v="363200"/>
    <x v="0"/>
    <x v="4"/>
    <s v="No"/>
    <s v="Yes"/>
    <n v="7.8"/>
    <x v="2"/>
  </r>
  <r>
    <x v="0"/>
    <x v="2"/>
    <x v="1"/>
    <n v="2922600"/>
    <x v="2"/>
    <x v="1"/>
    <s v="Yes"/>
    <s v="Yes"/>
    <n v="5.0999999999999996"/>
    <x v="1"/>
  </r>
  <r>
    <x v="0"/>
    <x v="1"/>
    <x v="1"/>
    <n v="500500"/>
    <x v="2"/>
    <x v="1"/>
    <s v="Yes"/>
    <s v="Yes"/>
    <n v="6.5"/>
    <x v="1"/>
  </r>
  <r>
    <x v="1"/>
    <x v="0"/>
    <x v="0"/>
    <n v="1927450"/>
    <x v="0"/>
    <x v="2"/>
    <s v="No"/>
    <s v="No"/>
    <n v="5.9"/>
    <x v="0"/>
  </r>
  <r>
    <x v="1"/>
    <x v="0"/>
    <x v="0"/>
    <n v="2660299"/>
    <x v="0"/>
    <x v="2"/>
    <s v="No"/>
    <s v="No"/>
    <n v="8.8000000000000007"/>
    <x v="0"/>
  </r>
  <r>
    <x v="0"/>
    <x v="1"/>
    <x v="1"/>
    <n v="3980100"/>
    <x v="2"/>
    <x v="1"/>
    <s v="No"/>
    <s v="No"/>
    <n v="4.9000000000000004"/>
    <x v="0"/>
  </r>
  <r>
    <x v="0"/>
    <x v="1"/>
    <x v="1"/>
    <n v="2987000"/>
    <x v="2"/>
    <x v="1"/>
    <s v="Yes"/>
    <s v="Yes"/>
    <n v="4.4000000000000004"/>
    <x v="1"/>
  </r>
  <r>
    <x v="0"/>
    <x v="4"/>
    <x v="2"/>
    <n v="16429900"/>
    <x v="0"/>
    <x v="1"/>
    <s v="Yes"/>
    <s v="Yes"/>
    <n v="6.5"/>
    <x v="1"/>
  </r>
  <r>
    <x v="0"/>
    <x v="0"/>
    <x v="0"/>
    <n v="16950000"/>
    <x v="0"/>
    <x v="1"/>
    <s v="Yes"/>
    <s v="Yes"/>
    <n v="8.3000000000000007"/>
    <x v="1"/>
  </r>
  <r>
    <x v="0"/>
    <x v="0"/>
    <x v="0"/>
    <n v="36909180"/>
    <x v="3"/>
    <x v="12"/>
    <s v="Yes"/>
    <s v="Yes"/>
    <n v="8.5"/>
    <x v="1"/>
  </r>
  <r>
    <x v="0"/>
    <x v="0"/>
    <x v="0"/>
    <n v="9600000"/>
    <x v="0"/>
    <x v="4"/>
    <s v="Yes"/>
    <s v="No"/>
    <n v="5.5"/>
    <x v="2"/>
  </r>
  <r>
    <x v="0"/>
    <x v="1"/>
    <x v="0"/>
    <n v="22050000"/>
    <x v="0"/>
    <x v="4"/>
    <s v="Yes"/>
    <s v="Yes"/>
    <n v="8.6999999999999993"/>
    <x v="1"/>
  </r>
  <r>
    <x v="0"/>
    <x v="0"/>
    <x v="0"/>
    <n v="3850000"/>
    <x v="0"/>
    <x v="8"/>
    <s v="No"/>
    <s v="Yes"/>
    <n v="7.9"/>
    <x v="2"/>
  </r>
  <r>
    <x v="0"/>
    <x v="0"/>
    <x v="2"/>
    <n v="13514081"/>
    <x v="0"/>
    <x v="11"/>
    <s v="Yes"/>
    <s v="Yes"/>
    <n v="6.1"/>
    <x v="1"/>
  </r>
  <r>
    <x v="0"/>
    <x v="2"/>
    <x v="0"/>
    <n v="2000000"/>
    <x v="0"/>
    <x v="3"/>
    <s v="Yes"/>
    <s v="Yes"/>
    <n v="5.4"/>
    <x v="1"/>
  </r>
  <r>
    <x v="1"/>
    <x v="1"/>
    <x v="1"/>
    <n v="1658765"/>
    <x v="2"/>
    <x v="2"/>
    <s v="No"/>
    <s v="No"/>
    <n v="9.4"/>
    <x v="0"/>
  </r>
  <r>
    <x v="0"/>
    <x v="0"/>
    <x v="3"/>
    <n v="8272853"/>
    <x v="2"/>
    <x v="1"/>
    <s v="No"/>
    <s v="No"/>
    <n v="8.1999999999999993"/>
    <x v="0"/>
  </r>
  <r>
    <x v="0"/>
    <x v="0"/>
    <x v="0"/>
    <n v="6750000"/>
    <x v="0"/>
    <x v="1"/>
    <s v="Yes"/>
    <s v="Yes"/>
    <n v="6.2"/>
    <x v="1"/>
  </r>
  <r>
    <x v="0"/>
    <x v="0"/>
    <x v="1"/>
    <n v="7828000"/>
    <x v="2"/>
    <x v="4"/>
    <s v="No"/>
    <s v="Yes"/>
    <n v="9.6999999999999993"/>
    <x v="2"/>
  </r>
  <r>
    <x v="0"/>
    <x v="0"/>
    <x v="0"/>
    <n v="373500"/>
    <x v="0"/>
    <x v="4"/>
    <s v="No"/>
    <s v="No"/>
    <n v="4"/>
    <x v="0"/>
  </r>
  <r>
    <x v="0"/>
    <x v="0"/>
    <x v="0"/>
    <n v="17050000"/>
    <x v="0"/>
    <x v="4"/>
    <s v="Yes"/>
    <s v="Yes"/>
    <n v="9.6999999999999993"/>
    <x v="1"/>
  </r>
  <r>
    <x v="1"/>
    <x v="1"/>
    <x v="0"/>
    <n v="1958400"/>
    <x v="0"/>
    <x v="2"/>
    <s v="No"/>
    <s v="No"/>
    <n v="5.3"/>
    <x v="0"/>
  </r>
  <r>
    <x v="0"/>
    <x v="3"/>
    <x v="0"/>
    <n v="17746832"/>
    <x v="2"/>
    <x v="1"/>
    <s v="Yes"/>
    <s v="Yes"/>
    <n v="7.4"/>
    <x v="1"/>
  </r>
  <r>
    <x v="0"/>
    <x v="1"/>
    <x v="1"/>
    <n v="6040300"/>
    <x v="2"/>
    <x v="1"/>
    <s v="Yes"/>
    <s v="No"/>
    <n v="6.5"/>
    <x v="2"/>
  </r>
  <r>
    <x v="1"/>
    <x v="0"/>
    <x v="1"/>
    <n v="2224219"/>
    <x v="0"/>
    <x v="2"/>
    <s v="No"/>
    <s v="No"/>
    <n v="8.6999999999999993"/>
    <x v="0"/>
  </r>
  <r>
    <x v="0"/>
    <x v="1"/>
    <x v="0"/>
    <n v="847300"/>
    <x v="0"/>
    <x v="4"/>
    <s v="Yes"/>
    <s v="Yes"/>
    <n v="8"/>
    <x v="1"/>
  </r>
  <r>
    <x v="0"/>
    <x v="0"/>
    <x v="1"/>
    <n v="782428"/>
    <x v="2"/>
    <x v="1"/>
    <s v="No"/>
    <s v="No"/>
    <n v="6.7"/>
    <x v="0"/>
  </r>
  <r>
    <x v="0"/>
    <x v="0"/>
    <x v="0"/>
    <n v="299400"/>
    <x v="0"/>
    <x v="4"/>
    <s v="Yes"/>
    <s v="No"/>
    <n v="6.5"/>
    <x v="2"/>
  </r>
  <r>
    <x v="0"/>
    <x v="0"/>
    <x v="1"/>
    <n v="1397100"/>
    <x v="2"/>
    <x v="4"/>
    <s v="Yes"/>
    <s v="Yes"/>
    <n v="4.0999999999999996"/>
    <x v="1"/>
  </r>
  <r>
    <x v="0"/>
    <x v="4"/>
    <x v="0"/>
    <n v="1714835"/>
    <x v="0"/>
    <x v="1"/>
    <s v="No"/>
    <s v="No"/>
    <n v="4.9000000000000004"/>
    <x v="0"/>
  </r>
  <r>
    <x v="0"/>
    <x v="5"/>
    <x v="3"/>
    <n v="1991600"/>
    <x v="0"/>
    <x v="7"/>
    <s v="No"/>
    <s v="No"/>
    <n v="8.6"/>
    <x v="0"/>
  </r>
  <r>
    <x v="0"/>
    <x v="0"/>
    <x v="1"/>
    <n v="3701573"/>
    <x v="0"/>
    <x v="2"/>
    <s v="No"/>
    <s v="No"/>
    <n v="4.3"/>
    <x v="0"/>
  </r>
  <r>
    <x v="0"/>
    <x v="0"/>
    <x v="0"/>
    <n v="5460000"/>
    <x v="0"/>
    <x v="1"/>
    <s v="Yes"/>
    <s v="Yes"/>
    <n v="4.9000000000000004"/>
    <x v="1"/>
  </r>
  <r>
    <x v="1"/>
    <x v="0"/>
    <x v="0"/>
    <n v="3136600"/>
    <x v="0"/>
    <x v="2"/>
    <s v="No"/>
    <s v="No"/>
    <n v="5.6"/>
    <x v="0"/>
  </r>
  <r>
    <x v="0"/>
    <x v="3"/>
    <x v="0"/>
    <n v="1780000"/>
    <x v="0"/>
    <x v="3"/>
    <s v="Yes"/>
    <s v="Yes"/>
    <n v="5.8"/>
    <x v="1"/>
  </r>
  <r>
    <x v="0"/>
    <x v="1"/>
    <x v="0"/>
    <n v="230000"/>
    <x v="0"/>
    <x v="12"/>
    <s v="Yes"/>
    <s v="Yes"/>
    <n v="6"/>
    <x v="1"/>
  </r>
  <r>
    <x v="0"/>
    <x v="3"/>
    <x v="0"/>
    <n v="1463800"/>
    <x v="0"/>
    <x v="2"/>
    <s v="Yes"/>
    <s v="No"/>
    <n v="4.2"/>
    <x v="2"/>
  </r>
  <r>
    <x v="1"/>
    <x v="0"/>
    <x v="2"/>
    <n v="3579800"/>
    <x v="3"/>
    <x v="2"/>
    <s v="No"/>
    <s v="No"/>
    <n v="8.3000000000000007"/>
    <x v="0"/>
  </r>
  <r>
    <x v="0"/>
    <x v="4"/>
    <x v="0"/>
    <n v="1275600"/>
    <x v="0"/>
    <x v="1"/>
    <s v="No"/>
    <s v="Yes"/>
    <n v="5.7"/>
    <x v="2"/>
  </r>
  <r>
    <x v="1"/>
    <x v="1"/>
    <x v="0"/>
    <n v="5781710"/>
    <x v="0"/>
    <x v="2"/>
    <s v="No"/>
    <s v="No"/>
    <n v="4.8"/>
    <x v="0"/>
  </r>
  <r>
    <x v="0"/>
    <x v="3"/>
    <x v="2"/>
    <n v="320000"/>
    <x v="2"/>
    <x v="0"/>
    <s v="No"/>
    <s v="No"/>
    <n v="6.8"/>
    <x v="0"/>
  </r>
  <r>
    <x v="0"/>
    <x v="2"/>
    <x v="0"/>
    <n v="1379400"/>
    <x v="0"/>
    <x v="1"/>
    <s v="No"/>
    <s v="No"/>
    <n v="8.8000000000000007"/>
    <x v="0"/>
  </r>
  <r>
    <x v="1"/>
    <x v="1"/>
    <x v="1"/>
    <n v="6385452"/>
    <x v="0"/>
    <x v="2"/>
    <s v="Yes"/>
    <s v="No"/>
    <n v="4.2"/>
    <x v="2"/>
  </r>
  <r>
    <x v="0"/>
    <x v="5"/>
    <x v="1"/>
    <n v="4671000"/>
    <x v="2"/>
    <x v="1"/>
    <s v="Yes"/>
    <s v="Yes"/>
    <n v="6.4"/>
    <x v="1"/>
  </r>
  <r>
    <x v="1"/>
    <x v="0"/>
    <x v="0"/>
    <n v="199000"/>
    <x v="0"/>
    <x v="0"/>
    <s v="No"/>
    <s v="No"/>
    <n v="8.4"/>
    <x v="0"/>
  </r>
  <r>
    <x v="0"/>
    <x v="1"/>
    <x v="1"/>
    <n v="2100000"/>
    <x v="0"/>
    <x v="1"/>
    <s v="No"/>
    <s v="No"/>
    <n v="7.2"/>
    <x v="0"/>
  </r>
  <r>
    <x v="0"/>
    <x v="0"/>
    <x v="0"/>
    <n v="1875000"/>
    <x v="2"/>
    <x v="3"/>
    <s v="Yes"/>
    <s v="Yes"/>
    <n v="5.2"/>
    <x v="1"/>
  </r>
  <r>
    <x v="1"/>
    <x v="0"/>
    <x v="1"/>
    <n v="2201500"/>
    <x v="0"/>
    <x v="2"/>
    <s v="No"/>
    <s v="No"/>
    <n v="8.9"/>
    <x v="0"/>
  </r>
  <r>
    <x v="0"/>
    <x v="0"/>
    <x v="0"/>
    <n v="1986100"/>
    <x v="0"/>
    <x v="1"/>
    <s v="No"/>
    <s v="No"/>
    <n v="9"/>
    <x v="0"/>
  </r>
  <r>
    <x v="0"/>
    <x v="0"/>
    <x v="1"/>
    <n v="105000"/>
    <x v="2"/>
    <x v="5"/>
    <s v="No"/>
    <s v="No"/>
    <n v="9.6999999999999993"/>
    <x v="0"/>
  </r>
  <r>
    <x v="0"/>
    <x v="0"/>
    <x v="0"/>
    <n v="3700000"/>
    <x v="2"/>
    <x v="4"/>
    <s v="Yes"/>
    <s v="Yes"/>
    <n v="8.6999999999999993"/>
    <x v="1"/>
  </r>
  <r>
    <x v="0"/>
    <x v="0"/>
    <x v="1"/>
    <n v="29128000"/>
    <x v="1"/>
    <x v="1"/>
    <s v="Yes"/>
    <s v="Yes"/>
    <n v="6.5"/>
    <x v="1"/>
  </r>
  <r>
    <x v="0"/>
    <x v="0"/>
    <x v="2"/>
    <n v="10700000"/>
    <x v="0"/>
    <x v="3"/>
    <s v="Yes"/>
    <s v="Yes"/>
    <n v="6.9"/>
    <x v="1"/>
  </r>
  <r>
    <x v="1"/>
    <x v="3"/>
    <x v="1"/>
    <n v="1778600"/>
    <x v="0"/>
    <x v="2"/>
    <s v="No"/>
    <s v="No"/>
    <n v="6.2"/>
    <x v="0"/>
  </r>
  <r>
    <x v="1"/>
    <x v="1"/>
    <x v="0"/>
    <n v="3866420"/>
    <x v="0"/>
    <x v="2"/>
    <s v="No"/>
    <s v="No"/>
    <n v="5.6"/>
    <x v="0"/>
  </r>
  <r>
    <x v="0"/>
    <x v="0"/>
    <x v="0"/>
    <n v="1037500"/>
    <x v="0"/>
    <x v="12"/>
    <s v="No"/>
    <s v="No"/>
    <n v="5.7"/>
    <x v="0"/>
  </r>
  <r>
    <x v="1"/>
    <x v="1"/>
    <x v="0"/>
    <n v="2480800"/>
    <x v="0"/>
    <x v="2"/>
    <s v="No"/>
    <s v="No"/>
    <n v="4.2"/>
    <x v="0"/>
  </r>
  <r>
    <x v="0"/>
    <x v="3"/>
    <x v="1"/>
    <n v="578400"/>
    <x v="2"/>
    <x v="4"/>
    <s v="No"/>
    <s v="No"/>
    <n v="7.9"/>
    <x v="0"/>
  </r>
  <r>
    <x v="0"/>
    <x v="2"/>
    <x v="0"/>
    <n v="3178400"/>
    <x v="0"/>
    <x v="4"/>
    <s v="Yes"/>
    <s v="Yes"/>
    <n v="8.6999999999999993"/>
    <x v="1"/>
  </r>
  <r>
    <x v="0"/>
    <x v="1"/>
    <x v="2"/>
    <n v="7150000"/>
    <x v="2"/>
    <x v="1"/>
    <s v="Yes"/>
    <s v="Yes"/>
    <n v="6.9"/>
    <x v="1"/>
  </r>
  <r>
    <x v="0"/>
    <x v="0"/>
    <x v="0"/>
    <n v="1604800"/>
    <x v="0"/>
    <x v="3"/>
    <s v="Yes"/>
    <s v="Yes"/>
    <n v="9.5"/>
    <x v="1"/>
  </r>
  <r>
    <x v="0"/>
    <x v="3"/>
    <x v="0"/>
    <n v="18275350"/>
    <x v="0"/>
    <x v="4"/>
    <s v="Yes"/>
    <s v="Yes"/>
    <n v="4.4000000000000004"/>
    <x v="1"/>
  </r>
  <r>
    <x v="0"/>
    <x v="3"/>
    <x v="0"/>
    <n v="710400"/>
    <x v="2"/>
    <x v="4"/>
    <s v="No"/>
    <s v="No"/>
    <n v="7"/>
    <x v="0"/>
  </r>
  <r>
    <x v="0"/>
    <x v="5"/>
    <x v="1"/>
    <n v="2205950"/>
    <x v="2"/>
    <x v="1"/>
    <s v="No"/>
    <s v="No"/>
    <n v="6.3"/>
    <x v="0"/>
  </r>
  <r>
    <x v="0"/>
    <x v="5"/>
    <x v="1"/>
    <n v="8166050"/>
    <x v="1"/>
    <x v="1"/>
    <s v="No"/>
    <s v="Yes"/>
    <n v="9.6999999999999993"/>
    <x v="2"/>
  </r>
  <r>
    <x v="0"/>
    <x v="3"/>
    <x v="1"/>
    <n v="3222081"/>
    <x v="2"/>
    <x v="2"/>
    <s v="No"/>
    <s v="No"/>
    <n v="8.8000000000000007"/>
    <x v="0"/>
  </r>
  <r>
    <x v="0"/>
    <x v="1"/>
    <x v="0"/>
    <n v="371600"/>
    <x v="0"/>
    <x v="3"/>
    <s v="Yes"/>
    <s v="No"/>
    <n v="5.0999999999999996"/>
    <x v="2"/>
  </r>
  <r>
    <x v="0"/>
    <x v="0"/>
    <x v="1"/>
    <n v="1365000"/>
    <x v="2"/>
    <x v="3"/>
    <s v="Yes"/>
    <s v="Yes"/>
    <n v="7.9"/>
    <x v="1"/>
  </r>
  <r>
    <x v="0"/>
    <x v="3"/>
    <x v="0"/>
    <n v="24000000"/>
    <x v="0"/>
    <x v="1"/>
    <s v="Yes"/>
    <s v="Yes"/>
    <n v="6.2"/>
    <x v="1"/>
  </r>
  <r>
    <x v="0"/>
    <x v="0"/>
    <x v="0"/>
    <n v="7700000"/>
    <x v="1"/>
    <x v="8"/>
    <s v="Yes"/>
    <s v="Yes"/>
    <n v="7.1"/>
    <x v="1"/>
  </r>
  <r>
    <x v="0"/>
    <x v="0"/>
    <x v="1"/>
    <n v="4578800"/>
    <x v="0"/>
    <x v="2"/>
    <s v="No"/>
    <s v="No"/>
    <n v="6.4"/>
    <x v="0"/>
  </r>
  <r>
    <x v="1"/>
    <x v="0"/>
    <x v="2"/>
    <n v="2477200"/>
    <x v="0"/>
    <x v="2"/>
    <s v="No"/>
    <s v="No"/>
    <n v="5.7"/>
    <x v="0"/>
  </r>
  <r>
    <x v="0"/>
    <x v="0"/>
    <x v="0"/>
    <n v="3432600"/>
    <x v="0"/>
    <x v="4"/>
    <s v="Yes"/>
    <s v="Yes"/>
    <n v="9.6"/>
    <x v="1"/>
  </r>
  <r>
    <x v="1"/>
    <x v="0"/>
    <x v="1"/>
    <n v="172100"/>
    <x v="0"/>
    <x v="2"/>
    <s v="No"/>
    <s v="No"/>
    <n v="6.4"/>
    <x v="0"/>
  </r>
  <r>
    <x v="0"/>
    <x v="3"/>
    <x v="0"/>
    <n v="11147050"/>
    <x v="1"/>
    <x v="1"/>
    <s v="Yes"/>
    <s v="Yes"/>
    <n v="7.9"/>
    <x v="1"/>
  </r>
  <r>
    <x v="0"/>
    <x v="0"/>
    <x v="0"/>
    <n v="2007000"/>
    <x v="0"/>
    <x v="4"/>
    <s v="Yes"/>
    <s v="Yes"/>
    <n v="6.5"/>
    <x v="1"/>
  </r>
  <r>
    <x v="0"/>
    <x v="0"/>
    <x v="0"/>
    <n v="9404500"/>
    <x v="0"/>
    <x v="1"/>
    <s v="Yes"/>
    <s v="Yes"/>
    <n v="8.5"/>
    <x v="1"/>
  </r>
  <r>
    <x v="0"/>
    <x v="0"/>
    <x v="0"/>
    <n v="5056900"/>
    <x v="1"/>
    <x v="1"/>
    <s v="Yes"/>
    <s v="Yes"/>
    <n v="9.1"/>
    <x v="1"/>
  </r>
  <r>
    <x v="0"/>
    <x v="0"/>
    <x v="1"/>
    <n v="4577032"/>
    <x v="0"/>
    <x v="2"/>
    <s v="No"/>
    <s v="No"/>
    <n v="7.6"/>
    <x v="0"/>
  </r>
  <r>
    <x v="0"/>
    <x v="1"/>
    <x v="0"/>
    <n v="953100"/>
    <x v="3"/>
    <x v="4"/>
    <s v="No"/>
    <s v="No"/>
    <n v="6.9"/>
    <x v="0"/>
  </r>
  <r>
    <x v="1"/>
    <x v="3"/>
    <x v="0"/>
    <n v="2562500"/>
    <x v="1"/>
    <x v="12"/>
    <s v="No"/>
    <s v="No"/>
    <n v="9.5"/>
    <x v="0"/>
  </r>
  <r>
    <x v="0"/>
    <x v="4"/>
    <x v="0"/>
    <n v="6908000"/>
    <x v="0"/>
    <x v="4"/>
    <s v="Yes"/>
    <s v="Yes"/>
    <n v="5.2"/>
    <x v="1"/>
  </r>
  <r>
    <x v="0"/>
    <x v="1"/>
    <x v="2"/>
    <n v="1588100"/>
    <x v="2"/>
    <x v="11"/>
    <s v="No"/>
    <s v="No"/>
    <n v="4.2"/>
    <x v="0"/>
  </r>
  <r>
    <x v="0"/>
    <x v="0"/>
    <x v="0"/>
    <n v="311200"/>
    <x v="0"/>
    <x v="1"/>
    <s v="No"/>
    <s v="No"/>
    <n v="7"/>
    <x v="0"/>
  </r>
  <r>
    <x v="0"/>
    <x v="3"/>
    <x v="0"/>
    <n v="14850000"/>
    <x v="0"/>
    <x v="4"/>
    <s v="Yes"/>
    <s v="Yes"/>
    <n v="6"/>
    <x v="1"/>
  </r>
  <r>
    <x v="0"/>
    <x v="0"/>
    <x v="0"/>
    <n v="1557500"/>
    <x v="0"/>
    <x v="4"/>
    <s v="No"/>
    <s v="Yes"/>
    <n v="4.7"/>
    <x v="2"/>
  </r>
  <r>
    <x v="0"/>
    <x v="0"/>
    <x v="0"/>
    <n v="4267000"/>
    <x v="0"/>
    <x v="4"/>
    <s v="Yes"/>
    <s v="Yes"/>
    <n v="7.1"/>
    <x v="1"/>
  </r>
  <r>
    <x v="0"/>
    <x v="0"/>
    <x v="1"/>
    <n v="1702350"/>
    <x v="0"/>
    <x v="1"/>
    <s v="No"/>
    <s v="No"/>
    <n v="5.9"/>
    <x v="0"/>
  </r>
  <r>
    <x v="0"/>
    <x v="0"/>
    <x v="0"/>
    <n v="280600"/>
    <x v="0"/>
    <x v="4"/>
    <s v="No"/>
    <s v="No"/>
    <n v="7.5"/>
    <x v="0"/>
  </r>
  <r>
    <x v="0"/>
    <x v="6"/>
    <x v="1"/>
    <n v="2025100"/>
    <x v="2"/>
    <x v="4"/>
    <s v="No"/>
    <s v="No"/>
    <n v="6.4"/>
    <x v="0"/>
  </r>
  <r>
    <x v="0"/>
    <x v="1"/>
    <x v="0"/>
    <n v="6748000"/>
    <x v="0"/>
    <x v="1"/>
    <s v="Yes"/>
    <s v="Yes"/>
    <n v="5.8"/>
    <x v="1"/>
  </r>
  <r>
    <x v="0"/>
    <x v="0"/>
    <x v="1"/>
    <n v="2067500"/>
    <x v="1"/>
    <x v="9"/>
    <s v="Yes"/>
    <s v="Yes"/>
    <n v="4.5"/>
    <x v="1"/>
  </r>
  <r>
    <x v="0"/>
    <x v="0"/>
    <x v="0"/>
    <n v="3235700"/>
    <x v="0"/>
    <x v="1"/>
    <s v="Yes"/>
    <s v="Yes"/>
    <n v="7.7"/>
    <x v="1"/>
  </r>
  <r>
    <x v="0"/>
    <x v="0"/>
    <x v="0"/>
    <n v="2356100"/>
    <x v="0"/>
    <x v="3"/>
    <s v="Yes"/>
    <s v="Yes"/>
    <n v="6.7"/>
    <x v="1"/>
  </r>
  <r>
    <x v="0"/>
    <x v="0"/>
    <x v="0"/>
    <n v="7932500"/>
    <x v="0"/>
    <x v="1"/>
    <s v="Yes"/>
    <s v="Yes"/>
    <n v="4.7"/>
    <x v="1"/>
  </r>
  <r>
    <x v="0"/>
    <x v="3"/>
    <x v="0"/>
    <n v="1851125"/>
    <x v="0"/>
    <x v="4"/>
    <s v="No"/>
    <s v="No"/>
    <n v="4.4000000000000004"/>
    <x v="0"/>
  </r>
  <r>
    <x v="0"/>
    <x v="0"/>
    <x v="0"/>
    <n v="8345500"/>
    <x v="0"/>
    <x v="1"/>
    <s v="Yes"/>
    <s v="Yes"/>
    <n v="4.7"/>
    <x v="1"/>
  </r>
  <r>
    <x v="0"/>
    <x v="0"/>
    <x v="0"/>
    <n v="2400000"/>
    <x v="0"/>
    <x v="8"/>
    <s v="Yes"/>
    <s v="Yes"/>
    <n v="8.6"/>
    <x v="1"/>
  </r>
  <r>
    <x v="0"/>
    <x v="5"/>
    <x v="1"/>
    <n v="1675000"/>
    <x v="0"/>
    <x v="3"/>
    <s v="Yes"/>
    <s v="Yes"/>
    <n v="4.3"/>
    <x v="1"/>
  </r>
  <r>
    <x v="0"/>
    <x v="0"/>
    <x v="2"/>
    <n v="145680"/>
    <x v="0"/>
    <x v="4"/>
    <s v="No"/>
    <s v="No"/>
    <n v="9.6"/>
    <x v="0"/>
  </r>
  <r>
    <x v="0"/>
    <x v="0"/>
    <x v="0"/>
    <n v="13900000"/>
    <x v="0"/>
    <x v="4"/>
    <s v="Yes"/>
    <s v="Yes"/>
    <n v="4.0999999999999996"/>
    <x v="1"/>
  </r>
  <r>
    <x v="0"/>
    <x v="3"/>
    <x v="0"/>
    <n v="13575000"/>
    <x v="0"/>
    <x v="4"/>
    <s v="Yes"/>
    <s v="Yes"/>
    <n v="4.7"/>
    <x v="1"/>
  </r>
  <r>
    <x v="0"/>
    <x v="3"/>
    <x v="0"/>
    <n v="5950500"/>
    <x v="3"/>
    <x v="4"/>
    <s v="Yes"/>
    <s v="Yes"/>
    <n v="7.8"/>
    <x v="1"/>
  </r>
  <r>
    <x v="0"/>
    <x v="1"/>
    <x v="3"/>
    <n v="1569440"/>
    <x v="2"/>
    <x v="7"/>
    <s v="No"/>
    <s v="No"/>
    <n v="5.5"/>
    <x v="0"/>
  </r>
  <r>
    <x v="0"/>
    <x v="3"/>
    <x v="0"/>
    <n v="2131900"/>
    <x v="2"/>
    <x v="0"/>
    <s v="No"/>
    <s v="No"/>
    <n v="9.6999999999999993"/>
    <x v="0"/>
  </r>
  <r>
    <x v="0"/>
    <x v="0"/>
    <x v="1"/>
    <n v="631410"/>
    <x v="0"/>
    <x v="2"/>
    <s v="No"/>
    <s v="No"/>
    <n v="4.4000000000000004"/>
    <x v="0"/>
  </r>
  <r>
    <x v="0"/>
    <x v="1"/>
    <x v="0"/>
    <n v="1856637"/>
    <x v="2"/>
    <x v="3"/>
    <s v="Yes"/>
    <s v="Yes"/>
    <n v="5"/>
    <x v="1"/>
  </r>
  <r>
    <x v="0"/>
    <x v="3"/>
    <x v="1"/>
    <n v="2321900"/>
    <x v="0"/>
    <x v="12"/>
    <s v="No"/>
    <s v="No"/>
    <n v="4.4000000000000004"/>
    <x v="0"/>
  </r>
  <r>
    <x v="0"/>
    <x v="0"/>
    <x v="0"/>
    <n v="4726686"/>
    <x v="0"/>
    <x v="2"/>
    <s v="Yes"/>
    <s v="No"/>
    <n v="5.2"/>
    <x v="2"/>
  </r>
  <r>
    <x v="0"/>
    <x v="3"/>
    <x v="2"/>
    <n v="1444255"/>
    <x v="0"/>
    <x v="7"/>
    <s v="No"/>
    <s v="No"/>
    <n v="7.3"/>
    <x v="0"/>
  </r>
  <r>
    <x v="0"/>
    <x v="0"/>
    <x v="0"/>
    <n v="1830900"/>
    <x v="0"/>
    <x v="4"/>
    <s v="No"/>
    <s v="No"/>
    <n v="4.9000000000000004"/>
    <x v="0"/>
  </r>
  <r>
    <x v="0"/>
    <x v="0"/>
    <x v="2"/>
    <n v="1325200"/>
    <x v="0"/>
    <x v="7"/>
    <s v="No"/>
    <s v="No"/>
    <n v="8.1"/>
    <x v="0"/>
  </r>
  <r>
    <x v="0"/>
    <x v="3"/>
    <x v="0"/>
    <n v="1267625"/>
    <x v="0"/>
    <x v="4"/>
    <s v="No"/>
    <s v="No"/>
    <n v="8.4"/>
    <x v="0"/>
  </r>
  <r>
    <x v="1"/>
    <x v="0"/>
    <x v="0"/>
    <n v="3409000"/>
    <x v="3"/>
    <x v="2"/>
    <s v="No"/>
    <s v="No"/>
    <n v="5.5"/>
    <x v="0"/>
  </r>
  <r>
    <x v="0"/>
    <x v="0"/>
    <x v="0"/>
    <n v="33250000"/>
    <x v="0"/>
    <x v="1"/>
    <s v="Yes"/>
    <s v="Yes"/>
    <n v="8.4"/>
    <x v="1"/>
  </r>
  <r>
    <x v="0"/>
    <x v="1"/>
    <x v="0"/>
    <n v="320100"/>
    <x v="0"/>
    <x v="1"/>
    <s v="No"/>
    <s v="No"/>
    <n v="9.8000000000000007"/>
    <x v="0"/>
  </r>
  <r>
    <x v="0"/>
    <x v="3"/>
    <x v="1"/>
    <n v="275000"/>
    <x v="2"/>
    <x v="1"/>
    <s v="No"/>
    <s v="No"/>
    <n v="6.7"/>
    <x v="0"/>
  </r>
  <r>
    <x v="0"/>
    <x v="4"/>
    <x v="1"/>
    <n v="1519100"/>
    <x v="2"/>
    <x v="1"/>
    <s v="No"/>
    <s v="No"/>
    <n v="9.4"/>
    <x v="0"/>
  </r>
  <r>
    <x v="1"/>
    <x v="4"/>
    <x v="1"/>
    <n v="2182250"/>
    <x v="0"/>
    <x v="2"/>
    <s v="No"/>
    <s v="No"/>
    <n v="6.4"/>
    <x v="0"/>
  </r>
  <r>
    <x v="1"/>
    <x v="0"/>
    <x v="1"/>
    <n v="4328620"/>
    <x v="0"/>
    <x v="2"/>
    <s v="No"/>
    <s v="No"/>
    <n v="5.4"/>
    <x v="0"/>
  </r>
  <r>
    <x v="0"/>
    <x v="3"/>
    <x v="0"/>
    <n v="1840000"/>
    <x v="2"/>
    <x v="1"/>
    <s v="No"/>
    <s v="No"/>
    <n v="8.6"/>
    <x v="0"/>
  </r>
  <r>
    <x v="0"/>
    <x v="0"/>
    <x v="0"/>
    <n v="21250000"/>
    <x v="0"/>
    <x v="4"/>
    <s v="Yes"/>
    <s v="Yes"/>
    <n v="4"/>
    <x v="1"/>
  </r>
  <r>
    <x v="1"/>
    <x v="0"/>
    <x v="0"/>
    <n v="2534633"/>
    <x v="0"/>
    <x v="2"/>
    <s v="No"/>
    <s v="No"/>
    <n v="7.6"/>
    <x v="0"/>
  </r>
  <r>
    <x v="0"/>
    <x v="0"/>
    <x v="0"/>
    <n v="2494300"/>
    <x v="0"/>
    <x v="1"/>
    <s v="Yes"/>
    <s v="Yes"/>
    <n v="6.8"/>
    <x v="1"/>
  </r>
  <r>
    <x v="0"/>
    <x v="0"/>
    <x v="0"/>
    <n v="2562500"/>
    <x v="0"/>
    <x v="1"/>
    <s v="Yes"/>
    <s v="Yes"/>
    <n v="9.1"/>
    <x v="1"/>
  </r>
  <r>
    <x v="0"/>
    <x v="0"/>
    <x v="1"/>
    <n v="685000"/>
    <x v="2"/>
    <x v="3"/>
    <s v="Yes"/>
    <s v="Yes"/>
    <n v="5.5"/>
    <x v="1"/>
  </r>
  <r>
    <x v="0"/>
    <x v="0"/>
    <x v="0"/>
    <n v="503000"/>
    <x v="2"/>
    <x v="3"/>
    <s v="No"/>
    <s v="Yes"/>
    <n v="7.9"/>
    <x v="2"/>
  </r>
  <r>
    <x v="0"/>
    <x v="4"/>
    <x v="0"/>
    <n v="10259600"/>
    <x v="0"/>
    <x v="1"/>
    <s v="Yes"/>
    <s v="Yes"/>
    <n v="8.5"/>
    <x v="1"/>
  </r>
  <r>
    <x v="0"/>
    <x v="6"/>
    <x v="0"/>
    <n v="3798400"/>
    <x v="3"/>
    <x v="4"/>
    <s v="Yes"/>
    <s v="Yes"/>
    <n v="9.1"/>
    <x v="1"/>
  </r>
  <r>
    <x v="0"/>
    <x v="0"/>
    <x v="0"/>
    <n v="2269865"/>
    <x v="2"/>
    <x v="0"/>
    <s v="Yes"/>
    <s v="Yes"/>
    <n v="7.5"/>
    <x v="1"/>
  </r>
  <r>
    <x v="0"/>
    <x v="1"/>
    <x v="0"/>
    <n v="2363700"/>
    <x v="0"/>
    <x v="2"/>
    <s v="No"/>
    <s v="No"/>
    <n v="5.2"/>
    <x v="0"/>
  </r>
  <r>
    <x v="0"/>
    <x v="3"/>
    <x v="1"/>
    <n v="1960200"/>
    <x v="2"/>
    <x v="2"/>
    <s v="No"/>
    <s v="No"/>
    <n v="9.5"/>
    <x v="0"/>
  </r>
  <r>
    <x v="0"/>
    <x v="0"/>
    <x v="1"/>
    <n v="16833800"/>
    <x v="1"/>
    <x v="1"/>
    <s v="Yes"/>
    <s v="Yes"/>
    <n v="8.9"/>
    <x v="1"/>
  </r>
  <r>
    <x v="1"/>
    <x v="0"/>
    <x v="0"/>
    <n v="4127900"/>
    <x v="3"/>
    <x v="2"/>
    <s v="No"/>
    <s v="No"/>
    <n v="7.8"/>
    <x v="0"/>
  </r>
  <r>
    <x v="0"/>
    <x v="0"/>
    <x v="0"/>
    <n v="2753500"/>
    <x v="2"/>
    <x v="4"/>
    <s v="Yes"/>
    <s v="Yes"/>
    <n v="8.9"/>
    <x v="1"/>
  </r>
  <r>
    <x v="0"/>
    <x v="3"/>
    <x v="0"/>
    <n v="10518041"/>
    <x v="0"/>
    <x v="4"/>
    <s v="Yes"/>
    <s v="Yes"/>
    <n v="7.7"/>
    <x v="1"/>
  </r>
  <r>
    <x v="0"/>
    <x v="3"/>
    <x v="0"/>
    <n v="1554500"/>
    <x v="0"/>
    <x v="2"/>
    <s v="No"/>
    <s v="No"/>
    <n v="9.3000000000000007"/>
    <x v="0"/>
  </r>
  <r>
    <x v="0"/>
    <x v="1"/>
    <x v="0"/>
    <n v="1115870"/>
    <x v="0"/>
    <x v="2"/>
    <s v="Yes"/>
    <s v="No"/>
    <n v="6.2"/>
    <x v="2"/>
  </r>
  <r>
    <x v="0"/>
    <x v="1"/>
    <x v="0"/>
    <n v="15625000"/>
    <x v="0"/>
    <x v="4"/>
    <s v="Yes"/>
    <s v="Yes"/>
    <n v="7.6"/>
    <x v="1"/>
  </r>
  <r>
    <x v="0"/>
    <x v="4"/>
    <x v="1"/>
    <n v="787500"/>
    <x v="0"/>
    <x v="1"/>
    <s v="No"/>
    <s v="No"/>
    <n v="7.3"/>
    <x v="0"/>
  </r>
  <r>
    <x v="0"/>
    <x v="0"/>
    <x v="0"/>
    <n v="15750000"/>
    <x v="2"/>
    <x v="1"/>
    <s v="Yes"/>
    <s v="Yes"/>
    <n v="4.7"/>
    <x v="1"/>
  </r>
  <r>
    <x v="0"/>
    <x v="0"/>
    <x v="3"/>
    <n v="320000"/>
    <x v="2"/>
    <x v="0"/>
    <s v="No"/>
    <s v="No"/>
    <n v="5.0999999999999996"/>
    <x v="0"/>
  </r>
  <r>
    <x v="1"/>
    <x v="3"/>
    <x v="1"/>
    <n v="2611400"/>
    <x v="0"/>
    <x v="2"/>
    <s v="No"/>
    <s v="No"/>
    <n v="4.8"/>
    <x v="0"/>
  </r>
  <r>
    <x v="1"/>
    <x v="3"/>
    <x v="0"/>
    <n v="2398000"/>
    <x v="3"/>
    <x v="2"/>
    <s v="No"/>
    <s v="No"/>
    <n v="6.6"/>
    <x v="0"/>
  </r>
  <r>
    <x v="0"/>
    <x v="0"/>
    <x v="0"/>
    <n v="2329942"/>
    <x v="0"/>
    <x v="2"/>
    <s v="Yes"/>
    <s v="No"/>
    <n v="5.5"/>
    <x v="2"/>
  </r>
  <r>
    <x v="0"/>
    <x v="4"/>
    <x v="1"/>
    <n v="1305100"/>
    <x v="0"/>
    <x v="1"/>
    <s v="Yes"/>
    <s v="Yes"/>
    <n v="8.5"/>
    <x v="1"/>
  </r>
  <r>
    <x v="1"/>
    <x v="1"/>
    <x v="0"/>
    <n v="4981500"/>
    <x v="0"/>
    <x v="2"/>
    <s v="No"/>
    <s v="No"/>
    <n v="4.8"/>
    <x v="0"/>
  </r>
  <r>
    <x v="0"/>
    <x v="0"/>
    <x v="0"/>
    <n v="535000"/>
    <x v="1"/>
    <x v="0"/>
    <s v="No"/>
    <s v="No"/>
    <n v="8.4"/>
    <x v="0"/>
  </r>
  <r>
    <x v="0"/>
    <x v="0"/>
    <x v="0"/>
    <n v="10397500"/>
    <x v="0"/>
    <x v="1"/>
    <s v="Yes"/>
    <s v="Yes"/>
    <n v="7.8"/>
    <x v="1"/>
  </r>
  <r>
    <x v="0"/>
    <x v="3"/>
    <x v="0"/>
    <n v="2003000"/>
    <x v="2"/>
    <x v="1"/>
    <s v="Yes"/>
    <s v="Yes"/>
    <n v="9.3000000000000007"/>
    <x v="1"/>
  </r>
  <r>
    <x v="0"/>
    <x v="1"/>
    <x v="0"/>
    <n v="10808800"/>
    <x v="0"/>
    <x v="4"/>
    <s v="Yes"/>
    <s v="Yes"/>
    <n v="5.2"/>
    <x v="1"/>
  </r>
  <r>
    <x v="0"/>
    <x v="0"/>
    <x v="0"/>
    <n v="1962400"/>
    <x v="0"/>
    <x v="1"/>
    <s v="No"/>
    <s v="No"/>
    <n v="6.5"/>
    <x v="0"/>
  </r>
  <r>
    <x v="0"/>
    <x v="0"/>
    <x v="0"/>
    <n v="2423500"/>
    <x v="0"/>
    <x v="1"/>
    <s v="Yes"/>
    <s v="Yes"/>
    <n v="5.6"/>
    <x v="1"/>
  </r>
  <r>
    <x v="1"/>
    <x v="3"/>
    <x v="0"/>
    <n v="3067800"/>
    <x v="0"/>
    <x v="2"/>
    <s v="No"/>
    <s v="No"/>
    <n v="7.4"/>
    <x v="0"/>
  </r>
  <r>
    <x v="0"/>
    <x v="3"/>
    <x v="3"/>
    <n v="1202090"/>
    <x v="0"/>
    <x v="7"/>
    <s v="No"/>
    <s v="No"/>
    <n v="9.1"/>
    <x v="0"/>
  </r>
  <r>
    <x v="0"/>
    <x v="3"/>
    <x v="0"/>
    <n v="3062000"/>
    <x v="0"/>
    <x v="1"/>
    <s v="Yes"/>
    <s v="Yes"/>
    <n v="8"/>
    <x v="1"/>
  </r>
  <r>
    <x v="0"/>
    <x v="3"/>
    <x v="0"/>
    <n v="2815900"/>
    <x v="3"/>
    <x v="12"/>
    <s v="No"/>
    <s v="No"/>
    <n v="7.2"/>
    <x v="0"/>
  </r>
  <r>
    <x v="0"/>
    <x v="1"/>
    <x v="2"/>
    <n v="790000"/>
    <x v="2"/>
    <x v="1"/>
    <s v="No"/>
    <s v="No"/>
    <n v="7.1"/>
    <x v="0"/>
  </r>
  <r>
    <x v="0"/>
    <x v="1"/>
    <x v="0"/>
    <n v="1975000"/>
    <x v="1"/>
    <x v="3"/>
    <s v="Yes"/>
    <s v="Yes"/>
    <n v="9.1"/>
    <x v="1"/>
  </r>
  <r>
    <x v="0"/>
    <x v="5"/>
    <x v="1"/>
    <n v="2070000"/>
    <x v="2"/>
    <x v="1"/>
    <s v="No"/>
    <s v="No"/>
    <n v="5.6"/>
    <x v="0"/>
  </r>
  <r>
    <x v="0"/>
    <x v="3"/>
    <x v="0"/>
    <n v="847300"/>
    <x v="0"/>
    <x v="1"/>
    <s v="Yes"/>
    <s v="Yes"/>
    <n v="6"/>
    <x v="1"/>
  </r>
  <r>
    <x v="0"/>
    <x v="6"/>
    <x v="0"/>
    <n v="2029750"/>
    <x v="0"/>
    <x v="1"/>
    <s v="No"/>
    <s v="No"/>
    <n v="5.4"/>
    <x v="0"/>
  </r>
  <r>
    <x v="1"/>
    <x v="1"/>
    <x v="0"/>
    <n v="2636313"/>
    <x v="0"/>
    <x v="2"/>
    <s v="No"/>
    <s v="No"/>
    <n v="7.8"/>
    <x v="0"/>
  </r>
  <r>
    <x v="0"/>
    <x v="0"/>
    <x v="0"/>
    <n v="2080000"/>
    <x v="2"/>
    <x v="3"/>
    <s v="Yes"/>
    <s v="Yes"/>
    <n v="9.9"/>
    <x v="1"/>
  </r>
  <r>
    <x v="0"/>
    <x v="1"/>
    <x v="0"/>
    <n v="205000"/>
    <x v="1"/>
    <x v="0"/>
    <s v="Yes"/>
    <s v="Yes"/>
    <n v="4.9000000000000004"/>
    <x v="1"/>
  </r>
  <r>
    <x v="0"/>
    <x v="0"/>
    <x v="0"/>
    <n v="1936200"/>
    <x v="0"/>
    <x v="2"/>
    <s v="No"/>
    <s v="No"/>
    <n v="5.2"/>
    <x v="0"/>
  </r>
  <r>
    <x v="0"/>
    <x v="0"/>
    <x v="1"/>
    <n v="1403100"/>
    <x v="0"/>
    <x v="6"/>
    <s v="No"/>
    <s v="No"/>
    <n v="8.9"/>
    <x v="0"/>
  </r>
  <r>
    <x v="0"/>
    <x v="0"/>
    <x v="3"/>
    <n v="315000"/>
    <x v="0"/>
    <x v="1"/>
    <s v="No"/>
    <s v="No"/>
    <n v="9.1"/>
    <x v="0"/>
  </r>
  <r>
    <x v="0"/>
    <x v="2"/>
    <x v="0"/>
    <n v="2000000"/>
    <x v="2"/>
    <x v="1"/>
    <s v="Yes"/>
    <s v="Yes"/>
    <n v="7"/>
    <x v="1"/>
  </r>
  <r>
    <x v="0"/>
    <x v="0"/>
    <x v="0"/>
    <n v="9900000"/>
    <x v="0"/>
    <x v="1"/>
    <s v="Yes"/>
    <s v="Yes"/>
    <n v="9.6"/>
    <x v="1"/>
  </r>
  <r>
    <x v="0"/>
    <x v="0"/>
    <x v="3"/>
    <n v="3255300"/>
    <x v="0"/>
    <x v="3"/>
    <s v="No"/>
    <s v="No"/>
    <n v="8.6999999999999993"/>
    <x v="0"/>
  </r>
  <r>
    <x v="1"/>
    <x v="3"/>
    <x v="0"/>
    <n v="4477175"/>
    <x v="0"/>
    <x v="2"/>
    <s v="Yes"/>
    <s v="No"/>
    <n v="9.4"/>
    <x v="2"/>
  </r>
  <r>
    <x v="0"/>
    <x v="0"/>
    <x v="0"/>
    <n v="2395000"/>
    <x v="0"/>
    <x v="3"/>
    <s v="No"/>
    <s v="Yes"/>
    <n v="4"/>
    <x v="2"/>
  </r>
  <r>
    <x v="0"/>
    <x v="3"/>
    <x v="0"/>
    <n v="5550000"/>
    <x v="1"/>
    <x v="1"/>
    <s v="Yes"/>
    <s v="Yes"/>
    <n v="7.5"/>
    <x v="1"/>
  </r>
  <r>
    <x v="0"/>
    <x v="0"/>
    <x v="0"/>
    <n v="1922800"/>
    <x v="3"/>
    <x v="4"/>
    <s v="Yes"/>
    <s v="Yes"/>
    <n v="4.2"/>
    <x v="1"/>
  </r>
  <r>
    <x v="0"/>
    <x v="6"/>
    <x v="0"/>
    <n v="3028850"/>
    <x v="0"/>
    <x v="2"/>
    <s v="Yes"/>
    <s v="No"/>
    <n v="9.9"/>
    <x v="2"/>
  </r>
  <r>
    <x v="1"/>
    <x v="0"/>
    <x v="0"/>
    <n v="10811785"/>
    <x v="3"/>
    <x v="0"/>
    <s v="No"/>
    <s v="No"/>
    <n v="4.2"/>
    <x v="0"/>
  </r>
  <r>
    <x v="0"/>
    <x v="3"/>
    <x v="0"/>
    <n v="30000"/>
    <x v="1"/>
    <x v="9"/>
    <s v="Yes"/>
    <s v="Yes"/>
    <n v="9.9"/>
    <x v="1"/>
  </r>
  <r>
    <x v="0"/>
    <x v="1"/>
    <x v="0"/>
    <n v="15700000"/>
    <x v="0"/>
    <x v="4"/>
    <s v="Yes"/>
    <s v="Yes"/>
    <n v="5.8"/>
    <x v="1"/>
  </r>
  <r>
    <x v="0"/>
    <x v="1"/>
    <x v="1"/>
    <n v="5503255"/>
    <x v="2"/>
    <x v="4"/>
    <s v="No"/>
    <s v="No"/>
    <n v="6"/>
    <x v="0"/>
  </r>
  <r>
    <x v="0"/>
    <x v="0"/>
    <x v="1"/>
    <n v="5015000"/>
    <x v="2"/>
    <x v="12"/>
    <s v="No"/>
    <s v="No"/>
    <n v="10"/>
    <x v="0"/>
  </r>
  <r>
    <x v="0"/>
    <x v="1"/>
    <x v="3"/>
    <n v="601000"/>
    <x v="0"/>
    <x v="5"/>
    <s v="No"/>
    <s v="No"/>
    <n v="9.5"/>
    <x v="0"/>
  </r>
  <r>
    <x v="0"/>
    <x v="1"/>
    <x v="0"/>
    <n v="1563500"/>
    <x v="0"/>
    <x v="0"/>
    <s v="Yes"/>
    <s v="Yes"/>
    <n v="6.6"/>
    <x v="1"/>
  </r>
  <r>
    <x v="1"/>
    <x v="0"/>
    <x v="0"/>
    <n v="10979275"/>
    <x v="0"/>
    <x v="2"/>
    <s v="No"/>
    <s v="No"/>
    <n v="8.1"/>
    <x v="0"/>
  </r>
  <r>
    <x v="0"/>
    <x v="0"/>
    <x v="0"/>
    <n v="6198000"/>
    <x v="0"/>
    <x v="4"/>
    <s v="Yes"/>
    <s v="Yes"/>
    <n v="9.6999999999999993"/>
    <x v="1"/>
  </r>
  <r>
    <x v="0"/>
    <x v="3"/>
    <x v="1"/>
    <n v="504000"/>
    <x v="0"/>
    <x v="1"/>
    <s v="No"/>
    <s v="No"/>
    <n v="7.2"/>
    <x v="0"/>
  </r>
  <r>
    <x v="0"/>
    <x v="1"/>
    <x v="1"/>
    <n v="2211300"/>
    <x v="2"/>
    <x v="9"/>
    <s v="Yes"/>
    <s v="Yes"/>
    <n v="6.2"/>
    <x v="1"/>
  </r>
  <r>
    <x v="1"/>
    <x v="0"/>
    <x v="2"/>
    <n v="6000902"/>
    <x v="0"/>
    <x v="2"/>
    <s v="Yes"/>
    <s v="Yes"/>
    <n v="7.3"/>
    <x v="1"/>
  </r>
  <r>
    <x v="0"/>
    <x v="4"/>
    <x v="0"/>
    <n v="660473"/>
    <x v="0"/>
    <x v="1"/>
    <s v="No"/>
    <s v="No"/>
    <n v="4.3"/>
    <x v="0"/>
  </r>
  <r>
    <x v="0"/>
    <x v="1"/>
    <x v="0"/>
    <n v="4978985"/>
    <x v="0"/>
    <x v="2"/>
    <s v="Yes"/>
    <s v="No"/>
    <n v="4.5999999999999996"/>
    <x v="2"/>
  </r>
  <r>
    <x v="0"/>
    <x v="0"/>
    <x v="0"/>
    <n v="5213100"/>
    <x v="0"/>
    <x v="1"/>
    <s v="Yes"/>
    <s v="Yes"/>
    <n v="5.8"/>
    <x v="1"/>
  </r>
  <r>
    <x v="1"/>
    <x v="0"/>
    <x v="0"/>
    <n v="2336132"/>
    <x v="3"/>
    <x v="2"/>
    <s v="No"/>
    <s v="No"/>
    <n v="8.3000000000000007"/>
    <x v="0"/>
  </r>
  <r>
    <x v="0"/>
    <x v="0"/>
    <x v="0"/>
    <n v="6253000"/>
    <x v="0"/>
    <x v="1"/>
    <s v="Yes"/>
    <s v="Yes"/>
    <n v="8"/>
    <x v="1"/>
  </r>
  <r>
    <x v="0"/>
    <x v="0"/>
    <x v="0"/>
    <n v="1500000"/>
    <x v="1"/>
    <x v="3"/>
    <s v="Yes"/>
    <s v="Yes"/>
    <n v="9.4"/>
    <x v="1"/>
  </r>
  <r>
    <x v="1"/>
    <x v="0"/>
    <x v="1"/>
    <n v="2984500"/>
    <x v="3"/>
    <x v="2"/>
    <s v="No"/>
    <s v="No"/>
    <n v="6.2"/>
    <x v="0"/>
  </r>
  <r>
    <x v="0"/>
    <x v="0"/>
    <x v="1"/>
    <n v="2502600"/>
    <x v="2"/>
    <x v="1"/>
    <s v="Yes"/>
    <s v="Yes"/>
    <n v="9.8000000000000007"/>
    <x v="1"/>
  </r>
  <r>
    <x v="0"/>
    <x v="0"/>
    <x v="0"/>
    <n v="8115500"/>
    <x v="1"/>
    <x v="1"/>
    <s v="Yes"/>
    <s v="Yes"/>
    <n v="9.6"/>
    <x v="1"/>
  </r>
  <r>
    <x v="1"/>
    <x v="5"/>
    <x v="0"/>
    <n v="2162291"/>
    <x v="0"/>
    <x v="2"/>
    <s v="No"/>
    <s v="No"/>
    <n v="4.9000000000000004"/>
    <x v="0"/>
  </r>
  <r>
    <x v="1"/>
    <x v="0"/>
    <x v="1"/>
    <n v="4064995"/>
    <x v="2"/>
    <x v="2"/>
    <s v="No"/>
    <s v="No"/>
    <n v="8"/>
    <x v="0"/>
  </r>
  <r>
    <x v="1"/>
    <x v="0"/>
    <x v="0"/>
    <n v="3295800"/>
    <x v="0"/>
    <x v="2"/>
    <s v="No"/>
    <s v="No"/>
    <n v="7.8"/>
    <x v="0"/>
  </r>
  <r>
    <x v="0"/>
    <x v="4"/>
    <x v="0"/>
    <n v="9710700"/>
    <x v="0"/>
    <x v="1"/>
    <s v="Yes"/>
    <s v="Yes"/>
    <n v="4.0999999999999996"/>
    <x v="1"/>
  </r>
  <r>
    <x v="0"/>
    <x v="3"/>
    <x v="0"/>
    <n v="2350000"/>
    <x v="2"/>
    <x v="1"/>
    <s v="Yes"/>
    <s v="Yes"/>
    <n v="5.5"/>
    <x v="1"/>
  </r>
  <r>
    <x v="0"/>
    <x v="6"/>
    <x v="0"/>
    <n v="1807440"/>
    <x v="0"/>
    <x v="7"/>
    <s v="Yes"/>
    <s v="Yes"/>
    <n v="5.4"/>
    <x v="1"/>
  </r>
  <r>
    <x v="0"/>
    <x v="4"/>
    <x v="1"/>
    <n v="3175400"/>
    <x v="2"/>
    <x v="4"/>
    <s v="Yes"/>
    <s v="Yes"/>
    <n v="5.0999999999999996"/>
    <x v="1"/>
  </r>
  <r>
    <x v="0"/>
    <x v="3"/>
    <x v="1"/>
    <n v="3741300"/>
    <x v="1"/>
    <x v="1"/>
    <s v="Yes"/>
    <s v="Yes"/>
    <n v="6.9"/>
    <x v="1"/>
  </r>
  <r>
    <x v="1"/>
    <x v="0"/>
    <x v="0"/>
    <n v="2806200"/>
    <x v="0"/>
    <x v="2"/>
    <s v="No"/>
    <s v="No"/>
    <n v="7.8"/>
    <x v="0"/>
  </r>
  <r>
    <x v="0"/>
    <x v="0"/>
    <x v="2"/>
    <n v="6169400"/>
    <x v="0"/>
    <x v="1"/>
    <s v="Yes"/>
    <s v="Yes"/>
    <n v="6.6"/>
    <x v="1"/>
  </r>
  <r>
    <x v="0"/>
    <x v="0"/>
    <x v="0"/>
    <n v="2325718"/>
    <x v="3"/>
    <x v="12"/>
    <s v="No"/>
    <s v="No"/>
    <n v="9.1999999999999993"/>
    <x v="0"/>
  </r>
  <r>
    <x v="0"/>
    <x v="5"/>
    <x v="0"/>
    <n v="245000"/>
    <x v="0"/>
    <x v="9"/>
    <s v="No"/>
    <s v="No"/>
    <n v="7.8"/>
    <x v="0"/>
  </r>
  <r>
    <x v="0"/>
    <x v="3"/>
    <x v="1"/>
    <n v="4201800"/>
    <x v="0"/>
    <x v="2"/>
    <s v="No"/>
    <s v="No"/>
    <n v="8.6999999999999993"/>
    <x v="0"/>
  </r>
  <r>
    <x v="1"/>
    <x v="0"/>
    <x v="1"/>
    <n v="2820265"/>
    <x v="0"/>
    <x v="2"/>
    <s v="No"/>
    <s v="No"/>
    <n v="9.1999999999999993"/>
    <x v="0"/>
  </r>
  <r>
    <x v="0"/>
    <x v="0"/>
    <x v="0"/>
    <n v="12220000"/>
    <x v="0"/>
    <x v="4"/>
    <s v="Yes"/>
    <s v="Yes"/>
    <n v="8.3000000000000007"/>
    <x v="1"/>
  </r>
  <r>
    <x v="0"/>
    <x v="0"/>
    <x v="0"/>
    <n v="1144300"/>
    <x v="0"/>
    <x v="1"/>
    <s v="Yes"/>
    <s v="Yes"/>
    <n v="8.1999999999999993"/>
    <x v="1"/>
  </r>
  <r>
    <x v="0"/>
    <x v="6"/>
    <x v="0"/>
    <n v="4530000"/>
    <x v="0"/>
    <x v="1"/>
    <s v="Yes"/>
    <s v="Yes"/>
    <n v="7.5"/>
    <x v="1"/>
  </r>
  <r>
    <x v="0"/>
    <x v="0"/>
    <x v="2"/>
    <n v="552300"/>
    <x v="0"/>
    <x v="1"/>
    <s v="No"/>
    <s v="No"/>
    <n v="9.8000000000000007"/>
    <x v="0"/>
  </r>
  <r>
    <x v="0"/>
    <x v="3"/>
    <x v="0"/>
    <n v="2000300"/>
    <x v="2"/>
    <x v="4"/>
    <s v="No"/>
    <s v="No"/>
    <n v="8.6999999999999993"/>
    <x v="0"/>
  </r>
  <r>
    <x v="0"/>
    <x v="0"/>
    <x v="0"/>
    <n v="3990000"/>
    <x v="0"/>
    <x v="1"/>
    <s v="Yes"/>
    <s v="Yes"/>
    <n v="6.7"/>
    <x v="1"/>
  </r>
  <r>
    <x v="0"/>
    <x v="2"/>
    <x v="0"/>
    <n v="5850000"/>
    <x v="0"/>
    <x v="1"/>
    <s v="Yes"/>
    <s v="Yes"/>
    <n v="5"/>
    <x v="1"/>
  </r>
  <r>
    <x v="0"/>
    <x v="1"/>
    <x v="0"/>
    <n v="6250000"/>
    <x v="0"/>
    <x v="1"/>
    <s v="Yes"/>
    <s v="Yes"/>
    <n v="7"/>
    <x v="1"/>
  </r>
  <r>
    <x v="0"/>
    <x v="0"/>
    <x v="2"/>
    <n v="1327600"/>
    <x v="0"/>
    <x v="1"/>
    <s v="No"/>
    <s v="No"/>
    <n v="8.9"/>
    <x v="0"/>
  </r>
  <r>
    <x v="0"/>
    <x v="0"/>
    <x v="0"/>
    <n v="1510000"/>
    <x v="2"/>
    <x v="3"/>
    <s v="No"/>
    <s v="No"/>
    <n v="8"/>
    <x v="0"/>
  </r>
  <r>
    <x v="0"/>
    <x v="1"/>
    <x v="0"/>
    <n v="3871000"/>
    <x v="0"/>
    <x v="1"/>
    <s v="Yes"/>
    <s v="Yes"/>
    <n v="6.9"/>
    <x v="1"/>
  </r>
  <r>
    <x v="0"/>
    <x v="1"/>
    <x v="0"/>
    <n v="513300"/>
    <x v="0"/>
    <x v="1"/>
    <s v="No"/>
    <s v="No"/>
    <n v="7.3"/>
    <x v="0"/>
  </r>
  <r>
    <x v="1"/>
    <x v="4"/>
    <x v="0"/>
    <n v="2943800"/>
    <x v="0"/>
    <x v="2"/>
    <s v="No"/>
    <s v="No"/>
    <n v="6.9"/>
    <x v="0"/>
  </r>
  <r>
    <x v="0"/>
    <x v="0"/>
    <x v="1"/>
    <n v="3952500"/>
    <x v="2"/>
    <x v="12"/>
    <s v="Yes"/>
    <s v="Yes"/>
    <n v="5.7"/>
    <x v="1"/>
  </r>
  <r>
    <x v="0"/>
    <x v="0"/>
    <x v="0"/>
    <n v="8923000"/>
    <x v="0"/>
    <x v="1"/>
    <s v="Yes"/>
    <s v="Yes"/>
    <n v="6.4"/>
    <x v="1"/>
  </r>
  <r>
    <x v="0"/>
    <x v="0"/>
    <x v="1"/>
    <n v="2900000"/>
    <x v="1"/>
    <x v="1"/>
    <s v="Yes"/>
    <s v="Yes"/>
    <n v="9.6"/>
    <x v="1"/>
  </r>
  <r>
    <x v="0"/>
    <x v="0"/>
    <x v="0"/>
    <n v="6450000"/>
    <x v="0"/>
    <x v="4"/>
    <s v="Yes"/>
    <s v="Yes"/>
    <n v="6.8"/>
    <x v="1"/>
  </r>
  <r>
    <x v="0"/>
    <x v="0"/>
    <x v="0"/>
    <n v="4479400"/>
    <x v="0"/>
    <x v="1"/>
    <s v="No"/>
    <s v="No"/>
    <n v="9"/>
    <x v="0"/>
  </r>
  <r>
    <x v="0"/>
    <x v="4"/>
    <x v="1"/>
    <n v="2030600"/>
    <x v="0"/>
    <x v="2"/>
    <s v="No"/>
    <s v="No"/>
    <n v="9.6"/>
    <x v="0"/>
  </r>
  <r>
    <x v="1"/>
    <x v="0"/>
    <x v="0"/>
    <n v="2013357"/>
    <x v="0"/>
    <x v="2"/>
    <s v="No"/>
    <s v="No"/>
    <n v="7.7"/>
    <x v="0"/>
  </r>
  <r>
    <x v="1"/>
    <x v="1"/>
    <x v="0"/>
    <n v="4017155"/>
    <x v="0"/>
    <x v="2"/>
    <s v="No"/>
    <s v="No"/>
    <n v="7"/>
    <x v="0"/>
  </r>
  <r>
    <x v="0"/>
    <x v="5"/>
    <x v="0"/>
    <n v="11650000"/>
    <x v="0"/>
    <x v="4"/>
    <s v="Yes"/>
    <s v="Yes"/>
    <n v="6.5"/>
    <x v="1"/>
  </r>
  <r>
    <x v="0"/>
    <x v="0"/>
    <x v="0"/>
    <n v="9250000"/>
    <x v="0"/>
    <x v="1"/>
    <s v="Yes"/>
    <s v="Yes"/>
    <n v="8.1"/>
    <x v="1"/>
  </r>
  <r>
    <x v="1"/>
    <x v="2"/>
    <x v="2"/>
    <n v="2198800"/>
    <x v="0"/>
    <x v="2"/>
    <s v="No"/>
    <s v="No"/>
    <n v="4.3"/>
    <x v="0"/>
  </r>
  <r>
    <x v="1"/>
    <x v="3"/>
    <x v="0"/>
    <n v="3553009"/>
    <x v="0"/>
    <x v="2"/>
    <s v="No"/>
    <s v="No"/>
    <n v="6.5"/>
    <x v="0"/>
  </r>
  <r>
    <x v="0"/>
    <x v="0"/>
    <x v="1"/>
    <n v="1063100"/>
    <x v="2"/>
    <x v="1"/>
    <s v="Yes"/>
    <s v="Yes"/>
    <n v="9.5"/>
    <x v="1"/>
  </r>
  <r>
    <x v="0"/>
    <x v="0"/>
    <x v="0"/>
    <n v="2854500"/>
    <x v="2"/>
    <x v="1"/>
    <s v="Yes"/>
    <s v="Yes"/>
    <n v="9.6999999999999993"/>
    <x v="1"/>
  </r>
  <r>
    <x v="0"/>
    <x v="0"/>
    <x v="0"/>
    <n v="3356200"/>
    <x v="2"/>
    <x v="8"/>
    <s v="Yes"/>
    <s v="Yes"/>
    <n v="9.5"/>
    <x v="1"/>
  </r>
  <r>
    <x v="1"/>
    <x v="1"/>
    <x v="0"/>
    <n v="1882600"/>
    <x v="0"/>
    <x v="2"/>
    <s v="No"/>
    <s v="No"/>
    <n v="8.9"/>
    <x v="0"/>
  </r>
  <r>
    <x v="1"/>
    <x v="1"/>
    <x v="0"/>
    <n v="2393232"/>
    <x v="0"/>
    <x v="2"/>
    <s v="No"/>
    <s v="No"/>
    <n v="6.5"/>
    <x v="0"/>
  </r>
  <r>
    <x v="0"/>
    <x v="0"/>
    <x v="0"/>
    <n v="14678200"/>
    <x v="0"/>
    <x v="4"/>
    <s v="Yes"/>
    <s v="Yes"/>
    <n v="5.3"/>
    <x v="1"/>
  </r>
  <r>
    <x v="1"/>
    <x v="1"/>
    <x v="0"/>
    <n v="5017360"/>
    <x v="0"/>
    <x v="2"/>
    <s v="No"/>
    <s v="No"/>
    <n v="9.6"/>
    <x v="0"/>
  </r>
  <r>
    <x v="0"/>
    <x v="3"/>
    <x v="0"/>
    <n v="2625000"/>
    <x v="0"/>
    <x v="1"/>
    <s v="Yes"/>
    <s v="Yes"/>
    <n v="6.7"/>
    <x v="1"/>
  </r>
  <r>
    <x v="0"/>
    <x v="1"/>
    <x v="0"/>
    <n v="285700"/>
    <x v="0"/>
    <x v="4"/>
    <s v="No"/>
    <s v="No"/>
    <n v="7.6"/>
    <x v="0"/>
  </r>
  <r>
    <x v="0"/>
    <x v="0"/>
    <x v="0"/>
    <n v="275000"/>
    <x v="1"/>
    <x v="0"/>
    <s v="Yes"/>
    <s v="No"/>
    <n v="4.8"/>
    <x v="2"/>
  </r>
  <r>
    <x v="0"/>
    <x v="6"/>
    <x v="0"/>
    <n v="10396250"/>
    <x v="0"/>
    <x v="4"/>
    <s v="Yes"/>
    <s v="Yes"/>
    <n v="5.5"/>
    <x v="1"/>
  </r>
  <r>
    <x v="0"/>
    <x v="1"/>
    <x v="0"/>
    <n v="27208210"/>
    <x v="1"/>
    <x v="1"/>
    <s v="Yes"/>
    <s v="Yes"/>
    <n v="4.7"/>
    <x v="1"/>
  </r>
  <r>
    <x v="0"/>
    <x v="3"/>
    <x v="1"/>
    <n v="1740000"/>
    <x v="2"/>
    <x v="4"/>
    <s v="No"/>
    <s v="No"/>
    <n v="6.9"/>
    <x v="0"/>
  </r>
  <r>
    <x v="1"/>
    <x v="0"/>
    <x v="1"/>
    <n v="2464755"/>
    <x v="3"/>
    <x v="2"/>
    <s v="No"/>
    <s v="No"/>
    <n v="4.5"/>
    <x v="0"/>
  </r>
  <r>
    <x v="0"/>
    <x v="0"/>
    <x v="0"/>
    <n v="535000"/>
    <x v="0"/>
    <x v="4"/>
    <s v="No"/>
    <s v="No"/>
    <n v="6.2"/>
    <x v="0"/>
  </r>
  <r>
    <x v="0"/>
    <x v="0"/>
    <x v="0"/>
    <n v="2837500"/>
    <x v="0"/>
    <x v="12"/>
    <s v="Yes"/>
    <s v="Yes"/>
    <n v="7.6"/>
    <x v="1"/>
  </r>
  <r>
    <x v="0"/>
    <x v="3"/>
    <x v="1"/>
    <n v="1400000"/>
    <x v="2"/>
    <x v="7"/>
    <s v="No"/>
    <s v="No"/>
    <n v="7.9"/>
    <x v="0"/>
  </r>
  <r>
    <x v="0"/>
    <x v="4"/>
    <x v="1"/>
    <n v="1711268"/>
    <x v="0"/>
    <x v="12"/>
    <s v="No"/>
    <s v="No"/>
    <n v="4.5"/>
    <x v="0"/>
  </r>
  <r>
    <x v="0"/>
    <x v="0"/>
    <x v="0"/>
    <n v="1780000"/>
    <x v="2"/>
    <x v="3"/>
    <s v="Yes"/>
    <s v="Yes"/>
    <n v="8.6999999999999993"/>
    <x v="1"/>
  </r>
  <r>
    <x v="0"/>
    <x v="0"/>
    <x v="0"/>
    <n v="10746600"/>
    <x v="0"/>
    <x v="1"/>
    <s v="Yes"/>
    <s v="Yes"/>
    <n v="6.1"/>
    <x v="1"/>
  </r>
  <r>
    <x v="0"/>
    <x v="6"/>
    <x v="0"/>
    <n v="645000"/>
    <x v="1"/>
    <x v="0"/>
    <s v="No"/>
    <s v="No"/>
    <n v="6.4"/>
    <x v="0"/>
  </r>
  <r>
    <x v="1"/>
    <x v="0"/>
    <x v="0"/>
    <n v="3724339"/>
    <x v="0"/>
    <x v="2"/>
    <s v="No"/>
    <s v="No"/>
    <n v="9.1"/>
    <x v="0"/>
  </r>
  <r>
    <x v="0"/>
    <x v="1"/>
    <x v="0"/>
    <n v="12493000"/>
    <x v="0"/>
    <x v="1"/>
    <s v="Yes"/>
    <s v="Yes"/>
    <n v="7.1"/>
    <x v="1"/>
  </r>
  <r>
    <x v="0"/>
    <x v="1"/>
    <x v="1"/>
    <n v="539040"/>
    <x v="0"/>
    <x v="0"/>
    <s v="No"/>
    <s v="No"/>
    <n v="7.7"/>
    <x v="0"/>
  </r>
  <r>
    <x v="0"/>
    <x v="0"/>
    <x v="0"/>
    <n v="2159000"/>
    <x v="0"/>
    <x v="0"/>
    <s v="No"/>
    <s v="No"/>
    <n v="4.5"/>
    <x v="0"/>
  </r>
  <r>
    <x v="0"/>
    <x v="1"/>
    <x v="0"/>
    <n v="3750000"/>
    <x v="0"/>
    <x v="1"/>
    <s v="Yes"/>
    <s v="Yes"/>
    <n v="7.2"/>
    <x v="1"/>
  </r>
  <r>
    <x v="1"/>
    <x v="0"/>
    <x v="0"/>
    <n v="100000"/>
    <x v="3"/>
    <x v="2"/>
    <s v="No"/>
    <s v="No"/>
    <n v="8.4"/>
    <x v="0"/>
  </r>
  <r>
    <x v="1"/>
    <x v="1"/>
    <x v="0"/>
    <n v="1121600"/>
    <x v="3"/>
    <x v="2"/>
    <s v="No"/>
    <s v="No"/>
    <n v="5.4"/>
    <x v="0"/>
  </r>
  <r>
    <x v="0"/>
    <x v="0"/>
    <x v="0"/>
    <n v="9000000"/>
    <x v="1"/>
    <x v="1"/>
    <s v="Yes"/>
    <s v="Yes"/>
    <n v="9.6999999999999993"/>
    <x v="1"/>
  </r>
  <r>
    <x v="0"/>
    <x v="1"/>
    <x v="0"/>
    <n v="292200"/>
    <x v="0"/>
    <x v="1"/>
    <s v="Yes"/>
    <s v="Yes"/>
    <n v="5.5"/>
    <x v="1"/>
  </r>
  <r>
    <x v="0"/>
    <x v="3"/>
    <x v="2"/>
    <n v="345000"/>
    <x v="3"/>
    <x v="0"/>
    <s v="No"/>
    <s v="No"/>
    <n v="4.5999999999999996"/>
    <x v="0"/>
  </r>
  <r>
    <x v="0"/>
    <x v="2"/>
    <x v="0"/>
    <n v="11575700"/>
    <x v="0"/>
    <x v="1"/>
    <s v="Yes"/>
    <s v="Yes"/>
    <n v="6.6"/>
    <x v="1"/>
  </r>
  <r>
    <x v="0"/>
    <x v="4"/>
    <x v="3"/>
    <n v="608500"/>
    <x v="0"/>
    <x v="1"/>
    <s v="No"/>
    <s v="No"/>
    <n v="6.3"/>
    <x v="0"/>
  </r>
  <r>
    <x v="0"/>
    <x v="1"/>
    <x v="0"/>
    <n v="5114500"/>
    <x v="0"/>
    <x v="4"/>
    <s v="Yes"/>
    <s v="Yes"/>
    <n v="4.2"/>
    <x v="1"/>
  </r>
  <r>
    <x v="0"/>
    <x v="0"/>
    <x v="1"/>
    <n v="4822450"/>
    <x v="2"/>
    <x v="4"/>
    <s v="Yes"/>
    <s v="Yes"/>
    <n v="4.4000000000000004"/>
    <x v="1"/>
  </r>
  <r>
    <x v="0"/>
    <x v="0"/>
    <x v="0"/>
    <n v="1125600"/>
    <x v="2"/>
    <x v="1"/>
    <s v="No"/>
    <s v="No"/>
    <n v="6.7"/>
    <x v="0"/>
  </r>
  <r>
    <x v="0"/>
    <x v="0"/>
    <x v="0"/>
    <n v="9377600"/>
    <x v="0"/>
    <x v="1"/>
    <s v="Yes"/>
    <s v="Yes"/>
    <n v="6.7"/>
    <x v="1"/>
  </r>
  <r>
    <x v="1"/>
    <x v="1"/>
    <x v="0"/>
    <n v="3920500"/>
    <x v="0"/>
    <x v="2"/>
    <s v="No"/>
    <s v="No"/>
    <n v="8.4"/>
    <x v="0"/>
  </r>
  <r>
    <x v="0"/>
    <x v="0"/>
    <x v="2"/>
    <n v="626000"/>
    <x v="2"/>
    <x v="4"/>
    <s v="No"/>
    <s v="No"/>
    <n v="6.2"/>
    <x v="0"/>
  </r>
  <r>
    <x v="1"/>
    <x v="6"/>
    <x v="1"/>
    <n v="4132600"/>
    <x v="0"/>
    <x v="2"/>
    <s v="No"/>
    <s v="No"/>
    <n v="5"/>
    <x v="0"/>
  </r>
  <r>
    <x v="1"/>
    <x v="3"/>
    <x v="0"/>
    <n v="6235057"/>
    <x v="0"/>
    <x v="2"/>
    <s v="No"/>
    <s v="No"/>
    <n v="6"/>
    <x v="0"/>
  </r>
  <r>
    <x v="1"/>
    <x v="0"/>
    <x v="2"/>
    <n v="1960000"/>
    <x v="0"/>
    <x v="2"/>
    <s v="No"/>
    <s v="No"/>
    <n v="7"/>
    <x v="0"/>
  </r>
  <r>
    <x v="1"/>
    <x v="0"/>
    <x v="0"/>
    <n v="2500000"/>
    <x v="3"/>
    <x v="2"/>
    <s v="No"/>
    <s v="No"/>
    <n v="6.6"/>
    <x v="0"/>
  </r>
  <r>
    <x v="0"/>
    <x v="1"/>
    <x v="1"/>
    <n v="3883300"/>
    <x v="3"/>
    <x v="2"/>
    <s v="No"/>
    <s v="No"/>
    <n v="7.3"/>
    <x v="0"/>
  </r>
  <r>
    <x v="0"/>
    <x v="1"/>
    <x v="0"/>
    <n v="1425000"/>
    <x v="2"/>
    <x v="1"/>
    <s v="No"/>
    <s v="No"/>
    <n v="8.3000000000000007"/>
    <x v="0"/>
  </r>
  <r>
    <x v="0"/>
    <x v="1"/>
    <x v="0"/>
    <n v="1545100"/>
    <x v="0"/>
    <x v="4"/>
    <s v="Yes"/>
    <s v="Yes"/>
    <n v="4.3"/>
    <x v="1"/>
  </r>
  <r>
    <x v="0"/>
    <x v="3"/>
    <x v="1"/>
    <n v="1665100"/>
    <x v="0"/>
    <x v="1"/>
    <s v="No"/>
    <s v="No"/>
    <n v="9.8000000000000007"/>
    <x v="0"/>
  </r>
  <r>
    <x v="0"/>
    <x v="1"/>
    <x v="0"/>
    <n v="8245000"/>
    <x v="0"/>
    <x v="1"/>
    <s v="Yes"/>
    <s v="Yes"/>
    <n v="8.1999999999999993"/>
    <x v="1"/>
  </r>
  <r>
    <x v="0"/>
    <x v="0"/>
    <x v="0"/>
    <n v="2432600"/>
    <x v="0"/>
    <x v="0"/>
    <s v="Yes"/>
    <s v="Yes"/>
    <n v="7.2"/>
    <x v="1"/>
  </r>
  <r>
    <x v="0"/>
    <x v="0"/>
    <x v="0"/>
    <n v="1480000"/>
    <x v="1"/>
    <x v="3"/>
    <s v="Yes"/>
    <s v="Yes"/>
    <n v="8.6999999999999993"/>
    <x v="1"/>
  </r>
  <r>
    <x v="0"/>
    <x v="2"/>
    <x v="0"/>
    <n v="9050000"/>
    <x v="0"/>
    <x v="1"/>
    <s v="Yes"/>
    <s v="Yes"/>
    <n v="8.4"/>
    <x v="1"/>
  </r>
  <r>
    <x v="1"/>
    <x v="4"/>
    <x v="0"/>
    <n v="1480755"/>
    <x v="0"/>
    <x v="2"/>
    <s v="No"/>
    <s v="No"/>
    <n v="7.1"/>
    <x v="0"/>
  </r>
  <r>
    <x v="0"/>
    <x v="3"/>
    <x v="2"/>
    <n v="4101750"/>
    <x v="1"/>
    <x v="4"/>
    <s v="Yes"/>
    <s v="Yes"/>
    <n v="5.5"/>
    <x v="1"/>
  </r>
  <r>
    <x v="0"/>
    <x v="2"/>
    <x v="3"/>
    <n v="1739100"/>
    <x v="0"/>
    <x v="1"/>
    <s v="No"/>
    <s v="No"/>
    <n v="8.5"/>
    <x v="0"/>
  </r>
  <r>
    <x v="0"/>
    <x v="0"/>
    <x v="0"/>
    <n v="2250000"/>
    <x v="0"/>
    <x v="4"/>
    <s v="Yes"/>
    <s v="Yes"/>
    <n v="6.2"/>
    <x v="1"/>
  </r>
  <r>
    <x v="0"/>
    <x v="0"/>
    <x v="0"/>
    <n v="16482200"/>
    <x v="0"/>
    <x v="4"/>
    <s v="Yes"/>
    <s v="Yes"/>
    <n v="8.9"/>
    <x v="1"/>
  </r>
  <r>
    <x v="1"/>
    <x v="2"/>
    <x v="3"/>
    <n v="30000"/>
    <x v="0"/>
    <x v="1"/>
    <s v="No"/>
    <s v="No"/>
    <n v="1"/>
    <x v="0"/>
  </r>
  <r>
    <x v="1"/>
    <x v="0"/>
    <x v="1"/>
    <n v="299999"/>
    <x v="1"/>
    <x v="11"/>
    <s v="Yes"/>
    <s v="Yes"/>
    <n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A761A7-C416-4FBA-B172-956F9F5EAD52}"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18:D23" firstHeaderRow="1" firstDataRow="2" firstDataCol="1"/>
  <pivotFields count="10">
    <pivotField showAll="0">
      <items count="3">
        <item x="1"/>
        <item x="0"/>
        <item t="default"/>
      </items>
    </pivotField>
    <pivotField showAll="0">
      <items count="8">
        <item x="5"/>
        <item x="3"/>
        <item x="0"/>
        <item x="2"/>
        <item x="1"/>
        <item x="6"/>
        <item x="4"/>
        <item t="default"/>
      </items>
    </pivotField>
    <pivotField axis="axisRow" showAll="0" sortType="descending">
      <items count="5">
        <item x="3"/>
        <item x="0"/>
        <item x="1"/>
        <item x="2"/>
        <item t="default"/>
      </items>
      <autoSortScope>
        <pivotArea dataOnly="0" outline="0" fieldPosition="0">
          <references count="1">
            <reference field="4294967294" count="1" selected="0">
              <x v="0"/>
            </reference>
          </references>
        </pivotArea>
      </autoSortScope>
    </pivotField>
    <pivotField showAll="0"/>
    <pivotField showAll="0">
      <items count="5">
        <item x="1"/>
        <item x="0"/>
        <item x="2"/>
        <item x="3"/>
        <item t="default"/>
      </items>
    </pivotField>
    <pivotField showAll="0">
      <items count="14">
        <item x="1"/>
        <item x="8"/>
        <item x="10"/>
        <item x="2"/>
        <item x="3"/>
        <item x="12"/>
        <item x="6"/>
        <item x="4"/>
        <item x="7"/>
        <item x="5"/>
        <item x="11"/>
        <item x="0"/>
        <item x="9"/>
        <item t="default"/>
      </items>
    </pivotField>
    <pivotField showAll="0"/>
    <pivotField showAll="0"/>
    <pivotField showAll="0"/>
    <pivotField axis="axisCol" dataField="1" showAll="0">
      <items count="4">
        <item x="0"/>
        <item x="2"/>
        <item x="1"/>
        <item t="default"/>
      </items>
    </pivotField>
  </pivotFields>
  <rowFields count="1">
    <field x="2"/>
  </rowFields>
  <rowItems count="4">
    <i>
      <x v="1"/>
    </i>
    <i>
      <x v="2"/>
    </i>
    <i>
      <x v="3"/>
    </i>
    <i>
      <x/>
    </i>
  </rowItems>
  <colFields count="1">
    <field x="9"/>
  </colFields>
  <colItems count="3">
    <i>
      <x/>
    </i>
    <i>
      <x v="1"/>
    </i>
    <i>
      <x v="2"/>
    </i>
  </colItems>
  <dataFields count="1">
    <dataField name="Count of Risk level" fld="9" subtotal="count" baseField="0" baseItem="0"/>
  </dataFields>
  <chartFormats count="6">
    <chartFormat chart="2" format="6" series="1">
      <pivotArea type="data" outline="0" fieldPosition="0">
        <references count="2">
          <reference field="4294967294" count="1" selected="0">
            <x v="0"/>
          </reference>
          <reference field="9" count="1" selected="0">
            <x v="0"/>
          </reference>
        </references>
      </pivotArea>
    </chartFormat>
    <chartFormat chart="2" format="7" series="1">
      <pivotArea type="data" outline="0" fieldPosition="0">
        <references count="2">
          <reference field="4294967294" count="1" selected="0">
            <x v="0"/>
          </reference>
          <reference field="9" count="1" selected="0">
            <x v="1"/>
          </reference>
        </references>
      </pivotArea>
    </chartFormat>
    <chartFormat chart="2" format="8" series="1">
      <pivotArea type="data" outline="0" fieldPosition="0">
        <references count="2">
          <reference field="4294967294" count="1" selected="0">
            <x v="0"/>
          </reference>
          <reference field="9" count="1" selected="0">
            <x v="2"/>
          </reference>
        </references>
      </pivotArea>
    </chartFormat>
    <chartFormat chart="2" format="9">
      <pivotArea type="data" outline="0" fieldPosition="0">
        <references count="3">
          <reference field="4294967294" count="1" selected="0">
            <x v="0"/>
          </reference>
          <reference field="2" count="1" selected="0">
            <x v="1"/>
          </reference>
          <reference field="9" count="1" selected="0">
            <x v="2"/>
          </reference>
        </references>
      </pivotArea>
    </chartFormat>
    <chartFormat chart="2" format="10">
      <pivotArea type="data" outline="0" fieldPosition="0">
        <references count="3">
          <reference field="4294967294" count="1" selected="0">
            <x v="0"/>
          </reference>
          <reference field="2" count="1" selected="0">
            <x v="1"/>
          </reference>
          <reference field="9" count="1" selected="0">
            <x v="1"/>
          </reference>
        </references>
      </pivotArea>
    </chartFormat>
    <chartFormat chart="2" format="11">
      <pivotArea type="data" outline="0" fieldPosition="0">
        <references count="3">
          <reference field="4294967294" count="1" selected="0">
            <x v="0"/>
          </reference>
          <reference field="2" count="1" selected="0">
            <x v="1"/>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21F5BB-2586-4EC6-A208-720DD406811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0:B15" firstHeaderRow="1" firstDataRow="1" firstDataCol="1"/>
  <pivotFields count="10">
    <pivotField showAll="0">
      <items count="3">
        <item x="1"/>
        <item x="0"/>
        <item t="default"/>
      </items>
    </pivotField>
    <pivotField showAll="0"/>
    <pivotField axis="axisRow" showAll="0" sortType="descending">
      <items count="5">
        <item x="3"/>
        <item x="0"/>
        <item x="1"/>
        <item x="2"/>
        <item t="default"/>
      </items>
      <autoSortScope>
        <pivotArea dataOnly="0" outline="0" fieldPosition="0">
          <references count="1">
            <reference field="4294967294" count="1" selected="0">
              <x v="0"/>
            </reference>
          </references>
        </pivotArea>
      </autoSortScope>
    </pivotField>
    <pivotField dataField="1" showAll="0"/>
    <pivotField showAll="0">
      <items count="5">
        <item x="1"/>
        <item x="0"/>
        <item x="2"/>
        <item x="3"/>
        <item t="default"/>
      </items>
    </pivotField>
    <pivotField showAll="0">
      <items count="14">
        <item x="1"/>
        <item x="8"/>
        <item x="10"/>
        <item x="2"/>
        <item x="3"/>
        <item x="12"/>
        <item x="6"/>
        <item x="4"/>
        <item x="7"/>
        <item x="5"/>
        <item x="11"/>
        <item x="0"/>
        <item x="9"/>
        <item t="default"/>
      </items>
    </pivotField>
    <pivotField showAll="0"/>
    <pivotField showAll="0"/>
    <pivotField showAll="0"/>
    <pivotField showAll="0"/>
  </pivotFields>
  <rowFields count="1">
    <field x="2"/>
  </rowFields>
  <rowItems count="5">
    <i>
      <x v="1"/>
    </i>
    <i>
      <x v="2"/>
    </i>
    <i>
      <x v="3"/>
    </i>
    <i>
      <x/>
    </i>
    <i t="grand">
      <x/>
    </i>
  </rowItems>
  <colItems count="1">
    <i/>
  </colItems>
  <dataFields count="1">
    <dataField name="Sum of Investment" fld="3" showDataAs="percentOfTotal" baseField="2" baseItem="0" numFmtId="10"/>
  </dataField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0F9514-C17F-4219-AB3A-DD694422A64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B7" firstHeaderRow="1" firstDataRow="1" firstDataCol="1"/>
  <pivotFields count="10">
    <pivotField showAll="0">
      <items count="3">
        <item x="1"/>
        <item x="0"/>
        <item t="default"/>
      </items>
    </pivotField>
    <pivotField showAll="0"/>
    <pivotField axis="axisRow" showAll="0" sortType="descending">
      <items count="5">
        <item x="3"/>
        <item x="0"/>
        <item x="1"/>
        <item x="2"/>
        <item t="default"/>
      </items>
      <autoSortScope>
        <pivotArea dataOnly="0" outline="0" fieldPosition="0">
          <references count="1">
            <reference field="4294967294" count="1" selected="0">
              <x v="0"/>
            </reference>
          </references>
        </pivotArea>
      </autoSortScope>
    </pivotField>
    <pivotField showAll="0"/>
    <pivotField showAll="0">
      <items count="5">
        <item x="1"/>
        <item x="0"/>
        <item x="2"/>
        <item x="3"/>
        <item t="default"/>
      </items>
    </pivotField>
    <pivotField showAll="0">
      <items count="14">
        <item x="1"/>
        <item x="8"/>
        <item x="10"/>
        <item x="2"/>
        <item x="3"/>
        <item x="12"/>
        <item x="6"/>
        <item x="4"/>
        <item x="7"/>
        <item x="5"/>
        <item x="11"/>
        <item x="0"/>
        <item x="9"/>
        <item t="default"/>
      </items>
    </pivotField>
    <pivotField showAll="0"/>
    <pivotField showAll="0"/>
    <pivotField dataField="1" showAll="0"/>
    <pivotField showAll="0"/>
  </pivotFields>
  <rowFields count="1">
    <field x="2"/>
  </rowFields>
  <rowItems count="5">
    <i>
      <x v="1"/>
    </i>
    <i>
      <x/>
    </i>
    <i>
      <x v="2"/>
    </i>
    <i>
      <x v="3"/>
    </i>
    <i t="grand">
      <x/>
    </i>
  </rowItems>
  <colItems count="1">
    <i/>
  </colItems>
  <dataFields count="1">
    <dataField name="Average of Rating" fld="8" subtotal="average" baseField="2" baseItem="0"/>
  </dataFields>
  <formats count="2">
    <format dxfId="1">
      <pivotArea collapsedLevelsAreSubtotals="1" fieldPosition="0">
        <references count="1">
          <reference field="2" count="0"/>
        </references>
      </pivotArea>
    </format>
    <format dxfId="0">
      <pivotArea grandRow="1" outline="0" collapsedLevelsAreSubtotals="1" fieldPosition="0"/>
    </format>
  </formats>
  <chartFormats count="2">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EDAB71-5802-46A7-B4F0-F995DFB12F3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25:C30" firstHeaderRow="0" firstDataRow="1" firstDataCol="1"/>
  <pivotFields count="10">
    <pivotField showAll="0">
      <items count="3">
        <item x="1"/>
        <item x="0"/>
        <item t="default"/>
      </items>
    </pivotField>
    <pivotField showAll="0"/>
    <pivotField axis="axisRow" showAll="0" sortType="descending">
      <items count="5">
        <item x="3"/>
        <item x="0"/>
        <item x="1"/>
        <item x="2"/>
        <item t="default"/>
      </items>
      <autoSortScope>
        <pivotArea dataOnly="0" outline="0" fieldPosition="0">
          <references count="1">
            <reference field="4294967294" count="1" selected="0">
              <x v="0"/>
            </reference>
          </references>
        </pivotArea>
      </autoSortScope>
    </pivotField>
    <pivotField dataField="1" showAll="0"/>
    <pivotField showAll="0">
      <items count="5">
        <item x="1"/>
        <item x="0"/>
        <item x="2"/>
        <item x="3"/>
        <item t="default"/>
      </items>
    </pivotField>
    <pivotField showAll="0">
      <items count="14">
        <item x="1"/>
        <item x="8"/>
        <item x="10"/>
        <item x="2"/>
        <item x="3"/>
        <item x="12"/>
        <item x="6"/>
        <item x="4"/>
        <item x="7"/>
        <item x="5"/>
        <item x="11"/>
        <item x="0"/>
        <item x="9"/>
        <item t="default"/>
      </items>
    </pivotField>
    <pivotField showAll="0"/>
    <pivotField showAll="0"/>
    <pivotField showAll="0"/>
    <pivotField showAll="0"/>
  </pivotFields>
  <rowFields count="1">
    <field x="2"/>
  </rowFields>
  <rowItems count="5">
    <i>
      <x v="1"/>
    </i>
    <i>
      <x v="2"/>
    </i>
    <i>
      <x v="3"/>
    </i>
    <i>
      <x/>
    </i>
    <i t="grand">
      <x/>
    </i>
  </rowItems>
  <colFields count="1">
    <field x="-2"/>
  </colFields>
  <colItems count="2">
    <i>
      <x/>
    </i>
    <i i="1">
      <x v="1"/>
    </i>
  </colItems>
  <dataFields count="2">
    <dataField name="Average" fld="3" subtotal="average" baseField="2" baseItem="0"/>
    <dataField name="Minimum" fld="3" subtotal="min" baseField="2" baseItem="0"/>
  </dataFields>
  <formats count="2">
    <format dxfId="3">
      <pivotArea field="2" type="button" dataOnly="0" labelOnly="1" outline="0" axis="axisRow" fieldPosition="0"/>
    </format>
    <format dxfId="2">
      <pivotArea collapsedLevelsAreSubtotals="1" fieldPosition="0">
        <references count="1">
          <reference field="2" count="0"/>
        </references>
      </pivotArea>
    </format>
  </formats>
  <chartFormats count="3">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 chart="9"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D7127D57-9FA2-4F22-BAF4-064E1F2B8953}" sourceName="Location">
  <pivotTables>
    <pivotTable tabId="3" name="PivotTable4"/>
    <pivotTable tabId="3" name="PivotTable1"/>
    <pivotTable tabId="3" name="PivotTable2"/>
    <pivotTable tabId="3" name="PivotTable3"/>
  </pivotTables>
  <data>
    <tabular pivotCacheId="247812670">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struction" xr10:uid="{6D3EA8F7-6DDD-409C-B76C-E08C8D9DA2CE}" sourceName="Construction">
  <pivotTables>
    <pivotTable tabId="3" name="PivotTable4"/>
    <pivotTable tabId="3" name="PivotTable1"/>
    <pivotTable tabId="3" name="PivotTable2"/>
    <pivotTable tabId="3" name="PivotTable3"/>
  </pivotTables>
  <data>
    <tabular pivotCacheId="247812670">
      <items count="4">
        <i x="1"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Type" xr10:uid="{8778F07C-08C8-4B19-9628-948D1DF7E9A1}" sourceName="BusinessType">
  <pivotTables>
    <pivotTable tabId="3" name="PivotTable4"/>
    <pivotTable tabId="3" name="PivotTable1"/>
    <pivotTable tabId="3" name="PivotTable2"/>
    <pivotTable tabId="3" name="PivotTable3"/>
  </pivotTables>
  <data>
    <tabular pivotCacheId="247812670">
      <items count="13">
        <i x="1" s="1"/>
        <i x="8" s="1"/>
        <i x="10" s="1"/>
        <i x="2" s="1"/>
        <i x="3" s="1"/>
        <i x="12" s="1"/>
        <i x="6" s="1"/>
        <i x="4" s="1"/>
        <i x="7" s="1"/>
        <i x="5" s="1"/>
        <i x="11" s="1"/>
        <i x="0"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4064F192-2163-4909-BCD8-6479B4DBF966}" cache="Slicer_Location" caption="Location" rowHeight="234950"/>
  <slicer name="Construction" xr10:uid="{5B4F05C3-2B99-45CE-8F61-3E27D00F7A58}" cache="Slicer_Construction" caption="Construction" rowHeight="234950"/>
  <slicer name="BusinessType" xr10:uid="{57958ACA-6980-44F0-86E4-1CE2DCAFAAEC}" cache="Slicer_BusinessType" caption="BusinessType"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2"/>
  <sheetViews>
    <sheetView tabSelected="1" zoomScaleNormal="100" workbookViewId="0">
      <selection sqref="A1:J1"/>
    </sheetView>
  </sheetViews>
  <sheetFormatPr defaultRowHeight="14.4" x14ac:dyDescent="0.3"/>
  <cols>
    <col min="4" max="4" width="12.21875" customWidth="1"/>
    <col min="5" max="5" width="12" customWidth="1"/>
    <col min="6" max="6" width="14.77734375" customWidth="1"/>
    <col min="7" max="7" width="12.109375" customWidth="1"/>
    <col min="8" max="8" width="10.5546875" customWidth="1"/>
    <col min="9" max="9" width="9.5546875" customWidth="1"/>
  </cols>
  <sheetData>
    <row r="1" spans="1:10" x14ac:dyDescent="0.3">
      <c r="A1" s="1" t="s">
        <v>0</v>
      </c>
      <c r="B1" s="1" t="s">
        <v>1</v>
      </c>
      <c r="C1" s="1" t="s">
        <v>2</v>
      </c>
      <c r="D1" s="1" t="s">
        <v>3</v>
      </c>
      <c r="E1" s="1" t="s">
        <v>4</v>
      </c>
      <c r="F1" s="1" t="s">
        <v>5</v>
      </c>
      <c r="G1" s="1" t="s">
        <v>6</v>
      </c>
      <c r="H1" s="1" t="s">
        <v>7</v>
      </c>
      <c r="I1" s="1" t="s">
        <v>8</v>
      </c>
      <c r="J1" s="2" t="s">
        <v>41</v>
      </c>
    </row>
    <row r="2" spans="1:10" x14ac:dyDescent="0.3">
      <c r="A2" t="s">
        <v>9</v>
      </c>
      <c r="B2" t="s">
        <v>11</v>
      </c>
      <c r="C2" t="s">
        <v>18</v>
      </c>
      <c r="D2">
        <v>1617630</v>
      </c>
      <c r="E2" t="s">
        <v>22</v>
      </c>
      <c r="F2" t="s">
        <v>26</v>
      </c>
      <c r="G2" t="s">
        <v>38</v>
      </c>
      <c r="H2" t="s">
        <v>38</v>
      </c>
      <c r="I2">
        <v>9.1</v>
      </c>
      <c r="J2" t="str">
        <f>IF(OR(G2="yes", H2="yes"), IF(AND(G2="yes", H2="yes"), "3. High", "2. Medium"), "1. Low")</f>
        <v>1. Low</v>
      </c>
    </row>
    <row r="3" spans="1:10" x14ac:dyDescent="0.3">
      <c r="A3" t="s">
        <v>9</v>
      </c>
      <c r="B3" t="s">
        <v>11</v>
      </c>
      <c r="C3" t="s">
        <v>18</v>
      </c>
      <c r="D3">
        <v>8678500</v>
      </c>
      <c r="E3" t="s">
        <v>23</v>
      </c>
      <c r="F3" t="s">
        <v>27</v>
      </c>
      <c r="G3" t="s">
        <v>39</v>
      </c>
      <c r="H3" t="s">
        <v>39</v>
      </c>
      <c r="I3">
        <v>9.6</v>
      </c>
      <c r="J3" t="str">
        <f t="shared" ref="J3:J66" si="0">IF(OR(G3="yes", H3="yes"), IF(AND(G3="yes", H3="yes"), "3. High", "2. Medium"), "1. Low")</f>
        <v>3. High</v>
      </c>
    </row>
    <row r="4" spans="1:10" x14ac:dyDescent="0.3">
      <c r="A4" t="s">
        <v>10</v>
      </c>
      <c r="B4" t="s">
        <v>12</v>
      </c>
      <c r="C4" t="s">
        <v>19</v>
      </c>
      <c r="D4">
        <v>2052660</v>
      </c>
      <c r="E4" t="s">
        <v>22</v>
      </c>
      <c r="F4" t="s">
        <v>28</v>
      </c>
      <c r="G4" t="s">
        <v>38</v>
      </c>
      <c r="H4" t="s">
        <v>38</v>
      </c>
      <c r="I4">
        <v>7.4</v>
      </c>
      <c r="J4" t="str">
        <f t="shared" si="0"/>
        <v>1. Low</v>
      </c>
    </row>
    <row r="5" spans="1:10" x14ac:dyDescent="0.3">
      <c r="A5" t="s">
        <v>9</v>
      </c>
      <c r="B5" t="s">
        <v>11</v>
      </c>
      <c r="C5" t="s">
        <v>18</v>
      </c>
      <c r="D5">
        <v>17580000</v>
      </c>
      <c r="E5" t="s">
        <v>22</v>
      </c>
      <c r="F5" t="s">
        <v>27</v>
      </c>
      <c r="G5" t="s">
        <v>39</v>
      </c>
      <c r="H5" t="s">
        <v>39</v>
      </c>
      <c r="I5">
        <v>8.4</v>
      </c>
      <c r="J5" t="str">
        <f t="shared" si="0"/>
        <v>3. High</v>
      </c>
    </row>
    <row r="6" spans="1:10" x14ac:dyDescent="0.3">
      <c r="A6" t="s">
        <v>9</v>
      </c>
      <c r="B6" t="s">
        <v>11</v>
      </c>
      <c r="C6" t="s">
        <v>18</v>
      </c>
      <c r="D6">
        <v>1925000</v>
      </c>
      <c r="E6" t="s">
        <v>24</v>
      </c>
      <c r="F6" t="s">
        <v>29</v>
      </c>
      <c r="G6" t="s">
        <v>38</v>
      </c>
      <c r="H6" t="s">
        <v>38</v>
      </c>
      <c r="I6">
        <v>5.3</v>
      </c>
      <c r="J6" t="str">
        <f t="shared" si="0"/>
        <v>1. Low</v>
      </c>
    </row>
    <row r="7" spans="1:10" x14ac:dyDescent="0.3">
      <c r="A7" t="s">
        <v>9</v>
      </c>
      <c r="B7" t="s">
        <v>13</v>
      </c>
      <c r="C7" t="s">
        <v>19</v>
      </c>
      <c r="D7">
        <v>12934500</v>
      </c>
      <c r="E7" t="s">
        <v>22</v>
      </c>
      <c r="F7" t="s">
        <v>27</v>
      </c>
      <c r="G7" t="s">
        <v>39</v>
      </c>
      <c r="H7" t="s">
        <v>39</v>
      </c>
      <c r="I7">
        <v>4.0999999999999996</v>
      </c>
      <c r="J7" t="str">
        <f t="shared" si="0"/>
        <v>3. High</v>
      </c>
    </row>
    <row r="8" spans="1:10" x14ac:dyDescent="0.3">
      <c r="A8" t="s">
        <v>9</v>
      </c>
      <c r="B8" t="s">
        <v>12</v>
      </c>
      <c r="C8" t="s">
        <v>19</v>
      </c>
      <c r="D8">
        <v>928300</v>
      </c>
      <c r="E8" t="s">
        <v>24</v>
      </c>
      <c r="F8" t="s">
        <v>30</v>
      </c>
      <c r="G8" t="s">
        <v>38</v>
      </c>
      <c r="H8" t="s">
        <v>38</v>
      </c>
      <c r="I8">
        <v>5.8</v>
      </c>
      <c r="J8" t="str">
        <f t="shared" si="0"/>
        <v>1. Low</v>
      </c>
    </row>
    <row r="9" spans="1:10" x14ac:dyDescent="0.3">
      <c r="A9" t="s">
        <v>10</v>
      </c>
      <c r="B9" t="s">
        <v>11</v>
      </c>
      <c r="C9" t="s">
        <v>18</v>
      </c>
      <c r="D9">
        <v>2219900</v>
      </c>
      <c r="E9" t="s">
        <v>22</v>
      </c>
      <c r="F9" t="s">
        <v>28</v>
      </c>
      <c r="G9" t="s">
        <v>38</v>
      </c>
      <c r="H9" t="s">
        <v>38</v>
      </c>
      <c r="I9">
        <v>8</v>
      </c>
      <c r="J9" t="str">
        <f t="shared" si="0"/>
        <v>1. Low</v>
      </c>
    </row>
    <row r="10" spans="1:10" x14ac:dyDescent="0.3">
      <c r="A10" t="s">
        <v>9</v>
      </c>
      <c r="B10" t="s">
        <v>11</v>
      </c>
      <c r="C10" t="s">
        <v>18</v>
      </c>
      <c r="D10">
        <v>14100000</v>
      </c>
      <c r="E10" t="s">
        <v>22</v>
      </c>
      <c r="F10" t="s">
        <v>27</v>
      </c>
      <c r="G10" t="s">
        <v>39</v>
      </c>
      <c r="H10" t="s">
        <v>39</v>
      </c>
      <c r="I10">
        <v>7.2</v>
      </c>
      <c r="J10" t="str">
        <f t="shared" si="0"/>
        <v>3. High</v>
      </c>
    </row>
    <row r="11" spans="1:10" x14ac:dyDescent="0.3">
      <c r="A11" t="s">
        <v>9</v>
      </c>
      <c r="B11" t="s">
        <v>11</v>
      </c>
      <c r="C11" t="s">
        <v>18</v>
      </c>
      <c r="D11">
        <v>4762808</v>
      </c>
      <c r="E11" t="s">
        <v>24</v>
      </c>
      <c r="F11" t="s">
        <v>31</v>
      </c>
      <c r="G11" t="s">
        <v>39</v>
      </c>
      <c r="H11" t="s">
        <v>39</v>
      </c>
      <c r="I11">
        <v>5.9</v>
      </c>
      <c r="J11" t="str">
        <f t="shared" si="0"/>
        <v>3. High</v>
      </c>
    </row>
    <row r="12" spans="1:10" x14ac:dyDescent="0.3">
      <c r="A12" t="s">
        <v>9</v>
      </c>
      <c r="B12" t="s">
        <v>11</v>
      </c>
      <c r="C12" t="s">
        <v>18</v>
      </c>
      <c r="D12">
        <v>13925190</v>
      </c>
      <c r="E12" t="s">
        <v>22</v>
      </c>
      <c r="F12" t="s">
        <v>27</v>
      </c>
      <c r="G12" t="s">
        <v>39</v>
      </c>
      <c r="H12" t="s">
        <v>39</v>
      </c>
      <c r="I12">
        <v>4.5</v>
      </c>
      <c r="J12" t="str">
        <f t="shared" si="0"/>
        <v>3. High</v>
      </c>
    </row>
    <row r="13" spans="1:10" x14ac:dyDescent="0.3">
      <c r="A13" t="s">
        <v>9</v>
      </c>
      <c r="B13" t="s">
        <v>11</v>
      </c>
      <c r="C13" t="s">
        <v>18</v>
      </c>
      <c r="D13">
        <v>6350000</v>
      </c>
      <c r="E13" t="s">
        <v>22</v>
      </c>
      <c r="F13" t="s">
        <v>27</v>
      </c>
      <c r="G13" t="s">
        <v>39</v>
      </c>
      <c r="H13" t="s">
        <v>39</v>
      </c>
      <c r="I13">
        <v>6.8</v>
      </c>
      <c r="J13" t="str">
        <f t="shared" si="0"/>
        <v>3. High</v>
      </c>
    </row>
    <row r="14" spans="1:10" x14ac:dyDescent="0.3">
      <c r="A14" t="s">
        <v>9</v>
      </c>
      <c r="B14" t="s">
        <v>12</v>
      </c>
      <c r="C14" t="s">
        <v>19</v>
      </c>
      <c r="D14">
        <v>4036000</v>
      </c>
      <c r="E14" t="s">
        <v>24</v>
      </c>
      <c r="F14" t="s">
        <v>32</v>
      </c>
      <c r="G14" t="s">
        <v>39</v>
      </c>
      <c r="H14" t="s">
        <v>39</v>
      </c>
      <c r="I14">
        <v>7.1</v>
      </c>
      <c r="J14" t="str">
        <f t="shared" si="0"/>
        <v>3. High</v>
      </c>
    </row>
    <row r="15" spans="1:10" x14ac:dyDescent="0.3">
      <c r="A15" t="s">
        <v>9</v>
      </c>
      <c r="B15" t="s">
        <v>14</v>
      </c>
      <c r="C15" t="s">
        <v>18</v>
      </c>
      <c r="D15">
        <v>472800</v>
      </c>
      <c r="E15" t="s">
        <v>24</v>
      </c>
      <c r="F15" t="s">
        <v>26</v>
      </c>
      <c r="G15" t="s">
        <v>39</v>
      </c>
      <c r="H15" t="s">
        <v>39</v>
      </c>
      <c r="I15">
        <v>8.1999999999999993</v>
      </c>
      <c r="J15" t="str">
        <f t="shared" si="0"/>
        <v>3. High</v>
      </c>
    </row>
    <row r="16" spans="1:10" x14ac:dyDescent="0.3">
      <c r="A16" t="s">
        <v>9</v>
      </c>
      <c r="B16" t="s">
        <v>12</v>
      </c>
      <c r="C16" t="s">
        <v>19</v>
      </c>
      <c r="D16">
        <v>11710880</v>
      </c>
      <c r="E16" t="s">
        <v>24</v>
      </c>
      <c r="F16" t="s">
        <v>27</v>
      </c>
      <c r="G16" t="s">
        <v>39</v>
      </c>
      <c r="H16" t="s">
        <v>39</v>
      </c>
      <c r="I16">
        <v>5.7</v>
      </c>
      <c r="J16" t="str">
        <f t="shared" si="0"/>
        <v>3. High</v>
      </c>
    </row>
    <row r="17" spans="1:10" x14ac:dyDescent="0.3">
      <c r="A17" t="s">
        <v>9</v>
      </c>
      <c r="B17" t="s">
        <v>11</v>
      </c>
      <c r="C17" t="s">
        <v>18</v>
      </c>
      <c r="D17">
        <v>1370300</v>
      </c>
      <c r="E17" t="s">
        <v>22</v>
      </c>
      <c r="F17" t="s">
        <v>27</v>
      </c>
      <c r="G17" t="s">
        <v>39</v>
      </c>
      <c r="H17" t="s">
        <v>39</v>
      </c>
      <c r="I17">
        <v>4.5</v>
      </c>
      <c r="J17" t="str">
        <f t="shared" si="0"/>
        <v>3. High</v>
      </c>
    </row>
    <row r="18" spans="1:10" x14ac:dyDescent="0.3">
      <c r="A18" t="s">
        <v>10</v>
      </c>
      <c r="B18" t="s">
        <v>12</v>
      </c>
      <c r="C18" t="s">
        <v>19</v>
      </c>
      <c r="D18">
        <v>1432835</v>
      </c>
      <c r="E18" t="s">
        <v>22</v>
      </c>
      <c r="F18" t="s">
        <v>28</v>
      </c>
      <c r="G18" t="s">
        <v>38</v>
      </c>
      <c r="H18" t="s">
        <v>38</v>
      </c>
      <c r="I18">
        <v>4.5999999999999996</v>
      </c>
      <c r="J18" t="str">
        <f t="shared" si="0"/>
        <v>1. Low</v>
      </c>
    </row>
    <row r="19" spans="1:10" x14ac:dyDescent="0.3">
      <c r="A19" t="s">
        <v>9</v>
      </c>
      <c r="B19" t="s">
        <v>11</v>
      </c>
      <c r="C19" t="s">
        <v>18</v>
      </c>
      <c r="D19">
        <v>82000</v>
      </c>
      <c r="E19" t="s">
        <v>24</v>
      </c>
      <c r="F19" t="s">
        <v>33</v>
      </c>
      <c r="G19" t="s">
        <v>39</v>
      </c>
      <c r="H19" t="s">
        <v>39</v>
      </c>
      <c r="I19">
        <v>6.9</v>
      </c>
      <c r="J19" t="str">
        <f t="shared" si="0"/>
        <v>3. High</v>
      </c>
    </row>
    <row r="20" spans="1:10" x14ac:dyDescent="0.3">
      <c r="A20" t="s">
        <v>9</v>
      </c>
      <c r="B20" t="s">
        <v>11</v>
      </c>
      <c r="C20" t="s">
        <v>18</v>
      </c>
      <c r="D20">
        <v>192000</v>
      </c>
      <c r="E20" t="s">
        <v>24</v>
      </c>
      <c r="F20" t="s">
        <v>26</v>
      </c>
      <c r="G20" t="s">
        <v>38</v>
      </c>
      <c r="H20" t="s">
        <v>38</v>
      </c>
      <c r="I20">
        <v>8.6</v>
      </c>
      <c r="J20" t="str">
        <f t="shared" si="0"/>
        <v>1. Low</v>
      </c>
    </row>
    <row r="21" spans="1:10" x14ac:dyDescent="0.3">
      <c r="A21" t="s">
        <v>9</v>
      </c>
      <c r="B21" t="s">
        <v>11</v>
      </c>
      <c r="C21" t="s">
        <v>18</v>
      </c>
      <c r="D21">
        <v>4950000</v>
      </c>
      <c r="E21" t="s">
        <v>22</v>
      </c>
      <c r="F21" t="s">
        <v>30</v>
      </c>
      <c r="G21" t="s">
        <v>39</v>
      </c>
      <c r="H21" t="s">
        <v>39</v>
      </c>
      <c r="I21">
        <v>4.4000000000000004</v>
      </c>
      <c r="J21" t="str">
        <f t="shared" si="0"/>
        <v>3. High</v>
      </c>
    </row>
    <row r="22" spans="1:10" x14ac:dyDescent="0.3">
      <c r="A22" t="s">
        <v>9</v>
      </c>
      <c r="B22" t="s">
        <v>15</v>
      </c>
      <c r="C22" t="s">
        <v>20</v>
      </c>
      <c r="D22">
        <v>2432875</v>
      </c>
      <c r="E22" t="s">
        <v>23</v>
      </c>
      <c r="F22" t="s">
        <v>27</v>
      </c>
      <c r="G22" t="s">
        <v>38</v>
      </c>
      <c r="H22" t="s">
        <v>38</v>
      </c>
      <c r="I22">
        <v>4.8</v>
      </c>
      <c r="J22" t="str">
        <f t="shared" si="0"/>
        <v>1. Low</v>
      </c>
    </row>
    <row r="23" spans="1:10" x14ac:dyDescent="0.3">
      <c r="A23" t="s">
        <v>9</v>
      </c>
      <c r="B23" t="s">
        <v>16</v>
      </c>
      <c r="C23" t="s">
        <v>21</v>
      </c>
      <c r="D23">
        <v>1529600</v>
      </c>
      <c r="E23" t="s">
        <v>24</v>
      </c>
      <c r="F23" t="s">
        <v>27</v>
      </c>
      <c r="G23" t="s">
        <v>38</v>
      </c>
      <c r="H23" t="s">
        <v>38</v>
      </c>
      <c r="I23">
        <v>5.0999999999999996</v>
      </c>
      <c r="J23" t="str">
        <f t="shared" si="0"/>
        <v>1. Low</v>
      </c>
    </row>
    <row r="24" spans="1:10" x14ac:dyDescent="0.3">
      <c r="A24" t="s">
        <v>9</v>
      </c>
      <c r="B24" t="s">
        <v>11</v>
      </c>
      <c r="C24" t="s">
        <v>18</v>
      </c>
      <c r="D24">
        <v>7677000</v>
      </c>
      <c r="E24" t="s">
        <v>22</v>
      </c>
      <c r="F24" t="s">
        <v>27</v>
      </c>
      <c r="G24" t="s">
        <v>39</v>
      </c>
      <c r="H24" t="s">
        <v>39</v>
      </c>
      <c r="I24">
        <v>4.4000000000000004</v>
      </c>
      <c r="J24" t="str">
        <f t="shared" si="0"/>
        <v>3. High</v>
      </c>
    </row>
    <row r="25" spans="1:10" x14ac:dyDescent="0.3">
      <c r="A25" t="s">
        <v>9</v>
      </c>
      <c r="B25" t="s">
        <v>11</v>
      </c>
      <c r="C25" t="s">
        <v>18</v>
      </c>
      <c r="D25">
        <v>13750000</v>
      </c>
      <c r="E25" t="s">
        <v>22</v>
      </c>
      <c r="F25" t="s">
        <v>27</v>
      </c>
      <c r="G25" t="s">
        <v>39</v>
      </c>
      <c r="H25" t="s">
        <v>39</v>
      </c>
      <c r="I25">
        <v>9.9</v>
      </c>
      <c r="J25" t="str">
        <f t="shared" si="0"/>
        <v>3. High</v>
      </c>
    </row>
    <row r="26" spans="1:10" x14ac:dyDescent="0.3">
      <c r="A26" t="s">
        <v>10</v>
      </c>
      <c r="B26" t="s">
        <v>11</v>
      </c>
      <c r="C26" t="s">
        <v>18</v>
      </c>
      <c r="D26">
        <v>2529400</v>
      </c>
      <c r="E26" t="s">
        <v>22</v>
      </c>
      <c r="F26" t="s">
        <v>28</v>
      </c>
      <c r="G26" t="s">
        <v>38</v>
      </c>
      <c r="H26" t="s">
        <v>38</v>
      </c>
      <c r="I26">
        <v>6</v>
      </c>
      <c r="J26" t="str">
        <f t="shared" si="0"/>
        <v>1. Low</v>
      </c>
    </row>
    <row r="27" spans="1:10" x14ac:dyDescent="0.3">
      <c r="A27" t="s">
        <v>9</v>
      </c>
      <c r="B27" t="s">
        <v>14</v>
      </c>
      <c r="C27" t="s">
        <v>18</v>
      </c>
      <c r="D27">
        <v>2328650</v>
      </c>
      <c r="E27" t="s">
        <v>22</v>
      </c>
      <c r="F27" t="s">
        <v>33</v>
      </c>
      <c r="G27" t="s">
        <v>38</v>
      </c>
      <c r="H27" t="s">
        <v>38</v>
      </c>
      <c r="I27">
        <v>8.5</v>
      </c>
      <c r="J27" t="str">
        <f t="shared" si="0"/>
        <v>1. Low</v>
      </c>
    </row>
    <row r="28" spans="1:10" x14ac:dyDescent="0.3">
      <c r="A28" t="s">
        <v>9</v>
      </c>
      <c r="B28" t="s">
        <v>12</v>
      </c>
      <c r="C28" t="s">
        <v>19</v>
      </c>
      <c r="D28">
        <v>4380200</v>
      </c>
      <c r="E28" t="s">
        <v>24</v>
      </c>
      <c r="F28" t="s">
        <v>30</v>
      </c>
      <c r="G28" t="s">
        <v>39</v>
      </c>
      <c r="H28" t="s">
        <v>39</v>
      </c>
      <c r="I28">
        <v>6.7</v>
      </c>
      <c r="J28" t="str">
        <f t="shared" si="0"/>
        <v>3. High</v>
      </c>
    </row>
    <row r="29" spans="1:10" x14ac:dyDescent="0.3">
      <c r="A29" t="s">
        <v>9</v>
      </c>
      <c r="B29" t="s">
        <v>14</v>
      </c>
      <c r="C29" t="s">
        <v>18</v>
      </c>
      <c r="D29">
        <v>2815000</v>
      </c>
      <c r="E29" t="s">
        <v>25</v>
      </c>
      <c r="F29" t="s">
        <v>27</v>
      </c>
      <c r="G29" t="s">
        <v>39</v>
      </c>
      <c r="H29" t="s">
        <v>39</v>
      </c>
      <c r="I29">
        <v>7.7</v>
      </c>
      <c r="J29" t="str">
        <f t="shared" si="0"/>
        <v>3. High</v>
      </c>
    </row>
    <row r="30" spans="1:10" x14ac:dyDescent="0.3">
      <c r="A30" t="s">
        <v>9</v>
      </c>
      <c r="B30" t="s">
        <v>11</v>
      </c>
      <c r="C30" t="s">
        <v>18</v>
      </c>
      <c r="D30">
        <v>1177700</v>
      </c>
      <c r="E30" t="s">
        <v>22</v>
      </c>
      <c r="F30" t="s">
        <v>29</v>
      </c>
      <c r="G30" t="s">
        <v>38</v>
      </c>
      <c r="H30" t="s">
        <v>38</v>
      </c>
      <c r="I30">
        <v>9.6</v>
      </c>
      <c r="J30" t="str">
        <f t="shared" si="0"/>
        <v>1. Low</v>
      </c>
    </row>
    <row r="31" spans="1:10" x14ac:dyDescent="0.3">
      <c r="A31" t="s">
        <v>9</v>
      </c>
      <c r="B31" t="s">
        <v>15</v>
      </c>
      <c r="C31" t="s">
        <v>20</v>
      </c>
      <c r="D31">
        <v>7203500</v>
      </c>
      <c r="E31" t="s">
        <v>22</v>
      </c>
      <c r="F31" t="s">
        <v>30</v>
      </c>
      <c r="G31" t="s">
        <v>39</v>
      </c>
      <c r="H31" t="s">
        <v>39</v>
      </c>
      <c r="I31">
        <v>7.4</v>
      </c>
      <c r="J31" t="str">
        <f t="shared" si="0"/>
        <v>3. High</v>
      </c>
    </row>
    <row r="32" spans="1:10" x14ac:dyDescent="0.3">
      <c r="A32" t="s">
        <v>9</v>
      </c>
      <c r="B32" t="s">
        <v>12</v>
      </c>
      <c r="C32" t="s">
        <v>19</v>
      </c>
      <c r="D32">
        <v>53410614</v>
      </c>
      <c r="E32" t="s">
        <v>22</v>
      </c>
      <c r="F32" t="s">
        <v>4</v>
      </c>
      <c r="G32" t="s">
        <v>39</v>
      </c>
      <c r="H32" t="s">
        <v>39</v>
      </c>
      <c r="I32">
        <v>4.8</v>
      </c>
      <c r="J32" t="str">
        <f t="shared" si="0"/>
        <v>3. High</v>
      </c>
    </row>
    <row r="33" spans="1:10" x14ac:dyDescent="0.3">
      <c r="A33" t="s">
        <v>9</v>
      </c>
      <c r="B33" t="s">
        <v>14</v>
      </c>
      <c r="C33" t="s">
        <v>18</v>
      </c>
      <c r="D33">
        <v>3189300</v>
      </c>
      <c r="E33" t="s">
        <v>24</v>
      </c>
      <c r="F33" t="s">
        <v>34</v>
      </c>
      <c r="G33" t="s">
        <v>39</v>
      </c>
      <c r="H33" t="s">
        <v>39</v>
      </c>
      <c r="I33">
        <v>4.5</v>
      </c>
      <c r="J33" t="str">
        <f t="shared" si="0"/>
        <v>3. High</v>
      </c>
    </row>
    <row r="34" spans="1:10" x14ac:dyDescent="0.3">
      <c r="A34" t="s">
        <v>10</v>
      </c>
      <c r="B34" t="s">
        <v>13</v>
      </c>
      <c r="C34" t="s">
        <v>19</v>
      </c>
      <c r="D34">
        <v>3145700</v>
      </c>
      <c r="E34" t="s">
        <v>22</v>
      </c>
      <c r="F34" t="s">
        <v>35</v>
      </c>
      <c r="G34" t="s">
        <v>38</v>
      </c>
      <c r="H34" t="s">
        <v>38</v>
      </c>
      <c r="I34">
        <v>5.0999999999999996</v>
      </c>
      <c r="J34" t="str">
        <f t="shared" si="0"/>
        <v>1. Low</v>
      </c>
    </row>
    <row r="35" spans="1:10" x14ac:dyDescent="0.3">
      <c r="A35" t="s">
        <v>9</v>
      </c>
      <c r="B35" t="s">
        <v>12</v>
      </c>
      <c r="C35" t="s">
        <v>19</v>
      </c>
      <c r="D35">
        <v>1451100</v>
      </c>
      <c r="E35" t="s">
        <v>22</v>
      </c>
      <c r="F35" t="s">
        <v>36</v>
      </c>
      <c r="G35" t="s">
        <v>38</v>
      </c>
      <c r="H35" t="s">
        <v>38</v>
      </c>
      <c r="I35">
        <v>5.0999999999999996</v>
      </c>
      <c r="J35" t="str">
        <f t="shared" si="0"/>
        <v>1. Low</v>
      </c>
    </row>
    <row r="36" spans="1:10" x14ac:dyDescent="0.3">
      <c r="A36" t="s">
        <v>9</v>
      </c>
      <c r="B36" t="s">
        <v>16</v>
      </c>
      <c r="C36" t="s">
        <v>21</v>
      </c>
      <c r="D36">
        <v>1787900</v>
      </c>
      <c r="E36" t="s">
        <v>22</v>
      </c>
      <c r="F36" t="s">
        <v>30</v>
      </c>
      <c r="G36" t="s">
        <v>38</v>
      </c>
      <c r="H36" t="s">
        <v>38</v>
      </c>
      <c r="I36">
        <v>7.5</v>
      </c>
      <c r="J36" t="str">
        <f t="shared" si="0"/>
        <v>1. Low</v>
      </c>
    </row>
    <row r="37" spans="1:10" x14ac:dyDescent="0.3">
      <c r="A37" t="s">
        <v>9</v>
      </c>
      <c r="B37" t="s">
        <v>11</v>
      </c>
      <c r="C37" t="s">
        <v>18</v>
      </c>
      <c r="D37">
        <v>18777355</v>
      </c>
      <c r="E37" t="s">
        <v>22</v>
      </c>
      <c r="F37" t="s">
        <v>27</v>
      </c>
      <c r="G37" t="s">
        <v>39</v>
      </c>
      <c r="H37" t="s">
        <v>39</v>
      </c>
      <c r="I37">
        <v>6.8</v>
      </c>
      <c r="J37" t="str">
        <f t="shared" si="0"/>
        <v>3. High</v>
      </c>
    </row>
    <row r="38" spans="1:10" x14ac:dyDescent="0.3">
      <c r="A38" t="s">
        <v>9</v>
      </c>
      <c r="B38" t="s">
        <v>12</v>
      </c>
      <c r="C38" t="s">
        <v>19</v>
      </c>
      <c r="D38">
        <v>8800000</v>
      </c>
      <c r="E38" t="s">
        <v>23</v>
      </c>
      <c r="F38" t="s">
        <v>30</v>
      </c>
      <c r="G38" t="s">
        <v>39</v>
      </c>
      <c r="H38" t="s">
        <v>39</v>
      </c>
      <c r="I38">
        <v>7</v>
      </c>
      <c r="J38" t="str">
        <f t="shared" si="0"/>
        <v>3. High</v>
      </c>
    </row>
    <row r="39" spans="1:10" x14ac:dyDescent="0.3">
      <c r="A39" t="s">
        <v>9</v>
      </c>
      <c r="B39" t="s">
        <v>11</v>
      </c>
      <c r="C39" t="s">
        <v>18</v>
      </c>
      <c r="D39">
        <v>1123000</v>
      </c>
      <c r="E39" t="s">
        <v>22</v>
      </c>
      <c r="F39" t="s">
        <v>30</v>
      </c>
      <c r="G39" t="s">
        <v>39</v>
      </c>
      <c r="H39" t="s">
        <v>39</v>
      </c>
      <c r="I39">
        <v>4.7</v>
      </c>
      <c r="J39" t="str">
        <f t="shared" si="0"/>
        <v>3. High</v>
      </c>
    </row>
    <row r="40" spans="1:10" x14ac:dyDescent="0.3">
      <c r="A40" t="s">
        <v>10</v>
      </c>
      <c r="B40" t="s">
        <v>11</v>
      </c>
      <c r="C40" t="s">
        <v>18</v>
      </c>
      <c r="D40">
        <v>2145420</v>
      </c>
      <c r="E40" t="s">
        <v>22</v>
      </c>
      <c r="F40" t="s">
        <v>28</v>
      </c>
      <c r="G40" t="s">
        <v>38</v>
      </c>
      <c r="H40" t="s">
        <v>38</v>
      </c>
      <c r="I40">
        <v>7.6</v>
      </c>
      <c r="J40" t="str">
        <f t="shared" si="0"/>
        <v>1. Low</v>
      </c>
    </row>
    <row r="41" spans="1:10" x14ac:dyDescent="0.3">
      <c r="A41" t="s">
        <v>9</v>
      </c>
      <c r="B41" t="s">
        <v>11</v>
      </c>
      <c r="C41" t="s">
        <v>18</v>
      </c>
      <c r="D41">
        <v>18933000</v>
      </c>
      <c r="E41" t="s">
        <v>22</v>
      </c>
      <c r="F41" t="s">
        <v>30</v>
      </c>
      <c r="G41" t="s">
        <v>39</v>
      </c>
      <c r="H41" t="s">
        <v>39</v>
      </c>
      <c r="I41">
        <v>7.7</v>
      </c>
      <c r="J41" t="str">
        <f t="shared" si="0"/>
        <v>3. High</v>
      </c>
    </row>
    <row r="42" spans="1:10" x14ac:dyDescent="0.3">
      <c r="A42" t="s">
        <v>9</v>
      </c>
      <c r="B42" t="s">
        <v>11</v>
      </c>
      <c r="C42" t="s">
        <v>18</v>
      </c>
      <c r="D42">
        <v>21400000</v>
      </c>
      <c r="E42" t="s">
        <v>23</v>
      </c>
      <c r="F42" t="s">
        <v>27</v>
      </c>
      <c r="G42" t="s">
        <v>39</v>
      </c>
      <c r="H42" t="s">
        <v>39</v>
      </c>
      <c r="I42">
        <v>7.9</v>
      </c>
      <c r="J42" t="str">
        <f t="shared" si="0"/>
        <v>3. High</v>
      </c>
    </row>
    <row r="43" spans="1:10" x14ac:dyDescent="0.3">
      <c r="A43" t="s">
        <v>9</v>
      </c>
      <c r="B43" t="s">
        <v>11</v>
      </c>
      <c r="C43" t="s">
        <v>18</v>
      </c>
      <c r="D43">
        <v>3754000</v>
      </c>
      <c r="E43" t="s">
        <v>22</v>
      </c>
      <c r="F43" t="s">
        <v>30</v>
      </c>
      <c r="G43" t="s">
        <v>39</v>
      </c>
      <c r="H43" t="s">
        <v>39</v>
      </c>
      <c r="I43">
        <v>6.3</v>
      </c>
      <c r="J43" t="str">
        <f t="shared" si="0"/>
        <v>3. High</v>
      </c>
    </row>
    <row r="44" spans="1:10" x14ac:dyDescent="0.3">
      <c r="A44" t="s">
        <v>9</v>
      </c>
      <c r="B44" t="s">
        <v>11</v>
      </c>
      <c r="C44" t="s">
        <v>18</v>
      </c>
      <c r="D44">
        <v>9650000</v>
      </c>
      <c r="E44" t="s">
        <v>22</v>
      </c>
      <c r="F44" t="s">
        <v>30</v>
      </c>
      <c r="G44" t="s">
        <v>39</v>
      </c>
      <c r="H44" t="s">
        <v>39</v>
      </c>
      <c r="I44">
        <v>5.6</v>
      </c>
      <c r="J44" t="str">
        <f t="shared" si="0"/>
        <v>3. High</v>
      </c>
    </row>
    <row r="45" spans="1:10" x14ac:dyDescent="0.3">
      <c r="A45" t="s">
        <v>9</v>
      </c>
      <c r="B45" t="s">
        <v>11</v>
      </c>
      <c r="C45" t="s">
        <v>18</v>
      </c>
      <c r="D45">
        <v>9503000</v>
      </c>
      <c r="E45" t="s">
        <v>22</v>
      </c>
      <c r="F45" t="s">
        <v>30</v>
      </c>
      <c r="G45" t="s">
        <v>39</v>
      </c>
      <c r="H45" t="s">
        <v>39</v>
      </c>
      <c r="I45">
        <v>7.6</v>
      </c>
      <c r="J45" t="str">
        <f t="shared" si="0"/>
        <v>3. High</v>
      </c>
    </row>
    <row r="46" spans="1:10" x14ac:dyDescent="0.3">
      <c r="A46" t="s">
        <v>9</v>
      </c>
      <c r="B46" t="s">
        <v>14</v>
      </c>
      <c r="C46" t="s">
        <v>18</v>
      </c>
      <c r="D46">
        <v>1688300</v>
      </c>
      <c r="E46" t="s">
        <v>22</v>
      </c>
      <c r="F46" t="s">
        <v>29</v>
      </c>
      <c r="G46" t="s">
        <v>38</v>
      </c>
      <c r="H46" t="s">
        <v>39</v>
      </c>
      <c r="I46">
        <v>7.2</v>
      </c>
      <c r="J46" t="str">
        <f t="shared" si="0"/>
        <v>2. Medium</v>
      </c>
    </row>
    <row r="47" spans="1:10" x14ac:dyDescent="0.3">
      <c r="A47" t="s">
        <v>9</v>
      </c>
      <c r="B47" t="s">
        <v>12</v>
      </c>
      <c r="C47" t="s">
        <v>19</v>
      </c>
      <c r="D47">
        <v>17856705</v>
      </c>
      <c r="E47" t="s">
        <v>24</v>
      </c>
      <c r="F47" t="s">
        <v>27</v>
      </c>
      <c r="G47" t="s">
        <v>39</v>
      </c>
      <c r="H47" t="s">
        <v>39</v>
      </c>
      <c r="I47">
        <v>9.5</v>
      </c>
      <c r="J47" t="str">
        <f t="shared" si="0"/>
        <v>3. High</v>
      </c>
    </row>
    <row r="48" spans="1:10" x14ac:dyDescent="0.3">
      <c r="A48" t="s">
        <v>9</v>
      </c>
      <c r="B48" t="s">
        <v>11</v>
      </c>
      <c r="C48" t="s">
        <v>18</v>
      </c>
      <c r="D48">
        <v>7577000</v>
      </c>
      <c r="E48" t="s">
        <v>22</v>
      </c>
      <c r="F48" t="s">
        <v>27</v>
      </c>
      <c r="G48" t="s">
        <v>39</v>
      </c>
      <c r="H48" t="s">
        <v>39</v>
      </c>
      <c r="I48">
        <v>8.4</v>
      </c>
      <c r="J48" t="str">
        <f t="shared" si="0"/>
        <v>3. High</v>
      </c>
    </row>
    <row r="49" spans="1:10" x14ac:dyDescent="0.3">
      <c r="A49" t="s">
        <v>9</v>
      </c>
      <c r="B49" t="s">
        <v>12</v>
      </c>
      <c r="C49" t="s">
        <v>19</v>
      </c>
      <c r="D49">
        <v>1990915</v>
      </c>
      <c r="E49" t="s">
        <v>24</v>
      </c>
      <c r="F49" t="s">
        <v>30</v>
      </c>
      <c r="G49" t="s">
        <v>38</v>
      </c>
      <c r="H49" t="s">
        <v>38</v>
      </c>
      <c r="I49">
        <v>4.0999999999999996</v>
      </c>
      <c r="J49" t="str">
        <f t="shared" si="0"/>
        <v>1. Low</v>
      </c>
    </row>
    <row r="50" spans="1:10" x14ac:dyDescent="0.3">
      <c r="A50" t="s">
        <v>9</v>
      </c>
      <c r="B50" t="s">
        <v>14</v>
      </c>
      <c r="C50" t="s">
        <v>18</v>
      </c>
      <c r="D50">
        <v>1245000</v>
      </c>
      <c r="E50" t="s">
        <v>22</v>
      </c>
      <c r="F50" t="s">
        <v>29</v>
      </c>
      <c r="G50" t="s">
        <v>39</v>
      </c>
      <c r="H50" t="s">
        <v>39</v>
      </c>
      <c r="I50">
        <v>8.1</v>
      </c>
      <c r="J50" t="str">
        <f t="shared" si="0"/>
        <v>3. High</v>
      </c>
    </row>
    <row r="51" spans="1:10" x14ac:dyDescent="0.3">
      <c r="A51" t="s">
        <v>9</v>
      </c>
      <c r="B51" t="s">
        <v>13</v>
      </c>
      <c r="C51" t="s">
        <v>19</v>
      </c>
      <c r="D51">
        <v>1895000</v>
      </c>
      <c r="E51" t="s">
        <v>24</v>
      </c>
      <c r="F51" t="s">
        <v>30</v>
      </c>
      <c r="G51" t="s">
        <v>38</v>
      </c>
      <c r="H51" t="s">
        <v>38</v>
      </c>
      <c r="I51">
        <v>7.9</v>
      </c>
      <c r="J51" t="str">
        <f t="shared" si="0"/>
        <v>1. Low</v>
      </c>
    </row>
    <row r="52" spans="1:10" x14ac:dyDescent="0.3">
      <c r="A52" t="s">
        <v>9</v>
      </c>
      <c r="B52" t="s">
        <v>12</v>
      </c>
      <c r="C52" t="s">
        <v>19</v>
      </c>
      <c r="D52">
        <v>5000368</v>
      </c>
      <c r="E52" t="s">
        <v>24</v>
      </c>
      <c r="F52" t="s">
        <v>37</v>
      </c>
      <c r="G52" t="s">
        <v>38</v>
      </c>
      <c r="H52" t="s">
        <v>38</v>
      </c>
      <c r="I52">
        <v>9.5</v>
      </c>
      <c r="J52" t="str">
        <f t="shared" si="0"/>
        <v>1. Low</v>
      </c>
    </row>
    <row r="53" spans="1:10" x14ac:dyDescent="0.3">
      <c r="A53" t="s">
        <v>9</v>
      </c>
      <c r="B53" t="s">
        <v>11</v>
      </c>
      <c r="C53" t="s">
        <v>18</v>
      </c>
      <c r="D53">
        <v>8397700</v>
      </c>
      <c r="E53" t="s">
        <v>22</v>
      </c>
      <c r="F53" t="s">
        <v>27</v>
      </c>
      <c r="G53" t="s">
        <v>39</v>
      </c>
      <c r="H53" t="s">
        <v>39</v>
      </c>
      <c r="I53">
        <v>8.5</v>
      </c>
      <c r="J53" t="str">
        <f t="shared" si="0"/>
        <v>3. High</v>
      </c>
    </row>
    <row r="54" spans="1:10" x14ac:dyDescent="0.3">
      <c r="A54" t="s">
        <v>9</v>
      </c>
      <c r="B54" t="s">
        <v>14</v>
      </c>
      <c r="C54" t="s">
        <v>18</v>
      </c>
      <c r="D54">
        <v>36356000</v>
      </c>
      <c r="E54" t="s">
        <v>23</v>
      </c>
      <c r="F54" t="s">
        <v>27</v>
      </c>
      <c r="G54" t="s">
        <v>39</v>
      </c>
      <c r="H54" t="s">
        <v>39</v>
      </c>
      <c r="I54">
        <v>6.5</v>
      </c>
      <c r="J54" t="str">
        <f t="shared" si="0"/>
        <v>3. High</v>
      </c>
    </row>
    <row r="55" spans="1:10" x14ac:dyDescent="0.3">
      <c r="A55" t="s">
        <v>9</v>
      </c>
      <c r="B55" t="s">
        <v>14</v>
      </c>
      <c r="C55" t="s">
        <v>18</v>
      </c>
      <c r="D55">
        <v>16932600</v>
      </c>
      <c r="E55" t="s">
        <v>23</v>
      </c>
      <c r="F55" t="s">
        <v>27</v>
      </c>
      <c r="G55" t="s">
        <v>39</v>
      </c>
      <c r="H55" t="s">
        <v>39</v>
      </c>
      <c r="I55">
        <v>6.1</v>
      </c>
      <c r="J55" t="str">
        <f t="shared" si="0"/>
        <v>3. High</v>
      </c>
    </row>
    <row r="56" spans="1:10" x14ac:dyDescent="0.3">
      <c r="A56" t="s">
        <v>9</v>
      </c>
      <c r="B56" t="s">
        <v>16</v>
      </c>
      <c r="C56" t="s">
        <v>21</v>
      </c>
      <c r="D56">
        <v>1849000</v>
      </c>
      <c r="E56" t="s">
        <v>25</v>
      </c>
      <c r="F56" t="s">
        <v>26</v>
      </c>
      <c r="G56" t="s">
        <v>38</v>
      </c>
      <c r="H56" t="s">
        <v>38</v>
      </c>
      <c r="I56">
        <v>6.5</v>
      </c>
      <c r="J56" t="str">
        <f t="shared" si="0"/>
        <v>1. Low</v>
      </c>
    </row>
    <row r="57" spans="1:10" x14ac:dyDescent="0.3">
      <c r="A57" t="s">
        <v>9</v>
      </c>
      <c r="B57" t="s">
        <v>16</v>
      </c>
      <c r="C57" t="s">
        <v>21</v>
      </c>
      <c r="D57">
        <v>218490</v>
      </c>
      <c r="E57" t="s">
        <v>22</v>
      </c>
      <c r="F57" t="s">
        <v>27</v>
      </c>
      <c r="G57" t="s">
        <v>38</v>
      </c>
      <c r="H57" t="s">
        <v>38</v>
      </c>
      <c r="I57">
        <v>8.1999999999999993</v>
      </c>
      <c r="J57" t="str">
        <f t="shared" si="0"/>
        <v>1. Low</v>
      </c>
    </row>
    <row r="58" spans="1:10" x14ac:dyDescent="0.3">
      <c r="A58" t="s">
        <v>9</v>
      </c>
      <c r="B58" t="s">
        <v>14</v>
      </c>
      <c r="C58" t="s">
        <v>18</v>
      </c>
      <c r="D58">
        <v>3052600</v>
      </c>
      <c r="E58" t="s">
        <v>22</v>
      </c>
      <c r="F58" t="s">
        <v>27</v>
      </c>
      <c r="G58" t="s">
        <v>39</v>
      </c>
      <c r="H58" t="s">
        <v>38</v>
      </c>
      <c r="I58">
        <v>5.8</v>
      </c>
      <c r="J58" t="str">
        <f t="shared" si="0"/>
        <v>2. Medium</v>
      </c>
    </row>
    <row r="59" spans="1:10" x14ac:dyDescent="0.3">
      <c r="A59" t="s">
        <v>9</v>
      </c>
      <c r="B59" t="s">
        <v>12</v>
      </c>
      <c r="C59" t="s">
        <v>19</v>
      </c>
      <c r="D59">
        <v>8126500</v>
      </c>
      <c r="E59" t="s">
        <v>24</v>
      </c>
      <c r="F59" t="s">
        <v>33</v>
      </c>
      <c r="G59" t="s">
        <v>39</v>
      </c>
      <c r="H59" t="s">
        <v>39</v>
      </c>
      <c r="I59">
        <v>6.6</v>
      </c>
      <c r="J59" t="str">
        <f t="shared" si="0"/>
        <v>3. High</v>
      </c>
    </row>
    <row r="60" spans="1:10" x14ac:dyDescent="0.3">
      <c r="A60" t="s">
        <v>9</v>
      </c>
      <c r="B60" t="s">
        <v>11</v>
      </c>
      <c r="C60" t="s">
        <v>18</v>
      </c>
      <c r="D60">
        <v>11400000</v>
      </c>
      <c r="E60" t="s">
        <v>24</v>
      </c>
      <c r="F60" t="s">
        <v>27</v>
      </c>
      <c r="G60" t="s">
        <v>39</v>
      </c>
      <c r="H60" t="s">
        <v>39</v>
      </c>
      <c r="I60">
        <v>5.4</v>
      </c>
      <c r="J60" t="str">
        <f t="shared" si="0"/>
        <v>3. High</v>
      </c>
    </row>
    <row r="61" spans="1:10" x14ac:dyDescent="0.3">
      <c r="A61" t="s">
        <v>9</v>
      </c>
      <c r="B61" t="s">
        <v>14</v>
      </c>
      <c r="C61" t="s">
        <v>18</v>
      </c>
      <c r="D61">
        <v>5918400</v>
      </c>
      <c r="E61" t="s">
        <v>22</v>
      </c>
      <c r="F61" t="s">
        <v>28</v>
      </c>
      <c r="G61" t="s">
        <v>39</v>
      </c>
      <c r="H61" t="s">
        <v>38</v>
      </c>
      <c r="I61">
        <v>9.3000000000000007</v>
      </c>
      <c r="J61" t="str">
        <f t="shared" si="0"/>
        <v>2. Medium</v>
      </c>
    </row>
    <row r="62" spans="1:10" x14ac:dyDescent="0.3">
      <c r="A62" t="s">
        <v>10</v>
      </c>
      <c r="B62" t="s">
        <v>11</v>
      </c>
      <c r="C62" t="s">
        <v>18</v>
      </c>
      <c r="D62">
        <v>2550750</v>
      </c>
      <c r="E62" t="s">
        <v>22</v>
      </c>
      <c r="F62" t="s">
        <v>28</v>
      </c>
      <c r="G62" t="s">
        <v>38</v>
      </c>
      <c r="H62" t="s">
        <v>38</v>
      </c>
      <c r="I62">
        <v>10</v>
      </c>
      <c r="J62" t="str">
        <f t="shared" si="0"/>
        <v>1. Low</v>
      </c>
    </row>
    <row r="63" spans="1:10" x14ac:dyDescent="0.3">
      <c r="A63" t="s">
        <v>9</v>
      </c>
      <c r="B63" t="s">
        <v>11</v>
      </c>
      <c r="C63" t="s">
        <v>18</v>
      </c>
      <c r="D63">
        <v>140000</v>
      </c>
      <c r="E63" t="s">
        <v>24</v>
      </c>
      <c r="F63" t="s">
        <v>26</v>
      </c>
      <c r="G63" t="s">
        <v>38</v>
      </c>
      <c r="H63" t="s">
        <v>38</v>
      </c>
      <c r="I63">
        <v>7</v>
      </c>
      <c r="J63" t="str">
        <f t="shared" si="0"/>
        <v>1. Low</v>
      </c>
    </row>
    <row r="64" spans="1:10" x14ac:dyDescent="0.3">
      <c r="A64" t="s">
        <v>9</v>
      </c>
      <c r="B64" t="s">
        <v>11</v>
      </c>
      <c r="C64" t="s">
        <v>18</v>
      </c>
      <c r="D64">
        <v>725000</v>
      </c>
      <c r="E64" t="s">
        <v>24</v>
      </c>
      <c r="F64" t="s">
        <v>34</v>
      </c>
      <c r="G64" t="s">
        <v>38</v>
      </c>
      <c r="H64" t="s">
        <v>38</v>
      </c>
      <c r="I64">
        <v>10</v>
      </c>
      <c r="J64" t="str">
        <f t="shared" si="0"/>
        <v>1. Low</v>
      </c>
    </row>
    <row r="65" spans="1:10" x14ac:dyDescent="0.3">
      <c r="A65" t="s">
        <v>9</v>
      </c>
      <c r="B65" t="s">
        <v>11</v>
      </c>
      <c r="C65" t="s">
        <v>18</v>
      </c>
      <c r="D65">
        <v>10098900</v>
      </c>
      <c r="E65" t="s">
        <v>22</v>
      </c>
      <c r="F65" t="s">
        <v>30</v>
      </c>
      <c r="G65" t="s">
        <v>39</v>
      </c>
      <c r="H65" t="s">
        <v>39</v>
      </c>
      <c r="I65">
        <v>8.6</v>
      </c>
      <c r="J65" t="str">
        <f t="shared" si="0"/>
        <v>3. High</v>
      </c>
    </row>
    <row r="66" spans="1:10" x14ac:dyDescent="0.3">
      <c r="A66" t="s">
        <v>10</v>
      </c>
      <c r="B66" t="s">
        <v>11</v>
      </c>
      <c r="C66" t="s">
        <v>18</v>
      </c>
      <c r="D66">
        <v>2937200</v>
      </c>
      <c r="E66" t="s">
        <v>22</v>
      </c>
      <c r="F66" t="s">
        <v>28</v>
      </c>
      <c r="G66" t="s">
        <v>38</v>
      </c>
      <c r="H66" t="s">
        <v>38</v>
      </c>
      <c r="I66">
        <v>7.6</v>
      </c>
      <c r="J66" t="str">
        <f t="shared" si="0"/>
        <v>1. Low</v>
      </c>
    </row>
    <row r="67" spans="1:10" x14ac:dyDescent="0.3">
      <c r="A67" t="s">
        <v>9</v>
      </c>
      <c r="B67" t="s">
        <v>14</v>
      </c>
      <c r="C67" t="s">
        <v>18</v>
      </c>
      <c r="D67">
        <v>3644800</v>
      </c>
      <c r="E67" t="s">
        <v>22</v>
      </c>
      <c r="F67" t="s">
        <v>27</v>
      </c>
      <c r="G67" t="s">
        <v>39</v>
      </c>
      <c r="H67" t="s">
        <v>39</v>
      </c>
      <c r="I67">
        <v>5.8</v>
      </c>
      <c r="J67" t="str">
        <f t="shared" ref="J67:J130" si="1">IF(OR(G67="yes", H67="yes"), IF(AND(G67="yes", H67="yes"), "3. High", "2. Medium"), "1. Low")</f>
        <v>3. High</v>
      </c>
    </row>
    <row r="68" spans="1:10" x14ac:dyDescent="0.3">
      <c r="A68" t="s">
        <v>9</v>
      </c>
      <c r="B68" t="s">
        <v>11</v>
      </c>
      <c r="C68" t="s">
        <v>18</v>
      </c>
      <c r="D68">
        <v>13882500</v>
      </c>
      <c r="E68" t="s">
        <v>22</v>
      </c>
      <c r="F68" t="s">
        <v>27</v>
      </c>
      <c r="G68" t="s">
        <v>39</v>
      </c>
      <c r="H68" t="s">
        <v>39</v>
      </c>
      <c r="I68">
        <v>6.7</v>
      </c>
      <c r="J68" t="str">
        <f t="shared" si="1"/>
        <v>3. High</v>
      </c>
    </row>
    <row r="69" spans="1:10" x14ac:dyDescent="0.3">
      <c r="A69" t="s">
        <v>10</v>
      </c>
      <c r="B69" t="s">
        <v>11</v>
      </c>
      <c r="C69" t="s">
        <v>18</v>
      </c>
      <c r="D69">
        <v>2050000</v>
      </c>
      <c r="E69" t="s">
        <v>22</v>
      </c>
      <c r="F69" t="s">
        <v>28</v>
      </c>
      <c r="G69" t="s">
        <v>38</v>
      </c>
      <c r="H69" t="s">
        <v>38</v>
      </c>
      <c r="I69">
        <v>9.9</v>
      </c>
      <c r="J69" t="str">
        <f t="shared" si="1"/>
        <v>1. Low</v>
      </c>
    </row>
    <row r="70" spans="1:10" x14ac:dyDescent="0.3">
      <c r="A70" t="s">
        <v>10</v>
      </c>
      <c r="B70" t="s">
        <v>11</v>
      </c>
      <c r="C70" t="s">
        <v>18</v>
      </c>
      <c r="D70">
        <v>3805200</v>
      </c>
      <c r="E70" t="s">
        <v>25</v>
      </c>
      <c r="F70" t="s">
        <v>28</v>
      </c>
      <c r="G70" t="s">
        <v>38</v>
      </c>
      <c r="H70" t="s">
        <v>38</v>
      </c>
      <c r="I70">
        <v>6.4</v>
      </c>
      <c r="J70" t="str">
        <f t="shared" si="1"/>
        <v>1. Low</v>
      </c>
    </row>
    <row r="71" spans="1:10" x14ac:dyDescent="0.3">
      <c r="A71" t="s">
        <v>10</v>
      </c>
      <c r="B71" t="s">
        <v>11</v>
      </c>
      <c r="C71" t="s">
        <v>18</v>
      </c>
      <c r="D71">
        <v>1417800</v>
      </c>
      <c r="E71" t="s">
        <v>22</v>
      </c>
      <c r="F71" t="s">
        <v>33</v>
      </c>
      <c r="G71" t="s">
        <v>38</v>
      </c>
      <c r="H71" t="s">
        <v>38</v>
      </c>
      <c r="I71">
        <v>4.3</v>
      </c>
      <c r="J71" t="str">
        <f t="shared" si="1"/>
        <v>1. Low</v>
      </c>
    </row>
    <row r="72" spans="1:10" x14ac:dyDescent="0.3">
      <c r="A72" t="s">
        <v>10</v>
      </c>
      <c r="B72" t="s">
        <v>12</v>
      </c>
      <c r="C72" t="s">
        <v>19</v>
      </c>
      <c r="D72">
        <v>5613900</v>
      </c>
      <c r="E72" t="s">
        <v>24</v>
      </c>
      <c r="F72" t="s">
        <v>28</v>
      </c>
      <c r="G72" t="s">
        <v>38</v>
      </c>
      <c r="H72" t="s">
        <v>38</v>
      </c>
      <c r="I72">
        <v>9.6</v>
      </c>
      <c r="J72" t="str">
        <f t="shared" si="1"/>
        <v>1. Low</v>
      </c>
    </row>
    <row r="73" spans="1:10" x14ac:dyDescent="0.3">
      <c r="A73" t="s">
        <v>9</v>
      </c>
      <c r="B73" t="s">
        <v>14</v>
      </c>
      <c r="C73" t="s">
        <v>18</v>
      </c>
      <c r="D73">
        <v>2471100</v>
      </c>
      <c r="E73" t="s">
        <v>22</v>
      </c>
      <c r="F73" t="s">
        <v>28</v>
      </c>
      <c r="G73" t="s">
        <v>38</v>
      </c>
      <c r="H73" t="s">
        <v>38</v>
      </c>
      <c r="I73">
        <v>5.9</v>
      </c>
      <c r="J73" t="str">
        <f t="shared" si="1"/>
        <v>1. Low</v>
      </c>
    </row>
    <row r="74" spans="1:10" x14ac:dyDescent="0.3">
      <c r="A74" t="s">
        <v>10</v>
      </c>
      <c r="B74" t="s">
        <v>15</v>
      </c>
      <c r="C74" t="s">
        <v>20</v>
      </c>
      <c r="D74">
        <v>2985950</v>
      </c>
      <c r="E74" t="s">
        <v>22</v>
      </c>
      <c r="F74" t="s">
        <v>28</v>
      </c>
      <c r="G74" t="s">
        <v>38</v>
      </c>
      <c r="H74" t="s">
        <v>38</v>
      </c>
      <c r="I74">
        <v>4</v>
      </c>
      <c r="J74" t="str">
        <f t="shared" si="1"/>
        <v>1. Low</v>
      </c>
    </row>
    <row r="75" spans="1:10" x14ac:dyDescent="0.3">
      <c r="A75" t="s">
        <v>9</v>
      </c>
      <c r="B75" t="s">
        <v>12</v>
      </c>
      <c r="C75" t="s">
        <v>19</v>
      </c>
      <c r="D75">
        <v>9062700</v>
      </c>
      <c r="E75" t="s">
        <v>23</v>
      </c>
      <c r="F75" t="s">
        <v>29</v>
      </c>
      <c r="G75" t="s">
        <v>38</v>
      </c>
      <c r="H75" t="s">
        <v>38</v>
      </c>
      <c r="I75">
        <v>8.6999999999999993</v>
      </c>
      <c r="J75" t="str">
        <f t="shared" si="1"/>
        <v>1. Low</v>
      </c>
    </row>
    <row r="76" spans="1:10" x14ac:dyDescent="0.3">
      <c r="A76" t="s">
        <v>9</v>
      </c>
      <c r="B76" t="s">
        <v>11</v>
      </c>
      <c r="C76" t="s">
        <v>18</v>
      </c>
      <c r="D76">
        <v>7350000</v>
      </c>
      <c r="E76" t="s">
        <v>22</v>
      </c>
      <c r="F76" t="s">
        <v>27</v>
      </c>
      <c r="G76" t="s">
        <v>39</v>
      </c>
      <c r="H76" t="s">
        <v>39</v>
      </c>
      <c r="I76">
        <v>9.4</v>
      </c>
      <c r="J76" t="str">
        <f t="shared" si="1"/>
        <v>3. High</v>
      </c>
    </row>
    <row r="77" spans="1:10" x14ac:dyDescent="0.3">
      <c r="A77" t="s">
        <v>9</v>
      </c>
      <c r="B77" t="s">
        <v>14</v>
      </c>
      <c r="C77" t="s">
        <v>18</v>
      </c>
      <c r="D77">
        <v>1300900</v>
      </c>
      <c r="E77" t="s">
        <v>24</v>
      </c>
      <c r="F77" t="s">
        <v>30</v>
      </c>
      <c r="G77" t="s">
        <v>38</v>
      </c>
      <c r="H77" t="s">
        <v>38</v>
      </c>
      <c r="I77">
        <v>5.4</v>
      </c>
      <c r="J77" t="str">
        <f t="shared" si="1"/>
        <v>1. Low</v>
      </c>
    </row>
    <row r="78" spans="1:10" x14ac:dyDescent="0.3">
      <c r="A78" t="s">
        <v>9</v>
      </c>
      <c r="B78" t="s">
        <v>11</v>
      </c>
      <c r="C78" t="s">
        <v>18</v>
      </c>
      <c r="D78">
        <v>12750000</v>
      </c>
      <c r="E78" t="s">
        <v>22</v>
      </c>
      <c r="F78" t="s">
        <v>27</v>
      </c>
      <c r="G78" t="s">
        <v>39</v>
      </c>
      <c r="H78" t="s">
        <v>39</v>
      </c>
      <c r="I78">
        <v>8.6</v>
      </c>
      <c r="J78" t="str">
        <f t="shared" si="1"/>
        <v>3. High</v>
      </c>
    </row>
    <row r="79" spans="1:10" x14ac:dyDescent="0.3">
      <c r="A79" t="s">
        <v>9</v>
      </c>
      <c r="B79" t="s">
        <v>11</v>
      </c>
      <c r="C79" t="s">
        <v>18</v>
      </c>
      <c r="D79">
        <v>7585000</v>
      </c>
      <c r="E79" t="s">
        <v>23</v>
      </c>
      <c r="F79" t="s">
        <v>30</v>
      </c>
      <c r="G79" t="s">
        <v>39</v>
      </c>
      <c r="H79" t="s">
        <v>39</v>
      </c>
      <c r="I79">
        <v>5.7</v>
      </c>
      <c r="J79" t="str">
        <f t="shared" si="1"/>
        <v>3. High</v>
      </c>
    </row>
    <row r="80" spans="1:10" x14ac:dyDescent="0.3">
      <c r="A80" t="s">
        <v>9</v>
      </c>
      <c r="B80" t="s">
        <v>11</v>
      </c>
      <c r="C80" t="s">
        <v>18</v>
      </c>
      <c r="D80">
        <v>9493313</v>
      </c>
      <c r="E80" t="s">
        <v>24</v>
      </c>
      <c r="F80" t="s">
        <v>27</v>
      </c>
      <c r="G80" t="s">
        <v>39</v>
      </c>
      <c r="H80" t="s">
        <v>39</v>
      </c>
      <c r="I80">
        <v>6.6</v>
      </c>
      <c r="J80" t="str">
        <f t="shared" si="1"/>
        <v>3. High</v>
      </c>
    </row>
    <row r="81" spans="1:10" x14ac:dyDescent="0.3">
      <c r="A81" t="s">
        <v>9</v>
      </c>
      <c r="B81" t="s">
        <v>11</v>
      </c>
      <c r="C81" t="s">
        <v>18</v>
      </c>
      <c r="D81">
        <v>10302000</v>
      </c>
      <c r="E81" t="s">
        <v>23</v>
      </c>
      <c r="F81" t="s">
        <v>30</v>
      </c>
      <c r="G81" t="s">
        <v>39</v>
      </c>
      <c r="H81" t="s">
        <v>39</v>
      </c>
      <c r="I81">
        <v>6</v>
      </c>
      <c r="J81" t="str">
        <f t="shared" si="1"/>
        <v>3. High</v>
      </c>
    </row>
    <row r="82" spans="1:10" x14ac:dyDescent="0.3">
      <c r="A82" t="s">
        <v>9</v>
      </c>
      <c r="B82" t="s">
        <v>17</v>
      </c>
      <c r="C82" t="s">
        <v>20</v>
      </c>
      <c r="D82">
        <v>2500000</v>
      </c>
      <c r="E82" t="s">
        <v>25</v>
      </c>
      <c r="F82" t="s">
        <v>37</v>
      </c>
      <c r="G82" t="s">
        <v>38</v>
      </c>
      <c r="H82" t="s">
        <v>38</v>
      </c>
      <c r="I82">
        <v>5.5</v>
      </c>
      <c r="J82" t="str">
        <f t="shared" si="1"/>
        <v>1. Low</v>
      </c>
    </row>
    <row r="83" spans="1:10" x14ac:dyDescent="0.3">
      <c r="A83" t="s">
        <v>9</v>
      </c>
      <c r="B83" t="s">
        <v>12</v>
      </c>
      <c r="C83" t="s">
        <v>19</v>
      </c>
      <c r="D83">
        <v>4833900</v>
      </c>
      <c r="E83" t="s">
        <v>24</v>
      </c>
      <c r="F83" t="s">
        <v>30</v>
      </c>
      <c r="G83" t="s">
        <v>38</v>
      </c>
      <c r="H83" t="s">
        <v>38</v>
      </c>
      <c r="I83">
        <v>6.4</v>
      </c>
      <c r="J83" t="str">
        <f t="shared" si="1"/>
        <v>1. Low</v>
      </c>
    </row>
    <row r="84" spans="1:10" x14ac:dyDescent="0.3">
      <c r="A84" t="s">
        <v>9</v>
      </c>
      <c r="B84" t="s">
        <v>11</v>
      </c>
      <c r="C84" t="s">
        <v>18</v>
      </c>
      <c r="D84">
        <v>2029500</v>
      </c>
      <c r="E84" t="s">
        <v>25</v>
      </c>
      <c r="F84" t="s">
        <v>27</v>
      </c>
      <c r="G84" t="s">
        <v>39</v>
      </c>
      <c r="H84" t="s">
        <v>39</v>
      </c>
      <c r="I84">
        <v>6.6</v>
      </c>
      <c r="J84" t="str">
        <f t="shared" si="1"/>
        <v>3. High</v>
      </c>
    </row>
    <row r="85" spans="1:10" x14ac:dyDescent="0.3">
      <c r="A85" t="s">
        <v>10</v>
      </c>
      <c r="B85" t="s">
        <v>11</v>
      </c>
      <c r="C85" t="s">
        <v>18</v>
      </c>
      <c r="D85">
        <v>2233200</v>
      </c>
      <c r="E85" t="s">
        <v>22</v>
      </c>
      <c r="F85" t="s">
        <v>28</v>
      </c>
      <c r="G85" t="s">
        <v>38</v>
      </c>
      <c r="H85" t="s">
        <v>38</v>
      </c>
      <c r="I85">
        <v>8.3000000000000007</v>
      </c>
      <c r="J85" t="str">
        <f t="shared" si="1"/>
        <v>1. Low</v>
      </c>
    </row>
    <row r="86" spans="1:10" x14ac:dyDescent="0.3">
      <c r="A86" t="s">
        <v>9</v>
      </c>
      <c r="B86" t="s">
        <v>11</v>
      </c>
      <c r="C86" t="s">
        <v>18</v>
      </c>
      <c r="D86">
        <v>2001250</v>
      </c>
      <c r="E86" t="s">
        <v>22</v>
      </c>
      <c r="F86" t="s">
        <v>30</v>
      </c>
      <c r="G86" t="s">
        <v>39</v>
      </c>
      <c r="H86" t="s">
        <v>39</v>
      </c>
      <c r="I86">
        <v>6.6</v>
      </c>
      <c r="J86" t="str">
        <f t="shared" si="1"/>
        <v>3. High</v>
      </c>
    </row>
    <row r="87" spans="1:10" x14ac:dyDescent="0.3">
      <c r="A87" t="s">
        <v>10</v>
      </c>
      <c r="B87" t="s">
        <v>11</v>
      </c>
      <c r="C87" t="s">
        <v>18</v>
      </c>
      <c r="D87">
        <v>1498850</v>
      </c>
      <c r="E87" t="s">
        <v>25</v>
      </c>
      <c r="F87" t="s">
        <v>28</v>
      </c>
      <c r="G87" t="s">
        <v>38</v>
      </c>
      <c r="H87" t="s">
        <v>38</v>
      </c>
      <c r="I87">
        <v>4</v>
      </c>
      <c r="J87" t="str">
        <f t="shared" si="1"/>
        <v>1. Low</v>
      </c>
    </row>
    <row r="88" spans="1:10" x14ac:dyDescent="0.3">
      <c r="A88" t="s">
        <v>9</v>
      </c>
      <c r="B88" t="s">
        <v>14</v>
      </c>
      <c r="C88" t="s">
        <v>18</v>
      </c>
      <c r="D88">
        <v>405556</v>
      </c>
      <c r="E88" t="s">
        <v>22</v>
      </c>
      <c r="F88" t="s">
        <v>27</v>
      </c>
      <c r="G88" t="s">
        <v>39</v>
      </c>
      <c r="H88" t="s">
        <v>38</v>
      </c>
      <c r="I88">
        <v>9.9</v>
      </c>
      <c r="J88" t="str">
        <f t="shared" si="1"/>
        <v>2. Medium</v>
      </c>
    </row>
    <row r="89" spans="1:10" x14ac:dyDescent="0.3">
      <c r="A89" t="s">
        <v>9</v>
      </c>
      <c r="B89" t="s">
        <v>11</v>
      </c>
      <c r="C89" t="s">
        <v>18</v>
      </c>
      <c r="D89">
        <v>1311220</v>
      </c>
      <c r="E89" t="s">
        <v>22</v>
      </c>
      <c r="F89" t="s">
        <v>27</v>
      </c>
      <c r="G89" t="s">
        <v>38</v>
      </c>
      <c r="H89" t="s">
        <v>38</v>
      </c>
      <c r="I89">
        <v>7.3</v>
      </c>
      <c r="J89" t="str">
        <f t="shared" si="1"/>
        <v>1. Low</v>
      </c>
    </row>
    <row r="90" spans="1:10" x14ac:dyDescent="0.3">
      <c r="A90" t="s">
        <v>9</v>
      </c>
      <c r="B90" t="s">
        <v>11</v>
      </c>
      <c r="C90" t="s">
        <v>18</v>
      </c>
      <c r="D90">
        <v>1769785</v>
      </c>
      <c r="E90" t="s">
        <v>22</v>
      </c>
      <c r="F90" t="s">
        <v>29</v>
      </c>
      <c r="G90" t="s">
        <v>39</v>
      </c>
      <c r="H90" t="s">
        <v>39</v>
      </c>
      <c r="I90">
        <v>5.7</v>
      </c>
      <c r="J90" t="str">
        <f t="shared" si="1"/>
        <v>3. High</v>
      </c>
    </row>
    <row r="91" spans="1:10" x14ac:dyDescent="0.3">
      <c r="A91" t="s">
        <v>9</v>
      </c>
      <c r="B91" t="s">
        <v>16</v>
      </c>
      <c r="C91" t="s">
        <v>21</v>
      </c>
      <c r="D91">
        <v>5377000</v>
      </c>
      <c r="E91" t="s">
        <v>22</v>
      </c>
      <c r="F91" t="s">
        <v>27</v>
      </c>
      <c r="G91" t="s">
        <v>39</v>
      </c>
      <c r="H91" t="s">
        <v>39</v>
      </c>
      <c r="I91">
        <v>6.1</v>
      </c>
      <c r="J91" t="str">
        <f t="shared" si="1"/>
        <v>3. High</v>
      </c>
    </row>
    <row r="92" spans="1:10" x14ac:dyDescent="0.3">
      <c r="A92" t="s">
        <v>10</v>
      </c>
      <c r="B92" t="s">
        <v>11</v>
      </c>
      <c r="C92" t="s">
        <v>18</v>
      </c>
      <c r="D92">
        <v>1599860</v>
      </c>
      <c r="E92" t="s">
        <v>22</v>
      </c>
      <c r="F92" t="s">
        <v>28</v>
      </c>
      <c r="G92" t="s">
        <v>38</v>
      </c>
      <c r="H92" t="s">
        <v>38</v>
      </c>
      <c r="I92">
        <v>7.1</v>
      </c>
      <c r="J92" t="str">
        <f t="shared" si="1"/>
        <v>1. Low</v>
      </c>
    </row>
    <row r="93" spans="1:10" x14ac:dyDescent="0.3">
      <c r="A93" t="s">
        <v>9</v>
      </c>
      <c r="B93" t="s">
        <v>11</v>
      </c>
      <c r="C93" t="s">
        <v>18</v>
      </c>
      <c r="D93">
        <v>10780450</v>
      </c>
      <c r="E93" t="s">
        <v>22</v>
      </c>
      <c r="F93" t="s">
        <v>27</v>
      </c>
      <c r="G93" t="s">
        <v>39</v>
      </c>
      <c r="H93" t="s">
        <v>39</v>
      </c>
      <c r="I93">
        <v>8.1999999999999993</v>
      </c>
      <c r="J93" t="str">
        <f t="shared" si="1"/>
        <v>3. High</v>
      </c>
    </row>
    <row r="94" spans="1:10" x14ac:dyDescent="0.3">
      <c r="A94" t="s">
        <v>9</v>
      </c>
      <c r="B94" t="s">
        <v>14</v>
      </c>
      <c r="C94" t="s">
        <v>18</v>
      </c>
      <c r="D94">
        <v>3839200</v>
      </c>
      <c r="E94" t="s">
        <v>24</v>
      </c>
      <c r="F94" t="s">
        <v>27</v>
      </c>
      <c r="G94" t="s">
        <v>38</v>
      </c>
      <c r="H94" t="s">
        <v>38</v>
      </c>
      <c r="I94">
        <v>5.0999999999999996</v>
      </c>
      <c r="J94" t="str">
        <f t="shared" si="1"/>
        <v>1. Low</v>
      </c>
    </row>
    <row r="95" spans="1:10" x14ac:dyDescent="0.3">
      <c r="A95" t="s">
        <v>9</v>
      </c>
      <c r="B95" t="s">
        <v>14</v>
      </c>
      <c r="C95" t="s">
        <v>18</v>
      </c>
      <c r="D95">
        <v>296000</v>
      </c>
      <c r="E95" t="s">
        <v>22</v>
      </c>
      <c r="F95" t="s">
        <v>27</v>
      </c>
      <c r="G95" t="s">
        <v>38</v>
      </c>
      <c r="H95" t="s">
        <v>38</v>
      </c>
      <c r="I95">
        <v>8.6</v>
      </c>
      <c r="J95" t="str">
        <f t="shared" si="1"/>
        <v>1. Low</v>
      </c>
    </row>
    <row r="96" spans="1:10" x14ac:dyDescent="0.3">
      <c r="A96" t="s">
        <v>10</v>
      </c>
      <c r="B96" t="s">
        <v>12</v>
      </c>
      <c r="C96" t="s">
        <v>19</v>
      </c>
      <c r="D96">
        <v>2707630</v>
      </c>
      <c r="E96" t="s">
        <v>22</v>
      </c>
      <c r="F96" t="s">
        <v>28</v>
      </c>
      <c r="G96" t="s">
        <v>38</v>
      </c>
      <c r="H96" t="s">
        <v>38</v>
      </c>
      <c r="I96">
        <v>6.6</v>
      </c>
      <c r="J96" t="str">
        <f t="shared" si="1"/>
        <v>1. Low</v>
      </c>
    </row>
    <row r="97" spans="1:10" x14ac:dyDescent="0.3">
      <c r="A97" t="s">
        <v>9</v>
      </c>
      <c r="B97" t="s">
        <v>14</v>
      </c>
      <c r="C97" t="s">
        <v>18</v>
      </c>
      <c r="D97">
        <v>2249500</v>
      </c>
      <c r="E97" t="s">
        <v>22</v>
      </c>
      <c r="F97" t="s">
        <v>28</v>
      </c>
      <c r="G97" t="s">
        <v>38</v>
      </c>
      <c r="H97" t="s">
        <v>38</v>
      </c>
      <c r="I97">
        <v>7.2</v>
      </c>
      <c r="J97" t="str">
        <f t="shared" si="1"/>
        <v>1. Low</v>
      </c>
    </row>
    <row r="98" spans="1:10" x14ac:dyDescent="0.3">
      <c r="A98" t="s">
        <v>9</v>
      </c>
      <c r="B98" t="s">
        <v>11</v>
      </c>
      <c r="C98" t="s">
        <v>18</v>
      </c>
      <c r="D98">
        <v>7611000</v>
      </c>
      <c r="E98" t="s">
        <v>24</v>
      </c>
      <c r="F98" t="s">
        <v>30</v>
      </c>
      <c r="G98" t="s">
        <v>39</v>
      </c>
      <c r="H98" t="s">
        <v>39</v>
      </c>
      <c r="I98">
        <v>5.0999999999999996</v>
      </c>
      <c r="J98" t="str">
        <f t="shared" si="1"/>
        <v>3. High</v>
      </c>
    </row>
    <row r="99" spans="1:10" x14ac:dyDescent="0.3">
      <c r="A99" t="s">
        <v>10</v>
      </c>
      <c r="B99" t="s">
        <v>12</v>
      </c>
      <c r="C99" t="s">
        <v>19</v>
      </c>
      <c r="D99">
        <v>1152600</v>
      </c>
      <c r="E99" t="s">
        <v>22</v>
      </c>
      <c r="F99" t="s">
        <v>28</v>
      </c>
      <c r="G99" t="s">
        <v>38</v>
      </c>
      <c r="H99" t="s">
        <v>38</v>
      </c>
      <c r="I99">
        <v>4.0999999999999996</v>
      </c>
      <c r="J99" t="str">
        <f t="shared" si="1"/>
        <v>1. Low</v>
      </c>
    </row>
    <row r="100" spans="1:10" x14ac:dyDescent="0.3">
      <c r="A100" t="s">
        <v>9</v>
      </c>
      <c r="B100" t="s">
        <v>14</v>
      </c>
      <c r="C100" t="s">
        <v>18</v>
      </c>
      <c r="D100">
        <v>9115500</v>
      </c>
      <c r="E100" t="s">
        <v>22</v>
      </c>
      <c r="F100" t="s">
        <v>27</v>
      </c>
      <c r="G100" t="s">
        <v>39</v>
      </c>
      <c r="H100" t="s">
        <v>39</v>
      </c>
      <c r="I100">
        <v>9.3000000000000007</v>
      </c>
      <c r="J100" t="str">
        <f t="shared" si="1"/>
        <v>3. High</v>
      </c>
    </row>
    <row r="101" spans="1:10" x14ac:dyDescent="0.3">
      <c r="A101" t="s">
        <v>9</v>
      </c>
      <c r="B101" t="s">
        <v>11</v>
      </c>
      <c r="C101" t="s">
        <v>18</v>
      </c>
      <c r="D101">
        <v>1600000</v>
      </c>
      <c r="E101" t="s">
        <v>24</v>
      </c>
      <c r="F101" t="s">
        <v>29</v>
      </c>
      <c r="G101" t="s">
        <v>39</v>
      </c>
      <c r="H101" t="s">
        <v>39</v>
      </c>
      <c r="I101">
        <v>7.4</v>
      </c>
      <c r="J101" t="str">
        <f t="shared" si="1"/>
        <v>3. High</v>
      </c>
    </row>
    <row r="102" spans="1:10" x14ac:dyDescent="0.3">
      <c r="A102" t="s">
        <v>9</v>
      </c>
      <c r="B102" t="s">
        <v>14</v>
      </c>
      <c r="C102" t="s">
        <v>18</v>
      </c>
      <c r="D102">
        <v>2575965</v>
      </c>
      <c r="E102" t="s">
        <v>22</v>
      </c>
      <c r="F102" t="s">
        <v>28</v>
      </c>
      <c r="G102" t="s">
        <v>39</v>
      </c>
      <c r="H102" t="s">
        <v>38</v>
      </c>
      <c r="I102">
        <v>4.0999999999999996</v>
      </c>
      <c r="J102" t="str">
        <f t="shared" si="1"/>
        <v>2. Medium</v>
      </c>
    </row>
    <row r="103" spans="1:10" x14ac:dyDescent="0.3">
      <c r="A103" t="s">
        <v>9</v>
      </c>
      <c r="B103" t="s">
        <v>11</v>
      </c>
      <c r="C103" t="s">
        <v>18</v>
      </c>
      <c r="D103">
        <v>220000</v>
      </c>
      <c r="E103" t="s">
        <v>25</v>
      </c>
      <c r="F103" t="s">
        <v>29</v>
      </c>
      <c r="G103" t="s">
        <v>38</v>
      </c>
      <c r="H103" t="s">
        <v>38</v>
      </c>
      <c r="I103">
        <v>7.2</v>
      </c>
      <c r="J103" t="str">
        <f t="shared" si="1"/>
        <v>1. Low</v>
      </c>
    </row>
    <row r="104" spans="1:10" x14ac:dyDescent="0.3">
      <c r="A104" t="s">
        <v>9</v>
      </c>
      <c r="B104" t="s">
        <v>11</v>
      </c>
      <c r="C104" t="s">
        <v>18</v>
      </c>
      <c r="D104">
        <v>1800000</v>
      </c>
      <c r="E104" t="s">
        <v>22</v>
      </c>
      <c r="F104" t="s">
        <v>27</v>
      </c>
      <c r="G104" t="s">
        <v>39</v>
      </c>
      <c r="H104" t="s">
        <v>39</v>
      </c>
      <c r="I104">
        <v>4.9000000000000004</v>
      </c>
      <c r="J104" t="str">
        <f t="shared" si="1"/>
        <v>3. High</v>
      </c>
    </row>
    <row r="105" spans="1:10" x14ac:dyDescent="0.3">
      <c r="A105" t="s">
        <v>9</v>
      </c>
      <c r="B105" t="s">
        <v>14</v>
      </c>
      <c r="C105" t="s">
        <v>18</v>
      </c>
      <c r="D105">
        <v>16998000</v>
      </c>
      <c r="E105" t="s">
        <v>22</v>
      </c>
      <c r="F105" t="s">
        <v>30</v>
      </c>
      <c r="G105" t="s">
        <v>39</v>
      </c>
      <c r="H105" t="s">
        <v>39</v>
      </c>
      <c r="I105">
        <v>9.9</v>
      </c>
      <c r="J105" t="str">
        <f t="shared" si="1"/>
        <v>3. High</v>
      </c>
    </row>
    <row r="106" spans="1:10" x14ac:dyDescent="0.3">
      <c r="A106" t="s">
        <v>9</v>
      </c>
      <c r="B106" t="s">
        <v>11</v>
      </c>
      <c r="C106" t="s">
        <v>18</v>
      </c>
      <c r="D106">
        <v>14450000</v>
      </c>
      <c r="E106" t="s">
        <v>22</v>
      </c>
      <c r="F106" t="s">
        <v>30</v>
      </c>
      <c r="G106" t="s">
        <v>39</v>
      </c>
      <c r="H106" t="s">
        <v>39</v>
      </c>
      <c r="I106">
        <v>8</v>
      </c>
      <c r="J106" t="str">
        <f t="shared" si="1"/>
        <v>3. High</v>
      </c>
    </row>
    <row r="107" spans="1:10" x14ac:dyDescent="0.3">
      <c r="A107" t="s">
        <v>9</v>
      </c>
      <c r="B107" t="s">
        <v>11</v>
      </c>
      <c r="C107" t="s">
        <v>18</v>
      </c>
      <c r="D107">
        <v>2835800</v>
      </c>
      <c r="E107" t="s">
        <v>25</v>
      </c>
      <c r="F107" t="s">
        <v>37</v>
      </c>
      <c r="G107" t="s">
        <v>38</v>
      </c>
      <c r="H107" t="s">
        <v>38</v>
      </c>
      <c r="I107">
        <v>7.3</v>
      </c>
      <c r="J107" t="str">
        <f t="shared" si="1"/>
        <v>1. Low</v>
      </c>
    </row>
    <row r="108" spans="1:10" x14ac:dyDescent="0.3">
      <c r="A108" t="s">
        <v>9</v>
      </c>
      <c r="B108" t="s">
        <v>12</v>
      </c>
      <c r="C108" t="s">
        <v>19</v>
      </c>
      <c r="D108">
        <v>2280000</v>
      </c>
      <c r="E108" t="s">
        <v>22</v>
      </c>
      <c r="F108" t="s">
        <v>29</v>
      </c>
      <c r="G108" t="s">
        <v>39</v>
      </c>
      <c r="H108" t="s">
        <v>39</v>
      </c>
      <c r="I108">
        <v>7.9</v>
      </c>
      <c r="J108" t="str">
        <f t="shared" si="1"/>
        <v>3. High</v>
      </c>
    </row>
    <row r="109" spans="1:10" x14ac:dyDescent="0.3">
      <c r="A109" t="s">
        <v>9</v>
      </c>
      <c r="B109" t="s">
        <v>14</v>
      </c>
      <c r="C109" t="s">
        <v>18</v>
      </c>
      <c r="D109">
        <v>3960000</v>
      </c>
      <c r="E109" t="s">
        <v>22</v>
      </c>
      <c r="F109" t="s">
        <v>30</v>
      </c>
      <c r="G109" t="s">
        <v>39</v>
      </c>
      <c r="H109" t="s">
        <v>39</v>
      </c>
      <c r="I109">
        <v>7.4</v>
      </c>
      <c r="J109" t="str">
        <f t="shared" si="1"/>
        <v>3. High</v>
      </c>
    </row>
    <row r="110" spans="1:10" x14ac:dyDescent="0.3">
      <c r="A110" t="s">
        <v>9</v>
      </c>
      <c r="B110" t="s">
        <v>15</v>
      </c>
      <c r="C110" t="s">
        <v>20</v>
      </c>
      <c r="D110">
        <v>5272975</v>
      </c>
      <c r="E110" t="s">
        <v>22</v>
      </c>
      <c r="F110" t="s">
        <v>27</v>
      </c>
      <c r="G110" t="s">
        <v>39</v>
      </c>
      <c r="H110" t="s">
        <v>39</v>
      </c>
      <c r="I110">
        <v>4.2</v>
      </c>
      <c r="J110" t="str">
        <f t="shared" si="1"/>
        <v>3. High</v>
      </c>
    </row>
    <row r="111" spans="1:10" x14ac:dyDescent="0.3">
      <c r="A111" t="s">
        <v>9</v>
      </c>
      <c r="B111" t="s">
        <v>15</v>
      </c>
      <c r="C111" t="s">
        <v>20</v>
      </c>
      <c r="D111">
        <v>6354220</v>
      </c>
      <c r="E111" t="s">
        <v>22</v>
      </c>
      <c r="F111" t="s">
        <v>27</v>
      </c>
      <c r="G111" t="s">
        <v>39</v>
      </c>
      <c r="H111" t="s">
        <v>39</v>
      </c>
      <c r="I111">
        <v>9.1999999999999993</v>
      </c>
      <c r="J111" t="str">
        <f t="shared" si="1"/>
        <v>3. High</v>
      </c>
    </row>
    <row r="112" spans="1:10" x14ac:dyDescent="0.3">
      <c r="A112" t="s">
        <v>9</v>
      </c>
      <c r="B112" t="s">
        <v>11</v>
      </c>
      <c r="C112" t="s">
        <v>18</v>
      </c>
      <c r="D112">
        <v>8892200</v>
      </c>
      <c r="E112" t="s">
        <v>24</v>
      </c>
      <c r="F112" t="s">
        <v>27</v>
      </c>
      <c r="G112" t="s">
        <v>39</v>
      </c>
      <c r="H112" t="s">
        <v>39</v>
      </c>
      <c r="I112">
        <v>4.5999999999999996</v>
      </c>
      <c r="J112" t="str">
        <f t="shared" si="1"/>
        <v>3. High</v>
      </c>
    </row>
    <row r="113" spans="1:10" x14ac:dyDescent="0.3">
      <c r="A113" t="s">
        <v>9</v>
      </c>
      <c r="B113" t="s">
        <v>14</v>
      </c>
      <c r="C113" t="s">
        <v>18</v>
      </c>
      <c r="D113">
        <v>4651680</v>
      </c>
      <c r="E113" t="s">
        <v>22</v>
      </c>
      <c r="F113" t="s">
        <v>27</v>
      </c>
      <c r="G113" t="s">
        <v>39</v>
      </c>
      <c r="H113" t="s">
        <v>39</v>
      </c>
      <c r="I113">
        <v>7.8</v>
      </c>
      <c r="J113" t="str">
        <f t="shared" si="1"/>
        <v>3. High</v>
      </c>
    </row>
    <row r="114" spans="1:10" x14ac:dyDescent="0.3">
      <c r="A114" t="s">
        <v>9</v>
      </c>
      <c r="B114" t="s">
        <v>11</v>
      </c>
      <c r="C114" t="s">
        <v>18</v>
      </c>
      <c r="D114">
        <v>5990067</v>
      </c>
      <c r="E114" t="s">
        <v>22</v>
      </c>
      <c r="F114" t="s">
        <v>27</v>
      </c>
      <c r="G114" t="s">
        <v>38</v>
      </c>
      <c r="H114" t="s">
        <v>38</v>
      </c>
      <c r="I114">
        <v>8.4</v>
      </c>
      <c r="J114" t="str">
        <f t="shared" si="1"/>
        <v>1. Low</v>
      </c>
    </row>
    <row r="115" spans="1:10" x14ac:dyDescent="0.3">
      <c r="A115" t="s">
        <v>10</v>
      </c>
      <c r="B115" t="s">
        <v>11</v>
      </c>
      <c r="C115" t="s">
        <v>18</v>
      </c>
      <c r="D115">
        <v>4102500</v>
      </c>
      <c r="E115" t="s">
        <v>22</v>
      </c>
      <c r="F115" t="s">
        <v>28</v>
      </c>
      <c r="G115" t="s">
        <v>38</v>
      </c>
      <c r="H115" t="s">
        <v>38</v>
      </c>
      <c r="I115">
        <v>4.3</v>
      </c>
      <c r="J115" t="str">
        <f t="shared" si="1"/>
        <v>1. Low</v>
      </c>
    </row>
    <row r="116" spans="1:10" x14ac:dyDescent="0.3">
      <c r="A116" t="s">
        <v>9</v>
      </c>
      <c r="B116" t="s">
        <v>11</v>
      </c>
      <c r="C116" t="s">
        <v>18</v>
      </c>
      <c r="D116">
        <v>3400000</v>
      </c>
      <c r="E116" t="s">
        <v>22</v>
      </c>
      <c r="F116" t="s">
        <v>4</v>
      </c>
      <c r="G116" t="s">
        <v>39</v>
      </c>
      <c r="H116" t="s">
        <v>39</v>
      </c>
      <c r="I116">
        <v>9.5</v>
      </c>
      <c r="J116" t="str">
        <f t="shared" si="1"/>
        <v>3. High</v>
      </c>
    </row>
    <row r="117" spans="1:10" x14ac:dyDescent="0.3">
      <c r="A117" t="s">
        <v>9</v>
      </c>
      <c r="B117" t="s">
        <v>11</v>
      </c>
      <c r="C117" t="s">
        <v>18</v>
      </c>
      <c r="D117">
        <v>9973900</v>
      </c>
      <c r="E117" t="s">
        <v>22</v>
      </c>
      <c r="F117" t="s">
        <v>27</v>
      </c>
      <c r="G117" t="s">
        <v>39</v>
      </c>
      <c r="H117" t="s">
        <v>39</v>
      </c>
      <c r="I117">
        <v>7.1</v>
      </c>
      <c r="J117" t="str">
        <f t="shared" si="1"/>
        <v>3. High</v>
      </c>
    </row>
    <row r="118" spans="1:10" x14ac:dyDescent="0.3">
      <c r="A118" t="s">
        <v>9</v>
      </c>
      <c r="B118" t="s">
        <v>11</v>
      </c>
      <c r="C118" t="s">
        <v>18</v>
      </c>
      <c r="D118">
        <v>15480000</v>
      </c>
      <c r="E118" t="s">
        <v>22</v>
      </c>
      <c r="F118" t="s">
        <v>30</v>
      </c>
      <c r="G118" t="s">
        <v>39</v>
      </c>
      <c r="H118" t="s">
        <v>39</v>
      </c>
      <c r="I118">
        <v>5.3</v>
      </c>
      <c r="J118" t="str">
        <f t="shared" si="1"/>
        <v>3. High</v>
      </c>
    </row>
    <row r="119" spans="1:10" x14ac:dyDescent="0.3">
      <c r="A119" t="s">
        <v>10</v>
      </c>
      <c r="B119" t="s">
        <v>11</v>
      </c>
      <c r="C119" t="s">
        <v>18</v>
      </c>
      <c r="D119">
        <v>2446600</v>
      </c>
      <c r="E119" t="s">
        <v>22</v>
      </c>
      <c r="F119" t="s">
        <v>28</v>
      </c>
      <c r="G119" t="s">
        <v>38</v>
      </c>
      <c r="H119" t="s">
        <v>38</v>
      </c>
      <c r="I119">
        <v>5.2</v>
      </c>
      <c r="J119" t="str">
        <f t="shared" si="1"/>
        <v>1. Low</v>
      </c>
    </row>
    <row r="120" spans="1:10" x14ac:dyDescent="0.3">
      <c r="A120" t="s">
        <v>9</v>
      </c>
      <c r="B120" t="s">
        <v>15</v>
      </c>
      <c r="C120" t="s">
        <v>20</v>
      </c>
      <c r="D120">
        <v>8861500</v>
      </c>
      <c r="E120" t="s">
        <v>22</v>
      </c>
      <c r="F120" t="s">
        <v>30</v>
      </c>
      <c r="G120" t="s">
        <v>38</v>
      </c>
      <c r="H120" t="s">
        <v>38</v>
      </c>
      <c r="I120">
        <v>6</v>
      </c>
      <c r="J120" t="str">
        <f t="shared" si="1"/>
        <v>1. Low</v>
      </c>
    </row>
    <row r="121" spans="1:10" x14ac:dyDescent="0.3">
      <c r="A121" t="s">
        <v>9</v>
      </c>
      <c r="B121" t="s">
        <v>17</v>
      </c>
      <c r="C121" t="s">
        <v>20</v>
      </c>
      <c r="D121">
        <v>97920</v>
      </c>
      <c r="E121" t="s">
        <v>22</v>
      </c>
      <c r="F121" t="s">
        <v>30</v>
      </c>
      <c r="G121" t="s">
        <v>39</v>
      </c>
      <c r="H121" t="s">
        <v>39</v>
      </c>
      <c r="I121">
        <v>4.0999999999999996</v>
      </c>
      <c r="J121" t="str">
        <f t="shared" si="1"/>
        <v>3. High</v>
      </c>
    </row>
    <row r="122" spans="1:10" x14ac:dyDescent="0.3">
      <c r="A122" t="s">
        <v>9</v>
      </c>
      <c r="B122" t="s">
        <v>11</v>
      </c>
      <c r="C122" t="s">
        <v>18</v>
      </c>
      <c r="D122">
        <v>5150000</v>
      </c>
      <c r="E122" t="s">
        <v>22</v>
      </c>
      <c r="F122" t="s">
        <v>27</v>
      </c>
      <c r="G122" t="s">
        <v>39</v>
      </c>
      <c r="H122" t="s">
        <v>39</v>
      </c>
      <c r="I122">
        <v>5.2</v>
      </c>
      <c r="J122" t="str">
        <f t="shared" si="1"/>
        <v>3. High</v>
      </c>
    </row>
    <row r="123" spans="1:10" x14ac:dyDescent="0.3">
      <c r="A123" t="s">
        <v>10</v>
      </c>
      <c r="B123" t="s">
        <v>12</v>
      </c>
      <c r="C123" t="s">
        <v>19</v>
      </c>
      <c r="D123">
        <v>1451662</v>
      </c>
      <c r="E123" t="s">
        <v>24</v>
      </c>
      <c r="F123" t="s">
        <v>28</v>
      </c>
      <c r="G123" t="s">
        <v>38</v>
      </c>
      <c r="H123" t="s">
        <v>38</v>
      </c>
      <c r="I123">
        <v>6.5</v>
      </c>
      <c r="J123" t="str">
        <f t="shared" si="1"/>
        <v>1. Low</v>
      </c>
    </row>
    <row r="124" spans="1:10" x14ac:dyDescent="0.3">
      <c r="A124" t="s">
        <v>9</v>
      </c>
      <c r="B124" t="s">
        <v>14</v>
      </c>
      <c r="C124" t="s">
        <v>18</v>
      </c>
      <c r="D124">
        <v>1761960</v>
      </c>
      <c r="E124" t="s">
        <v>24</v>
      </c>
      <c r="F124" t="s">
        <v>30</v>
      </c>
      <c r="G124" t="s">
        <v>38</v>
      </c>
      <c r="H124" t="s">
        <v>38</v>
      </c>
      <c r="I124">
        <v>4.2</v>
      </c>
      <c r="J124" t="str">
        <f t="shared" si="1"/>
        <v>1. Low</v>
      </c>
    </row>
    <row r="125" spans="1:10" x14ac:dyDescent="0.3">
      <c r="A125" t="s">
        <v>10</v>
      </c>
      <c r="B125" t="s">
        <v>11</v>
      </c>
      <c r="C125" t="s">
        <v>18</v>
      </c>
      <c r="D125">
        <v>1649105</v>
      </c>
      <c r="E125" t="s">
        <v>22</v>
      </c>
      <c r="F125" t="s">
        <v>28</v>
      </c>
      <c r="G125" t="s">
        <v>38</v>
      </c>
      <c r="H125" t="s">
        <v>38</v>
      </c>
      <c r="I125">
        <v>4.5999999999999996</v>
      </c>
      <c r="J125" t="str">
        <f t="shared" si="1"/>
        <v>1. Low</v>
      </c>
    </row>
    <row r="126" spans="1:10" x14ac:dyDescent="0.3">
      <c r="A126" t="s">
        <v>9</v>
      </c>
      <c r="B126" t="s">
        <v>11</v>
      </c>
      <c r="C126" t="s">
        <v>18</v>
      </c>
      <c r="D126">
        <v>2329500</v>
      </c>
      <c r="E126" t="s">
        <v>22</v>
      </c>
      <c r="F126" t="s">
        <v>27</v>
      </c>
      <c r="G126" t="s">
        <v>38</v>
      </c>
      <c r="H126" t="s">
        <v>38</v>
      </c>
      <c r="I126">
        <v>7.3</v>
      </c>
      <c r="J126" t="str">
        <f t="shared" si="1"/>
        <v>1. Low</v>
      </c>
    </row>
    <row r="127" spans="1:10" x14ac:dyDescent="0.3">
      <c r="A127" t="s">
        <v>9</v>
      </c>
      <c r="B127" t="s">
        <v>11</v>
      </c>
      <c r="C127" t="s">
        <v>18</v>
      </c>
      <c r="D127">
        <v>721500</v>
      </c>
      <c r="E127" t="s">
        <v>22</v>
      </c>
      <c r="F127" t="s">
        <v>27</v>
      </c>
      <c r="G127" t="s">
        <v>39</v>
      </c>
      <c r="H127" t="s">
        <v>39</v>
      </c>
      <c r="I127">
        <v>4.5</v>
      </c>
      <c r="J127" t="str">
        <f t="shared" si="1"/>
        <v>3. High</v>
      </c>
    </row>
    <row r="128" spans="1:10" x14ac:dyDescent="0.3">
      <c r="A128" t="s">
        <v>9</v>
      </c>
      <c r="B128" t="s">
        <v>14</v>
      </c>
      <c r="C128" t="s">
        <v>18</v>
      </c>
      <c r="D128">
        <v>2455000</v>
      </c>
      <c r="E128" t="s">
        <v>22</v>
      </c>
      <c r="F128" t="s">
        <v>27</v>
      </c>
      <c r="G128" t="s">
        <v>39</v>
      </c>
      <c r="H128" t="s">
        <v>39</v>
      </c>
      <c r="I128">
        <v>9</v>
      </c>
      <c r="J128" t="str">
        <f t="shared" si="1"/>
        <v>3. High</v>
      </c>
    </row>
    <row r="129" spans="1:10" x14ac:dyDescent="0.3">
      <c r="A129" t="s">
        <v>9</v>
      </c>
      <c r="B129" t="s">
        <v>14</v>
      </c>
      <c r="C129" t="s">
        <v>18</v>
      </c>
      <c r="D129">
        <v>3363463</v>
      </c>
      <c r="E129" t="s">
        <v>22</v>
      </c>
      <c r="F129" t="s">
        <v>28</v>
      </c>
      <c r="G129" t="s">
        <v>39</v>
      </c>
      <c r="H129" t="s">
        <v>38</v>
      </c>
      <c r="I129">
        <v>5.9</v>
      </c>
      <c r="J129" t="str">
        <f t="shared" si="1"/>
        <v>2. Medium</v>
      </c>
    </row>
    <row r="130" spans="1:10" x14ac:dyDescent="0.3">
      <c r="A130" t="s">
        <v>10</v>
      </c>
      <c r="B130" t="s">
        <v>12</v>
      </c>
      <c r="C130" t="s">
        <v>19</v>
      </c>
      <c r="D130">
        <v>1568100</v>
      </c>
      <c r="E130" t="s">
        <v>22</v>
      </c>
      <c r="F130" t="s">
        <v>28</v>
      </c>
      <c r="G130" t="s">
        <v>38</v>
      </c>
      <c r="H130" t="s">
        <v>38</v>
      </c>
      <c r="I130">
        <v>8.5</v>
      </c>
      <c r="J130" t="str">
        <f t="shared" si="1"/>
        <v>1. Low</v>
      </c>
    </row>
    <row r="131" spans="1:10" x14ac:dyDescent="0.3">
      <c r="A131" t="s">
        <v>9</v>
      </c>
      <c r="B131" t="s">
        <v>12</v>
      </c>
      <c r="C131" t="s">
        <v>19</v>
      </c>
      <c r="D131">
        <v>2063960</v>
      </c>
      <c r="E131" t="s">
        <v>24</v>
      </c>
      <c r="F131" t="s">
        <v>33</v>
      </c>
      <c r="G131" t="s">
        <v>38</v>
      </c>
      <c r="H131" t="s">
        <v>38</v>
      </c>
      <c r="I131">
        <v>7.2</v>
      </c>
      <c r="J131" t="str">
        <f t="shared" ref="J131:J194" si="2">IF(OR(G131="yes", H131="yes"), IF(AND(G131="yes", H131="yes"), "3. High", "2. Medium"), "1. Low")</f>
        <v>1. Low</v>
      </c>
    </row>
    <row r="132" spans="1:10" x14ac:dyDescent="0.3">
      <c r="A132" t="s">
        <v>9</v>
      </c>
      <c r="B132" t="s">
        <v>15</v>
      </c>
      <c r="C132" t="s">
        <v>20</v>
      </c>
      <c r="D132">
        <v>1806500</v>
      </c>
      <c r="E132" t="s">
        <v>22</v>
      </c>
      <c r="F132" t="s">
        <v>27</v>
      </c>
      <c r="G132" t="s">
        <v>38</v>
      </c>
      <c r="H132" t="s">
        <v>39</v>
      </c>
      <c r="I132">
        <v>7.5</v>
      </c>
      <c r="J132" t="str">
        <f t="shared" si="2"/>
        <v>2. Medium</v>
      </c>
    </row>
    <row r="133" spans="1:10" x14ac:dyDescent="0.3">
      <c r="A133" t="s">
        <v>9</v>
      </c>
      <c r="B133" t="s">
        <v>11</v>
      </c>
      <c r="C133" t="s">
        <v>18</v>
      </c>
      <c r="D133">
        <v>49837500</v>
      </c>
      <c r="E133" t="s">
        <v>23</v>
      </c>
      <c r="F133" t="s">
        <v>27</v>
      </c>
      <c r="G133" t="s">
        <v>39</v>
      </c>
      <c r="H133" t="s">
        <v>39</v>
      </c>
      <c r="I133">
        <v>8.3000000000000007</v>
      </c>
      <c r="J133" t="str">
        <f t="shared" si="2"/>
        <v>3. High</v>
      </c>
    </row>
    <row r="134" spans="1:10" x14ac:dyDescent="0.3">
      <c r="A134" t="s">
        <v>10</v>
      </c>
      <c r="B134" t="s">
        <v>11</v>
      </c>
      <c r="C134" t="s">
        <v>18</v>
      </c>
      <c r="D134">
        <v>2244800</v>
      </c>
      <c r="E134" t="s">
        <v>22</v>
      </c>
      <c r="F134" t="s">
        <v>28</v>
      </c>
      <c r="G134" t="s">
        <v>38</v>
      </c>
      <c r="H134" t="s">
        <v>38</v>
      </c>
      <c r="I134">
        <v>7.4</v>
      </c>
      <c r="J134" t="str">
        <f t="shared" si="2"/>
        <v>1. Low</v>
      </c>
    </row>
    <row r="135" spans="1:10" x14ac:dyDescent="0.3">
      <c r="A135" t="s">
        <v>9</v>
      </c>
      <c r="B135" t="s">
        <v>14</v>
      </c>
      <c r="C135" t="s">
        <v>18</v>
      </c>
      <c r="D135">
        <v>10346950</v>
      </c>
      <c r="E135" t="s">
        <v>22</v>
      </c>
      <c r="F135" t="s">
        <v>30</v>
      </c>
      <c r="G135" t="s">
        <v>38</v>
      </c>
      <c r="H135" t="s">
        <v>39</v>
      </c>
      <c r="I135">
        <v>8.8000000000000007</v>
      </c>
      <c r="J135" t="str">
        <f t="shared" si="2"/>
        <v>2. Medium</v>
      </c>
    </row>
    <row r="136" spans="1:10" x14ac:dyDescent="0.3">
      <c r="A136" t="s">
        <v>9</v>
      </c>
      <c r="B136" t="s">
        <v>14</v>
      </c>
      <c r="C136" t="s">
        <v>18</v>
      </c>
      <c r="D136">
        <v>8150000</v>
      </c>
      <c r="E136" t="s">
        <v>22</v>
      </c>
      <c r="F136" t="s">
        <v>27</v>
      </c>
      <c r="G136" t="s">
        <v>38</v>
      </c>
      <c r="H136" t="s">
        <v>39</v>
      </c>
      <c r="I136">
        <v>5.3</v>
      </c>
      <c r="J136" t="str">
        <f t="shared" si="2"/>
        <v>2. Medium</v>
      </c>
    </row>
    <row r="137" spans="1:10" x14ac:dyDescent="0.3">
      <c r="A137" t="s">
        <v>9</v>
      </c>
      <c r="B137" t="s">
        <v>11</v>
      </c>
      <c r="C137" t="s">
        <v>18</v>
      </c>
      <c r="D137">
        <v>1697200</v>
      </c>
      <c r="E137" t="s">
        <v>22</v>
      </c>
      <c r="F137" t="s">
        <v>31</v>
      </c>
      <c r="G137" t="s">
        <v>38</v>
      </c>
      <c r="H137" t="s">
        <v>38</v>
      </c>
      <c r="I137">
        <v>6.2</v>
      </c>
      <c r="J137" t="str">
        <f t="shared" si="2"/>
        <v>1. Low</v>
      </c>
    </row>
    <row r="138" spans="1:10" x14ac:dyDescent="0.3">
      <c r="A138" t="s">
        <v>9</v>
      </c>
      <c r="B138" t="s">
        <v>15</v>
      </c>
      <c r="C138" t="s">
        <v>20</v>
      </c>
      <c r="D138">
        <v>3334353</v>
      </c>
      <c r="E138" t="s">
        <v>25</v>
      </c>
      <c r="F138" t="s">
        <v>28</v>
      </c>
      <c r="G138" t="s">
        <v>39</v>
      </c>
      <c r="H138" t="s">
        <v>39</v>
      </c>
      <c r="I138">
        <v>8.8000000000000007</v>
      </c>
      <c r="J138" t="str">
        <f t="shared" si="2"/>
        <v>3. High</v>
      </c>
    </row>
    <row r="139" spans="1:10" x14ac:dyDescent="0.3">
      <c r="A139" t="s">
        <v>10</v>
      </c>
      <c r="B139" t="s">
        <v>12</v>
      </c>
      <c r="C139" t="s">
        <v>19</v>
      </c>
      <c r="D139">
        <v>6020060</v>
      </c>
      <c r="E139" t="s">
        <v>24</v>
      </c>
      <c r="F139" t="s">
        <v>28</v>
      </c>
      <c r="G139" t="s">
        <v>38</v>
      </c>
      <c r="H139" t="s">
        <v>38</v>
      </c>
      <c r="I139">
        <v>9.8000000000000007</v>
      </c>
      <c r="J139" t="str">
        <f t="shared" si="2"/>
        <v>1. Low</v>
      </c>
    </row>
    <row r="140" spans="1:10" x14ac:dyDescent="0.3">
      <c r="A140" t="s">
        <v>9</v>
      </c>
      <c r="B140" t="s">
        <v>11</v>
      </c>
      <c r="C140" t="s">
        <v>18</v>
      </c>
      <c r="D140">
        <v>1381370</v>
      </c>
      <c r="E140" t="s">
        <v>22</v>
      </c>
      <c r="F140" t="s">
        <v>33</v>
      </c>
      <c r="G140" t="s">
        <v>38</v>
      </c>
      <c r="H140" t="s">
        <v>38</v>
      </c>
      <c r="I140">
        <v>8.1999999999999993</v>
      </c>
      <c r="J140" t="str">
        <f t="shared" si="2"/>
        <v>1. Low</v>
      </c>
    </row>
    <row r="141" spans="1:10" x14ac:dyDescent="0.3">
      <c r="A141" t="s">
        <v>9</v>
      </c>
      <c r="B141" t="s">
        <v>11</v>
      </c>
      <c r="C141" t="s">
        <v>18</v>
      </c>
      <c r="D141">
        <v>2442400</v>
      </c>
      <c r="E141" t="s">
        <v>22</v>
      </c>
      <c r="F141" t="s">
        <v>26</v>
      </c>
      <c r="G141" t="s">
        <v>38</v>
      </c>
      <c r="H141" t="s">
        <v>38</v>
      </c>
      <c r="I141">
        <v>9.1999999999999993</v>
      </c>
      <c r="J141" t="str">
        <f t="shared" si="2"/>
        <v>1. Low</v>
      </c>
    </row>
    <row r="142" spans="1:10" x14ac:dyDescent="0.3">
      <c r="A142" t="s">
        <v>9</v>
      </c>
      <c r="B142" t="s">
        <v>14</v>
      </c>
      <c r="C142" t="s">
        <v>18</v>
      </c>
      <c r="D142">
        <v>4193603</v>
      </c>
      <c r="E142" t="s">
        <v>22</v>
      </c>
      <c r="F142" t="s">
        <v>28</v>
      </c>
      <c r="G142" t="s">
        <v>39</v>
      </c>
      <c r="H142" t="s">
        <v>38</v>
      </c>
      <c r="I142">
        <v>5.4</v>
      </c>
      <c r="J142" t="str">
        <f t="shared" si="2"/>
        <v>2. Medium</v>
      </c>
    </row>
    <row r="143" spans="1:10" x14ac:dyDescent="0.3">
      <c r="A143" t="s">
        <v>10</v>
      </c>
      <c r="B143" t="s">
        <v>12</v>
      </c>
      <c r="C143" t="s">
        <v>19</v>
      </c>
      <c r="D143">
        <v>3725520</v>
      </c>
      <c r="E143" t="s">
        <v>24</v>
      </c>
      <c r="F143" t="s">
        <v>28</v>
      </c>
      <c r="G143" t="s">
        <v>38</v>
      </c>
      <c r="H143" t="s">
        <v>38</v>
      </c>
      <c r="I143">
        <v>8.1</v>
      </c>
      <c r="J143" t="str">
        <f t="shared" si="2"/>
        <v>1. Low</v>
      </c>
    </row>
    <row r="144" spans="1:10" x14ac:dyDescent="0.3">
      <c r="A144" t="s">
        <v>9</v>
      </c>
      <c r="B144" t="s">
        <v>11</v>
      </c>
      <c r="C144" t="s">
        <v>18</v>
      </c>
      <c r="D144">
        <v>7394300</v>
      </c>
      <c r="E144" t="s">
        <v>22</v>
      </c>
      <c r="F144" t="s">
        <v>27</v>
      </c>
      <c r="G144" t="s">
        <v>39</v>
      </c>
      <c r="H144" t="s">
        <v>39</v>
      </c>
      <c r="I144">
        <v>9.1</v>
      </c>
      <c r="J144" t="str">
        <f t="shared" si="2"/>
        <v>3. High</v>
      </c>
    </row>
    <row r="145" spans="1:10" x14ac:dyDescent="0.3">
      <c r="A145" t="s">
        <v>9</v>
      </c>
      <c r="B145" t="s">
        <v>11</v>
      </c>
      <c r="C145" t="s">
        <v>18</v>
      </c>
      <c r="D145">
        <v>2402500</v>
      </c>
      <c r="E145" t="s">
        <v>22</v>
      </c>
      <c r="F145" t="s">
        <v>27</v>
      </c>
      <c r="G145" t="s">
        <v>39</v>
      </c>
      <c r="H145" t="s">
        <v>39</v>
      </c>
      <c r="I145">
        <v>8.4</v>
      </c>
      <c r="J145" t="str">
        <f t="shared" si="2"/>
        <v>3. High</v>
      </c>
    </row>
    <row r="146" spans="1:10" x14ac:dyDescent="0.3">
      <c r="A146" t="s">
        <v>9</v>
      </c>
      <c r="B146" t="s">
        <v>14</v>
      </c>
      <c r="C146" t="s">
        <v>18</v>
      </c>
      <c r="D146">
        <v>1693000</v>
      </c>
      <c r="E146" t="s">
        <v>22</v>
      </c>
      <c r="F146" t="s">
        <v>28</v>
      </c>
      <c r="G146" t="s">
        <v>39</v>
      </c>
      <c r="H146" t="s">
        <v>38</v>
      </c>
      <c r="I146">
        <v>8</v>
      </c>
      <c r="J146" t="str">
        <f t="shared" si="2"/>
        <v>2. Medium</v>
      </c>
    </row>
    <row r="147" spans="1:10" x14ac:dyDescent="0.3">
      <c r="A147" t="s">
        <v>9</v>
      </c>
      <c r="B147" t="s">
        <v>14</v>
      </c>
      <c r="C147" t="s">
        <v>18</v>
      </c>
      <c r="D147">
        <v>9148076</v>
      </c>
      <c r="E147" t="s">
        <v>22</v>
      </c>
      <c r="F147" t="s">
        <v>37</v>
      </c>
      <c r="G147" t="s">
        <v>39</v>
      </c>
      <c r="H147" t="s">
        <v>39</v>
      </c>
      <c r="I147">
        <v>9.5</v>
      </c>
      <c r="J147" t="str">
        <f t="shared" si="2"/>
        <v>3. High</v>
      </c>
    </row>
    <row r="148" spans="1:10" x14ac:dyDescent="0.3">
      <c r="A148" t="s">
        <v>9</v>
      </c>
      <c r="B148" t="s">
        <v>14</v>
      </c>
      <c r="C148" t="s">
        <v>18</v>
      </c>
      <c r="D148">
        <v>3950000</v>
      </c>
      <c r="E148" t="s">
        <v>22</v>
      </c>
      <c r="F148" t="s">
        <v>27</v>
      </c>
      <c r="G148" t="s">
        <v>39</v>
      </c>
      <c r="H148" t="s">
        <v>39</v>
      </c>
      <c r="I148">
        <v>9.1999999999999993</v>
      </c>
      <c r="J148" t="str">
        <f t="shared" si="2"/>
        <v>3. High</v>
      </c>
    </row>
    <row r="149" spans="1:10" x14ac:dyDescent="0.3">
      <c r="A149" t="s">
        <v>9</v>
      </c>
      <c r="B149" t="s">
        <v>14</v>
      </c>
      <c r="C149" t="s">
        <v>18</v>
      </c>
      <c r="D149">
        <v>14183900</v>
      </c>
      <c r="E149" t="s">
        <v>22</v>
      </c>
      <c r="F149" t="s">
        <v>27</v>
      </c>
      <c r="G149" t="s">
        <v>39</v>
      </c>
      <c r="H149" t="s">
        <v>39</v>
      </c>
      <c r="I149">
        <v>5.6</v>
      </c>
      <c r="J149" t="str">
        <f t="shared" si="2"/>
        <v>3. High</v>
      </c>
    </row>
    <row r="150" spans="1:10" x14ac:dyDescent="0.3">
      <c r="A150" t="s">
        <v>9</v>
      </c>
      <c r="B150" t="s">
        <v>12</v>
      </c>
      <c r="C150" t="s">
        <v>19</v>
      </c>
      <c r="D150">
        <v>35245000</v>
      </c>
      <c r="E150" t="s">
        <v>24</v>
      </c>
      <c r="F150" t="s">
        <v>27</v>
      </c>
      <c r="G150" t="s">
        <v>39</v>
      </c>
      <c r="H150" t="s">
        <v>39</v>
      </c>
      <c r="I150">
        <v>6.2</v>
      </c>
      <c r="J150" t="str">
        <f t="shared" si="2"/>
        <v>3. High</v>
      </c>
    </row>
    <row r="151" spans="1:10" x14ac:dyDescent="0.3">
      <c r="A151" t="s">
        <v>9</v>
      </c>
      <c r="B151" t="s">
        <v>12</v>
      </c>
      <c r="C151" t="s">
        <v>19</v>
      </c>
      <c r="D151">
        <v>294700</v>
      </c>
      <c r="E151" t="s">
        <v>24</v>
      </c>
      <c r="F151" t="s">
        <v>30</v>
      </c>
      <c r="G151" t="s">
        <v>38</v>
      </c>
      <c r="H151" t="s">
        <v>38</v>
      </c>
      <c r="I151">
        <v>4.9000000000000004</v>
      </c>
      <c r="J151" t="str">
        <f t="shared" si="2"/>
        <v>1. Low</v>
      </c>
    </row>
    <row r="152" spans="1:10" x14ac:dyDescent="0.3">
      <c r="A152" t="s">
        <v>9</v>
      </c>
      <c r="B152" t="s">
        <v>16</v>
      </c>
      <c r="C152" t="s">
        <v>21</v>
      </c>
      <c r="D152">
        <v>4488000</v>
      </c>
      <c r="E152" t="s">
        <v>22</v>
      </c>
      <c r="F152" t="s">
        <v>27</v>
      </c>
      <c r="G152" t="s">
        <v>38</v>
      </c>
      <c r="H152" t="s">
        <v>38</v>
      </c>
      <c r="I152">
        <v>4.8</v>
      </c>
      <c r="J152" t="str">
        <f t="shared" si="2"/>
        <v>1. Low</v>
      </c>
    </row>
    <row r="153" spans="1:10" x14ac:dyDescent="0.3">
      <c r="A153" t="s">
        <v>9</v>
      </c>
      <c r="B153" t="s">
        <v>14</v>
      </c>
      <c r="C153" t="s">
        <v>18</v>
      </c>
      <c r="D153">
        <v>1595500</v>
      </c>
      <c r="E153" t="s">
        <v>22</v>
      </c>
      <c r="F153" t="s">
        <v>30</v>
      </c>
      <c r="G153" t="s">
        <v>39</v>
      </c>
      <c r="H153" t="s">
        <v>39</v>
      </c>
      <c r="I153">
        <v>7.3</v>
      </c>
      <c r="J153" t="str">
        <f t="shared" si="2"/>
        <v>3. High</v>
      </c>
    </row>
    <row r="154" spans="1:10" x14ac:dyDescent="0.3">
      <c r="A154" t="s">
        <v>9</v>
      </c>
      <c r="B154" t="s">
        <v>17</v>
      </c>
      <c r="C154" t="s">
        <v>21</v>
      </c>
      <c r="D154">
        <v>394220</v>
      </c>
      <c r="E154" t="s">
        <v>22</v>
      </c>
      <c r="F154" t="s">
        <v>26</v>
      </c>
      <c r="G154" t="s">
        <v>38</v>
      </c>
      <c r="H154" t="s">
        <v>38</v>
      </c>
      <c r="I154">
        <v>7.4</v>
      </c>
      <c r="J154" t="str">
        <f t="shared" si="2"/>
        <v>1. Low</v>
      </c>
    </row>
    <row r="155" spans="1:10" x14ac:dyDescent="0.3">
      <c r="A155" t="s">
        <v>9</v>
      </c>
      <c r="B155" t="s">
        <v>12</v>
      </c>
      <c r="C155" t="s">
        <v>19</v>
      </c>
      <c r="D155">
        <v>723900</v>
      </c>
      <c r="E155" t="s">
        <v>23</v>
      </c>
      <c r="F155" t="s">
        <v>30</v>
      </c>
      <c r="G155" t="s">
        <v>39</v>
      </c>
      <c r="H155" t="s">
        <v>39</v>
      </c>
      <c r="I155">
        <v>9.9</v>
      </c>
      <c r="J155" t="str">
        <f t="shared" si="2"/>
        <v>3. High</v>
      </c>
    </row>
    <row r="156" spans="1:10" x14ac:dyDescent="0.3">
      <c r="A156" t="s">
        <v>10</v>
      </c>
      <c r="B156" t="s">
        <v>11</v>
      </c>
      <c r="C156" t="s">
        <v>18</v>
      </c>
      <c r="D156">
        <v>2006700</v>
      </c>
      <c r="E156" t="s">
        <v>22</v>
      </c>
      <c r="F156" t="s">
        <v>28</v>
      </c>
      <c r="G156" t="s">
        <v>38</v>
      </c>
      <c r="H156" t="s">
        <v>38</v>
      </c>
      <c r="I156">
        <v>9.3000000000000007</v>
      </c>
      <c r="J156" t="str">
        <f t="shared" si="2"/>
        <v>1. Low</v>
      </c>
    </row>
    <row r="157" spans="1:10" x14ac:dyDescent="0.3">
      <c r="A157" t="s">
        <v>9</v>
      </c>
      <c r="B157" t="s">
        <v>12</v>
      </c>
      <c r="C157" t="s">
        <v>19</v>
      </c>
      <c r="D157">
        <v>979572</v>
      </c>
      <c r="E157" t="s">
        <v>22</v>
      </c>
      <c r="F157" t="s">
        <v>26</v>
      </c>
      <c r="G157" t="s">
        <v>38</v>
      </c>
      <c r="H157" t="s">
        <v>38</v>
      </c>
      <c r="I157">
        <v>9</v>
      </c>
      <c r="J157" t="str">
        <f t="shared" si="2"/>
        <v>1. Low</v>
      </c>
    </row>
    <row r="158" spans="1:10" x14ac:dyDescent="0.3">
      <c r="A158" t="s">
        <v>9</v>
      </c>
      <c r="B158" t="s">
        <v>11</v>
      </c>
      <c r="C158" t="s">
        <v>18</v>
      </c>
      <c r="D158">
        <v>5086300</v>
      </c>
      <c r="E158" t="s">
        <v>22</v>
      </c>
      <c r="F158" t="s">
        <v>30</v>
      </c>
      <c r="G158" t="s">
        <v>39</v>
      </c>
      <c r="H158" t="s">
        <v>39</v>
      </c>
      <c r="I158">
        <v>6.1</v>
      </c>
      <c r="J158" t="str">
        <f t="shared" si="2"/>
        <v>3. High</v>
      </c>
    </row>
    <row r="159" spans="1:10" x14ac:dyDescent="0.3">
      <c r="A159" t="s">
        <v>10</v>
      </c>
      <c r="B159" t="s">
        <v>11</v>
      </c>
      <c r="C159" t="s">
        <v>18</v>
      </c>
      <c r="D159">
        <v>4353100</v>
      </c>
      <c r="E159" t="s">
        <v>22</v>
      </c>
      <c r="F159" t="s">
        <v>28</v>
      </c>
      <c r="G159" t="s">
        <v>38</v>
      </c>
      <c r="H159" t="s">
        <v>38</v>
      </c>
      <c r="I159">
        <v>9.6999999999999993</v>
      </c>
      <c r="J159" t="str">
        <f t="shared" si="2"/>
        <v>1. Low</v>
      </c>
    </row>
    <row r="160" spans="1:10" x14ac:dyDescent="0.3">
      <c r="A160" t="s">
        <v>9</v>
      </c>
      <c r="B160" t="s">
        <v>11</v>
      </c>
      <c r="C160" t="s">
        <v>18</v>
      </c>
      <c r="D160">
        <v>2056700</v>
      </c>
      <c r="E160" t="s">
        <v>22</v>
      </c>
      <c r="F160" t="s">
        <v>31</v>
      </c>
      <c r="G160" t="s">
        <v>39</v>
      </c>
      <c r="H160" t="s">
        <v>39</v>
      </c>
      <c r="I160">
        <v>6</v>
      </c>
      <c r="J160" t="str">
        <f t="shared" si="2"/>
        <v>3. High</v>
      </c>
    </row>
    <row r="161" spans="1:10" x14ac:dyDescent="0.3">
      <c r="A161" t="s">
        <v>9</v>
      </c>
      <c r="B161" t="s">
        <v>13</v>
      </c>
      <c r="C161" t="s">
        <v>19</v>
      </c>
      <c r="D161">
        <v>4886675</v>
      </c>
      <c r="E161" t="s">
        <v>24</v>
      </c>
      <c r="F161" t="s">
        <v>27</v>
      </c>
      <c r="G161" t="s">
        <v>38</v>
      </c>
      <c r="H161" t="s">
        <v>38</v>
      </c>
      <c r="I161">
        <v>10</v>
      </c>
      <c r="J161" t="str">
        <f t="shared" si="2"/>
        <v>1. Low</v>
      </c>
    </row>
    <row r="162" spans="1:10" x14ac:dyDescent="0.3">
      <c r="A162" t="s">
        <v>10</v>
      </c>
      <c r="B162" t="s">
        <v>11</v>
      </c>
      <c r="C162" t="s">
        <v>18</v>
      </c>
      <c r="D162">
        <v>1973200</v>
      </c>
      <c r="E162" t="s">
        <v>22</v>
      </c>
      <c r="F162" t="s">
        <v>28</v>
      </c>
      <c r="G162" t="s">
        <v>38</v>
      </c>
      <c r="H162" t="s">
        <v>38</v>
      </c>
      <c r="I162">
        <v>8.3000000000000007</v>
      </c>
      <c r="J162" t="str">
        <f t="shared" si="2"/>
        <v>1. Low</v>
      </c>
    </row>
    <row r="163" spans="1:10" x14ac:dyDescent="0.3">
      <c r="A163" t="s">
        <v>9</v>
      </c>
      <c r="B163" t="s">
        <v>11</v>
      </c>
      <c r="C163" t="s">
        <v>18</v>
      </c>
      <c r="D163">
        <v>4156000</v>
      </c>
      <c r="E163" t="s">
        <v>24</v>
      </c>
      <c r="F163" t="s">
        <v>29</v>
      </c>
      <c r="G163" t="s">
        <v>39</v>
      </c>
      <c r="H163" t="s">
        <v>39</v>
      </c>
      <c r="I163">
        <v>6</v>
      </c>
      <c r="J163" t="str">
        <f t="shared" si="2"/>
        <v>3. High</v>
      </c>
    </row>
    <row r="164" spans="1:10" x14ac:dyDescent="0.3">
      <c r="A164" t="s">
        <v>9</v>
      </c>
      <c r="B164" t="s">
        <v>14</v>
      </c>
      <c r="C164" t="s">
        <v>18</v>
      </c>
      <c r="D164">
        <v>1045000</v>
      </c>
      <c r="E164" t="s">
        <v>22</v>
      </c>
      <c r="F164" t="s">
        <v>27</v>
      </c>
      <c r="G164" t="s">
        <v>39</v>
      </c>
      <c r="H164" t="s">
        <v>38</v>
      </c>
      <c r="I164">
        <v>7</v>
      </c>
      <c r="J164" t="str">
        <f t="shared" si="2"/>
        <v>2. Medium</v>
      </c>
    </row>
    <row r="165" spans="1:10" x14ac:dyDescent="0.3">
      <c r="A165" t="s">
        <v>9</v>
      </c>
      <c r="B165" t="s">
        <v>11</v>
      </c>
      <c r="C165" t="s">
        <v>18</v>
      </c>
      <c r="D165">
        <v>800000</v>
      </c>
      <c r="E165" t="s">
        <v>22</v>
      </c>
      <c r="F165" t="s">
        <v>4</v>
      </c>
      <c r="G165" t="s">
        <v>38</v>
      </c>
      <c r="H165" t="s">
        <v>38</v>
      </c>
      <c r="I165">
        <v>6.5</v>
      </c>
      <c r="J165" t="str">
        <f t="shared" si="2"/>
        <v>1. Low</v>
      </c>
    </row>
    <row r="166" spans="1:10" x14ac:dyDescent="0.3">
      <c r="A166" t="s">
        <v>9</v>
      </c>
      <c r="B166" t="s">
        <v>14</v>
      </c>
      <c r="C166" t="s">
        <v>18</v>
      </c>
      <c r="D166">
        <v>4483000</v>
      </c>
      <c r="E166" t="s">
        <v>22</v>
      </c>
      <c r="F166" t="s">
        <v>30</v>
      </c>
      <c r="G166" t="s">
        <v>39</v>
      </c>
      <c r="H166" t="s">
        <v>39</v>
      </c>
      <c r="I166">
        <v>5.9</v>
      </c>
      <c r="J166" t="str">
        <f t="shared" si="2"/>
        <v>3. High</v>
      </c>
    </row>
    <row r="167" spans="1:10" x14ac:dyDescent="0.3">
      <c r="A167" t="s">
        <v>10</v>
      </c>
      <c r="B167" t="s">
        <v>11</v>
      </c>
      <c r="C167" t="s">
        <v>18</v>
      </c>
      <c r="D167">
        <v>3074775</v>
      </c>
      <c r="E167" t="s">
        <v>22</v>
      </c>
      <c r="F167" t="s">
        <v>28</v>
      </c>
      <c r="G167" t="s">
        <v>38</v>
      </c>
      <c r="H167" t="s">
        <v>38</v>
      </c>
      <c r="I167">
        <v>5.6</v>
      </c>
      <c r="J167" t="str">
        <f t="shared" si="2"/>
        <v>1. Low</v>
      </c>
    </row>
    <row r="168" spans="1:10" x14ac:dyDescent="0.3">
      <c r="A168" t="s">
        <v>9</v>
      </c>
      <c r="B168" t="s">
        <v>17</v>
      </c>
      <c r="C168" t="s">
        <v>19</v>
      </c>
      <c r="D168">
        <v>1834200</v>
      </c>
      <c r="E168" t="s">
        <v>22</v>
      </c>
      <c r="F168" t="s">
        <v>29</v>
      </c>
      <c r="G168" t="s">
        <v>39</v>
      </c>
      <c r="H168" t="s">
        <v>39</v>
      </c>
      <c r="I168">
        <v>4.8</v>
      </c>
      <c r="J168" t="str">
        <f t="shared" si="2"/>
        <v>3. High</v>
      </c>
    </row>
    <row r="169" spans="1:10" x14ac:dyDescent="0.3">
      <c r="A169" t="s">
        <v>9</v>
      </c>
      <c r="B169" t="s">
        <v>11</v>
      </c>
      <c r="C169" t="s">
        <v>18</v>
      </c>
      <c r="D169">
        <v>13370000</v>
      </c>
      <c r="E169" t="s">
        <v>22</v>
      </c>
      <c r="F169" t="s">
        <v>27</v>
      </c>
      <c r="G169" t="s">
        <v>39</v>
      </c>
      <c r="H169" t="s">
        <v>39</v>
      </c>
      <c r="I169">
        <v>8.6999999999999993</v>
      </c>
      <c r="J169" t="str">
        <f t="shared" si="2"/>
        <v>3. High</v>
      </c>
    </row>
    <row r="170" spans="1:10" x14ac:dyDescent="0.3">
      <c r="A170" t="s">
        <v>9</v>
      </c>
      <c r="B170" t="s">
        <v>14</v>
      </c>
      <c r="C170" t="s">
        <v>18</v>
      </c>
      <c r="D170">
        <v>14474600</v>
      </c>
      <c r="E170" t="s">
        <v>23</v>
      </c>
      <c r="F170" t="s">
        <v>27</v>
      </c>
      <c r="G170" t="s">
        <v>39</v>
      </c>
      <c r="H170" t="s">
        <v>39</v>
      </c>
      <c r="I170">
        <v>6.5</v>
      </c>
      <c r="J170" t="str">
        <f t="shared" si="2"/>
        <v>3. High</v>
      </c>
    </row>
    <row r="171" spans="1:10" x14ac:dyDescent="0.3">
      <c r="A171" t="s">
        <v>10</v>
      </c>
      <c r="B171" t="s">
        <v>12</v>
      </c>
      <c r="C171" t="s">
        <v>19</v>
      </c>
      <c r="D171">
        <v>2103390</v>
      </c>
      <c r="E171" t="s">
        <v>24</v>
      </c>
      <c r="F171" t="s">
        <v>28</v>
      </c>
      <c r="G171" t="s">
        <v>38</v>
      </c>
      <c r="H171" t="s">
        <v>38</v>
      </c>
      <c r="I171">
        <v>8.5</v>
      </c>
      <c r="J171" t="str">
        <f t="shared" si="2"/>
        <v>1. Low</v>
      </c>
    </row>
    <row r="172" spans="1:10" x14ac:dyDescent="0.3">
      <c r="A172" t="s">
        <v>9</v>
      </c>
      <c r="B172" t="s">
        <v>12</v>
      </c>
      <c r="C172" t="s">
        <v>19</v>
      </c>
      <c r="D172">
        <v>7750100</v>
      </c>
      <c r="E172" t="s">
        <v>24</v>
      </c>
      <c r="F172" t="s">
        <v>31</v>
      </c>
      <c r="G172" t="s">
        <v>38</v>
      </c>
      <c r="H172" t="s">
        <v>38</v>
      </c>
      <c r="I172">
        <v>5.5</v>
      </c>
      <c r="J172" t="str">
        <f t="shared" si="2"/>
        <v>1. Low</v>
      </c>
    </row>
    <row r="173" spans="1:10" x14ac:dyDescent="0.3">
      <c r="A173" t="s">
        <v>9</v>
      </c>
      <c r="B173" t="s">
        <v>11</v>
      </c>
      <c r="C173" t="s">
        <v>18</v>
      </c>
      <c r="D173">
        <v>9250000</v>
      </c>
      <c r="E173" t="s">
        <v>22</v>
      </c>
      <c r="F173" t="s">
        <v>30</v>
      </c>
      <c r="G173" t="s">
        <v>39</v>
      </c>
      <c r="H173" t="s">
        <v>39</v>
      </c>
      <c r="I173">
        <v>9.4</v>
      </c>
      <c r="J173" t="str">
        <f t="shared" si="2"/>
        <v>3. High</v>
      </c>
    </row>
    <row r="174" spans="1:10" x14ac:dyDescent="0.3">
      <c r="A174" t="s">
        <v>10</v>
      </c>
      <c r="B174" t="s">
        <v>12</v>
      </c>
      <c r="C174" t="s">
        <v>19</v>
      </c>
      <c r="D174">
        <v>2867650</v>
      </c>
      <c r="E174" t="s">
        <v>22</v>
      </c>
      <c r="F174" t="s">
        <v>28</v>
      </c>
      <c r="G174" t="s">
        <v>38</v>
      </c>
      <c r="H174" t="s">
        <v>38</v>
      </c>
      <c r="I174">
        <v>6.3</v>
      </c>
      <c r="J174" t="str">
        <f t="shared" si="2"/>
        <v>1. Low</v>
      </c>
    </row>
    <row r="175" spans="1:10" x14ac:dyDescent="0.3">
      <c r="A175" t="s">
        <v>10</v>
      </c>
      <c r="B175" t="s">
        <v>12</v>
      </c>
      <c r="C175" t="s">
        <v>19</v>
      </c>
      <c r="D175">
        <v>2798650</v>
      </c>
      <c r="E175" t="s">
        <v>24</v>
      </c>
      <c r="F175" t="s">
        <v>28</v>
      </c>
      <c r="G175" t="s">
        <v>38</v>
      </c>
      <c r="H175" t="s">
        <v>38</v>
      </c>
      <c r="I175">
        <v>9.8000000000000007</v>
      </c>
      <c r="J175" t="str">
        <f t="shared" si="2"/>
        <v>1. Low</v>
      </c>
    </row>
    <row r="176" spans="1:10" x14ac:dyDescent="0.3">
      <c r="A176" t="s">
        <v>9</v>
      </c>
      <c r="B176" t="s">
        <v>11</v>
      </c>
      <c r="C176" t="s">
        <v>18</v>
      </c>
      <c r="D176">
        <v>2468300</v>
      </c>
      <c r="E176" t="s">
        <v>22</v>
      </c>
      <c r="F176" t="s">
        <v>27</v>
      </c>
      <c r="G176" t="s">
        <v>39</v>
      </c>
      <c r="H176" t="s">
        <v>39</v>
      </c>
      <c r="I176">
        <v>8.6999999999999993</v>
      </c>
      <c r="J176" t="str">
        <f t="shared" si="2"/>
        <v>3. High</v>
      </c>
    </row>
    <row r="177" spans="1:10" x14ac:dyDescent="0.3">
      <c r="A177" t="s">
        <v>9</v>
      </c>
      <c r="B177" t="s">
        <v>11</v>
      </c>
      <c r="C177" t="s">
        <v>18</v>
      </c>
      <c r="D177">
        <v>270000</v>
      </c>
      <c r="E177" t="s">
        <v>24</v>
      </c>
      <c r="F177" t="s">
        <v>26</v>
      </c>
      <c r="G177" t="s">
        <v>38</v>
      </c>
      <c r="H177" t="s">
        <v>38</v>
      </c>
      <c r="I177">
        <v>8.8000000000000007</v>
      </c>
      <c r="J177" t="str">
        <f t="shared" si="2"/>
        <v>1. Low</v>
      </c>
    </row>
    <row r="178" spans="1:10" x14ac:dyDescent="0.3">
      <c r="A178" t="s">
        <v>9</v>
      </c>
      <c r="B178" t="s">
        <v>14</v>
      </c>
      <c r="C178" t="s">
        <v>18</v>
      </c>
      <c r="D178">
        <v>1374100</v>
      </c>
      <c r="E178" t="s">
        <v>24</v>
      </c>
      <c r="F178" t="s">
        <v>30</v>
      </c>
      <c r="G178" t="s">
        <v>39</v>
      </c>
      <c r="H178" t="s">
        <v>39</v>
      </c>
      <c r="I178">
        <v>9.6</v>
      </c>
      <c r="J178" t="str">
        <f t="shared" si="2"/>
        <v>3. High</v>
      </c>
    </row>
    <row r="179" spans="1:10" x14ac:dyDescent="0.3">
      <c r="A179" t="s">
        <v>9</v>
      </c>
      <c r="B179" t="s">
        <v>12</v>
      </c>
      <c r="C179" t="s">
        <v>19</v>
      </c>
      <c r="D179">
        <v>4077100</v>
      </c>
      <c r="E179" t="s">
        <v>24</v>
      </c>
      <c r="F179" t="s">
        <v>27</v>
      </c>
      <c r="G179" t="s">
        <v>39</v>
      </c>
      <c r="H179" t="s">
        <v>39</v>
      </c>
      <c r="I179">
        <v>4.8</v>
      </c>
      <c r="J179" t="str">
        <f t="shared" si="2"/>
        <v>3. High</v>
      </c>
    </row>
    <row r="180" spans="1:10" x14ac:dyDescent="0.3">
      <c r="A180" t="s">
        <v>10</v>
      </c>
      <c r="B180" t="s">
        <v>11</v>
      </c>
      <c r="C180" t="s">
        <v>18</v>
      </c>
      <c r="D180">
        <v>1651300</v>
      </c>
      <c r="E180" t="s">
        <v>22</v>
      </c>
      <c r="F180" t="s">
        <v>28</v>
      </c>
      <c r="G180" t="s">
        <v>38</v>
      </c>
      <c r="H180" t="s">
        <v>38</v>
      </c>
      <c r="I180">
        <v>4.4000000000000004</v>
      </c>
      <c r="J180" t="str">
        <f t="shared" si="2"/>
        <v>1. Low</v>
      </c>
    </row>
    <row r="181" spans="1:10" x14ac:dyDescent="0.3">
      <c r="A181" t="s">
        <v>9</v>
      </c>
      <c r="B181" t="s">
        <v>15</v>
      </c>
      <c r="C181" t="s">
        <v>20</v>
      </c>
      <c r="D181">
        <v>2785000</v>
      </c>
      <c r="E181" t="s">
        <v>22</v>
      </c>
      <c r="F181" t="s">
        <v>33</v>
      </c>
      <c r="G181" t="s">
        <v>38</v>
      </c>
      <c r="H181" t="s">
        <v>38</v>
      </c>
      <c r="I181">
        <v>9.9</v>
      </c>
      <c r="J181" t="str">
        <f t="shared" si="2"/>
        <v>1. Low</v>
      </c>
    </row>
    <row r="182" spans="1:10" x14ac:dyDescent="0.3">
      <c r="A182" t="s">
        <v>9</v>
      </c>
      <c r="B182" t="s">
        <v>12</v>
      </c>
      <c r="C182" t="s">
        <v>19</v>
      </c>
      <c r="D182">
        <v>3086048</v>
      </c>
      <c r="E182" t="s">
        <v>22</v>
      </c>
      <c r="F182" t="s">
        <v>29</v>
      </c>
      <c r="G182" t="s">
        <v>39</v>
      </c>
      <c r="H182" t="s">
        <v>39</v>
      </c>
      <c r="I182">
        <v>5.7</v>
      </c>
      <c r="J182" t="str">
        <f t="shared" si="2"/>
        <v>3. High</v>
      </c>
    </row>
    <row r="183" spans="1:10" x14ac:dyDescent="0.3">
      <c r="A183" t="s">
        <v>9</v>
      </c>
      <c r="B183" t="s">
        <v>11</v>
      </c>
      <c r="C183" t="s">
        <v>18</v>
      </c>
      <c r="D183">
        <v>1974300</v>
      </c>
      <c r="E183" t="s">
        <v>24</v>
      </c>
      <c r="F183" t="s">
        <v>33</v>
      </c>
      <c r="G183" t="s">
        <v>39</v>
      </c>
      <c r="H183" t="s">
        <v>39</v>
      </c>
      <c r="I183">
        <v>7.7</v>
      </c>
      <c r="J183" t="str">
        <f t="shared" si="2"/>
        <v>3. High</v>
      </c>
    </row>
    <row r="184" spans="1:10" x14ac:dyDescent="0.3">
      <c r="A184" t="s">
        <v>10</v>
      </c>
      <c r="B184" t="s">
        <v>11</v>
      </c>
      <c r="C184" t="s">
        <v>18</v>
      </c>
      <c r="D184">
        <v>3660780</v>
      </c>
      <c r="E184" t="s">
        <v>22</v>
      </c>
      <c r="F184" t="s">
        <v>28</v>
      </c>
      <c r="G184" t="s">
        <v>38</v>
      </c>
      <c r="H184" t="s">
        <v>38</v>
      </c>
      <c r="I184">
        <v>8</v>
      </c>
      <c r="J184" t="str">
        <f t="shared" si="2"/>
        <v>1. Low</v>
      </c>
    </row>
    <row r="185" spans="1:10" x14ac:dyDescent="0.3">
      <c r="A185" t="s">
        <v>9</v>
      </c>
      <c r="B185" t="s">
        <v>11</v>
      </c>
      <c r="C185" t="s">
        <v>18</v>
      </c>
      <c r="D185">
        <v>2550000</v>
      </c>
      <c r="E185" t="s">
        <v>22</v>
      </c>
      <c r="F185" t="s">
        <v>27</v>
      </c>
      <c r="G185" t="s">
        <v>39</v>
      </c>
      <c r="H185" t="s">
        <v>39</v>
      </c>
      <c r="I185">
        <v>5.7</v>
      </c>
      <c r="J185" t="str">
        <f t="shared" si="2"/>
        <v>3. High</v>
      </c>
    </row>
    <row r="186" spans="1:10" x14ac:dyDescent="0.3">
      <c r="A186" t="s">
        <v>9</v>
      </c>
      <c r="B186" t="s">
        <v>11</v>
      </c>
      <c r="C186" t="s">
        <v>18</v>
      </c>
      <c r="D186">
        <v>2730000</v>
      </c>
      <c r="E186" t="s">
        <v>25</v>
      </c>
      <c r="F186" t="s">
        <v>29</v>
      </c>
      <c r="G186" t="s">
        <v>39</v>
      </c>
      <c r="H186" t="s">
        <v>39</v>
      </c>
      <c r="I186">
        <v>6.7</v>
      </c>
      <c r="J186" t="str">
        <f t="shared" si="2"/>
        <v>3. High</v>
      </c>
    </row>
    <row r="187" spans="1:10" x14ac:dyDescent="0.3">
      <c r="A187" t="s">
        <v>9</v>
      </c>
      <c r="B187" t="s">
        <v>11</v>
      </c>
      <c r="C187" t="s">
        <v>18</v>
      </c>
      <c r="D187">
        <v>963100</v>
      </c>
      <c r="E187" t="s">
        <v>25</v>
      </c>
      <c r="F187" t="s">
        <v>27</v>
      </c>
      <c r="G187" t="s">
        <v>39</v>
      </c>
      <c r="H187" t="s">
        <v>39</v>
      </c>
      <c r="I187">
        <v>8</v>
      </c>
      <c r="J187" t="str">
        <f t="shared" si="2"/>
        <v>3. High</v>
      </c>
    </row>
    <row r="188" spans="1:10" x14ac:dyDescent="0.3">
      <c r="A188" t="s">
        <v>10</v>
      </c>
      <c r="B188" t="s">
        <v>11</v>
      </c>
      <c r="C188" t="s">
        <v>18</v>
      </c>
      <c r="D188">
        <v>1419500</v>
      </c>
      <c r="E188" t="s">
        <v>22</v>
      </c>
      <c r="F188" t="s">
        <v>28</v>
      </c>
      <c r="G188" t="s">
        <v>38</v>
      </c>
      <c r="H188" t="s">
        <v>38</v>
      </c>
      <c r="I188">
        <v>7.5</v>
      </c>
      <c r="J188" t="str">
        <f t="shared" si="2"/>
        <v>1. Low</v>
      </c>
    </row>
    <row r="189" spans="1:10" x14ac:dyDescent="0.3">
      <c r="A189" t="s">
        <v>9</v>
      </c>
      <c r="B189" t="s">
        <v>11</v>
      </c>
      <c r="C189" t="s">
        <v>18</v>
      </c>
      <c r="D189">
        <v>2758482</v>
      </c>
      <c r="E189" t="s">
        <v>23</v>
      </c>
      <c r="F189" t="s">
        <v>27</v>
      </c>
      <c r="G189" t="s">
        <v>39</v>
      </c>
      <c r="H189" t="s">
        <v>39</v>
      </c>
      <c r="I189">
        <v>7</v>
      </c>
      <c r="J189" t="str">
        <f t="shared" si="2"/>
        <v>3. High</v>
      </c>
    </row>
    <row r="190" spans="1:10" x14ac:dyDescent="0.3">
      <c r="A190" t="s">
        <v>9</v>
      </c>
      <c r="B190" t="s">
        <v>16</v>
      </c>
      <c r="C190" t="s">
        <v>21</v>
      </c>
      <c r="D190">
        <v>661900</v>
      </c>
      <c r="E190" t="s">
        <v>22</v>
      </c>
      <c r="F190" t="s">
        <v>27</v>
      </c>
      <c r="G190" t="s">
        <v>38</v>
      </c>
      <c r="H190" t="s">
        <v>38</v>
      </c>
      <c r="I190">
        <v>9.9</v>
      </c>
      <c r="J190" t="str">
        <f t="shared" si="2"/>
        <v>1. Low</v>
      </c>
    </row>
    <row r="191" spans="1:10" x14ac:dyDescent="0.3">
      <c r="A191" t="s">
        <v>9</v>
      </c>
      <c r="B191" t="s">
        <v>11</v>
      </c>
      <c r="C191" t="s">
        <v>18</v>
      </c>
      <c r="D191">
        <v>19451600</v>
      </c>
      <c r="E191" t="s">
        <v>22</v>
      </c>
      <c r="F191" t="s">
        <v>30</v>
      </c>
      <c r="G191" t="s">
        <v>39</v>
      </c>
      <c r="H191" t="s">
        <v>39</v>
      </c>
      <c r="I191">
        <v>5.9</v>
      </c>
      <c r="J191" t="str">
        <f t="shared" si="2"/>
        <v>3. High</v>
      </c>
    </row>
    <row r="192" spans="1:10" x14ac:dyDescent="0.3">
      <c r="A192" t="s">
        <v>9</v>
      </c>
      <c r="B192" t="s">
        <v>11</v>
      </c>
      <c r="C192" t="s">
        <v>18</v>
      </c>
      <c r="D192">
        <v>1292345</v>
      </c>
      <c r="E192" t="s">
        <v>22</v>
      </c>
      <c r="F192" t="s">
        <v>30</v>
      </c>
      <c r="G192" t="s">
        <v>38</v>
      </c>
      <c r="H192" t="s">
        <v>38</v>
      </c>
      <c r="I192">
        <v>7.2</v>
      </c>
      <c r="J192" t="str">
        <f t="shared" si="2"/>
        <v>1. Low</v>
      </c>
    </row>
    <row r="193" spans="1:10" x14ac:dyDescent="0.3">
      <c r="A193" t="s">
        <v>9</v>
      </c>
      <c r="B193" t="s">
        <v>15</v>
      </c>
      <c r="C193" t="s">
        <v>20</v>
      </c>
      <c r="D193">
        <v>9702682</v>
      </c>
      <c r="E193" t="s">
        <v>22</v>
      </c>
      <c r="F193" t="s">
        <v>27</v>
      </c>
      <c r="G193" t="s">
        <v>38</v>
      </c>
      <c r="H193" t="s">
        <v>38</v>
      </c>
      <c r="I193">
        <v>4.5999999999999996</v>
      </c>
      <c r="J193" t="str">
        <f t="shared" si="2"/>
        <v>1. Low</v>
      </c>
    </row>
    <row r="194" spans="1:10" x14ac:dyDescent="0.3">
      <c r="A194" t="s">
        <v>9</v>
      </c>
      <c r="B194" t="s">
        <v>14</v>
      </c>
      <c r="C194" t="s">
        <v>18</v>
      </c>
      <c r="D194">
        <v>10198700</v>
      </c>
      <c r="E194" t="s">
        <v>23</v>
      </c>
      <c r="F194" t="s">
        <v>30</v>
      </c>
      <c r="G194" t="s">
        <v>39</v>
      </c>
      <c r="H194" t="s">
        <v>39</v>
      </c>
      <c r="I194">
        <v>9.1999999999999993</v>
      </c>
      <c r="J194" t="str">
        <f t="shared" si="2"/>
        <v>3. High</v>
      </c>
    </row>
    <row r="195" spans="1:10" x14ac:dyDescent="0.3">
      <c r="A195" t="s">
        <v>9</v>
      </c>
      <c r="B195" t="s">
        <v>17</v>
      </c>
      <c r="C195" t="s">
        <v>21</v>
      </c>
      <c r="D195">
        <v>714000</v>
      </c>
      <c r="E195" t="s">
        <v>22</v>
      </c>
      <c r="F195" t="s">
        <v>27</v>
      </c>
      <c r="G195" t="s">
        <v>38</v>
      </c>
      <c r="H195" t="s">
        <v>38</v>
      </c>
      <c r="I195">
        <v>5.7</v>
      </c>
      <c r="J195" t="str">
        <f t="shared" ref="J195:J258" si="3">IF(OR(G195="yes", H195="yes"), IF(AND(G195="yes", H195="yes"), "3. High", "2. Medium"), "1. Low")</f>
        <v>1. Low</v>
      </c>
    </row>
    <row r="196" spans="1:10" x14ac:dyDescent="0.3">
      <c r="A196" t="s">
        <v>10</v>
      </c>
      <c r="B196" t="s">
        <v>15</v>
      </c>
      <c r="C196" t="s">
        <v>20</v>
      </c>
      <c r="D196">
        <v>2099525</v>
      </c>
      <c r="E196" t="s">
        <v>22</v>
      </c>
      <c r="F196" t="s">
        <v>28</v>
      </c>
      <c r="G196" t="s">
        <v>38</v>
      </c>
      <c r="H196" t="s">
        <v>38</v>
      </c>
      <c r="I196">
        <v>9.9</v>
      </c>
      <c r="J196" t="str">
        <f t="shared" si="3"/>
        <v>1. Low</v>
      </c>
    </row>
    <row r="197" spans="1:10" x14ac:dyDescent="0.3">
      <c r="A197" t="s">
        <v>9</v>
      </c>
      <c r="B197" t="s">
        <v>14</v>
      </c>
      <c r="C197" t="s">
        <v>18</v>
      </c>
      <c r="D197">
        <v>16200000</v>
      </c>
      <c r="E197" t="s">
        <v>22</v>
      </c>
      <c r="F197" t="s">
        <v>30</v>
      </c>
      <c r="G197" t="s">
        <v>39</v>
      </c>
      <c r="H197" t="s">
        <v>39</v>
      </c>
      <c r="I197">
        <v>5</v>
      </c>
      <c r="J197" t="str">
        <f t="shared" si="3"/>
        <v>3. High</v>
      </c>
    </row>
    <row r="198" spans="1:10" x14ac:dyDescent="0.3">
      <c r="A198" t="s">
        <v>9</v>
      </c>
      <c r="B198" t="s">
        <v>11</v>
      </c>
      <c r="C198" t="s">
        <v>18</v>
      </c>
      <c r="D198">
        <v>2570600</v>
      </c>
      <c r="E198" t="s">
        <v>24</v>
      </c>
      <c r="F198" t="s">
        <v>30</v>
      </c>
      <c r="G198" t="s">
        <v>39</v>
      </c>
      <c r="H198" t="s">
        <v>39</v>
      </c>
      <c r="I198">
        <v>4.9000000000000004</v>
      </c>
      <c r="J198" t="str">
        <f t="shared" si="3"/>
        <v>3. High</v>
      </c>
    </row>
    <row r="199" spans="1:10" x14ac:dyDescent="0.3">
      <c r="A199" t="s">
        <v>9</v>
      </c>
      <c r="B199" t="s">
        <v>11</v>
      </c>
      <c r="C199" t="s">
        <v>18</v>
      </c>
      <c r="D199">
        <v>1280000</v>
      </c>
      <c r="E199" t="s">
        <v>23</v>
      </c>
      <c r="F199" t="s">
        <v>29</v>
      </c>
      <c r="G199" t="s">
        <v>39</v>
      </c>
      <c r="H199" t="s">
        <v>39</v>
      </c>
      <c r="I199">
        <v>6.1</v>
      </c>
      <c r="J199" t="str">
        <f t="shared" si="3"/>
        <v>3. High</v>
      </c>
    </row>
    <row r="200" spans="1:10" x14ac:dyDescent="0.3">
      <c r="A200" t="s">
        <v>9</v>
      </c>
      <c r="B200" t="s">
        <v>11</v>
      </c>
      <c r="C200" t="s">
        <v>18</v>
      </c>
      <c r="D200">
        <v>205000</v>
      </c>
      <c r="E200" t="s">
        <v>23</v>
      </c>
      <c r="F200" t="s">
        <v>26</v>
      </c>
      <c r="G200" t="s">
        <v>38</v>
      </c>
      <c r="H200" t="s">
        <v>38</v>
      </c>
      <c r="I200">
        <v>8.1999999999999993</v>
      </c>
      <c r="J200" t="str">
        <f t="shared" si="3"/>
        <v>1. Low</v>
      </c>
    </row>
    <row r="201" spans="1:10" x14ac:dyDescent="0.3">
      <c r="A201" t="s">
        <v>9</v>
      </c>
      <c r="B201" t="s">
        <v>16</v>
      </c>
      <c r="C201" t="s">
        <v>21</v>
      </c>
      <c r="D201">
        <v>1760800</v>
      </c>
      <c r="E201" t="s">
        <v>22</v>
      </c>
      <c r="F201" t="s">
        <v>27</v>
      </c>
      <c r="G201" t="s">
        <v>38</v>
      </c>
      <c r="H201" t="s">
        <v>38</v>
      </c>
      <c r="I201">
        <v>5.5</v>
      </c>
      <c r="J201" t="str">
        <f t="shared" si="3"/>
        <v>1. Low</v>
      </c>
    </row>
    <row r="202" spans="1:10" x14ac:dyDescent="0.3">
      <c r="A202" t="s">
        <v>9</v>
      </c>
      <c r="B202" t="s">
        <v>14</v>
      </c>
      <c r="C202" t="s">
        <v>18</v>
      </c>
      <c r="D202">
        <v>2812559</v>
      </c>
      <c r="E202" t="s">
        <v>22</v>
      </c>
      <c r="F202" t="s">
        <v>28</v>
      </c>
      <c r="G202" t="s">
        <v>38</v>
      </c>
      <c r="H202" t="s">
        <v>38</v>
      </c>
      <c r="I202">
        <v>6.8</v>
      </c>
      <c r="J202" t="str">
        <f t="shared" si="3"/>
        <v>1. Low</v>
      </c>
    </row>
    <row r="203" spans="1:10" x14ac:dyDescent="0.3">
      <c r="A203" t="s">
        <v>10</v>
      </c>
      <c r="B203" t="s">
        <v>11</v>
      </c>
      <c r="C203" t="s">
        <v>18</v>
      </c>
      <c r="D203">
        <v>3943000</v>
      </c>
      <c r="E203" t="s">
        <v>22</v>
      </c>
      <c r="F203" t="s">
        <v>28</v>
      </c>
      <c r="G203" t="s">
        <v>38</v>
      </c>
      <c r="H203" t="s">
        <v>38</v>
      </c>
      <c r="I203">
        <v>6.6</v>
      </c>
      <c r="J203" t="str">
        <f t="shared" si="3"/>
        <v>1. Low</v>
      </c>
    </row>
    <row r="204" spans="1:10" x14ac:dyDescent="0.3">
      <c r="A204" t="s">
        <v>9</v>
      </c>
      <c r="B204" t="s">
        <v>11</v>
      </c>
      <c r="C204" t="s">
        <v>18</v>
      </c>
      <c r="D204">
        <v>3107790</v>
      </c>
      <c r="E204" t="s">
        <v>24</v>
      </c>
      <c r="F204" t="s">
        <v>30</v>
      </c>
      <c r="G204" t="s">
        <v>38</v>
      </c>
      <c r="H204" t="s">
        <v>39</v>
      </c>
      <c r="I204">
        <v>9.8000000000000007</v>
      </c>
      <c r="J204" t="str">
        <f t="shared" si="3"/>
        <v>2. Medium</v>
      </c>
    </row>
    <row r="205" spans="1:10" x14ac:dyDescent="0.3">
      <c r="A205" t="s">
        <v>9</v>
      </c>
      <c r="B205" t="s">
        <v>11</v>
      </c>
      <c r="C205" t="s">
        <v>18</v>
      </c>
      <c r="D205">
        <v>9448200</v>
      </c>
      <c r="E205" t="s">
        <v>22</v>
      </c>
      <c r="F205" t="s">
        <v>27</v>
      </c>
      <c r="G205" t="s">
        <v>39</v>
      </c>
      <c r="H205" t="s">
        <v>39</v>
      </c>
      <c r="I205">
        <v>8.6999999999999993</v>
      </c>
      <c r="J205" t="str">
        <f t="shared" si="3"/>
        <v>3. High</v>
      </c>
    </row>
    <row r="206" spans="1:10" x14ac:dyDescent="0.3">
      <c r="A206" t="s">
        <v>10</v>
      </c>
      <c r="B206" t="s">
        <v>17</v>
      </c>
      <c r="C206" t="s">
        <v>21</v>
      </c>
      <c r="D206">
        <v>10617800</v>
      </c>
      <c r="E206" t="s">
        <v>22</v>
      </c>
      <c r="F206" t="s">
        <v>37</v>
      </c>
      <c r="G206" t="s">
        <v>39</v>
      </c>
      <c r="H206" t="s">
        <v>39</v>
      </c>
      <c r="I206">
        <v>5.4</v>
      </c>
      <c r="J206" t="str">
        <f t="shared" si="3"/>
        <v>3. High</v>
      </c>
    </row>
    <row r="207" spans="1:10" x14ac:dyDescent="0.3">
      <c r="A207" t="s">
        <v>9</v>
      </c>
      <c r="B207" t="s">
        <v>11</v>
      </c>
      <c r="C207" t="s">
        <v>18</v>
      </c>
      <c r="D207">
        <v>847300</v>
      </c>
      <c r="E207" t="s">
        <v>22</v>
      </c>
      <c r="F207" t="s">
        <v>27</v>
      </c>
      <c r="G207" t="s">
        <v>39</v>
      </c>
      <c r="H207" t="s">
        <v>39</v>
      </c>
      <c r="I207">
        <v>7.9</v>
      </c>
      <c r="J207" t="str">
        <f t="shared" si="3"/>
        <v>3. High</v>
      </c>
    </row>
    <row r="208" spans="1:10" x14ac:dyDescent="0.3">
      <c r="A208" t="s">
        <v>9</v>
      </c>
      <c r="B208" t="s">
        <v>14</v>
      </c>
      <c r="C208" t="s">
        <v>18</v>
      </c>
      <c r="D208">
        <v>400000</v>
      </c>
      <c r="E208" t="s">
        <v>24</v>
      </c>
      <c r="F208" t="s">
        <v>30</v>
      </c>
      <c r="G208" t="s">
        <v>38</v>
      </c>
      <c r="H208" t="s">
        <v>39</v>
      </c>
      <c r="I208">
        <v>9.6999999999999993</v>
      </c>
      <c r="J208" t="str">
        <f t="shared" si="3"/>
        <v>2. Medium</v>
      </c>
    </row>
    <row r="209" spans="1:10" x14ac:dyDescent="0.3">
      <c r="A209" t="s">
        <v>9</v>
      </c>
      <c r="B209" t="s">
        <v>11</v>
      </c>
      <c r="C209" t="s">
        <v>18</v>
      </c>
      <c r="D209">
        <v>363200</v>
      </c>
      <c r="E209" t="s">
        <v>22</v>
      </c>
      <c r="F209" t="s">
        <v>30</v>
      </c>
      <c r="G209" t="s">
        <v>38</v>
      </c>
      <c r="H209" t="s">
        <v>39</v>
      </c>
      <c r="I209">
        <v>7.8</v>
      </c>
      <c r="J209" t="str">
        <f t="shared" si="3"/>
        <v>2. Medium</v>
      </c>
    </row>
    <row r="210" spans="1:10" x14ac:dyDescent="0.3">
      <c r="A210" t="s">
        <v>9</v>
      </c>
      <c r="B210" t="s">
        <v>13</v>
      </c>
      <c r="C210" t="s">
        <v>19</v>
      </c>
      <c r="D210">
        <v>2922600</v>
      </c>
      <c r="E210" t="s">
        <v>24</v>
      </c>
      <c r="F210" t="s">
        <v>27</v>
      </c>
      <c r="G210" t="s">
        <v>39</v>
      </c>
      <c r="H210" t="s">
        <v>39</v>
      </c>
      <c r="I210">
        <v>5.0999999999999996</v>
      </c>
      <c r="J210" t="str">
        <f t="shared" si="3"/>
        <v>3. High</v>
      </c>
    </row>
    <row r="211" spans="1:10" x14ac:dyDescent="0.3">
      <c r="A211" t="s">
        <v>9</v>
      </c>
      <c r="B211" t="s">
        <v>12</v>
      </c>
      <c r="C211" t="s">
        <v>19</v>
      </c>
      <c r="D211">
        <v>500500</v>
      </c>
      <c r="E211" t="s">
        <v>24</v>
      </c>
      <c r="F211" t="s">
        <v>27</v>
      </c>
      <c r="G211" t="s">
        <v>39</v>
      </c>
      <c r="H211" t="s">
        <v>39</v>
      </c>
      <c r="I211">
        <v>6.5</v>
      </c>
      <c r="J211" t="str">
        <f t="shared" si="3"/>
        <v>3. High</v>
      </c>
    </row>
    <row r="212" spans="1:10" x14ac:dyDescent="0.3">
      <c r="A212" t="s">
        <v>10</v>
      </c>
      <c r="B212" t="s">
        <v>11</v>
      </c>
      <c r="C212" t="s">
        <v>18</v>
      </c>
      <c r="D212">
        <v>1927450</v>
      </c>
      <c r="E212" t="s">
        <v>22</v>
      </c>
      <c r="F212" t="s">
        <v>28</v>
      </c>
      <c r="G212" t="s">
        <v>38</v>
      </c>
      <c r="H212" t="s">
        <v>38</v>
      </c>
      <c r="I212">
        <v>5.9</v>
      </c>
      <c r="J212" t="str">
        <f t="shared" si="3"/>
        <v>1. Low</v>
      </c>
    </row>
    <row r="213" spans="1:10" x14ac:dyDescent="0.3">
      <c r="A213" t="s">
        <v>10</v>
      </c>
      <c r="B213" t="s">
        <v>11</v>
      </c>
      <c r="C213" t="s">
        <v>18</v>
      </c>
      <c r="D213">
        <v>2660299</v>
      </c>
      <c r="E213" t="s">
        <v>22</v>
      </c>
      <c r="F213" t="s">
        <v>28</v>
      </c>
      <c r="G213" t="s">
        <v>38</v>
      </c>
      <c r="H213" t="s">
        <v>38</v>
      </c>
      <c r="I213">
        <v>8.8000000000000007</v>
      </c>
      <c r="J213" t="str">
        <f t="shared" si="3"/>
        <v>1. Low</v>
      </c>
    </row>
    <row r="214" spans="1:10" x14ac:dyDescent="0.3">
      <c r="A214" t="s">
        <v>9</v>
      </c>
      <c r="B214" t="s">
        <v>12</v>
      </c>
      <c r="C214" t="s">
        <v>19</v>
      </c>
      <c r="D214">
        <v>3980100</v>
      </c>
      <c r="E214" t="s">
        <v>24</v>
      </c>
      <c r="F214" t="s">
        <v>27</v>
      </c>
      <c r="G214" t="s">
        <v>38</v>
      </c>
      <c r="H214" t="s">
        <v>38</v>
      </c>
      <c r="I214">
        <v>4.9000000000000004</v>
      </c>
      <c r="J214" t="str">
        <f t="shared" si="3"/>
        <v>1. Low</v>
      </c>
    </row>
    <row r="215" spans="1:10" x14ac:dyDescent="0.3">
      <c r="A215" t="s">
        <v>9</v>
      </c>
      <c r="B215" t="s">
        <v>12</v>
      </c>
      <c r="C215" t="s">
        <v>19</v>
      </c>
      <c r="D215">
        <v>2987000</v>
      </c>
      <c r="E215" t="s">
        <v>24</v>
      </c>
      <c r="F215" t="s">
        <v>27</v>
      </c>
      <c r="G215" t="s">
        <v>39</v>
      </c>
      <c r="H215" t="s">
        <v>39</v>
      </c>
      <c r="I215">
        <v>4.4000000000000004</v>
      </c>
      <c r="J215" t="str">
        <f t="shared" si="3"/>
        <v>3. High</v>
      </c>
    </row>
    <row r="216" spans="1:10" x14ac:dyDescent="0.3">
      <c r="A216" t="s">
        <v>9</v>
      </c>
      <c r="B216" t="s">
        <v>15</v>
      </c>
      <c r="C216" t="s">
        <v>20</v>
      </c>
      <c r="D216">
        <v>16429900</v>
      </c>
      <c r="E216" t="s">
        <v>22</v>
      </c>
      <c r="F216" t="s">
        <v>27</v>
      </c>
      <c r="G216" t="s">
        <v>39</v>
      </c>
      <c r="H216" t="s">
        <v>39</v>
      </c>
      <c r="I216">
        <v>6.5</v>
      </c>
      <c r="J216" t="str">
        <f t="shared" si="3"/>
        <v>3. High</v>
      </c>
    </row>
    <row r="217" spans="1:10" x14ac:dyDescent="0.3">
      <c r="A217" t="s">
        <v>9</v>
      </c>
      <c r="B217" t="s">
        <v>11</v>
      </c>
      <c r="C217" t="s">
        <v>18</v>
      </c>
      <c r="D217">
        <v>16950000</v>
      </c>
      <c r="E217" t="s">
        <v>22</v>
      </c>
      <c r="F217" t="s">
        <v>27</v>
      </c>
      <c r="G217" t="s">
        <v>39</v>
      </c>
      <c r="H217" t="s">
        <v>39</v>
      </c>
      <c r="I217">
        <v>8.3000000000000007</v>
      </c>
      <c r="J217" t="str">
        <f t="shared" si="3"/>
        <v>3. High</v>
      </c>
    </row>
    <row r="218" spans="1:10" x14ac:dyDescent="0.3">
      <c r="A218" t="s">
        <v>9</v>
      </c>
      <c r="B218" t="s">
        <v>11</v>
      </c>
      <c r="C218" t="s">
        <v>18</v>
      </c>
      <c r="D218">
        <v>36909180</v>
      </c>
      <c r="E218" t="s">
        <v>25</v>
      </c>
      <c r="F218" t="s">
        <v>37</v>
      </c>
      <c r="G218" t="s">
        <v>39</v>
      </c>
      <c r="H218" t="s">
        <v>39</v>
      </c>
      <c r="I218">
        <v>8.5</v>
      </c>
      <c r="J218" t="str">
        <f t="shared" si="3"/>
        <v>3. High</v>
      </c>
    </row>
    <row r="219" spans="1:10" x14ac:dyDescent="0.3">
      <c r="A219" t="s">
        <v>9</v>
      </c>
      <c r="B219" t="s">
        <v>11</v>
      </c>
      <c r="C219" t="s">
        <v>18</v>
      </c>
      <c r="D219">
        <v>9600000</v>
      </c>
      <c r="E219" t="s">
        <v>22</v>
      </c>
      <c r="F219" t="s">
        <v>30</v>
      </c>
      <c r="G219" t="s">
        <v>39</v>
      </c>
      <c r="H219" t="s">
        <v>38</v>
      </c>
      <c r="I219">
        <v>5.5</v>
      </c>
      <c r="J219" t="str">
        <f t="shared" si="3"/>
        <v>2. Medium</v>
      </c>
    </row>
    <row r="220" spans="1:10" x14ac:dyDescent="0.3">
      <c r="A220" t="s">
        <v>9</v>
      </c>
      <c r="B220" t="s">
        <v>12</v>
      </c>
      <c r="C220" t="s">
        <v>18</v>
      </c>
      <c r="D220">
        <v>22050000</v>
      </c>
      <c r="E220" t="s">
        <v>22</v>
      </c>
      <c r="F220" t="s">
        <v>30</v>
      </c>
      <c r="G220" t="s">
        <v>39</v>
      </c>
      <c r="H220" t="s">
        <v>39</v>
      </c>
      <c r="I220">
        <v>8.6999999999999993</v>
      </c>
      <c r="J220" t="str">
        <f t="shared" si="3"/>
        <v>3. High</v>
      </c>
    </row>
    <row r="221" spans="1:10" x14ac:dyDescent="0.3">
      <c r="A221" t="s">
        <v>9</v>
      </c>
      <c r="B221" t="s">
        <v>11</v>
      </c>
      <c r="C221" t="s">
        <v>18</v>
      </c>
      <c r="D221">
        <v>3850000</v>
      </c>
      <c r="E221" t="s">
        <v>22</v>
      </c>
      <c r="F221" t="s">
        <v>4</v>
      </c>
      <c r="G221" t="s">
        <v>38</v>
      </c>
      <c r="H221" t="s">
        <v>39</v>
      </c>
      <c r="I221">
        <v>7.9</v>
      </c>
      <c r="J221" t="str">
        <f t="shared" si="3"/>
        <v>2. Medium</v>
      </c>
    </row>
    <row r="222" spans="1:10" x14ac:dyDescent="0.3">
      <c r="A222" t="s">
        <v>9</v>
      </c>
      <c r="B222" t="s">
        <v>11</v>
      </c>
      <c r="C222" t="s">
        <v>20</v>
      </c>
      <c r="D222">
        <v>13514081</v>
      </c>
      <c r="E222" t="s">
        <v>22</v>
      </c>
      <c r="F222" t="s">
        <v>36</v>
      </c>
      <c r="G222" t="s">
        <v>39</v>
      </c>
      <c r="H222" t="s">
        <v>39</v>
      </c>
      <c r="I222">
        <v>6.1</v>
      </c>
      <c r="J222" t="str">
        <f t="shared" si="3"/>
        <v>3. High</v>
      </c>
    </row>
    <row r="223" spans="1:10" x14ac:dyDescent="0.3">
      <c r="A223" t="s">
        <v>9</v>
      </c>
      <c r="B223" t="s">
        <v>13</v>
      </c>
      <c r="C223" t="s">
        <v>18</v>
      </c>
      <c r="D223">
        <v>2000000</v>
      </c>
      <c r="E223" t="s">
        <v>22</v>
      </c>
      <c r="F223" t="s">
        <v>29</v>
      </c>
      <c r="G223" t="s">
        <v>39</v>
      </c>
      <c r="H223" t="s">
        <v>39</v>
      </c>
      <c r="I223">
        <v>5.4</v>
      </c>
      <c r="J223" t="str">
        <f t="shared" si="3"/>
        <v>3. High</v>
      </c>
    </row>
    <row r="224" spans="1:10" x14ac:dyDescent="0.3">
      <c r="A224" t="s">
        <v>10</v>
      </c>
      <c r="B224" t="s">
        <v>12</v>
      </c>
      <c r="C224" t="s">
        <v>19</v>
      </c>
      <c r="D224">
        <v>1658765</v>
      </c>
      <c r="E224" t="s">
        <v>24</v>
      </c>
      <c r="F224" t="s">
        <v>28</v>
      </c>
      <c r="G224" t="s">
        <v>38</v>
      </c>
      <c r="H224" t="s">
        <v>38</v>
      </c>
      <c r="I224">
        <v>9.4</v>
      </c>
      <c r="J224" t="str">
        <f t="shared" si="3"/>
        <v>1. Low</v>
      </c>
    </row>
    <row r="225" spans="1:10" x14ac:dyDescent="0.3">
      <c r="A225" t="s">
        <v>9</v>
      </c>
      <c r="B225" t="s">
        <v>11</v>
      </c>
      <c r="C225" t="s">
        <v>21</v>
      </c>
      <c r="D225">
        <v>8272853</v>
      </c>
      <c r="E225" t="s">
        <v>24</v>
      </c>
      <c r="F225" t="s">
        <v>27</v>
      </c>
      <c r="G225" t="s">
        <v>38</v>
      </c>
      <c r="H225" t="s">
        <v>38</v>
      </c>
      <c r="I225">
        <v>8.1999999999999993</v>
      </c>
      <c r="J225" t="str">
        <f t="shared" si="3"/>
        <v>1. Low</v>
      </c>
    </row>
    <row r="226" spans="1:10" x14ac:dyDescent="0.3">
      <c r="A226" t="s">
        <v>9</v>
      </c>
      <c r="B226" t="s">
        <v>11</v>
      </c>
      <c r="C226" t="s">
        <v>18</v>
      </c>
      <c r="D226">
        <v>6750000</v>
      </c>
      <c r="E226" t="s">
        <v>22</v>
      </c>
      <c r="F226" t="s">
        <v>27</v>
      </c>
      <c r="G226" t="s">
        <v>39</v>
      </c>
      <c r="H226" t="s">
        <v>39</v>
      </c>
      <c r="I226">
        <v>6.2</v>
      </c>
      <c r="J226" t="str">
        <f t="shared" si="3"/>
        <v>3. High</v>
      </c>
    </row>
    <row r="227" spans="1:10" x14ac:dyDescent="0.3">
      <c r="A227" t="s">
        <v>9</v>
      </c>
      <c r="B227" t="s">
        <v>11</v>
      </c>
      <c r="C227" t="s">
        <v>19</v>
      </c>
      <c r="D227">
        <v>7828000</v>
      </c>
      <c r="E227" t="s">
        <v>24</v>
      </c>
      <c r="F227" t="s">
        <v>30</v>
      </c>
      <c r="G227" t="s">
        <v>38</v>
      </c>
      <c r="H227" t="s">
        <v>39</v>
      </c>
      <c r="I227">
        <v>9.6999999999999993</v>
      </c>
      <c r="J227" t="str">
        <f t="shared" si="3"/>
        <v>2. Medium</v>
      </c>
    </row>
    <row r="228" spans="1:10" x14ac:dyDescent="0.3">
      <c r="A228" t="s">
        <v>9</v>
      </c>
      <c r="B228" t="s">
        <v>11</v>
      </c>
      <c r="C228" t="s">
        <v>18</v>
      </c>
      <c r="D228">
        <v>373500</v>
      </c>
      <c r="E228" t="s">
        <v>22</v>
      </c>
      <c r="F228" t="s">
        <v>30</v>
      </c>
      <c r="G228" t="s">
        <v>38</v>
      </c>
      <c r="H228" t="s">
        <v>38</v>
      </c>
      <c r="I228">
        <v>4</v>
      </c>
      <c r="J228" t="str">
        <f t="shared" si="3"/>
        <v>1. Low</v>
      </c>
    </row>
    <row r="229" spans="1:10" x14ac:dyDescent="0.3">
      <c r="A229" t="s">
        <v>9</v>
      </c>
      <c r="B229" t="s">
        <v>11</v>
      </c>
      <c r="C229" t="s">
        <v>18</v>
      </c>
      <c r="D229">
        <v>17050000</v>
      </c>
      <c r="E229" t="s">
        <v>22</v>
      </c>
      <c r="F229" t="s">
        <v>30</v>
      </c>
      <c r="G229" t="s">
        <v>39</v>
      </c>
      <c r="H229" t="s">
        <v>39</v>
      </c>
      <c r="I229">
        <v>9.6999999999999993</v>
      </c>
      <c r="J229" t="str">
        <f t="shared" si="3"/>
        <v>3. High</v>
      </c>
    </row>
    <row r="230" spans="1:10" x14ac:dyDescent="0.3">
      <c r="A230" t="s">
        <v>10</v>
      </c>
      <c r="B230" t="s">
        <v>12</v>
      </c>
      <c r="C230" t="s">
        <v>18</v>
      </c>
      <c r="D230">
        <v>1958400</v>
      </c>
      <c r="E230" t="s">
        <v>22</v>
      </c>
      <c r="F230" t="s">
        <v>28</v>
      </c>
      <c r="G230" t="s">
        <v>38</v>
      </c>
      <c r="H230" t="s">
        <v>38</v>
      </c>
      <c r="I230">
        <v>5.3</v>
      </c>
      <c r="J230" t="str">
        <f t="shared" si="3"/>
        <v>1. Low</v>
      </c>
    </row>
    <row r="231" spans="1:10" x14ac:dyDescent="0.3">
      <c r="A231" t="s">
        <v>9</v>
      </c>
      <c r="B231" t="s">
        <v>14</v>
      </c>
      <c r="C231" t="s">
        <v>18</v>
      </c>
      <c r="D231">
        <v>17746832</v>
      </c>
      <c r="E231" t="s">
        <v>24</v>
      </c>
      <c r="F231" t="s">
        <v>27</v>
      </c>
      <c r="G231" t="s">
        <v>39</v>
      </c>
      <c r="H231" t="s">
        <v>39</v>
      </c>
      <c r="I231">
        <v>7.4</v>
      </c>
      <c r="J231" t="str">
        <f t="shared" si="3"/>
        <v>3. High</v>
      </c>
    </row>
    <row r="232" spans="1:10" x14ac:dyDescent="0.3">
      <c r="A232" t="s">
        <v>9</v>
      </c>
      <c r="B232" t="s">
        <v>12</v>
      </c>
      <c r="C232" t="s">
        <v>19</v>
      </c>
      <c r="D232">
        <v>6040300</v>
      </c>
      <c r="E232" t="s">
        <v>24</v>
      </c>
      <c r="F232" t="s">
        <v>27</v>
      </c>
      <c r="G232" t="s">
        <v>39</v>
      </c>
      <c r="H232" t="s">
        <v>38</v>
      </c>
      <c r="I232">
        <v>6.5</v>
      </c>
      <c r="J232" t="str">
        <f t="shared" si="3"/>
        <v>2. Medium</v>
      </c>
    </row>
    <row r="233" spans="1:10" x14ac:dyDescent="0.3">
      <c r="A233" t="s">
        <v>10</v>
      </c>
      <c r="B233" t="s">
        <v>11</v>
      </c>
      <c r="C233" t="s">
        <v>19</v>
      </c>
      <c r="D233">
        <v>2224219</v>
      </c>
      <c r="E233" t="s">
        <v>22</v>
      </c>
      <c r="F233" t="s">
        <v>28</v>
      </c>
      <c r="G233" t="s">
        <v>38</v>
      </c>
      <c r="H233" t="s">
        <v>38</v>
      </c>
      <c r="I233">
        <v>8.6999999999999993</v>
      </c>
      <c r="J233" t="str">
        <f t="shared" si="3"/>
        <v>1. Low</v>
      </c>
    </row>
    <row r="234" spans="1:10" x14ac:dyDescent="0.3">
      <c r="A234" t="s">
        <v>9</v>
      </c>
      <c r="B234" t="s">
        <v>12</v>
      </c>
      <c r="C234" t="s">
        <v>18</v>
      </c>
      <c r="D234">
        <v>847300</v>
      </c>
      <c r="E234" t="s">
        <v>22</v>
      </c>
      <c r="F234" t="s">
        <v>30</v>
      </c>
      <c r="G234" t="s">
        <v>39</v>
      </c>
      <c r="H234" t="s">
        <v>39</v>
      </c>
      <c r="I234">
        <v>8</v>
      </c>
      <c r="J234" t="str">
        <f t="shared" si="3"/>
        <v>3. High</v>
      </c>
    </row>
    <row r="235" spans="1:10" x14ac:dyDescent="0.3">
      <c r="A235" t="s">
        <v>9</v>
      </c>
      <c r="B235" t="s">
        <v>11</v>
      </c>
      <c r="C235" t="s">
        <v>19</v>
      </c>
      <c r="D235">
        <v>782428</v>
      </c>
      <c r="E235" t="s">
        <v>24</v>
      </c>
      <c r="F235" t="s">
        <v>27</v>
      </c>
      <c r="G235" t="s">
        <v>38</v>
      </c>
      <c r="H235" t="s">
        <v>38</v>
      </c>
      <c r="I235">
        <v>6.7</v>
      </c>
      <c r="J235" t="str">
        <f t="shared" si="3"/>
        <v>1. Low</v>
      </c>
    </row>
    <row r="236" spans="1:10" x14ac:dyDescent="0.3">
      <c r="A236" t="s">
        <v>9</v>
      </c>
      <c r="B236" t="s">
        <v>11</v>
      </c>
      <c r="C236" t="s">
        <v>18</v>
      </c>
      <c r="D236">
        <v>299400</v>
      </c>
      <c r="E236" t="s">
        <v>22</v>
      </c>
      <c r="F236" t="s">
        <v>30</v>
      </c>
      <c r="G236" t="s">
        <v>39</v>
      </c>
      <c r="H236" t="s">
        <v>38</v>
      </c>
      <c r="I236">
        <v>6.5</v>
      </c>
      <c r="J236" t="str">
        <f t="shared" si="3"/>
        <v>2. Medium</v>
      </c>
    </row>
    <row r="237" spans="1:10" x14ac:dyDescent="0.3">
      <c r="A237" t="s">
        <v>9</v>
      </c>
      <c r="B237" t="s">
        <v>11</v>
      </c>
      <c r="C237" t="s">
        <v>19</v>
      </c>
      <c r="D237">
        <v>1397100</v>
      </c>
      <c r="E237" t="s">
        <v>24</v>
      </c>
      <c r="F237" t="s">
        <v>30</v>
      </c>
      <c r="G237" t="s">
        <v>39</v>
      </c>
      <c r="H237" t="s">
        <v>39</v>
      </c>
      <c r="I237">
        <v>4.0999999999999996</v>
      </c>
      <c r="J237" t="str">
        <f t="shared" si="3"/>
        <v>3. High</v>
      </c>
    </row>
    <row r="238" spans="1:10" x14ac:dyDescent="0.3">
      <c r="A238" t="s">
        <v>9</v>
      </c>
      <c r="B238" t="s">
        <v>15</v>
      </c>
      <c r="C238" t="s">
        <v>18</v>
      </c>
      <c r="D238">
        <v>1714835</v>
      </c>
      <c r="E238" t="s">
        <v>22</v>
      </c>
      <c r="F238" t="s">
        <v>27</v>
      </c>
      <c r="G238" t="s">
        <v>38</v>
      </c>
      <c r="H238" t="s">
        <v>38</v>
      </c>
      <c r="I238">
        <v>4.9000000000000004</v>
      </c>
      <c r="J238" t="str">
        <f t="shared" si="3"/>
        <v>1. Low</v>
      </c>
    </row>
    <row r="239" spans="1:10" x14ac:dyDescent="0.3">
      <c r="A239" t="s">
        <v>9</v>
      </c>
      <c r="B239" t="s">
        <v>16</v>
      </c>
      <c r="C239" t="s">
        <v>21</v>
      </c>
      <c r="D239">
        <v>1991600</v>
      </c>
      <c r="E239" t="s">
        <v>22</v>
      </c>
      <c r="F239" t="s">
        <v>33</v>
      </c>
      <c r="G239" t="s">
        <v>38</v>
      </c>
      <c r="H239" t="s">
        <v>38</v>
      </c>
      <c r="I239">
        <v>8.6</v>
      </c>
      <c r="J239" t="str">
        <f t="shared" si="3"/>
        <v>1. Low</v>
      </c>
    </row>
    <row r="240" spans="1:10" x14ac:dyDescent="0.3">
      <c r="A240" t="s">
        <v>9</v>
      </c>
      <c r="B240" t="s">
        <v>11</v>
      </c>
      <c r="C240" t="s">
        <v>19</v>
      </c>
      <c r="D240">
        <v>3701573</v>
      </c>
      <c r="E240" t="s">
        <v>22</v>
      </c>
      <c r="F240" t="s">
        <v>28</v>
      </c>
      <c r="G240" t="s">
        <v>38</v>
      </c>
      <c r="H240" t="s">
        <v>38</v>
      </c>
      <c r="I240">
        <v>4.3</v>
      </c>
      <c r="J240" t="str">
        <f t="shared" si="3"/>
        <v>1. Low</v>
      </c>
    </row>
    <row r="241" spans="1:10" x14ac:dyDescent="0.3">
      <c r="A241" t="s">
        <v>9</v>
      </c>
      <c r="B241" t="s">
        <v>11</v>
      </c>
      <c r="C241" t="s">
        <v>18</v>
      </c>
      <c r="D241">
        <v>5460000</v>
      </c>
      <c r="E241" t="s">
        <v>22</v>
      </c>
      <c r="F241" t="s">
        <v>27</v>
      </c>
      <c r="G241" t="s">
        <v>39</v>
      </c>
      <c r="H241" t="s">
        <v>39</v>
      </c>
      <c r="I241">
        <v>4.9000000000000004</v>
      </c>
      <c r="J241" t="str">
        <f t="shared" si="3"/>
        <v>3. High</v>
      </c>
    </row>
    <row r="242" spans="1:10" x14ac:dyDescent="0.3">
      <c r="A242" t="s">
        <v>10</v>
      </c>
      <c r="B242" t="s">
        <v>11</v>
      </c>
      <c r="C242" t="s">
        <v>18</v>
      </c>
      <c r="D242">
        <v>3136600</v>
      </c>
      <c r="E242" t="s">
        <v>22</v>
      </c>
      <c r="F242" t="s">
        <v>28</v>
      </c>
      <c r="G242" t="s">
        <v>38</v>
      </c>
      <c r="H242" t="s">
        <v>38</v>
      </c>
      <c r="I242">
        <v>5.6</v>
      </c>
      <c r="J242" t="str">
        <f t="shared" si="3"/>
        <v>1. Low</v>
      </c>
    </row>
    <row r="243" spans="1:10" x14ac:dyDescent="0.3">
      <c r="A243" t="s">
        <v>9</v>
      </c>
      <c r="B243" t="s">
        <v>14</v>
      </c>
      <c r="C243" t="s">
        <v>18</v>
      </c>
      <c r="D243">
        <v>1780000</v>
      </c>
      <c r="E243" t="s">
        <v>22</v>
      </c>
      <c r="F243" t="s">
        <v>29</v>
      </c>
      <c r="G243" t="s">
        <v>39</v>
      </c>
      <c r="H243" t="s">
        <v>39</v>
      </c>
      <c r="I243">
        <v>5.8</v>
      </c>
      <c r="J243" t="str">
        <f t="shared" si="3"/>
        <v>3. High</v>
      </c>
    </row>
    <row r="244" spans="1:10" x14ac:dyDescent="0.3">
      <c r="A244" t="s">
        <v>9</v>
      </c>
      <c r="B244" t="s">
        <v>12</v>
      </c>
      <c r="C244" t="s">
        <v>18</v>
      </c>
      <c r="D244">
        <v>230000</v>
      </c>
      <c r="E244" t="s">
        <v>22</v>
      </c>
      <c r="F244" t="s">
        <v>37</v>
      </c>
      <c r="G244" t="s">
        <v>39</v>
      </c>
      <c r="H244" t="s">
        <v>39</v>
      </c>
      <c r="I244">
        <v>6</v>
      </c>
      <c r="J244" t="str">
        <f t="shared" si="3"/>
        <v>3. High</v>
      </c>
    </row>
    <row r="245" spans="1:10" x14ac:dyDescent="0.3">
      <c r="A245" t="s">
        <v>9</v>
      </c>
      <c r="B245" t="s">
        <v>14</v>
      </c>
      <c r="C245" t="s">
        <v>18</v>
      </c>
      <c r="D245">
        <v>1463800</v>
      </c>
      <c r="E245" t="s">
        <v>22</v>
      </c>
      <c r="F245" t="s">
        <v>28</v>
      </c>
      <c r="G245" t="s">
        <v>39</v>
      </c>
      <c r="H245" t="s">
        <v>38</v>
      </c>
      <c r="I245">
        <v>4.2</v>
      </c>
      <c r="J245" t="str">
        <f t="shared" si="3"/>
        <v>2. Medium</v>
      </c>
    </row>
    <row r="246" spans="1:10" x14ac:dyDescent="0.3">
      <c r="A246" t="s">
        <v>10</v>
      </c>
      <c r="B246" t="s">
        <v>11</v>
      </c>
      <c r="C246" t="s">
        <v>20</v>
      </c>
      <c r="D246">
        <v>3579800</v>
      </c>
      <c r="E246" t="s">
        <v>25</v>
      </c>
      <c r="F246" t="s">
        <v>28</v>
      </c>
      <c r="G246" t="s">
        <v>38</v>
      </c>
      <c r="H246" t="s">
        <v>38</v>
      </c>
      <c r="I246">
        <v>8.3000000000000007</v>
      </c>
      <c r="J246" t="str">
        <f t="shared" si="3"/>
        <v>1. Low</v>
      </c>
    </row>
    <row r="247" spans="1:10" x14ac:dyDescent="0.3">
      <c r="A247" t="s">
        <v>9</v>
      </c>
      <c r="B247" t="s">
        <v>15</v>
      </c>
      <c r="C247" t="s">
        <v>18</v>
      </c>
      <c r="D247">
        <v>1275600</v>
      </c>
      <c r="E247" t="s">
        <v>22</v>
      </c>
      <c r="F247" t="s">
        <v>27</v>
      </c>
      <c r="G247" t="s">
        <v>38</v>
      </c>
      <c r="H247" t="s">
        <v>39</v>
      </c>
      <c r="I247">
        <v>5.7</v>
      </c>
      <c r="J247" t="str">
        <f t="shared" si="3"/>
        <v>2. Medium</v>
      </c>
    </row>
    <row r="248" spans="1:10" x14ac:dyDescent="0.3">
      <c r="A248" t="s">
        <v>10</v>
      </c>
      <c r="B248" t="s">
        <v>12</v>
      </c>
      <c r="C248" t="s">
        <v>18</v>
      </c>
      <c r="D248">
        <v>5781710</v>
      </c>
      <c r="E248" t="s">
        <v>22</v>
      </c>
      <c r="F248" t="s">
        <v>28</v>
      </c>
      <c r="G248" t="s">
        <v>38</v>
      </c>
      <c r="H248" t="s">
        <v>38</v>
      </c>
      <c r="I248">
        <v>4.8</v>
      </c>
      <c r="J248" t="str">
        <f t="shared" si="3"/>
        <v>1. Low</v>
      </c>
    </row>
    <row r="249" spans="1:10" x14ac:dyDescent="0.3">
      <c r="A249" t="s">
        <v>9</v>
      </c>
      <c r="B249" t="s">
        <v>14</v>
      </c>
      <c r="C249" t="s">
        <v>20</v>
      </c>
      <c r="D249">
        <v>320000</v>
      </c>
      <c r="E249" t="s">
        <v>24</v>
      </c>
      <c r="F249" t="s">
        <v>26</v>
      </c>
      <c r="G249" t="s">
        <v>38</v>
      </c>
      <c r="H249" t="s">
        <v>38</v>
      </c>
      <c r="I249">
        <v>6.8</v>
      </c>
      <c r="J249" t="str">
        <f t="shared" si="3"/>
        <v>1. Low</v>
      </c>
    </row>
    <row r="250" spans="1:10" x14ac:dyDescent="0.3">
      <c r="A250" t="s">
        <v>9</v>
      </c>
      <c r="B250" t="s">
        <v>13</v>
      </c>
      <c r="C250" t="s">
        <v>18</v>
      </c>
      <c r="D250">
        <v>1379400</v>
      </c>
      <c r="E250" t="s">
        <v>22</v>
      </c>
      <c r="F250" t="s">
        <v>27</v>
      </c>
      <c r="G250" t="s">
        <v>38</v>
      </c>
      <c r="H250" t="s">
        <v>38</v>
      </c>
      <c r="I250">
        <v>8.8000000000000007</v>
      </c>
      <c r="J250" t="str">
        <f t="shared" si="3"/>
        <v>1. Low</v>
      </c>
    </row>
    <row r="251" spans="1:10" x14ac:dyDescent="0.3">
      <c r="A251" t="s">
        <v>10</v>
      </c>
      <c r="B251" t="s">
        <v>12</v>
      </c>
      <c r="C251" t="s">
        <v>19</v>
      </c>
      <c r="D251">
        <v>6385452</v>
      </c>
      <c r="E251" t="s">
        <v>22</v>
      </c>
      <c r="F251" t="s">
        <v>28</v>
      </c>
      <c r="G251" t="s">
        <v>39</v>
      </c>
      <c r="H251" t="s">
        <v>38</v>
      </c>
      <c r="I251">
        <v>4.2</v>
      </c>
      <c r="J251" t="str">
        <f t="shared" si="3"/>
        <v>2. Medium</v>
      </c>
    </row>
    <row r="252" spans="1:10" x14ac:dyDescent="0.3">
      <c r="A252" t="s">
        <v>9</v>
      </c>
      <c r="B252" t="s">
        <v>16</v>
      </c>
      <c r="C252" t="s">
        <v>19</v>
      </c>
      <c r="D252">
        <v>4671000</v>
      </c>
      <c r="E252" t="s">
        <v>24</v>
      </c>
      <c r="F252" t="s">
        <v>27</v>
      </c>
      <c r="G252" t="s">
        <v>39</v>
      </c>
      <c r="H252" t="s">
        <v>39</v>
      </c>
      <c r="I252">
        <v>6.4</v>
      </c>
      <c r="J252" t="str">
        <f t="shared" si="3"/>
        <v>3. High</v>
      </c>
    </row>
    <row r="253" spans="1:10" x14ac:dyDescent="0.3">
      <c r="A253" t="s">
        <v>10</v>
      </c>
      <c r="B253" t="s">
        <v>11</v>
      </c>
      <c r="C253" t="s">
        <v>18</v>
      </c>
      <c r="D253">
        <v>199000</v>
      </c>
      <c r="E253" t="s">
        <v>22</v>
      </c>
      <c r="F253" t="s">
        <v>26</v>
      </c>
      <c r="G253" t="s">
        <v>38</v>
      </c>
      <c r="H253" t="s">
        <v>38</v>
      </c>
      <c r="I253">
        <v>8.4</v>
      </c>
      <c r="J253" t="str">
        <f t="shared" si="3"/>
        <v>1. Low</v>
      </c>
    </row>
    <row r="254" spans="1:10" x14ac:dyDescent="0.3">
      <c r="A254" t="s">
        <v>9</v>
      </c>
      <c r="B254" t="s">
        <v>12</v>
      </c>
      <c r="C254" t="s">
        <v>19</v>
      </c>
      <c r="D254">
        <v>2100000</v>
      </c>
      <c r="E254" t="s">
        <v>22</v>
      </c>
      <c r="F254" t="s">
        <v>27</v>
      </c>
      <c r="G254" t="s">
        <v>38</v>
      </c>
      <c r="H254" t="s">
        <v>38</v>
      </c>
      <c r="I254">
        <v>7.2</v>
      </c>
      <c r="J254" t="str">
        <f t="shared" si="3"/>
        <v>1. Low</v>
      </c>
    </row>
    <row r="255" spans="1:10" x14ac:dyDescent="0.3">
      <c r="A255" t="s">
        <v>9</v>
      </c>
      <c r="B255" t="s">
        <v>11</v>
      </c>
      <c r="C255" t="s">
        <v>18</v>
      </c>
      <c r="D255">
        <v>1875000</v>
      </c>
      <c r="E255" t="s">
        <v>24</v>
      </c>
      <c r="F255" t="s">
        <v>29</v>
      </c>
      <c r="G255" t="s">
        <v>39</v>
      </c>
      <c r="H255" t="s">
        <v>39</v>
      </c>
      <c r="I255">
        <v>5.2</v>
      </c>
      <c r="J255" t="str">
        <f t="shared" si="3"/>
        <v>3. High</v>
      </c>
    </row>
    <row r="256" spans="1:10" x14ac:dyDescent="0.3">
      <c r="A256" t="s">
        <v>10</v>
      </c>
      <c r="B256" t="s">
        <v>11</v>
      </c>
      <c r="C256" t="s">
        <v>19</v>
      </c>
      <c r="D256">
        <v>2201500</v>
      </c>
      <c r="E256" t="s">
        <v>22</v>
      </c>
      <c r="F256" t="s">
        <v>28</v>
      </c>
      <c r="G256" t="s">
        <v>38</v>
      </c>
      <c r="H256" t="s">
        <v>38</v>
      </c>
      <c r="I256">
        <v>8.9</v>
      </c>
      <c r="J256" t="str">
        <f t="shared" si="3"/>
        <v>1. Low</v>
      </c>
    </row>
    <row r="257" spans="1:10" x14ac:dyDescent="0.3">
      <c r="A257" t="s">
        <v>9</v>
      </c>
      <c r="B257" t="s">
        <v>11</v>
      </c>
      <c r="C257" t="s">
        <v>18</v>
      </c>
      <c r="D257">
        <v>1986100</v>
      </c>
      <c r="E257" t="s">
        <v>22</v>
      </c>
      <c r="F257" t="s">
        <v>27</v>
      </c>
      <c r="G257" t="s">
        <v>38</v>
      </c>
      <c r="H257" t="s">
        <v>38</v>
      </c>
      <c r="I257">
        <v>9</v>
      </c>
      <c r="J257" t="str">
        <f t="shared" si="3"/>
        <v>1. Low</v>
      </c>
    </row>
    <row r="258" spans="1:10" x14ac:dyDescent="0.3">
      <c r="A258" t="s">
        <v>9</v>
      </c>
      <c r="B258" t="s">
        <v>11</v>
      </c>
      <c r="C258" t="s">
        <v>19</v>
      </c>
      <c r="D258">
        <v>105000</v>
      </c>
      <c r="E258" t="s">
        <v>24</v>
      </c>
      <c r="F258" t="s">
        <v>31</v>
      </c>
      <c r="G258" t="s">
        <v>38</v>
      </c>
      <c r="H258" t="s">
        <v>38</v>
      </c>
      <c r="I258">
        <v>9.6999999999999993</v>
      </c>
      <c r="J258" t="str">
        <f t="shared" si="3"/>
        <v>1. Low</v>
      </c>
    </row>
    <row r="259" spans="1:10" x14ac:dyDescent="0.3">
      <c r="A259" t="s">
        <v>9</v>
      </c>
      <c r="B259" t="s">
        <v>11</v>
      </c>
      <c r="C259" t="s">
        <v>18</v>
      </c>
      <c r="D259">
        <v>3700000</v>
      </c>
      <c r="E259" t="s">
        <v>24</v>
      </c>
      <c r="F259" t="s">
        <v>30</v>
      </c>
      <c r="G259" t="s">
        <v>39</v>
      </c>
      <c r="H259" t="s">
        <v>39</v>
      </c>
      <c r="I259">
        <v>8.6999999999999993</v>
      </c>
      <c r="J259" t="str">
        <f t="shared" ref="J259:J322" si="4">IF(OR(G259="yes", H259="yes"), IF(AND(G259="yes", H259="yes"), "3. High", "2. Medium"), "1. Low")</f>
        <v>3. High</v>
      </c>
    </row>
    <row r="260" spans="1:10" x14ac:dyDescent="0.3">
      <c r="A260" t="s">
        <v>9</v>
      </c>
      <c r="B260" t="s">
        <v>11</v>
      </c>
      <c r="C260" t="s">
        <v>19</v>
      </c>
      <c r="D260">
        <v>29128000</v>
      </c>
      <c r="E260" t="s">
        <v>23</v>
      </c>
      <c r="F260" t="s">
        <v>27</v>
      </c>
      <c r="G260" t="s">
        <v>39</v>
      </c>
      <c r="H260" t="s">
        <v>39</v>
      </c>
      <c r="I260">
        <v>6.5</v>
      </c>
      <c r="J260" t="str">
        <f t="shared" si="4"/>
        <v>3. High</v>
      </c>
    </row>
    <row r="261" spans="1:10" x14ac:dyDescent="0.3">
      <c r="A261" t="s">
        <v>9</v>
      </c>
      <c r="B261" t="s">
        <v>11</v>
      </c>
      <c r="C261" t="s">
        <v>20</v>
      </c>
      <c r="D261">
        <v>10700000</v>
      </c>
      <c r="E261" t="s">
        <v>22</v>
      </c>
      <c r="F261" t="s">
        <v>29</v>
      </c>
      <c r="G261" t="s">
        <v>39</v>
      </c>
      <c r="H261" t="s">
        <v>39</v>
      </c>
      <c r="I261">
        <v>6.9</v>
      </c>
      <c r="J261" t="str">
        <f t="shared" si="4"/>
        <v>3. High</v>
      </c>
    </row>
    <row r="262" spans="1:10" x14ac:dyDescent="0.3">
      <c r="A262" t="s">
        <v>10</v>
      </c>
      <c r="B262" t="s">
        <v>14</v>
      </c>
      <c r="C262" t="s">
        <v>19</v>
      </c>
      <c r="D262">
        <v>1778600</v>
      </c>
      <c r="E262" t="s">
        <v>22</v>
      </c>
      <c r="F262" t="s">
        <v>28</v>
      </c>
      <c r="G262" t="s">
        <v>38</v>
      </c>
      <c r="H262" t="s">
        <v>38</v>
      </c>
      <c r="I262">
        <v>6.2</v>
      </c>
      <c r="J262" t="str">
        <f t="shared" si="4"/>
        <v>1. Low</v>
      </c>
    </row>
    <row r="263" spans="1:10" x14ac:dyDescent="0.3">
      <c r="A263" t="s">
        <v>10</v>
      </c>
      <c r="B263" t="s">
        <v>12</v>
      </c>
      <c r="C263" t="s">
        <v>18</v>
      </c>
      <c r="D263">
        <v>3866420</v>
      </c>
      <c r="E263" t="s">
        <v>22</v>
      </c>
      <c r="F263" t="s">
        <v>28</v>
      </c>
      <c r="G263" t="s">
        <v>38</v>
      </c>
      <c r="H263" t="s">
        <v>38</v>
      </c>
      <c r="I263">
        <v>5.6</v>
      </c>
      <c r="J263" t="str">
        <f t="shared" si="4"/>
        <v>1. Low</v>
      </c>
    </row>
    <row r="264" spans="1:10" x14ac:dyDescent="0.3">
      <c r="A264" t="s">
        <v>9</v>
      </c>
      <c r="B264" t="s">
        <v>11</v>
      </c>
      <c r="C264" t="s">
        <v>18</v>
      </c>
      <c r="D264">
        <v>1037500</v>
      </c>
      <c r="E264" t="s">
        <v>22</v>
      </c>
      <c r="F264" t="s">
        <v>37</v>
      </c>
      <c r="G264" t="s">
        <v>38</v>
      </c>
      <c r="H264" t="s">
        <v>38</v>
      </c>
      <c r="I264">
        <v>5.7</v>
      </c>
      <c r="J264" t="str">
        <f t="shared" si="4"/>
        <v>1. Low</v>
      </c>
    </row>
    <row r="265" spans="1:10" x14ac:dyDescent="0.3">
      <c r="A265" t="s">
        <v>10</v>
      </c>
      <c r="B265" t="s">
        <v>12</v>
      </c>
      <c r="C265" t="s">
        <v>18</v>
      </c>
      <c r="D265">
        <v>2480800</v>
      </c>
      <c r="E265" t="s">
        <v>22</v>
      </c>
      <c r="F265" t="s">
        <v>28</v>
      </c>
      <c r="G265" t="s">
        <v>38</v>
      </c>
      <c r="H265" t="s">
        <v>38</v>
      </c>
      <c r="I265">
        <v>4.2</v>
      </c>
      <c r="J265" t="str">
        <f t="shared" si="4"/>
        <v>1. Low</v>
      </c>
    </row>
    <row r="266" spans="1:10" x14ac:dyDescent="0.3">
      <c r="A266" t="s">
        <v>9</v>
      </c>
      <c r="B266" t="s">
        <v>14</v>
      </c>
      <c r="C266" t="s">
        <v>19</v>
      </c>
      <c r="D266">
        <v>578400</v>
      </c>
      <c r="E266" t="s">
        <v>24</v>
      </c>
      <c r="F266" t="s">
        <v>30</v>
      </c>
      <c r="G266" t="s">
        <v>38</v>
      </c>
      <c r="H266" t="s">
        <v>38</v>
      </c>
      <c r="I266">
        <v>7.9</v>
      </c>
      <c r="J266" t="str">
        <f t="shared" si="4"/>
        <v>1. Low</v>
      </c>
    </row>
    <row r="267" spans="1:10" x14ac:dyDescent="0.3">
      <c r="A267" t="s">
        <v>9</v>
      </c>
      <c r="B267" t="s">
        <v>13</v>
      </c>
      <c r="C267" t="s">
        <v>18</v>
      </c>
      <c r="D267">
        <v>3178400</v>
      </c>
      <c r="E267" t="s">
        <v>22</v>
      </c>
      <c r="F267" t="s">
        <v>30</v>
      </c>
      <c r="G267" t="s">
        <v>39</v>
      </c>
      <c r="H267" t="s">
        <v>39</v>
      </c>
      <c r="I267">
        <v>8.6999999999999993</v>
      </c>
      <c r="J267" t="str">
        <f t="shared" si="4"/>
        <v>3. High</v>
      </c>
    </row>
    <row r="268" spans="1:10" x14ac:dyDescent="0.3">
      <c r="A268" t="s">
        <v>9</v>
      </c>
      <c r="B268" t="s">
        <v>12</v>
      </c>
      <c r="C268" t="s">
        <v>20</v>
      </c>
      <c r="D268">
        <v>7150000</v>
      </c>
      <c r="E268" t="s">
        <v>24</v>
      </c>
      <c r="F268" t="s">
        <v>27</v>
      </c>
      <c r="G268" t="s">
        <v>39</v>
      </c>
      <c r="H268" t="s">
        <v>39</v>
      </c>
      <c r="I268">
        <v>6.9</v>
      </c>
      <c r="J268" t="str">
        <f t="shared" si="4"/>
        <v>3. High</v>
      </c>
    </row>
    <row r="269" spans="1:10" x14ac:dyDescent="0.3">
      <c r="A269" t="s">
        <v>9</v>
      </c>
      <c r="B269" t="s">
        <v>11</v>
      </c>
      <c r="C269" t="s">
        <v>18</v>
      </c>
      <c r="D269">
        <v>1604800</v>
      </c>
      <c r="E269" t="s">
        <v>22</v>
      </c>
      <c r="F269" t="s">
        <v>29</v>
      </c>
      <c r="G269" t="s">
        <v>39</v>
      </c>
      <c r="H269" t="s">
        <v>39</v>
      </c>
      <c r="I269">
        <v>9.5</v>
      </c>
      <c r="J269" t="str">
        <f t="shared" si="4"/>
        <v>3. High</v>
      </c>
    </row>
    <row r="270" spans="1:10" x14ac:dyDescent="0.3">
      <c r="A270" t="s">
        <v>9</v>
      </c>
      <c r="B270" t="s">
        <v>14</v>
      </c>
      <c r="C270" t="s">
        <v>18</v>
      </c>
      <c r="D270">
        <v>18275350</v>
      </c>
      <c r="E270" t="s">
        <v>22</v>
      </c>
      <c r="F270" t="s">
        <v>30</v>
      </c>
      <c r="G270" t="s">
        <v>39</v>
      </c>
      <c r="H270" t="s">
        <v>39</v>
      </c>
      <c r="I270">
        <v>4.4000000000000004</v>
      </c>
      <c r="J270" t="str">
        <f t="shared" si="4"/>
        <v>3. High</v>
      </c>
    </row>
    <row r="271" spans="1:10" x14ac:dyDescent="0.3">
      <c r="A271" t="s">
        <v>9</v>
      </c>
      <c r="B271" t="s">
        <v>14</v>
      </c>
      <c r="C271" t="s">
        <v>18</v>
      </c>
      <c r="D271">
        <v>710400</v>
      </c>
      <c r="E271" t="s">
        <v>24</v>
      </c>
      <c r="F271" t="s">
        <v>30</v>
      </c>
      <c r="G271" t="s">
        <v>38</v>
      </c>
      <c r="H271" t="s">
        <v>38</v>
      </c>
      <c r="I271">
        <v>7</v>
      </c>
      <c r="J271" t="str">
        <f t="shared" si="4"/>
        <v>1. Low</v>
      </c>
    </row>
    <row r="272" spans="1:10" x14ac:dyDescent="0.3">
      <c r="A272" t="s">
        <v>9</v>
      </c>
      <c r="B272" t="s">
        <v>16</v>
      </c>
      <c r="C272" t="s">
        <v>19</v>
      </c>
      <c r="D272">
        <v>2205950</v>
      </c>
      <c r="E272" t="s">
        <v>24</v>
      </c>
      <c r="F272" t="s">
        <v>27</v>
      </c>
      <c r="G272" t="s">
        <v>38</v>
      </c>
      <c r="H272" t="s">
        <v>38</v>
      </c>
      <c r="I272">
        <v>6.3</v>
      </c>
      <c r="J272" t="str">
        <f t="shared" si="4"/>
        <v>1. Low</v>
      </c>
    </row>
    <row r="273" spans="1:10" x14ac:dyDescent="0.3">
      <c r="A273" t="s">
        <v>9</v>
      </c>
      <c r="B273" t="s">
        <v>16</v>
      </c>
      <c r="C273" t="s">
        <v>19</v>
      </c>
      <c r="D273">
        <v>8166050</v>
      </c>
      <c r="E273" t="s">
        <v>23</v>
      </c>
      <c r="F273" t="s">
        <v>27</v>
      </c>
      <c r="G273" t="s">
        <v>38</v>
      </c>
      <c r="H273" t="s">
        <v>39</v>
      </c>
      <c r="I273">
        <v>9.6999999999999993</v>
      </c>
      <c r="J273" t="str">
        <f t="shared" si="4"/>
        <v>2. Medium</v>
      </c>
    </row>
    <row r="274" spans="1:10" x14ac:dyDescent="0.3">
      <c r="A274" t="s">
        <v>9</v>
      </c>
      <c r="B274" t="s">
        <v>14</v>
      </c>
      <c r="C274" t="s">
        <v>19</v>
      </c>
      <c r="D274">
        <v>3222081</v>
      </c>
      <c r="E274" t="s">
        <v>24</v>
      </c>
      <c r="F274" t="s">
        <v>28</v>
      </c>
      <c r="G274" t="s">
        <v>38</v>
      </c>
      <c r="H274" t="s">
        <v>38</v>
      </c>
      <c r="I274">
        <v>8.8000000000000007</v>
      </c>
      <c r="J274" t="str">
        <f t="shared" si="4"/>
        <v>1. Low</v>
      </c>
    </row>
    <row r="275" spans="1:10" x14ac:dyDescent="0.3">
      <c r="A275" t="s">
        <v>9</v>
      </c>
      <c r="B275" t="s">
        <v>12</v>
      </c>
      <c r="C275" t="s">
        <v>18</v>
      </c>
      <c r="D275">
        <v>371600</v>
      </c>
      <c r="E275" t="s">
        <v>22</v>
      </c>
      <c r="F275" t="s">
        <v>29</v>
      </c>
      <c r="G275" t="s">
        <v>39</v>
      </c>
      <c r="H275" t="s">
        <v>38</v>
      </c>
      <c r="I275">
        <v>5.0999999999999996</v>
      </c>
      <c r="J275" t="str">
        <f t="shared" si="4"/>
        <v>2. Medium</v>
      </c>
    </row>
    <row r="276" spans="1:10" x14ac:dyDescent="0.3">
      <c r="A276" t="s">
        <v>9</v>
      </c>
      <c r="B276" t="s">
        <v>11</v>
      </c>
      <c r="C276" t="s">
        <v>19</v>
      </c>
      <c r="D276">
        <v>1365000</v>
      </c>
      <c r="E276" t="s">
        <v>24</v>
      </c>
      <c r="F276" t="s">
        <v>29</v>
      </c>
      <c r="G276" t="s">
        <v>39</v>
      </c>
      <c r="H276" t="s">
        <v>39</v>
      </c>
      <c r="I276">
        <v>7.9</v>
      </c>
      <c r="J276" t="str">
        <f t="shared" si="4"/>
        <v>3. High</v>
      </c>
    </row>
    <row r="277" spans="1:10" x14ac:dyDescent="0.3">
      <c r="A277" t="s">
        <v>9</v>
      </c>
      <c r="B277" t="s">
        <v>14</v>
      </c>
      <c r="C277" t="s">
        <v>18</v>
      </c>
      <c r="D277">
        <v>24000000</v>
      </c>
      <c r="E277" t="s">
        <v>22</v>
      </c>
      <c r="F277" t="s">
        <v>27</v>
      </c>
      <c r="G277" t="s">
        <v>39</v>
      </c>
      <c r="H277" t="s">
        <v>39</v>
      </c>
      <c r="I277">
        <v>6.2</v>
      </c>
      <c r="J277" t="str">
        <f t="shared" si="4"/>
        <v>3. High</v>
      </c>
    </row>
    <row r="278" spans="1:10" x14ac:dyDescent="0.3">
      <c r="A278" t="s">
        <v>9</v>
      </c>
      <c r="B278" t="s">
        <v>11</v>
      </c>
      <c r="C278" t="s">
        <v>18</v>
      </c>
      <c r="D278">
        <v>7700000</v>
      </c>
      <c r="E278" t="s">
        <v>23</v>
      </c>
      <c r="F278" t="s">
        <v>4</v>
      </c>
      <c r="G278" t="s">
        <v>39</v>
      </c>
      <c r="H278" t="s">
        <v>39</v>
      </c>
      <c r="I278">
        <v>7.1</v>
      </c>
      <c r="J278" t="str">
        <f t="shared" si="4"/>
        <v>3. High</v>
      </c>
    </row>
    <row r="279" spans="1:10" x14ac:dyDescent="0.3">
      <c r="A279" t="s">
        <v>9</v>
      </c>
      <c r="B279" t="s">
        <v>11</v>
      </c>
      <c r="C279" t="s">
        <v>19</v>
      </c>
      <c r="D279">
        <v>4578800</v>
      </c>
      <c r="E279" t="s">
        <v>22</v>
      </c>
      <c r="F279" t="s">
        <v>28</v>
      </c>
      <c r="G279" t="s">
        <v>38</v>
      </c>
      <c r="H279" t="s">
        <v>38</v>
      </c>
      <c r="I279">
        <v>6.4</v>
      </c>
      <c r="J279" t="str">
        <f t="shared" si="4"/>
        <v>1. Low</v>
      </c>
    </row>
    <row r="280" spans="1:10" x14ac:dyDescent="0.3">
      <c r="A280" t="s">
        <v>10</v>
      </c>
      <c r="B280" t="s">
        <v>11</v>
      </c>
      <c r="C280" t="s">
        <v>20</v>
      </c>
      <c r="D280">
        <v>2477200</v>
      </c>
      <c r="E280" t="s">
        <v>22</v>
      </c>
      <c r="F280" t="s">
        <v>28</v>
      </c>
      <c r="G280" t="s">
        <v>38</v>
      </c>
      <c r="H280" t="s">
        <v>38</v>
      </c>
      <c r="I280">
        <v>5.7</v>
      </c>
      <c r="J280" t="str">
        <f t="shared" si="4"/>
        <v>1. Low</v>
      </c>
    </row>
    <row r="281" spans="1:10" x14ac:dyDescent="0.3">
      <c r="A281" t="s">
        <v>9</v>
      </c>
      <c r="B281" t="s">
        <v>11</v>
      </c>
      <c r="C281" t="s">
        <v>18</v>
      </c>
      <c r="D281">
        <v>3432600</v>
      </c>
      <c r="E281" t="s">
        <v>22</v>
      </c>
      <c r="F281" t="s">
        <v>30</v>
      </c>
      <c r="G281" t="s">
        <v>39</v>
      </c>
      <c r="H281" t="s">
        <v>39</v>
      </c>
      <c r="I281">
        <v>9.6</v>
      </c>
      <c r="J281" t="str">
        <f t="shared" si="4"/>
        <v>3. High</v>
      </c>
    </row>
    <row r="282" spans="1:10" x14ac:dyDescent="0.3">
      <c r="A282" t="s">
        <v>10</v>
      </c>
      <c r="B282" t="s">
        <v>11</v>
      </c>
      <c r="C282" t="s">
        <v>19</v>
      </c>
      <c r="D282">
        <v>172100</v>
      </c>
      <c r="E282" t="s">
        <v>22</v>
      </c>
      <c r="F282" t="s">
        <v>28</v>
      </c>
      <c r="G282" t="s">
        <v>38</v>
      </c>
      <c r="H282" t="s">
        <v>38</v>
      </c>
      <c r="I282">
        <v>6.4</v>
      </c>
      <c r="J282" t="str">
        <f t="shared" si="4"/>
        <v>1. Low</v>
      </c>
    </row>
    <row r="283" spans="1:10" x14ac:dyDescent="0.3">
      <c r="A283" t="s">
        <v>9</v>
      </c>
      <c r="B283" t="s">
        <v>14</v>
      </c>
      <c r="C283" t="s">
        <v>18</v>
      </c>
      <c r="D283">
        <v>11147050</v>
      </c>
      <c r="E283" t="s">
        <v>23</v>
      </c>
      <c r="F283" t="s">
        <v>27</v>
      </c>
      <c r="G283" t="s">
        <v>39</v>
      </c>
      <c r="H283" t="s">
        <v>39</v>
      </c>
      <c r="I283">
        <v>7.9</v>
      </c>
      <c r="J283" t="str">
        <f t="shared" si="4"/>
        <v>3. High</v>
      </c>
    </row>
    <row r="284" spans="1:10" x14ac:dyDescent="0.3">
      <c r="A284" t="s">
        <v>9</v>
      </c>
      <c r="B284" t="s">
        <v>11</v>
      </c>
      <c r="C284" t="s">
        <v>18</v>
      </c>
      <c r="D284">
        <v>2007000</v>
      </c>
      <c r="E284" t="s">
        <v>22</v>
      </c>
      <c r="F284" t="s">
        <v>30</v>
      </c>
      <c r="G284" t="s">
        <v>39</v>
      </c>
      <c r="H284" t="s">
        <v>39</v>
      </c>
      <c r="I284">
        <v>6.5</v>
      </c>
      <c r="J284" t="str">
        <f t="shared" si="4"/>
        <v>3. High</v>
      </c>
    </row>
    <row r="285" spans="1:10" x14ac:dyDescent="0.3">
      <c r="A285" t="s">
        <v>9</v>
      </c>
      <c r="B285" t="s">
        <v>11</v>
      </c>
      <c r="C285" t="s">
        <v>18</v>
      </c>
      <c r="D285">
        <v>9404500</v>
      </c>
      <c r="E285" t="s">
        <v>22</v>
      </c>
      <c r="F285" t="s">
        <v>27</v>
      </c>
      <c r="G285" t="s">
        <v>39</v>
      </c>
      <c r="H285" t="s">
        <v>39</v>
      </c>
      <c r="I285">
        <v>8.5</v>
      </c>
      <c r="J285" t="str">
        <f t="shared" si="4"/>
        <v>3. High</v>
      </c>
    </row>
    <row r="286" spans="1:10" x14ac:dyDescent="0.3">
      <c r="A286" t="s">
        <v>9</v>
      </c>
      <c r="B286" t="s">
        <v>11</v>
      </c>
      <c r="C286" t="s">
        <v>18</v>
      </c>
      <c r="D286">
        <v>5056900</v>
      </c>
      <c r="E286" t="s">
        <v>23</v>
      </c>
      <c r="F286" t="s">
        <v>27</v>
      </c>
      <c r="G286" t="s">
        <v>39</v>
      </c>
      <c r="H286" t="s">
        <v>39</v>
      </c>
      <c r="I286">
        <v>9.1</v>
      </c>
      <c r="J286" t="str">
        <f t="shared" si="4"/>
        <v>3. High</v>
      </c>
    </row>
    <row r="287" spans="1:10" x14ac:dyDescent="0.3">
      <c r="A287" t="s">
        <v>9</v>
      </c>
      <c r="B287" t="s">
        <v>11</v>
      </c>
      <c r="C287" t="s">
        <v>19</v>
      </c>
      <c r="D287">
        <v>4577032</v>
      </c>
      <c r="E287" t="s">
        <v>22</v>
      </c>
      <c r="F287" t="s">
        <v>28</v>
      </c>
      <c r="G287" t="s">
        <v>38</v>
      </c>
      <c r="H287" t="s">
        <v>38</v>
      </c>
      <c r="I287">
        <v>7.6</v>
      </c>
      <c r="J287" t="str">
        <f t="shared" si="4"/>
        <v>1. Low</v>
      </c>
    </row>
    <row r="288" spans="1:10" x14ac:dyDescent="0.3">
      <c r="A288" t="s">
        <v>9</v>
      </c>
      <c r="B288" t="s">
        <v>12</v>
      </c>
      <c r="C288" t="s">
        <v>18</v>
      </c>
      <c r="D288">
        <v>953100</v>
      </c>
      <c r="E288" t="s">
        <v>25</v>
      </c>
      <c r="F288" t="s">
        <v>30</v>
      </c>
      <c r="G288" t="s">
        <v>38</v>
      </c>
      <c r="H288" t="s">
        <v>38</v>
      </c>
      <c r="I288">
        <v>6.9</v>
      </c>
      <c r="J288" t="str">
        <f t="shared" si="4"/>
        <v>1. Low</v>
      </c>
    </row>
    <row r="289" spans="1:10" x14ac:dyDescent="0.3">
      <c r="A289" t="s">
        <v>10</v>
      </c>
      <c r="B289" t="s">
        <v>14</v>
      </c>
      <c r="C289" t="s">
        <v>18</v>
      </c>
      <c r="D289">
        <v>2562500</v>
      </c>
      <c r="E289" t="s">
        <v>23</v>
      </c>
      <c r="F289" t="s">
        <v>37</v>
      </c>
      <c r="G289" t="s">
        <v>38</v>
      </c>
      <c r="H289" t="s">
        <v>38</v>
      </c>
      <c r="I289">
        <v>9.5</v>
      </c>
      <c r="J289" t="str">
        <f t="shared" si="4"/>
        <v>1. Low</v>
      </c>
    </row>
    <row r="290" spans="1:10" x14ac:dyDescent="0.3">
      <c r="A290" t="s">
        <v>9</v>
      </c>
      <c r="B290" t="s">
        <v>15</v>
      </c>
      <c r="C290" t="s">
        <v>18</v>
      </c>
      <c r="D290">
        <v>6908000</v>
      </c>
      <c r="E290" t="s">
        <v>22</v>
      </c>
      <c r="F290" t="s">
        <v>30</v>
      </c>
      <c r="G290" t="s">
        <v>39</v>
      </c>
      <c r="H290" t="s">
        <v>39</v>
      </c>
      <c r="I290">
        <v>5.2</v>
      </c>
      <c r="J290" t="str">
        <f t="shared" si="4"/>
        <v>3. High</v>
      </c>
    </row>
    <row r="291" spans="1:10" x14ac:dyDescent="0.3">
      <c r="A291" t="s">
        <v>9</v>
      </c>
      <c r="B291" t="s">
        <v>12</v>
      </c>
      <c r="C291" t="s">
        <v>20</v>
      </c>
      <c r="D291">
        <v>1588100</v>
      </c>
      <c r="E291" t="s">
        <v>24</v>
      </c>
      <c r="F291" t="s">
        <v>36</v>
      </c>
      <c r="G291" t="s">
        <v>38</v>
      </c>
      <c r="H291" t="s">
        <v>38</v>
      </c>
      <c r="I291">
        <v>4.2</v>
      </c>
      <c r="J291" t="str">
        <f t="shared" si="4"/>
        <v>1. Low</v>
      </c>
    </row>
    <row r="292" spans="1:10" x14ac:dyDescent="0.3">
      <c r="A292" t="s">
        <v>9</v>
      </c>
      <c r="B292" t="s">
        <v>11</v>
      </c>
      <c r="C292" t="s">
        <v>18</v>
      </c>
      <c r="D292">
        <v>311200</v>
      </c>
      <c r="E292" t="s">
        <v>22</v>
      </c>
      <c r="F292" t="s">
        <v>27</v>
      </c>
      <c r="G292" t="s">
        <v>38</v>
      </c>
      <c r="H292" t="s">
        <v>38</v>
      </c>
      <c r="I292">
        <v>7</v>
      </c>
      <c r="J292" t="str">
        <f t="shared" si="4"/>
        <v>1. Low</v>
      </c>
    </row>
    <row r="293" spans="1:10" x14ac:dyDescent="0.3">
      <c r="A293" t="s">
        <v>9</v>
      </c>
      <c r="B293" t="s">
        <v>14</v>
      </c>
      <c r="C293" t="s">
        <v>18</v>
      </c>
      <c r="D293">
        <v>14850000</v>
      </c>
      <c r="E293" t="s">
        <v>22</v>
      </c>
      <c r="F293" t="s">
        <v>30</v>
      </c>
      <c r="G293" t="s">
        <v>39</v>
      </c>
      <c r="H293" t="s">
        <v>39</v>
      </c>
      <c r="I293">
        <v>6</v>
      </c>
      <c r="J293" t="str">
        <f t="shared" si="4"/>
        <v>3. High</v>
      </c>
    </row>
    <row r="294" spans="1:10" x14ac:dyDescent="0.3">
      <c r="A294" t="s">
        <v>9</v>
      </c>
      <c r="B294" t="s">
        <v>11</v>
      </c>
      <c r="C294" t="s">
        <v>18</v>
      </c>
      <c r="D294">
        <v>1557500</v>
      </c>
      <c r="E294" t="s">
        <v>22</v>
      </c>
      <c r="F294" t="s">
        <v>30</v>
      </c>
      <c r="G294" t="s">
        <v>38</v>
      </c>
      <c r="H294" t="s">
        <v>39</v>
      </c>
      <c r="I294">
        <v>4.7</v>
      </c>
      <c r="J294" t="str">
        <f t="shared" si="4"/>
        <v>2. Medium</v>
      </c>
    </row>
    <row r="295" spans="1:10" x14ac:dyDescent="0.3">
      <c r="A295" t="s">
        <v>9</v>
      </c>
      <c r="B295" t="s">
        <v>11</v>
      </c>
      <c r="C295" t="s">
        <v>18</v>
      </c>
      <c r="D295">
        <v>4267000</v>
      </c>
      <c r="E295" t="s">
        <v>22</v>
      </c>
      <c r="F295" t="s">
        <v>30</v>
      </c>
      <c r="G295" t="s">
        <v>39</v>
      </c>
      <c r="H295" t="s">
        <v>39</v>
      </c>
      <c r="I295">
        <v>7.1</v>
      </c>
      <c r="J295" t="str">
        <f t="shared" si="4"/>
        <v>3. High</v>
      </c>
    </row>
    <row r="296" spans="1:10" x14ac:dyDescent="0.3">
      <c r="A296" t="s">
        <v>9</v>
      </c>
      <c r="B296" t="s">
        <v>11</v>
      </c>
      <c r="C296" t="s">
        <v>19</v>
      </c>
      <c r="D296">
        <v>1702350</v>
      </c>
      <c r="E296" t="s">
        <v>22</v>
      </c>
      <c r="F296" t="s">
        <v>27</v>
      </c>
      <c r="G296" t="s">
        <v>38</v>
      </c>
      <c r="H296" t="s">
        <v>38</v>
      </c>
      <c r="I296">
        <v>5.9</v>
      </c>
      <c r="J296" t="str">
        <f t="shared" si="4"/>
        <v>1. Low</v>
      </c>
    </row>
    <row r="297" spans="1:10" x14ac:dyDescent="0.3">
      <c r="A297" t="s">
        <v>9</v>
      </c>
      <c r="B297" t="s">
        <v>11</v>
      </c>
      <c r="C297" t="s">
        <v>18</v>
      </c>
      <c r="D297">
        <v>280600</v>
      </c>
      <c r="E297" t="s">
        <v>22</v>
      </c>
      <c r="F297" t="s">
        <v>30</v>
      </c>
      <c r="G297" t="s">
        <v>38</v>
      </c>
      <c r="H297" t="s">
        <v>38</v>
      </c>
      <c r="I297">
        <v>7.5</v>
      </c>
      <c r="J297" t="str">
        <f t="shared" si="4"/>
        <v>1. Low</v>
      </c>
    </row>
    <row r="298" spans="1:10" x14ac:dyDescent="0.3">
      <c r="A298" t="s">
        <v>9</v>
      </c>
      <c r="B298" t="s">
        <v>17</v>
      </c>
      <c r="C298" t="s">
        <v>19</v>
      </c>
      <c r="D298">
        <v>2025100</v>
      </c>
      <c r="E298" t="s">
        <v>24</v>
      </c>
      <c r="F298" t="s">
        <v>30</v>
      </c>
      <c r="G298" t="s">
        <v>38</v>
      </c>
      <c r="H298" t="s">
        <v>38</v>
      </c>
      <c r="I298">
        <v>6.4</v>
      </c>
      <c r="J298" t="str">
        <f t="shared" si="4"/>
        <v>1. Low</v>
      </c>
    </row>
    <row r="299" spans="1:10" x14ac:dyDescent="0.3">
      <c r="A299" t="s">
        <v>9</v>
      </c>
      <c r="B299" t="s">
        <v>12</v>
      </c>
      <c r="C299" t="s">
        <v>18</v>
      </c>
      <c r="D299">
        <v>6748000</v>
      </c>
      <c r="E299" t="s">
        <v>22</v>
      </c>
      <c r="F299" t="s">
        <v>27</v>
      </c>
      <c r="G299" t="s">
        <v>39</v>
      </c>
      <c r="H299" t="s">
        <v>39</v>
      </c>
      <c r="I299">
        <v>5.8</v>
      </c>
      <c r="J299" t="str">
        <f t="shared" si="4"/>
        <v>3. High</v>
      </c>
    </row>
    <row r="300" spans="1:10" x14ac:dyDescent="0.3">
      <c r="A300" t="s">
        <v>9</v>
      </c>
      <c r="B300" t="s">
        <v>11</v>
      </c>
      <c r="C300" t="s">
        <v>19</v>
      </c>
      <c r="D300">
        <v>2067500</v>
      </c>
      <c r="E300" t="s">
        <v>23</v>
      </c>
      <c r="F300" t="s">
        <v>34</v>
      </c>
      <c r="G300" t="s">
        <v>39</v>
      </c>
      <c r="H300" t="s">
        <v>39</v>
      </c>
      <c r="I300">
        <v>4.5</v>
      </c>
      <c r="J300" t="str">
        <f t="shared" si="4"/>
        <v>3. High</v>
      </c>
    </row>
    <row r="301" spans="1:10" x14ac:dyDescent="0.3">
      <c r="A301" t="s">
        <v>9</v>
      </c>
      <c r="B301" t="s">
        <v>11</v>
      </c>
      <c r="C301" t="s">
        <v>18</v>
      </c>
      <c r="D301">
        <v>3235700</v>
      </c>
      <c r="E301" t="s">
        <v>22</v>
      </c>
      <c r="F301" t="s">
        <v>27</v>
      </c>
      <c r="G301" t="s">
        <v>39</v>
      </c>
      <c r="H301" t="s">
        <v>39</v>
      </c>
      <c r="I301">
        <v>7.7</v>
      </c>
      <c r="J301" t="str">
        <f t="shared" si="4"/>
        <v>3. High</v>
      </c>
    </row>
    <row r="302" spans="1:10" x14ac:dyDescent="0.3">
      <c r="A302" t="s">
        <v>9</v>
      </c>
      <c r="B302" t="s">
        <v>11</v>
      </c>
      <c r="C302" t="s">
        <v>18</v>
      </c>
      <c r="D302">
        <v>2356100</v>
      </c>
      <c r="E302" t="s">
        <v>22</v>
      </c>
      <c r="F302" t="s">
        <v>29</v>
      </c>
      <c r="G302" t="s">
        <v>39</v>
      </c>
      <c r="H302" t="s">
        <v>39</v>
      </c>
      <c r="I302">
        <v>6.7</v>
      </c>
      <c r="J302" t="str">
        <f t="shared" si="4"/>
        <v>3. High</v>
      </c>
    </row>
    <row r="303" spans="1:10" x14ac:dyDescent="0.3">
      <c r="A303" t="s">
        <v>9</v>
      </c>
      <c r="B303" t="s">
        <v>11</v>
      </c>
      <c r="C303" t="s">
        <v>18</v>
      </c>
      <c r="D303">
        <v>7932500</v>
      </c>
      <c r="E303" t="s">
        <v>22</v>
      </c>
      <c r="F303" t="s">
        <v>27</v>
      </c>
      <c r="G303" t="s">
        <v>39</v>
      </c>
      <c r="H303" t="s">
        <v>39</v>
      </c>
      <c r="I303">
        <v>4.7</v>
      </c>
      <c r="J303" t="str">
        <f t="shared" si="4"/>
        <v>3. High</v>
      </c>
    </row>
    <row r="304" spans="1:10" x14ac:dyDescent="0.3">
      <c r="A304" t="s">
        <v>9</v>
      </c>
      <c r="B304" t="s">
        <v>14</v>
      </c>
      <c r="C304" t="s">
        <v>18</v>
      </c>
      <c r="D304">
        <v>1851125</v>
      </c>
      <c r="E304" t="s">
        <v>22</v>
      </c>
      <c r="F304" t="s">
        <v>30</v>
      </c>
      <c r="G304" t="s">
        <v>38</v>
      </c>
      <c r="H304" t="s">
        <v>38</v>
      </c>
      <c r="I304">
        <v>4.4000000000000004</v>
      </c>
      <c r="J304" t="str">
        <f t="shared" si="4"/>
        <v>1. Low</v>
      </c>
    </row>
    <row r="305" spans="1:10" x14ac:dyDescent="0.3">
      <c r="A305" t="s">
        <v>9</v>
      </c>
      <c r="B305" t="s">
        <v>11</v>
      </c>
      <c r="C305" t="s">
        <v>18</v>
      </c>
      <c r="D305">
        <v>8345500</v>
      </c>
      <c r="E305" t="s">
        <v>22</v>
      </c>
      <c r="F305" t="s">
        <v>27</v>
      </c>
      <c r="G305" t="s">
        <v>39</v>
      </c>
      <c r="H305" t="s">
        <v>39</v>
      </c>
      <c r="I305">
        <v>4.7</v>
      </c>
      <c r="J305" t="str">
        <f t="shared" si="4"/>
        <v>3. High</v>
      </c>
    </row>
    <row r="306" spans="1:10" x14ac:dyDescent="0.3">
      <c r="A306" t="s">
        <v>9</v>
      </c>
      <c r="B306" t="s">
        <v>11</v>
      </c>
      <c r="C306" t="s">
        <v>18</v>
      </c>
      <c r="D306">
        <v>2400000</v>
      </c>
      <c r="E306" t="s">
        <v>22</v>
      </c>
      <c r="F306" t="s">
        <v>4</v>
      </c>
      <c r="G306" t="s">
        <v>39</v>
      </c>
      <c r="H306" t="s">
        <v>39</v>
      </c>
      <c r="I306">
        <v>8.6</v>
      </c>
      <c r="J306" t="str">
        <f t="shared" si="4"/>
        <v>3. High</v>
      </c>
    </row>
    <row r="307" spans="1:10" x14ac:dyDescent="0.3">
      <c r="A307" t="s">
        <v>9</v>
      </c>
      <c r="B307" t="s">
        <v>16</v>
      </c>
      <c r="C307" t="s">
        <v>19</v>
      </c>
      <c r="D307">
        <v>1675000</v>
      </c>
      <c r="E307" t="s">
        <v>22</v>
      </c>
      <c r="F307" t="s">
        <v>29</v>
      </c>
      <c r="G307" t="s">
        <v>39</v>
      </c>
      <c r="H307" t="s">
        <v>39</v>
      </c>
      <c r="I307">
        <v>4.3</v>
      </c>
      <c r="J307" t="str">
        <f t="shared" si="4"/>
        <v>3. High</v>
      </c>
    </row>
    <row r="308" spans="1:10" x14ac:dyDescent="0.3">
      <c r="A308" t="s">
        <v>9</v>
      </c>
      <c r="B308" t="s">
        <v>11</v>
      </c>
      <c r="C308" t="s">
        <v>20</v>
      </c>
      <c r="D308">
        <v>145680</v>
      </c>
      <c r="E308" t="s">
        <v>22</v>
      </c>
      <c r="F308" t="s">
        <v>30</v>
      </c>
      <c r="G308" t="s">
        <v>38</v>
      </c>
      <c r="H308" t="s">
        <v>38</v>
      </c>
      <c r="I308">
        <v>9.6</v>
      </c>
      <c r="J308" t="str">
        <f t="shared" si="4"/>
        <v>1. Low</v>
      </c>
    </row>
    <row r="309" spans="1:10" x14ac:dyDescent="0.3">
      <c r="A309" t="s">
        <v>9</v>
      </c>
      <c r="B309" t="s">
        <v>11</v>
      </c>
      <c r="C309" t="s">
        <v>18</v>
      </c>
      <c r="D309">
        <v>13900000</v>
      </c>
      <c r="E309" t="s">
        <v>22</v>
      </c>
      <c r="F309" t="s">
        <v>30</v>
      </c>
      <c r="G309" t="s">
        <v>39</v>
      </c>
      <c r="H309" t="s">
        <v>39</v>
      </c>
      <c r="I309">
        <v>4.0999999999999996</v>
      </c>
      <c r="J309" t="str">
        <f t="shared" si="4"/>
        <v>3. High</v>
      </c>
    </row>
    <row r="310" spans="1:10" x14ac:dyDescent="0.3">
      <c r="A310" t="s">
        <v>9</v>
      </c>
      <c r="B310" t="s">
        <v>14</v>
      </c>
      <c r="C310" t="s">
        <v>18</v>
      </c>
      <c r="D310">
        <v>13575000</v>
      </c>
      <c r="E310" t="s">
        <v>22</v>
      </c>
      <c r="F310" t="s">
        <v>30</v>
      </c>
      <c r="G310" t="s">
        <v>39</v>
      </c>
      <c r="H310" t="s">
        <v>39</v>
      </c>
      <c r="I310">
        <v>4.7</v>
      </c>
      <c r="J310" t="str">
        <f t="shared" si="4"/>
        <v>3. High</v>
      </c>
    </row>
    <row r="311" spans="1:10" x14ac:dyDescent="0.3">
      <c r="A311" t="s">
        <v>9</v>
      </c>
      <c r="B311" t="s">
        <v>14</v>
      </c>
      <c r="C311" t="s">
        <v>18</v>
      </c>
      <c r="D311">
        <v>5950500</v>
      </c>
      <c r="E311" t="s">
        <v>25</v>
      </c>
      <c r="F311" t="s">
        <v>30</v>
      </c>
      <c r="G311" t="s">
        <v>39</v>
      </c>
      <c r="H311" t="s">
        <v>39</v>
      </c>
      <c r="I311">
        <v>7.8</v>
      </c>
      <c r="J311" t="str">
        <f t="shared" si="4"/>
        <v>3. High</v>
      </c>
    </row>
    <row r="312" spans="1:10" x14ac:dyDescent="0.3">
      <c r="A312" t="s">
        <v>9</v>
      </c>
      <c r="B312" t="s">
        <v>12</v>
      </c>
      <c r="C312" t="s">
        <v>21</v>
      </c>
      <c r="D312">
        <v>1569440</v>
      </c>
      <c r="E312" t="s">
        <v>24</v>
      </c>
      <c r="F312" t="s">
        <v>33</v>
      </c>
      <c r="G312" t="s">
        <v>38</v>
      </c>
      <c r="H312" t="s">
        <v>38</v>
      </c>
      <c r="I312">
        <v>5.5</v>
      </c>
      <c r="J312" t="str">
        <f t="shared" si="4"/>
        <v>1. Low</v>
      </c>
    </row>
    <row r="313" spans="1:10" x14ac:dyDescent="0.3">
      <c r="A313" t="s">
        <v>9</v>
      </c>
      <c r="B313" t="s">
        <v>14</v>
      </c>
      <c r="C313" t="s">
        <v>18</v>
      </c>
      <c r="D313">
        <v>2131900</v>
      </c>
      <c r="E313" t="s">
        <v>24</v>
      </c>
      <c r="F313" t="s">
        <v>26</v>
      </c>
      <c r="G313" t="s">
        <v>38</v>
      </c>
      <c r="H313" t="s">
        <v>38</v>
      </c>
      <c r="I313">
        <v>9.6999999999999993</v>
      </c>
      <c r="J313" t="str">
        <f t="shared" si="4"/>
        <v>1. Low</v>
      </c>
    </row>
    <row r="314" spans="1:10" x14ac:dyDescent="0.3">
      <c r="A314" t="s">
        <v>9</v>
      </c>
      <c r="B314" t="s">
        <v>11</v>
      </c>
      <c r="C314" t="s">
        <v>19</v>
      </c>
      <c r="D314">
        <v>631410</v>
      </c>
      <c r="E314" t="s">
        <v>22</v>
      </c>
      <c r="F314" t="s">
        <v>28</v>
      </c>
      <c r="G314" t="s">
        <v>38</v>
      </c>
      <c r="H314" t="s">
        <v>38</v>
      </c>
      <c r="I314">
        <v>4.4000000000000004</v>
      </c>
      <c r="J314" t="str">
        <f t="shared" si="4"/>
        <v>1. Low</v>
      </c>
    </row>
    <row r="315" spans="1:10" x14ac:dyDescent="0.3">
      <c r="A315" t="s">
        <v>9</v>
      </c>
      <c r="B315" t="s">
        <v>12</v>
      </c>
      <c r="C315" t="s">
        <v>18</v>
      </c>
      <c r="D315">
        <v>1856637</v>
      </c>
      <c r="E315" t="s">
        <v>24</v>
      </c>
      <c r="F315" t="s">
        <v>29</v>
      </c>
      <c r="G315" t="s">
        <v>39</v>
      </c>
      <c r="H315" t="s">
        <v>39</v>
      </c>
      <c r="I315">
        <v>5</v>
      </c>
      <c r="J315" t="str">
        <f t="shared" si="4"/>
        <v>3. High</v>
      </c>
    </row>
    <row r="316" spans="1:10" x14ac:dyDescent="0.3">
      <c r="A316" t="s">
        <v>9</v>
      </c>
      <c r="B316" t="s">
        <v>14</v>
      </c>
      <c r="C316" t="s">
        <v>19</v>
      </c>
      <c r="D316">
        <v>2321900</v>
      </c>
      <c r="E316" t="s">
        <v>22</v>
      </c>
      <c r="F316" t="s">
        <v>37</v>
      </c>
      <c r="G316" t="s">
        <v>38</v>
      </c>
      <c r="H316" t="s">
        <v>38</v>
      </c>
      <c r="I316">
        <v>4.4000000000000004</v>
      </c>
      <c r="J316" t="str">
        <f t="shared" si="4"/>
        <v>1. Low</v>
      </c>
    </row>
    <row r="317" spans="1:10" x14ac:dyDescent="0.3">
      <c r="A317" t="s">
        <v>9</v>
      </c>
      <c r="B317" t="s">
        <v>11</v>
      </c>
      <c r="C317" t="s">
        <v>18</v>
      </c>
      <c r="D317">
        <v>4726686</v>
      </c>
      <c r="E317" t="s">
        <v>22</v>
      </c>
      <c r="F317" t="s">
        <v>28</v>
      </c>
      <c r="G317" t="s">
        <v>39</v>
      </c>
      <c r="H317" t="s">
        <v>38</v>
      </c>
      <c r="I317">
        <v>5.2</v>
      </c>
      <c r="J317" t="str">
        <f t="shared" si="4"/>
        <v>2. Medium</v>
      </c>
    </row>
    <row r="318" spans="1:10" x14ac:dyDescent="0.3">
      <c r="A318" t="s">
        <v>9</v>
      </c>
      <c r="B318" t="s">
        <v>14</v>
      </c>
      <c r="C318" t="s">
        <v>20</v>
      </c>
      <c r="D318">
        <v>1444255</v>
      </c>
      <c r="E318" t="s">
        <v>22</v>
      </c>
      <c r="F318" t="s">
        <v>33</v>
      </c>
      <c r="G318" t="s">
        <v>38</v>
      </c>
      <c r="H318" t="s">
        <v>38</v>
      </c>
      <c r="I318">
        <v>7.3</v>
      </c>
      <c r="J318" t="str">
        <f t="shared" si="4"/>
        <v>1. Low</v>
      </c>
    </row>
    <row r="319" spans="1:10" x14ac:dyDescent="0.3">
      <c r="A319" t="s">
        <v>9</v>
      </c>
      <c r="B319" t="s">
        <v>11</v>
      </c>
      <c r="C319" t="s">
        <v>18</v>
      </c>
      <c r="D319">
        <v>1830900</v>
      </c>
      <c r="E319" t="s">
        <v>22</v>
      </c>
      <c r="F319" t="s">
        <v>30</v>
      </c>
      <c r="G319" t="s">
        <v>38</v>
      </c>
      <c r="H319" t="s">
        <v>38</v>
      </c>
      <c r="I319">
        <v>4.9000000000000004</v>
      </c>
      <c r="J319" t="str">
        <f t="shared" si="4"/>
        <v>1. Low</v>
      </c>
    </row>
    <row r="320" spans="1:10" x14ac:dyDescent="0.3">
      <c r="A320" t="s">
        <v>9</v>
      </c>
      <c r="B320" t="s">
        <v>11</v>
      </c>
      <c r="C320" t="s">
        <v>20</v>
      </c>
      <c r="D320">
        <v>1325200</v>
      </c>
      <c r="E320" t="s">
        <v>22</v>
      </c>
      <c r="F320" t="s">
        <v>33</v>
      </c>
      <c r="G320" t="s">
        <v>38</v>
      </c>
      <c r="H320" t="s">
        <v>38</v>
      </c>
      <c r="I320">
        <v>8.1</v>
      </c>
      <c r="J320" t="str">
        <f t="shared" si="4"/>
        <v>1. Low</v>
      </c>
    </row>
    <row r="321" spans="1:10" x14ac:dyDescent="0.3">
      <c r="A321" t="s">
        <v>9</v>
      </c>
      <c r="B321" t="s">
        <v>14</v>
      </c>
      <c r="C321" t="s">
        <v>18</v>
      </c>
      <c r="D321">
        <v>1267625</v>
      </c>
      <c r="E321" t="s">
        <v>22</v>
      </c>
      <c r="F321" t="s">
        <v>30</v>
      </c>
      <c r="G321" t="s">
        <v>38</v>
      </c>
      <c r="H321" t="s">
        <v>38</v>
      </c>
      <c r="I321">
        <v>8.4</v>
      </c>
      <c r="J321" t="str">
        <f t="shared" si="4"/>
        <v>1. Low</v>
      </c>
    </row>
    <row r="322" spans="1:10" x14ac:dyDescent="0.3">
      <c r="A322" t="s">
        <v>10</v>
      </c>
      <c r="B322" t="s">
        <v>11</v>
      </c>
      <c r="C322" t="s">
        <v>18</v>
      </c>
      <c r="D322">
        <v>3409000</v>
      </c>
      <c r="E322" t="s">
        <v>25</v>
      </c>
      <c r="F322" t="s">
        <v>28</v>
      </c>
      <c r="G322" t="s">
        <v>38</v>
      </c>
      <c r="H322" t="s">
        <v>38</v>
      </c>
      <c r="I322">
        <v>5.5</v>
      </c>
      <c r="J322" t="str">
        <f t="shared" si="4"/>
        <v>1. Low</v>
      </c>
    </row>
    <row r="323" spans="1:10" x14ac:dyDescent="0.3">
      <c r="A323" t="s">
        <v>9</v>
      </c>
      <c r="B323" t="s">
        <v>11</v>
      </c>
      <c r="C323" t="s">
        <v>18</v>
      </c>
      <c r="D323">
        <v>33250000</v>
      </c>
      <c r="E323" t="s">
        <v>22</v>
      </c>
      <c r="F323" t="s">
        <v>27</v>
      </c>
      <c r="G323" t="s">
        <v>39</v>
      </c>
      <c r="H323" t="s">
        <v>39</v>
      </c>
      <c r="I323">
        <v>8.4</v>
      </c>
      <c r="J323" t="str">
        <f t="shared" ref="J323:J386" si="5">IF(OR(G323="yes", H323="yes"), IF(AND(G323="yes", H323="yes"), "3. High", "2. Medium"), "1. Low")</f>
        <v>3. High</v>
      </c>
    </row>
    <row r="324" spans="1:10" x14ac:dyDescent="0.3">
      <c r="A324" t="s">
        <v>9</v>
      </c>
      <c r="B324" t="s">
        <v>12</v>
      </c>
      <c r="C324" t="s">
        <v>18</v>
      </c>
      <c r="D324">
        <v>320100</v>
      </c>
      <c r="E324" t="s">
        <v>22</v>
      </c>
      <c r="F324" t="s">
        <v>27</v>
      </c>
      <c r="G324" t="s">
        <v>38</v>
      </c>
      <c r="H324" t="s">
        <v>38</v>
      </c>
      <c r="I324">
        <v>9.8000000000000007</v>
      </c>
      <c r="J324" t="str">
        <f t="shared" si="5"/>
        <v>1. Low</v>
      </c>
    </row>
    <row r="325" spans="1:10" x14ac:dyDescent="0.3">
      <c r="A325" t="s">
        <v>9</v>
      </c>
      <c r="B325" t="s">
        <v>14</v>
      </c>
      <c r="C325" t="s">
        <v>19</v>
      </c>
      <c r="D325">
        <v>275000</v>
      </c>
      <c r="E325" t="s">
        <v>24</v>
      </c>
      <c r="F325" t="s">
        <v>27</v>
      </c>
      <c r="G325" t="s">
        <v>38</v>
      </c>
      <c r="H325" t="s">
        <v>38</v>
      </c>
      <c r="I325">
        <v>6.7</v>
      </c>
      <c r="J325" t="str">
        <f t="shared" si="5"/>
        <v>1. Low</v>
      </c>
    </row>
    <row r="326" spans="1:10" x14ac:dyDescent="0.3">
      <c r="A326" t="s">
        <v>9</v>
      </c>
      <c r="B326" t="s">
        <v>15</v>
      </c>
      <c r="C326" t="s">
        <v>19</v>
      </c>
      <c r="D326">
        <v>1519100</v>
      </c>
      <c r="E326" t="s">
        <v>24</v>
      </c>
      <c r="F326" t="s">
        <v>27</v>
      </c>
      <c r="G326" t="s">
        <v>38</v>
      </c>
      <c r="H326" t="s">
        <v>38</v>
      </c>
      <c r="I326">
        <v>9.4</v>
      </c>
      <c r="J326" t="str">
        <f t="shared" si="5"/>
        <v>1. Low</v>
      </c>
    </row>
    <row r="327" spans="1:10" x14ac:dyDescent="0.3">
      <c r="A327" t="s">
        <v>10</v>
      </c>
      <c r="B327" t="s">
        <v>15</v>
      </c>
      <c r="C327" t="s">
        <v>19</v>
      </c>
      <c r="D327">
        <v>2182250</v>
      </c>
      <c r="E327" t="s">
        <v>22</v>
      </c>
      <c r="F327" t="s">
        <v>28</v>
      </c>
      <c r="G327" t="s">
        <v>38</v>
      </c>
      <c r="H327" t="s">
        <v>38</v>
      </c>
      <c r="I327">
        <v>6.4</v>
      </c>
      <c r="J327" t="str">
        <f t="shared" si="5"/>
        <v>1. Low</v>
      </c>
    </row>
    <row r="328" spans="1:10" x14ac:dyDescent="0.3">
      <c r="A328" t="s">
        <v>10</v>
      </c>
      <c r="B328" t="s">
        <v>11</v>
      </c>
      <c r="C328" t="s">
        <v>19</v>
      </c>
      <c r="D328">
        <v>4328620</v>
      </c>
      <c r="E328" t="s">
        <v>22</v>
      </c>
      <c r="F328" t="s">
        <v>28</v>
      </c>
      <c r="G328" t="s">
        <v>38</v>
      </c>
      <c r="H328" t="s">
        <v>38</v>
      </c>
      <c r="I328">
        <v>5.4</v>
      </c>
      <c r="J328" t="str">
        <f t="shared" si="5"/>
        <v>1. Low</v>
      </c>
    </row>
    <row r="329" spans="1:10" x14ac:dyDescent="0.3">
      <c r="A329" t="s">
        <v>9</v>
      </c>
      <c r="B329" t="s">
        <v>14</v>
      </c>
      <c r="C329" t="s">
        <v>18</v>
      </c>
      <c r="D329">
        <v>1840000</v>
      </c>
      <c r="E329" t="s">
        <v>24</v>
      </c>
      <c r="F329" t="s">
        <v>27</v>
      </c>
      <c r="G329" t="s">
        <v>38</v>
      </c>
      <c r="H329" t="s">
        <v>38</v>
      </c>
      <c r="I329">
        <v>8.6</v>
      </c>
      <c r="J329" t="str">
        <f t="shared" si="5"/>
        <v>1. Low</v>
      </c>
    </row>
    <row r="330" spans="1:10" x14ac:dyDescent="0.3">
      <c r="A330" t="s">
        <v>9</v>
      </c>
      <c r="B330" t="s">
        <v>11</v>
      </c>
      <c r="C330" t="s">
        <v>18</v>
      </c>
      <c r="D330">
        <v>21250000</v>
      </c>
      <c r="E330" t="s">
        <v>22</v>
      </c>
      <c r="F330" t="s">
        <v>30</v>
      </c>
      <c r="G330" t="s">
        <v>39</v>
      </c>
      <c r="H330" t="s">
        <v>39</v>
      </c>
      <c r="I330">
        <v>4</v>
      </c>
      <c r="J330" t="str">
        <f t="shared" si="5"/>
        <v>3. High</v>
      </c>
    </row>
    <row r="331" spans="1:10" x14ac:dyDescent="0.3">
      <c r="A331" t="s">
        <v>10</v>
      </c>
      <c r="B331" t="s">
        <v>11</v>
      </c>
      <c r="C331" t="s">
        <v>18</v>
      </c>
      <c r="D331">
        <v>2534633</v>
      </c>
      <c r="E331" t="s">
        <v>22</v>
      </c>
      <c r="F331" t="s">
        <v>28</v>
      </c>
      <c r="G331" t="s">
        <v>38</v>
      </c>
      <c r="H331" t="s">
        <v>38</v>
      </c>
      <c r="I331">
        <v>7.6</v>
      </c>
      <c r="J331" t="str">
        <f t="shared" si="5"/>
        <v>1. Low</v>
      </c>
    </row>
    <row r="332" spans="1:10" x14ac:dyDescent="0.3">
      <c r="A332" t="s">
        <v>9</v>
      </c>
      <c r="B332" t="s">
        <v>11</v>
      </c>
      <c r="C332" t="s">
        <v>18</v>
      </c>
      <c r="D332">
        <v>2494300</v>
      </c>
      <c r="E332" t="s">
        <v>22</v>
      </c>
      <c r="F332" t="s">
        <v>27</v>
      </c>
      <c r="G332" t="s">
        <v>39</v>
      </c>
      <c r="H332" t="s">
        <v>39</v>
      </c>
      <c r="I332">
        <v>6.8</v>
      </c>
      <c r="J332" t="str">
        <f t="shared" si="5"/>
        <v>3. High</v>
      </c>
    </row>
    <row r="333" spans="1:10" x14ac:dyDescent="0.3">
      <c r="A333" t="s">
        <v>9</v>
      </c>
      <c r="B333" t="s">
        <v>11</v>
      </c>
      <c r="C333" t="s">
        <v>18</v>
      </c>
      <c r="D333">
        <v>2562500</v>
      </c>
      <c r="E333" t="s">
        <v>22</v>
      </c>
      <c r="F333" t="s">
        <v>27</v>
      </c>
      <c r="G333" t="s">
        <v>39</v>
      </c>
      <c r="H333" t="s">
        <v>39</v>
      </c>
      <c r="I333">
        <v>9.1</v>
      </c>
      <c r="J333" t="str">
        <f t="shared" si="5"/>
        <v>3. High</v>
      </c>
    </row>
    <row r="334" spans="1:10" x14ac:dyDescent="0.3">
      <c r="A334" t="s">
        <v>9</v>
      </c>
      <c r="B334" t="s">
        <v>11</v>
      </c>
      <c r="C334" t="s">
        <v>19</v>
      </c>
      <c r="D334">
        <v>685000</v>
      </c>
      <c r="E334" t="s">
        <v>24</v>
      </c>
      <c r="F334" t="s">
        <v>29</v>
      </c>
      <c r="G334" t="s">
        <v>39</v>
      </c>
      <c r="H334" t="s">
        <v>39</v>
      </c>
      <c r="I334">
        <v>5.5</v>
      </c>
      <c r="J334" t="str">
        <f t="shared" si="5"/>
        <v>3. High</v>
      </c>
    </row>
    <row r="335" spans="1:10" x14ac:dyDescent="0.3">
      <c r="A335" t="s">
        <v>9</v>
      </c>
      <c r="B335" t="s">
        <v>11</v>
      </c>
      <c r="C335" t="s">
        <v>18</v>
      </c>
      <c r="D335">
        <v>503000</v>
      </c>
      <c r="E335" t="s">
        <v>24</v>
      </c>
      <c r="F335" t="s">
        <v>29</v>
      </c>
      <c r="G335" t="s">
        <v>38</v>
      </c>
      <c r="H335" t="s">
        <v>39</v>
      </c>
      <c r="I335">
        <v>7.9</v>
      </c>
      <c r="J335" t="str">
        <f t="shared" si="5"/>
        <v>2. Medium</v>
      </c>
    </row>
    <row r="336" spans="1:10" x14ac:dyDescent="0.3">
      <c r="A336" t="s">
        <v>9</v>
      </c>
      <c r="B336" t="s">
        <v>15</v>
      </c>
      <c r="C336" t="s">
        <v>18</v>
      </c>
      <c r="D336">
        <v>10259600</v>
      </c>
      <c r="E336" t="s">
        <v>22</v>
      </c>
      <c r="F336" t="s">
        <v>27</v>
      </c>
      <c r="G336" t="s">
        <v>39</v>
      </c>
      <c r="H336" t="s">
        <v>39</v>
      </c>
      <c r="I336">
        <v>8.5</v>
      </c>
      <c r="J336" t="str">
        <f t="shared" si="5"/>
        <v>3. High</v>
      </c>
    </row>
    <row r="337" spans="1:10" x14ac:dyDescent="0.3">
      <c r="A337" t="s">
        <v>9</v>
      </c>
      <c r="B337" t="s">
        <v>17</v>
      </c>
      <c r="C337" t="s">
        <v>18</v>
      </c>
      <c r="D337">
        <v>3798400</v>
      </c>
      <c r="E337" t="s">
        <v>25</v>
      </c>
      <c r="F337" t="s">
        <v>30</v>
      </c>
      <c r="G337" t="s">
        <v>39</v>
      </c>
      <c r="H337" t="s">
        <v>39</v>
      </c>
      <c r="I337">
        <v>9.1</v>
      </c>
      <c r="J337" t="str">
        <f t="shared" si="5"/>
        <v>3. High</v>
      </c>
    </row>
    <row r="338" spans="1:10" x14ac:dyDescent="0.3">
      <c r="A338" t="s">
        <v>9</v>
      </c>
      <c r="B338" t="s">
        <v>11</v>
      </c>
      <c r="C338" t="s">
        <v>18</v>
      </c>
      <c r="D338">
        <v>2269865</v>
      </c>
      <c r="E338" t="s">
        <v>24</v>
      </c>
      <c r="F338" t="s">
        <v>26</v>
      </c>
      <c r="G338" t="s">
        <v>39</v>
      </c>
      <c r="H338" t="s">
        <v>39</v>
      </c>
      <c r="I338">
        <v>7.5</v>
      </c>
      <c r="J338" t="str">
        <f t="shared" si="5"/>
        <v>3. High</v>
      </c>
    </row>
    <row r="339" spans="1:10" x14ac:dyDescent="0.3">
      <c r="A339" t="s">
        <v>9</v>
      </c>
      <c r="B339" t="s">
        <v>12</v>
      </c>
      <c r="C339" t="s">
        <v>18</v>
      </c>
      <c r="D339">
        <v>2363700</v>
      </c>
      <c r="E339" t="s">
        <v>22</v>
      </c>
      <c r="F339" t="s">
        <v>28</v>
      </c>
      <c r="G339" t="s">
        <v>38</v>
      </c>
      <c r="H339" t="s">
        <v>38</v>
      </c>
      <c r="I339">
        <v>5.2</v>
      </c>
      <c r="J339" t="str">
        <f t="shared" si="5"/>
        <v>1. Low</v>
      </c>
    </row>
    <row r="340" spans="1:10" x14ac:dyDescent="0.3">
      <c r="A340" t="s">
        <v>9</v>
      </c>
      <c r="B340" t="s">
        <v>14</v>
      </c>
      <c r="C340" t="s">
        <v>19</v>
      </c>
      <c r="D340">
        <v>1960200</v>
      </c>
      <c r="E340" t="s">
        <v>24</v>
      </c>
      <c r="F340" t="s">
        <v>28</v>
      </c>
      <c r="G340" t="s">
        <v>38</v>
      </c>
      <c r="H340" t="s">
        <v>38</v>
      </c>
      <c r="I340">
        <v>9.5</v>
      </c>
      <c r="J340" t="str">
        <f t="shared" si="5"/>
        <v>1. Low</v>
      </c>
    </row>
    <row r="341" spans="1:10" x14ac:dyDescent="0.3">
      <c r="A341" t="s">
        <v>9</v>
      </c>
      <c r="B341" t="s">
        <v>11</v>
      </c>
      <c r="C341" t="s">
        <v>19</v>
      </c>
      <c r="D341">
        <v>16833800</v>
      </c>
      <c r="E341" t="s">
        <v>23</v>
      </c>
      <c r="F341" t="s">
        <v>27</v>
      </c>
      <c r="G341" t="s">
        <v>39</v>
      </c>
      <c r="H341" t="s">
        <v>39</v>
      </c>
      <c r="I341">
        <v>8.9</v>
      </c>
      <c r="J341" t="str">
        <f t="shared" si="5"/>
        <v>3. High</v>
      </c>
    </row>
    <row r="342" spans="1:10" x14ac:dyDescent="0.3">
      <c r="A342" t="s">
        <v>10</v>
      </c>
      <c r="B342" t="s">
        <v>11</v>
      </c>
      <c r="C342" t="s">
        <v>18</v>
      </c>
      <c r="D342">
        <v>4127900</v>
      </c>
      <c r="E342" t="s">
        <v>25</v>
      </c>
      <c r="F342" t="s">
        <v>28</v>
      </c>
      <c r="G342" t="s">
        <v>38</v>
      </c>
      <c r="H342" t="s">
        <v>38</v>
      </c>
      <c r="I342">
        <v>7.8</v>
      </c>
      <c r="J342" t="str">
        <f t="shared" si="5"/>
        <v>1. Low</v>
      </c>
    </row>
    <row r="343" spans="1:10" x14ac:dyDescent="0.3">
      <c r="A343" t="s">
        <v>9</v>
      </c>
      <c r="B343" t="s">
        <v>11</v>
      </c>
      <c r="C343" t="s">
        <v>18</v>
      </c>
      <c r="D343">
        <v>2753500</v>
      </c>
      <c r="E343" t="s">
        <v>24</v>
      </c>
      <c r="F343" t="s">
        <v>30</v>
      </c>
      <c r="G343" t="s">
        <v>39</v>
      </c>
      <c r="H343" t="s">
        <v>39</v>
      </c>
      <c r="I343">
        <v>8.9</v>
      </c>
      <c r="J343" t="str">
        <f t="shared" si="5"/>
        <v>3. High</v>
      </c>
    </row>
    <row r="344" spans="1:10" x14ac:dyDescent="0.3">
      <c r="A344" t="s">
        <v>9</v>
      </c>
      <c r="B344" t="s">
        <v>14</v>
      </c>
      <c r="C344" t="s">
        <v>18</v>
      </c>
      <c r="D344">
        <v>10518041</v>
      </c>
      <c r="E344" t="s">
        <v>22</v>
      </c>
      <c r="F344" t="s">
        <v>30</v>
      </c>
      <c r="G344" t="s">
        <v>39</v>
      </c>
      <c r="H344" t="s">
        <v>39</v>
      </c>
      <c r="I344">
        <v>7.7</v>
      </c>
      <c r="J344" t="str">
        <f t="shared" si="5"/>
        <v>3. High</v>
      </c>
    </row>
    <row r="345" spans="1:10" x14ac:dyDescent="0.3">
      <c r="A345" t="s">
        <v>9</v>
      </c>
      <c r="B345" t="s">
        <v>14</v>
      </c>
      <c r="C345" t="s">
        <v>18</v>
      </c>
      <c r="D345">
        <v>1554500</v>
      </c>
      <c r="E345" t="s">
        <v>22</v>
      </c>
      <c r="F345" t="s">
        <v>28</v>
      </c>
      <c r="G345" t="s">
        <v>38</v>
      </c>
      <c r="H345" t="s">
        <v>38</v>
      </c>
      <c r="I345">
        <v>9.3000000000000007</v>
      </c>
      <c r="J345" t="str">
        <f t="shared" si="5"/>
        <v>1. Low</v>
      </c>
    </row>
    <row r="346" spans="1:10" x14ac:dyDescent="0.3">
      <c r="A346" t="s">
        <v>9</v>
      </c>
      <c r="B346" t="s">
        <v>12</v>
      </c>
      <c r="C346" t="s">
        <v>18</v>
      </c>
      <c r="D346">
        <v>1115870</v>
      </c>
      <c r="E346" t="s">
        <v>22</v>
      </c>
      <c r="F346" t="s">
        <v>28</v>
      </c>
      <c r="G346" t="s">
        <v>39</v>
      </c>
      <c r="H346" t="s">
        <v>38</v>
      </c>
      <c r="I346">
        <v>6.2</v>
      </c>
      <c r="J346" t="str">
        <f t="shared" si="5"/>
        <v>2. Medium</v>
      </c>
    </row>
    <row r="347" spans="1:10" x14ac:dyDescent="0.3">
      <c r="A347" t="s">
        <v>9</v>
      </c>
      <c r="B347" t="s">
        <v>12</v>
      </c>
      <c r="C347" t="s">
        <v>18</v>
      </c>
      <c r="D347">
        <v>15625000</v>
      </c>
      <c r="E347" t="s">
        <v>22</v>
      </c>
      <c r="F347" t="s">
        <v>30</v>
      </c>
      <c r="G347" t="s">
        <v>39</v>
      </c>
      <c r="H347" t="s">
        <v>39</v>
      </c>
      <c r="I347">
        <v>7.6</v>
      </c>
      <c r="J347" t="str">
        <f t="shared" si="5"/>
        <v>3. High</v>
      </c>
    </row>
    <row r="348" spans="1:10" x14ac:dyDescent="0.3">
      <c r="A348" t="s">
        <v>9</v>
      </c>
      <c r="B348" t="s">
        <v>15</v>
      </c>
      <c r="C348" t="s">
        <v>19</v>
      </c>
      <c r="D348">
        <v>787500</v>
      </c>
      <c r="E348" t="s">
        <v>22</v>
      </c>
      <c r="F348" t="s">
        <v>27</v>
      </c>
      <c r="G348" t="s">
        <v>38</v>
      </c>
      <c r="H348" t="s">
        <v>38</v>
      </c>
      <c r="I348">
        <v>7.3</v>
      </c>
      <c r="J348" t="str">
        <f t="shared" si="5"/>
        <v>1. Low</v>
      </c>
    </row>
    <row r="349" spans="1:10" x14ac:dyDescent="0.3">
      <c r="A349" t="s">
        <v>9</v>
      </c>
      <c r="B349" t="s">
        <v>11</v>
      </c>
      <c r="C349" t="s">
        <v>18</v>
      </c>
      <c r="D349">
        <v>15750000</v>
      </c>
      <c r="E349" t="s">
        <v>24</v>
      </c>
      <c r="F349" t="s">
        <v>27</v>
      </c>
      <c r="G349" t="s">
        <v>39</v>
      </c>
      <c r="H349" t="s">
        <v>39</v>
      </c>
      <c r="I349">
        <v>4.7</v>
      </c>
      <c r="J349" t="str">
        <f t="shared" si="5"/>
        <v>3. High</v>
      </c>
    </row>
    <row r="350" spans="1:10" x14ac:dyDescent="0.3">
      <c r="A350" t="s">
        <v>9</v>
      </c>
      <c r="B350" t="s">
        <v>11</v>
      </c>
      <c r="C350" t="s">
        <v>21</v>
      </c>
      <c r="D350">
        <v>320000</v>
      </c>
      <c r="E350" t="s">
        <v>24</v>
      </c>
      <c r="F350" t="s">
        <v>26</v>
      </c>
      <c r="G350" t="s">
        <v>38</v>
      </c>
      <c r="H350" t="s">
        <v>38</v>
      </c>
      <c r="I350">
        <v>5.0999999999999996</v>
      </c>
      <c r="J350" t="str">
        <f t="shared" si="5"/>
        <v>1. Low</v>
      </c>
    </row>
    <row r="351" spans="1:10" x14ac:dyDescent="0.3">
      <c r="A351" t="s">
        <v>10</v>
      </c>
      <c r="B351" t="s">
        <v>14</v>
      </c>
      <c r="C351" t="s">
        <v>19</v>
      </c>
      <c r="D351">
        <v>2611400</v>
      </c>
      <c r="E351" t="s">
        <v>22</v>
      </c>
      <c r="F351" t="s">
        <v>28</v>
      </c>
      <c r="G351" t="s">
        <v>38</v>
      </c>
      <c r="H351" t="s">
        <v>38</v>
      </c>
      <c r="I351">
        <v>4.8</v>
      </c>
      <c r="J351" t="str">
        <f t="shared" si="5"/>
        <v>1. Low</v>
      </c>
    </row>
    <row r="352" spans="1:10" x14ac:dyDescent="0.3">
      <c r="A352" t="s">
        <v>10</v>
      </c>
      <c r="B352" t="s">
        <v>14</v>
      </c>
      <c r="C352" t="s">
        <v>18</v>
      </c>
      <c r="D352">
        <v>2398000</v>
      </c>
      <c r="E352" t="s">
        <v>25</v>
      </c>
      <c r="F352" t="s">
        <v>28</v>
      </c>
      <c r="G352" t="s">
        <v>38</v>
      </c>
      <c r="H352" t="s">
        <v>38</v>
      </c>
      <c r="I352">
        <v>6.6</v>
      </c>
      <c r="J352" t="str">
        <f t="shared" si="5"/>
        <v>1. Low</v>
      </c>
    </row>
    <row r="353" spans="1:10" x14ac:dyDescent="0.3">
      <c r="A353" t="s">
        <v>9</v>
      </c>
      <c r="B353" t="s">
        <v>11</v>
      </c>
      <c r="C353" t="s">
        <v>18</v>
      </c>
      <c r="D353">
        <v>2329942</v>
      </c>
      <c r="E353" t="s">
        <v>22</v>
      </c>
      <c r="F353" t="s">
        <v>28</v>
      </c>
      <c r="G353" t="s">
        <v>39</v>
      </c>
      <c r="H353" t="s">
        <v>38</v>
      </c>
      <c r="I353">
        <v>5.5</v>
      </c>
      <c r="J353" t="str">
        <f t="shared" si="5"/>
        <v>2. Medium</v>
      </c>
    </row>
    <row r="354" spans="1:10" x14ac:dyDescent="0.3">
      <c r="A354" t="s">
        <v>9</v>
      </c>
      <c r="B354" t="s">
        <v>15</v>
      </c>
      <c r="C354" t="s">
        <v>19</v>
      </c>
      <c r="D354">
        <v>1305100</v>
      </c>
      <c r="E354" t="s">
        <v>22</v>
      </c>
      <c r="F354" t="s">
        <v>27</v>
      </c>
      <c r="G354" t="s">
        <v>39</v>
      </c>
      <c r="H354" t="s">
        <v>39</v>
      </c>
      <c r="I354">
        <v>8.5</v>
      </c>
      <c r="J354" t="str">
        <f t="shared" si="5"/>
        <v>3. High</v>
      </c>
    </row>
    <row r="355" spans="1:10" x14ac:dyDescent="0.3">
      <c r="A355" t="s">
        <v>10</v>
      </c>
      <c r="B355" t="s">
        <v>12</v>
      </c>
      <c r="C355" t="s">
        <v>18</v>
      </c>
      <c r="D355">
        <v>4981500</v>
      </c>
      <c r="E355" t="s">
        <v>22</v>
      </c>
      <c r="F355" t="s">
        <v>28</v>
      </c>
      <c r="G355" t="s">
        <v>38</v>
      </c>
      <c r="H355" t="s">
        <v>38</v>
      </c>
      <c r="I355">
        <v>4.8</v>
      </c>
      <c r="J355" t="str">
        <f t="shared" si="5"/>
        <v>1. Low</v>
      </c>
    </row>
    <row r="356" spans="1:10" x14ac:dyDescent="0.3">
      <c r="A356" t="s">
        <v>9</v>
      </c>
      <c r="B356" t="s">
        <v>11</v>
      </c>
      <c r="C356" t="s">
        <v>18</v>
      </c>
      <c r="D356">
        <v>535000</v>
      </c>
      <c r="E356" t="s">
        <v>23</v>
      </c>
      <c r="F356" t="s">
        <v>26</v>
      </c>
      <c r="G356" t="s">
        <v>38</v>
      </c>
      <c r="H356" t="s">
        <v>38</v>
      </c>
      <c r="I356">
        <v>8.4</v>
      </c>
      <c r="J356" t="str">
        <f t="shared" si="5"/>
        <v>1. Low</v>
      </c>
    </row>
    <row r="357" spans="1:10" x14ac:dyDescent="0.3">
      <c r="A357" t="s">
        <v>9</v>
      </c>
      <c r="B357" t="s">
        <v>11</v>
      </c>
      <c r="C357" t="s">
        <v>18</v>
      </c>
      <c r="D357">
        <v>10397500</v>
      </c>
      <c r="E357" t="s">
        <v>22</v>
      </c>
      <c r="F357" t="s">
        <v>27</v>
      </c>
      <c r="G357" t="s">
        <v>39</v>
      </c>
      <c r="H357" t="s">
        <v>39</v>
      </c>
      <c r="I357">
        <v>7.8</v>
      </c>
      <c r="J357" t="str">
        <f t="shared" si="5"/>
        <v>3. High</v>
      </c>
    </row>
    <row r="358" spans="1:10" x14ac:dyDescent="0.3">
      <c r="A358" t="s">
        <v>9</v>
      </c>
      <c r="B358" t="s">
        <v>14</v>
      </c>
      <c r="C358" t="s">
        <v>18</v>
      </c>
      <c r="D358">
        <v>2003000</v>
      </c>
      <c r="E358" t="s">
        <v>24</v>
      </c>
      <c r="F358" t="s">
        <v>27</v>
      </c>
      <c r="G358" t="s">
        <v>39</v>
      </c>
      <c r="H358" t="s">
        <v>39</v>
      </c>
      <c r="I358">
        <v>9.3000000000000007</v>
      </c>
      <c r="J358" t="str">
        <f t="shared" si="5"/>
        <v>3. High</v>
      </c>
    </row>
    <row r="359" spans="1:10" x14ac:dyDescent="0.3">
      <c r="A359" t="s">
        <v>9</v>
      </c>
      <c r="B359" t="s">
        <v>12</v>
      </c>
      <c r="C359" t="s">
        <v>18</v>
      </c>
      <c r="D359">
        <v>10808800</v>
      </c>
      <c r="E359" t="s">
        <v>22</v>
      </c>
      <c r="F359" t="s">
        <v>30</v>
      </c>
      <c r="G359" t="s">
        <v>39</v>
      </c>
      <c r="H359" t="s">
        <v>39</v>
      </c>
      <c r="I359">
        <v>5.2</v>
      </c>
      <c r="J359" t="str">
        <f t="shared" si="5"/>
        <v>3. High</v>
      </c>
    </row>
    <row r="360" spans="1:10" x14ac:dyDescent="0.3">
      <c r="A360" t="s">
        <v>9</v>
      </c>
      <c r="B360" t="s">
        <v>11</v>
      </c>
      <c r="C360" t="s">
        <v>18</v>
      </c>
      <c r="D360">
        <v>1962400</v>
      </c>
      <c r="E360" t="s">
        <v>22</v>
      </c>
      <c r="F360" t="s">
        <v>27</v>
      </c>
      <c r="G360" t="s">
        <v>38</v>
      </c>
      <c r="H360" t="s">
        <v>38</v>
      </c>
      <c r="I360">
        <v>6.5</v>
      </c>
      <c r="J360" t="str">
        <f t="shared" si="5"/>
        <v>1. Low</v>
      </c>
    </row>
    <row r="361" spans="1:10" x14ac:dyDescent="0.3">
      <c r="A361" t="s">
        <v>9</v>
      </c>
      <c r="B361" t="s">
        <v>11</v>
      </c>
      <c r="C361" t="s">
        <v>18</v>
      </c>
      <c r="D361">
        <v>2423500</v>
      </c>
      <c r="E361" t="s">
        <v>22</v>
      </c>
      <c r="F361" t="s">
        <v>27</v>
      </c>
      <c r="G361" t="s">
        <v>39</v>
      </c>
      <c r="H361" t="s">
        <v>39</v>
      </c>
      <c r="I361">
        <v>5.6</v>
      </c>
      <c r="J361" t="str">
        <f t="shared" si="5"/>
        <v>3. High</v>
      </c>
    </row>
    <row r="362" spans="1:10" x14ac:dyDescent="0.3">
      <c r="A362" t="s">
        <v>10</v>
      </c>
      <c r="B362" t="s">
        <v>14</v>
      </c>
      <c r="C362" t="s">
        <v>18</v>
      </c>
      <c r="D362">
        <v>3067800</v>
      </c>
      <c r="E362" t="s">
        <v>22</v>
      </c>
      <c r="F362" t="s">
        <v>28</v>
      </c>
      <c r="G362" t="s">
        <v>38</v>
      </c>
      <c r="H362" t="s">
        <v>38</v>
      </c>
      <c r="I362">
        <v>7.4</v>
      </c>
      <c r="J362" t="str">
        <f t="shared" si="5"/>
        <v>1. Low</v>
      </c>
    </row>
    <row r="363" spans="1:10" x14ac:dyDescent="0.3">
      <c r="A363" t="s">
        <v>9</v>
      </c>
      <c r="B363" t="s">
        <v>14</v>
      </c>
      <c r="C363" t="s">
        <v>21</v>
      </c>
      <c r="D363">
        <v>1202090</v>
      </c>
      <c r="E363" t="s">
        <v>22</v>
      </c>
      <c r="F363" t="s">
        <v>33</v>
      </c>
      <c r="G363" t="s">
        <v>38</v>
      </c>
      <c r="H363" t="s">
        <v>38</v>
      </c>
      <c r="I363">
        <v>9.1</v>
      </c>
      <c r="J363" t="str">
        <f t="shared" si="5"/>
        <v>1. Low</v>
      </c>
    </row>
    <row r="364" spans="1:10" x14ac:dyDescent="0.3">
      <c r="A364" t="s">
        <v>9</v>
      </c>
      <c r="B364" t="s">
        <v>14</v>
      </c>
      <c r="C364" t="s">
        <v>18</v>
      </c>
      <c r="D364">
        <v>3062000</v>
      </c>
      <c r="E364" t="s">
        <v>22</v>
      </c>
      <c r="F364" t="s">
        <v>27</v>
      </c>
      <c r="G364" t="s">
        <v>39</v>
      </c>
      <c r="H364" t="s">
        <v>39</v>
      </c>
      <c r="I364">
        <v>8</v>
      </c>
      <c r="J364" t="str">
        <f t="shared" si="5"/>
        <v>3. High</v>
      </c>
    </row>
    <row r="365" spans="1:10" x14ac:dyDescent="0.3">
      <c r="A365" t="s">
        <v>9</v>
      </c>
      <c r="B365" t="s">
        <v>14</v>
      </c>
      <c r="C365" t="s">
        <v>18</v>
      </c>
      <c r="D365">
        <v>2815900</v>
      </c>
      <c r="E365" t="s">
        <v>25</v>
      </c>
      <c r="F365" t="s">
        <v>37</v>
      </c>
      <c r="G365" t="s">
        <v>38</v>
      </c>
      <c r="H365" t="s">
        <v>38</v>
      </c>
      <c r="I365">
        <v>7.2</v>
      </c>
      <c r="J365" t="str">
        <f t="shared" si="5"/>
        <v>1. Low</v>
      </c>
    </row>
    <row r="366" spans="1:10" x14ac:dyDescent="0.3">
      <c r="A366" t="s">
        <v>9</v>
      </c>
      <c r="B366" t="s">
        <v>12</v>
      </c>
      <c r="C366" t="s">
        <v>20</v>
      </c>
      <c r="D366">
        <v>790000</v>
      </c>
      <c r="E366" t="s">
        <v>24</v>
      </c>
      <c r="F366" t="s">
        <v>27</v>
      </c>
      <c r="G366" t="s">
        <v>38</v>
      </c>
      <c r="H366" t="s">
        <v>38</v>
      </c>
      <c r="I366">
        <v>7.1</v>
      </c>
      <c r="J366" t="str">
        <f t="shared" si="5"/>
        <v>1. Low</v>
      </c>
    </row>
    <row r="367" spans="1:10" x14ac:dyDescent="0.3">
      <c r="A367" t="s">
        <v>9</v>
      </c>
      <c r="B367" t="s">
        <v>12</v>
      </c>
      <c r="C367" t="s">
        <v>18</v>
      </c>
      <c r="D367">
        <v>1975000</v>
      </c>
      <c r="E367" t="s">
        <v>23</v>
      </c>
      <c r="F367" t="s">
        <v>29</v>
      </c>
      <c r="G367" t="s">
        <v>39</v>
      </c>
      <c r="H367" t="s">
        <v>39</v>
      </c>
      <c r="I367">
        <v>9.1</v>
      </c>
      <c r="J367" t="str">
        <f t="shared" si="5"/>
        <v>3. High</v>
      </c>
    </row>
    <row r="368" spans="1:10" x14ac:dyDescent="0.3">
      <c r="A368" t="s">
        <v>9</v>
      </c>
      <c r="B368" t="s">
        <v>16</v>
      </c>
      <c r="C368" t="s">
        <v>19</v>
      </c>
      <c r="D368">
        <v>2070000</v>
      </c>
      <c r="E368" t="s">
        <v>24</v>
      </c>
      <c r="F368" t="s">
        <v>27</v>
      </c>
      <c r="G368" t="s">
        <v>38</v>
      </c>
      <c r="H368" t="s">
        <v>38</v>
      </c>
      <c r="I368">
        <v>5.6</v>
      </c>
      <c r="J368" t="str">
        <f t="shared" si="5"/>
        <v>1. Low</v>
      </c>
    </row>
    <row r="369" spans="1:10" x14ac:dyDescent="0.3">
      <c r="A369" t="s">
        <v>9</v>
      </c>
      <c r="B369" t="s">
        <v>14</v>
      </c>
      <c r="C369" t="s">
        <v>18</v>
      </c>
      <c r="D369">
        <v>847300</v>
      </c>
      <c r="E369" t="s">
        <v>22</v>
      </c>
      <c r="F369" t="s">
        <v>27</v>
      </c>
      <c r="G369" t="s">
        <v>39</v>
      </c>
      <c r="H369" t="s">
        <v>39</v>
      </c>
      <c r="I369">
        <v>6</v>
      </c>
      <c r="J369" t="str">
        <f t="shared" si="5"/>
        <v>3. High</v>
      </c>
    </row>
    <row r="370" spans="1:10" x14ac:dyDescent="0.3">
      <c r="A370" t="s">
        <v>9</v>
      </c>
      <c r="B370" t="s">
        <v>17</v>
      </c>
      <c r="C370" t="s">
        <v>18</v>
      </c>
      <c r="D370">
        <v>2029750</v>
      </c>
      <c r="E370" t="s">
        <v>22</v>
      </c>
      <c r="F370" t="s">
        <v>27</v>
      </c>
      <c r="G370" t="s">
        <v>38</v>
      </c>
      <c r="H370" t="s">
        <v>38</v>
      </c>
      <c r="I370">
        <v>5.4</v>
      </c>
      <c r="J370" t="str">
        <f t="shared" si="5"/>
        <v>1. Low</v>
      </c>
    </row>
    <row r="371" spans="1:10" x14ac:dyDescent="0.3">
      <c r="A371" t="s">
        <v>10</v>
      </c>
      <c r="B371" t="s">
        <v>12</v>
      </c>
      <c r="C371" t="s">
        <v>18</v>
      </c>
      <c r="D371">
        <v>2636313</v>
      </c>
      <c r="E371" t="s">
        <v>22</v>
      </c>
      <c r="F371" t="s">
        <v>28</v>
      </c>
      <c r="G371" t="s">
        <v>38</v>
      </c>
      <c r="H371" t="s">
        <v>38</v>
      </c>
      <c r="I371">
        <v>7.8</v>
      </c>
      <c r="J371" t="str">
        <f t="shared" si="5"/>
        <v>1. Low</v>
      </c>
    </row>
    <row r="372" spans="1:10" x14ac:dyDescent="0.3">
      <c r="A372" t="s">
        <v>9</v>
      </c>
      <c r="B372" t="s">
        <v>11</v>
      </c>
      <c r="C372" t="s">
        <v>18</v>
      </c>
      <c r="D372">
        <v>2080000</v>
      </c>
      <c r="E372" t="s">
        <v>24</v>
      </c>
      <c r="F372" t="s">
        <v>29</v>
      </c>
      <c r="G372" t="s">
        <v>39</v>
      </c>
      <c r="H372" t="s">
        <v>39</v>
      </c>
      <c r="I372">
        <v>9.9</v>
      </c>
      <c r="J372" t="str">
        <f t="shared" si="5"/>
        <v>3. High</v>
      </c>
    </row>
    <row r="373" spans="1:10" x14ac:dyDescent="0.3">
      <c r="A373" t="s">
        <v>9</v>
      </c>
      <c r="B373" t="s">
        <v>12</v>
      </c>
      <c r="C373" t="s">
        <v>18</v>
      </c>
      <c r="D373">
        <v>205000</v>
      </c>
      <c r="E373" t="s">
        <v>23</v>
      </c>
      <c r="F373" t="s">
        <v>26</v>
      </c>
      <c r="G373" t="s">
        <v>39</v>
      </c>
      <c r="H373" t="s">
        <v>39</v>
      </c>
      <c r="I373">
        <v>4.9000000000000004</v>
      </c>
      <c r="J373" t="str">
        <f t="shared" si="5"/>
        <v>3. High</v>
      </c>
    </row>
    <row r="374" spans="1:10" x14ac:dyDescent="0.3">
      <c r="A374" t="s">
        <v>9</v>
      </c>
      <c r="B374" t="s">
        <v>11</v>
      </c>
      <c r="C374" t="s">
        <v>18</v>
      </c>
      <c r="D374">
        <v>1936200</v>
      </c>
      <c r="E374" t="s">
        <v>22</v>
      </c>
      <c r="F374" t="s">
        <v>28</v>
      </c>
      <c r="G374" t="s">
        <v>38</v>
      </c>
      <c r="H374" t="s">
        <v>38</v>
      </c>
      <c r="I374">
        <v>5.2</v>
      </c>
      <c r="J374" t="str">
        <f t="shared" si="5"/>
        <v>1. Low</v>
      </c>
    </row>
    <row r="375" spans="1:10" x14ac:dyDescent="0.3">
      <c r="A375" t="s">
        <v>9</v>
      </c>
      <c r="B375" t="s">
        <v>11</v>
      </c>
      <c r="C375" t="s">
        <v>19</v>
      </c>
      <c r="D375">
        <v>1403100</v>
      </c>
      <c r="E375" t="s">
        <v>22</v>
      </c>
      <c r="F375" t="s">
        <v>32</v>
      </c>
      <c r="G375" t="s">
        <v>38</v>
      </c>
      <c r="H375" t="s">
        <v>38</v>
      </c>
      <c r="I375">
        <v>8.9</v>
      </c>
      <c r="J375" t="str">
        <f t="shared" si="5"/>
        <v>1. Low</v>
      </c>
    </row>
    <row r="376" spans="1:10" x14ac:dyDescent="0.3">
      <c r="A376" t="s">
        <v>9</v>
      </c>
      <c r="B376" t="s">
        <v>11</v>
      </c>
      <c r="C376" t="s">
        <v>21</v>
      </c>
      <c r="D376">
        <v>315000</v>
      </c>
      <c r="E376" t="s">
        <v>22</v>
      </c>
      <c r="F376" t="s">
        <v>27</v>
      </c>
      <c r="G376" t="s">
        <v>38</v>
      </c>
      <c r="H376" t="s">
        <v>38</v>
      </c>
      <c r="I376">
        <v>9.1</v>
      </c>
      <c r="J376" t="str">
        <f t="shared" si="5"/>
        <v>1. Low</v>
      </c>
    </row>
    <row r="377" spans="1:10" x14ac:dyDescent="0.3">
      <c r="A377" t="s">
        <v>9</v>
      </c>
      <c r="B377" t="s">
        <v>13</v>
      </c>
      <c r="C377" t="s">
        <v>18</v>
      </c>
      <c r="D377">
        <v>2000000</v>
      </c>
      <c r="E377" t="s">
        <v>24</v>
      </c>
      <c r="F377" t="s">
        <v>27</v>
      </c>
      <c r="G377" t="s">
        <v>39</v>
      </c>
      <c r="H377" t="s">
        <v>39</v>
      </c>
      <c r="I377">
        <v>7</v>
      </c>
      <c r="J377" t="str">
        <f t="shared" si="5"/>
        <v>3. High</v>
      </c>
    </row>
    <row r="378" spans="1:10" x14ac:dyDescent="0.3">
      <c r="A378" t="s">
        <v>9</v>
      </c>
      <c r="B378" t="s">
        <v>11</v>
      </c>
      <c r="C378" t="s">
        <v>18</v>
      </c>
      <c r="D378">
        <v>9900000</v>
      </c>
      <c r="E378" t="s">
        <v>22</v>
      </c>
      <c r="F378" t="s">
        <v>27</v>
      </c>
      <c r="G378" t="s">
        <v>39</v>
      </c>
      <c r="H378" t="s">
        <v>39</v>
      </c>
      <c r="I378">
        <v>9.6</v>
      </c>
      <c r="J378" t="str">
        <f t="shared" si="5"/>
        <v>3. High</v>
      </c>
    </row>
    <row r="379" spans="1:10" x14ac:dyDescent="0.3">
      <c r="A379" t="s">
        <v>9</v>
      </c>
      <c r="B379" t="s">
        <v>11</v>
      </c>
      <c r="C379" t="s">
        <v>21</v>
      </c>
      <c r="D379">
        <v>3255300</v>
      </c>
      <c r="E379" t="s">
        <v>22</v>
      </c>
      <c r="F379" t="s">
        <v>29</v>
      </c>
      <c r="G379" t="s">
        <v>38</v>
      </c>
      <c r="H379" t="s">
        <v>38</v>
      </c>
      <c r="I379">
        <v>8.6999999999999993</v>
      </c>
      <c r="J379" t="str">
        <f t="shared" si="5"/>
        <v>1. Low</v>
      </c>
    </row>
    <row r="380" spans="1:10" x14ac:dyDescent="0.3">
      <c r="A380" t="s">
        <v>10</v>
      </c>
      <c r="B380" t="s">
        <v>14</v>
      </c>
      <c r="C380" t="s">
        <v>18</v>
      </c>
      <c r="D380">
        <v>4477175</v>
      </c>
      <c r="E380" t="s">
        <v>22</v>
      </c>
      <c r="F380" t="s">
        <v>28</v>
      </c>
      <c r="G380" t="s">
        <v>39</v>
      </c>
      <c r="H380" t="s">
        <v>38</v>
      </c>
      <c r="I380">
        <v>9.4</v>
      </c>
      <c r="J380" t="str">
        <f t="shared" si="5"/>
        <v>2. Medium</v>
      </c>
    </row>
    <row r="381" spans="1:10" x14ac:dyDescent="0.3">
      <c r="A381" t="s">
        <v>9</v>
      </c>
      <c r="B381" t="s">
        <v>11</v>
      </c>
      <c r="C381" t="s">
        <v>18</v>
      </c>
      <c r="D381">
        <v>2395000</v>
      </c>
      <c r="E381" t="s">
        <v>22</v>
      </c>
      <c r="F381" t="s">
        <v>29</v>
      </c>
      <c r="G381" t="s">
        <v>38</v>
      </c>
      <c r="H381" t="s">
        <v>39</v>
      </c>
      <c r="I381">
        <v>4</v>
      </c>
      <c r="J381" t="str">
        <f t="shared" si="5"/>
        <v>2. Medium</v>
      </c>
    </row>
    <row r="382" spans="1:10" x14ac:dyDescent="0.3">
      <c r="A382" t="s">
        <v>9</v>
      </c>
      <c r="B382" t="s">
        <v>14</v>
      </c>
      <c r="C382" t="s">
        <v>18</v>
      </c>
      <c r="D382">
        <v>5550000</v>
      </c>
      <c r="E382" t="s">
        <v>23</v>
      </c>
      <c r="F382" t="s">
        <v>27</v>
      </c>
      <c r="G382" t="s">
        <v>39</v>
      </c>
      <c r="H382" t="s">
        <v>39</v>
      </c>
      <c r="I382">
        <v>7.5</v>
      </c>
      <c r="J382" t="str">
        <f t="shared" si="5"/>
        <v>3. High</v>
      </c>
    </row>
    <row r="383" spans="1:10" x14ac:dyDescent="0.3">
      <c r="A383" t="s">
        <v>9</v>
      </c>
      <c r="B383" t="s">
        <v>11</v>
      </c>
      <c r="C383" t="s">
        <v>18</v>
      </c>
      <c r="D383">
        <v>1922800</v>
      </c>
      <c r="E383" t="s">
        <v>25</v>
      </c>
      <c r="F383" t="s">
        <v>30</v>
      </c>
      <c r="G383" t="s">
        <v>39</v>
      </c>
      <c r="H383" t="s">
        <v>39</v>
      </c>
      <c r="I383">
        <v>4.2</v>
      </c>
      <c r="J383" t="str">
        <f t="shared" si="5"/>
        <v>3. High</v>
      </c>
    </row>
    <row r="384" spans="1:10" x14ac:dyDescent="0.3">
      <c r="A384" t="s">
        <v>9</v>
      </c>
      <c r="B384" t="s">
        <v>17</v>
      </c>
      <c r="C384" t="s">
        <v>18</v>
      </c>
      <c r="D384">
        <v>3028850</v>
      </c>
      <c r="E384" t="s">
        <v>22</v>
      </c>
      <c r="F384" t="s">
        <v>28</v>
      </c>
      <c r="G384" t="s">
        <v>39</v>
      </c>
      <c r="H384" t="s">
        <v>38</v>
      </c>
      <c r="I384">
        <v>9.9</v>
      </c>
      <c r="J384" t="str">
        <f t="shared" si="5"/>
        <v>2. Medium</v>
      </c>
    </row>
    <row r="385" spans="1:10" x14ac:dyDescent="0.3">
      <c r="A385" t="s">
        <v>10</v>
      </c>
      <c r="B385" t="s">
        <v>11</v>
      </c>
      <c r="C385" t="s">
        <v>18</v>
      </c>
      <c r="D385">
        <v>10811785</v>
      </c>
      <c r="E385" t="s">
        <v>25</v>
      </c>
      <c r="F385" t="s">
        <v>26</v>
      </c>
      <c r="G385" t="s">
        <v>38</v>
      </c>
      <c r="H385" t="s">
        <v>38</v>
      </c>
      <c r="I385">
        <v>4.2</v>
      </c>
      <c r="J385" t="str">
        <f t="shared" si="5"/>
        <v>1. Low</v>
      </c>
    </row>
    <row r="386" spans="1:10" x14ac:dyDescent="0.3">
      <c r="A386" t="s">
        <v>9</v>
      </c>
      <c r="B386" t="s">
        <v>14</v>
      </c>
      <c r="C386" t="s">
        <v>18</v>
      </c>
      <c r="D386">
        <v>30000</v>
      </c>
      <c r="E386" t="s">
        <v>23</v>
      </c>
      <c r="F386" t="s">
        <v>34</v>
      </c>
      <c r="G386" t="s">
        <v>39</v>
      </c>
      <c r="H386" t="s">
        <v>39</v>
      </c>
      <c r="I386">
        <v>9.9</v>
      </c>
      <c r="J386" t="str">
        <f t="shared" si="5"/>
        <v>3. High</v>
      </c>
    </row>
    <row r="387" spans="1:10" x14ac:dyDescent="0.3">
      <c r="A387" t="s">
        <v>9</v>
      </c>
      <c r="B387" t="s">
        <v>12</v>
      </c>
      <c r="C387" t="s">
        <v>18</v>
      </c>
      <c r="D387">
        <v>15700000</v>
      </c>
      <c r="E387" t="s">
        <v>22</v>
      </c>
      <c r="F387" t="s">
        <v>30</v>
      </c>
      <c r="G387" t="s">
        <v>39</v>
      </c>
      <c r="H387" t="s">
        <v>39</v>
      </c>
      <c r="I387">
        <v>5.8</v>
      </c>
      <c r="J387" t="str">
        <f t="shared" ref="J387:J450" si="6">IF(OR(G387="yes", H387="yes"), IF(AND(G387="yes", H387="yes"), "3. High", "2. Medium"), "1. Low")</f>
        <v>3. High</v>
      </c>
    </row>
    <row r="388" spans="1:10" x14ac:dyDescent="0.3">
      <c r="A388" t="s">
        <v>9</v>
      </c>
      <c r="B388" t="s">
        <v>12</v>
      </c>
      <c r="C388" t="s">
        <v>19</v>
      </c>
      <c r="D388">
        <v>5503255</v>
      </c>
      <c r="E388" t="s">
        <v>24</v>
      </c>
      <c r="F388" t="s">
        <v>30</v>
      </c>
      <c r="G388" t="s">
        <v>38</v>
      </c>
      <c r="H388" t="s">
        <v>38</v>
      </c>
      <c r="I388">
        <v>6</v>
      </c>
      <c r="J388" t="str">
        <f t="shared" si="6"/>
        <v>1. Low</v>
      </c>
    </row>
    <row r="389" spans="1:10" x14ac:dyDescent="0.3">
      <c r="A389" t="s">
        <v>9</v>
      </c>
      <c r="B389" t="s">
        <v>11</v>
      </c>
      <c r="C389" t="s">
        <v>19</v>
      </c>
      <c r="D389">
        <v>5015000</v>
      </c>
      <c r="E389" t="s">
        <v>24</v>
      </c>
      <c r="F389" t="s">
        <v>37</v>
      </c>
      <c r="G389" t="s">
        <v>38</v>
      </c>
      <c r="H389" t="s">
        <v>38</v>
      </c>
      <c r="I389">
        <v>10</v>
      </c>
      <c r="J389" t="str">
        <f t="shared" si="6"/>
        <v>1. Low</v>
      </c>
    </row>
    <row r="390" spans="1:10" x14ac:dyDescent="0.3">
      <c r="A390" t="s">
        <v>9</v>
      </c>
      <c r="B390" t="s">
        <v>12</v>
      </c>
      <c r="C390" t="s">
        <v>21</v>
      </c>
      <c r="D390">
        <v>601000</v>
      </c>
      <c r="E390" t="s">
        <v>22</v>
      </c>
      <c r="F390" t="s">
        <v>31</v>
      </c>
      <c r="G390" t="s">
        <v>38</v>
      </c>
      <c r="H390" t="s">
        <v>38</v>
      </c>
      <c r="I390">
        <v>9.5</v>
      </c>
      <c r="J390" t="str">
        <f t="shared" si="6"/>
        <v>1. Low</v>
      </c>
    </row>
    <row r="391" spans="1:10" x14ac:dyDescent="0.3">
      <c r="A391" t="s">
        <v>9</v>
      </c>
      <c r="B391" t="s">
        <v>12</v>
      </c>
      <c r="C391" t="s">
        <v>18</v>
      </c>
      <c r="D391">
        <v>1563500</v>
      </c>
      <c r="E391" t="s">
        <v>22</v>
      </c>
      <c r="F391" t="s">
        <v>26</v>
      </c>
      <c r="G391" t="s">
        <v>39</v>
      </c>
      <c r="H391" t="s">
        <v>39</v>
      </c>
      <c r="I391">
        <v>6.6</v>
      </c>
      <c r="J391" t="str">
        <f t="shared" si="6"/>
        <v>3. High</v>
      </c>
    </row>
    <row r="392" spans="1:10" x14ac:dyDescent="0.3">
      <c r="A392" t="s">
        <v>10</v>
      </c>
      <c r="B392" t="s">
        <v>11</v>
      </c>
      <c r="C392" t="s">
        <v>18</v>
      </c>
      <c r="D392">
        <v>10979275</v>
      </c>
      <c r="E392" t="s">
        <v>22</v>
      </c>
      <c r="F392" t="s">
        <v>28</v>
      </c>
      <c r="G392" t="s">
        <v>38</v>
      </c>
      <c r="H392" t="s">
        <v>38</v>
      </c>
      <c r="I392">
        <v>8.1</v>
      </c>
      <c r="J392" t="str">
        <f t="shared" si="6"/>
        <v>1. Low</v>
      </c>
    </row>
    <row r="393" spans="1:10" x14ac:dyDescent="0.3">
      <c r="A393" t="s">
        <v>9</v>
      </c>
      <c r="B393" t="s">
        <v>11</v>
      </c>
      <c r="C393" t="s">
        <v>18</v>
      </c>
      <c r="D393">
        <v>6198000</v>
      </c>
      <c r="E393" t="s">
        <v>22</v>
      </c>
      <c r="F393" t="s">
        <v>30</v>
      </c>
      <c r="G393" t="s">
        <v>39</v>
      </c>
      <c r="H393" t="s">
        <v>39</v>
      </c>
      <c r="I393">
        <v>9.6999999999999993</v>
      </c>
      <c r="J393" t="str">
        <f t="shared" si="6"/>
        <v>3. High</v>
      </c>
    </row>
    <row r="394" spans="1:10" x14ac:dyDescent="0.3">
      <c r="A394" t="s">
        <v>9</v>
      </c>
      <c r="B394" t="s">
        <v>14</v>
      </c>
      <c r="C394" t="s">
        <v>19</v>
      </c>
      <c r="D394">
        <v>504000</v>
      </c>
      <c r="E394" t="s">
        <v>22</v>
      </c>
      <c r="F394" t="s">
        <v>27</v>
      </c>
      <c r="G394" t="s">
        <v>38</v>
      </c>
      <c r="H394" t="s">
        <v>38</v>
      </c>
      <c r="I394">
        <v>7.2</v>
      </c>
      <c r="J394" t="str">
        <f t="shared" si="6"/>
        <v>1. Low</v>
      </c>
    </row>
    <row r="395" spans="1:10" x14ac:dyDescent="0.3">
      <c r="A395" t="s">
        <v>9</v>
      </c>
      <c r="B395" t="s">
        <v>12</v>
      </c>
      <c r="C395" t="s">
        <v>19</v>
      </c>
      <c r="D395">
        <v>2211300</v>
      </c>
      <c r="E395" t="s">
        <v>24</v>
      </c>
      <c r="F395" t="s">
        <v>34</v>
      </c>
      <c r="G395" t="s">
        <v>39</v>
      </c>
      <c r="H395" t="s">
        <v>39</v>
      </c>
      <c r="I395">
        <v>6.2</v>
      </c>
      <c r="J395" t="str">
        <f t="shared" si="6"/>
        <v>3. High</v>
      </c>
    </row>
    <row r="396" spans="1:10" x14ac:dyDescent="0.3">
      <c r="A396" t="s">
        <v>10</v>
      </c>
      <c r="B396" t="s">
        <v>11</v>
      </c>
      <c r="C396" t="s">
        <v>20</v>
      </c>
      <c r="D396">
        <v>6000902</v>
      </c>
      <c r="E396" t="s">
        <v>22</v>
      </c>
      <c r="F396" t="s">
        <v>28</v>
      </c>
      <c r="G396" t="s">
        <v>39</v>
      </c>
      <c r="H396" t="s">
        <v>39</v>
      </c>
      <c r="I396">
        <v>7.3</v>
      </c>
      <c r="J396" t="str">
        <f t="shared" si="6"/>
        <v>3. High</v>
      </c>
    </row>
    <row r="397" spans="1:10" x14ac:dyDescent="0.3">
      <c r="A397" t="s">
        <v>9</v>
      </c>
      <c r="B397" t="s">
        <v>15</v>
      </c>
      <c r="C397" t="s">
        <v>18</v>
      </c>
      <c r="D397">
        <v>660473</v>
      </c>
      <c r="E397" t="s">
        <v>22</v>
      </c>
      <c r="F397" t="s">
        <v>27</v>
      </c>
      <c r="G397" t="s">
        <v>38</v>
      </c>
      <c r="H397" t="s">
        <v>38</v>
      </c>
      <c r="I397">
        <v>4.3</v>
      </c>
      <c r="J397" t="str">
        <f t="shared" si="6"/>
        <v>1. Low</v>
      </c>
    </row>
    <row r="398" spans="1:10" x14ac:dyDescent="0.3">
      <c r="A398" t="s">
        <v>9</v>
      </c>
      <c r="B398" t="s">
        <v>12</v>
      </c>
      <c r="C398" t="s">
        <v>18</v>
      </c>
      <c r="D398">
        <v>4978985</v>
      </c>
      <c r="E398" t="s">
        <v>22</v>
      </c>
      <c r="F398" t="s">
        <v>28</v>
      </c>
      <c r="G398" t="s">
        <v>39</v>
      </c>
      <c r="H398" t="s">
        <v>38</v>
      </c>
      <c r="I398">
        <v>4.5999999999999996</v>
      </c>
      <c r="J398" t="str">
        <f t="shared" si="6"/>
        <v>2. Medium</v>
      </c>
    </row>
    <row r="399" spans="1:10" x14ac:dyDescent="0.3">
      <c r="A399" t="s">
        <v>9</v>
      </c>
      <c r="B399" t="s">
        <v>11</v>
      </c>
      <c r="C399" t="s">
        <v>18</v>
      </c>
      <c r="D399">
        <v>5213100</v>
      </c>
      <c r="E399" t="s">
        <v>22</v>
      </c>
      <c r="F399" t="s">
        <v>27</v>
      </c>
      <c r="G399" t="s">
        <v>39</v>
      </c>
      <c r="H399" t="s">
        <v>39</v>
      </c>
      <c r="I399">
        <v>5.8</v>
      </c>
      <c r="J399" t="str">
        <f t="shared" si="6"/>
        <v>3. High</v>
      </c>
    </row>
    <row r="400" spans="1:10" x14ac:dyDescent="0.3">
      <c r="A400" t="s">
        <v>10</v>
      </c>
      <c r="B400" t="s">
        <v>11</v>
      </c>
      <c r="C400" t="s">
        <v>18</v>
      </c>
      <c r="D400">
        <v>2336132</v>
      </c>
      <c r="E400" t="s">
        <v>25</v>
      </c>
      <c r="F400" t="s">
        <v>28</v>
      </c>
      <c r="G400" t="s">
        <v>38</v>
      </c>
      <c r="H400" t="s">
        <v>38</v>
      </c>
      <c r="I400">
        <v>8.3000000000000007</v>
      </c>
      <c r="J400" t="str">
        <f t="shared" si="6"/>
        <v>1. Low</v>
      </c>
    </row>
    <row r="401" spans="1:10" x14ac:dyDescent="0.3">
      <c r="A401" t="s">
        <v>9</v>
      </c>
      <c r="B401" t="s">
        <v>11</v>
      </c>
      <c r="C401" t="s">
        <v>18</v>
      </c>
      <c r="D401">
        <v>6253000</v>
      </c>
      <c r="E401" t="s">
        <v>22</v>
      </c>
      <c r="F401" t="s">
        <v>27</v>
      </c>
      <c r="G401" t="s">
        <v>39</v>
      </c>
      <c r="H401" t="s">
        <v>39</v>
      </c>
      <c r="I401">
        <v>8</v>
      </c>
      <c r="J401" t="str">
        <f t="shared" si="6"/>
        <v>3. High</v>
      </c>
    </row>
    <row r="402" spans="1:10" x14ac:dyDescent="0.3">
      <c r="A402" t="s">
        <v>9</v>
      </c>
      <c r="B402" t="s">
        <v>11</v>
      </c>
      <c r="C402" t="s">
        <v>18</v>
      </c>
      <c r="D402">
        <v>1500000</v>
      </c>
      <c r="E402" t="s">
        <v>23</v>
      </c>
      <c r="F402" t="s">
        <v>29</v>
      </c>
      <c r="G402" t="s">
        <v>39</v>
      </c>
      <c r="H402" t="s">
        <v>39</v>
      </c>
      <c r="I402">
        <v>9.4</v>
      </c>
      <c r="J402" t="str">
        <f t="shared" si="6"/>
        <v>3. High</v>
      </c>
    </row>
    <row r="403" spans="1:10" x14ac:dyDescent="0.3">
      <c r="A403" t="s">
        <v>10</v>
      </c>
      <c r="B403" t="s">
        <v>11</v>
      </c>
      <c r="C403" t="s">
        <v>19</v>
      </c>
      <c r="D403">
        <v>2984500</v>
      </c>
      <c r="E403" t="s">
        <v>25</v>
      </c>
      <c r="F403" t="s">
        <v>28</v>
      </c>
      <c r="G403" t="s">
        <v>38</v>
      </c>
      <c r="H403" t="s">
        <v>38</v>
      </c>
      <c r="I403">
        <v>6.2</v>
      </c>
      <c r="J403" t="str">
        <f t="shared" si="6"/>
        <v>1. Low</v>
      </c>
    </row>
    <row r="404" spans="1:10" x14ac:dyDescent="0.3">
      <c r="A404" t="s">
        <v>9</v>
      </c>
      <c r="B404" t="s">
        <v>11</v>
      </c>
      <c r="C404" t="s">
        <v>19</v>
      </c>
      <c r="D404">
        <v>2502600</v>
      </c>
      <c r="E404" t="s">
        <v>24</v>
      </c>
      <c r="F404" t="s">
        <v>27</v>
      </c>
      <c r="G404" t="s">
        <v>39</v>
      </c>
      <c r="H404" t="s">
        <v>39</v>
      </c>
      <c r="I404">
        <v>9.8000000000000007</v>
      </c>
      <c r="J404" t="str">
        <f t="shared" si="6"/>
        <v>3. High</v>
      </c>
    </row>
    <row r="405" spans="1:10" x14ac:dyDescent="0.3">
      <c r="A405" t="s">
        <v>9</v>
      </c>
      <c r="B405" t="s">
        <v>11</v>
      </c>
      <c r="C405" t="s">
        <v>18</v>
      </c>
      <c r="D405">
        <v>8115500</v>
      </c>
      <c r="E405" t="s">
        <v>23</v>
      </c>
      <c r="F405" t="s">
        <v>27</v>
      </c>
      <c r="G405" t="s">
        <v>39</v>
      </c>
      <c r="H405" t="s">
        <v>39</v>
      </c>
      <c r="I405">
        <v>9.6</v>
      </c>
      <c r="J405" t="str">
        <f t="shared" si="6"/>
        <v>3. High</v>
      </c>
    </row>
    <row r="406" spans="1:10" x14ac:dyDescent="0.3">
      <c r="A406" t="s">
        <v>10</v>
      </c>
      <c r="B406" t="s">
        <v>16</v>
      </c>
      <c r="C406" t="s">
        <v>18</v>
      </c>
      <c r="D406">
        <v>2162291</v>
      </c>
      <c r="E406" t="s">
        <v>22</v>
      </c>
      <c r="F406" t="s">
        <v>28</v>
      </c>
      <c r="G406" t="s">
        <v>38</v>
      </c>
      <c r="H406" t="s">
        <v>38</v>
      </c>
      <c r="I406">
        <v>4.9000000000000004</v>
      </c>
      <c r="J406" t="str">
        <f t="shared" si="6"/>
        <v>1. Low</v>
      </c>
    </row>
    <row r="407" spans="1:10" x14ac:dyDescent="0.3">
      <c r="A407" t="s">
        <v>10</v>
      </c>
      <c r="B407" t="s">
        <v>11</v>
      </c>
      <c r="C407" t="s">
        <v>19</v>
      </c>
      <c r="D407">
        <v>4064995</v>
      </c>
      <c r="E407" t="s">
        <v>24</v>
      </c>
      <c r="F407" t="s">
        <v>28</v>
      </c>
      <c r="G407" t="s">
        <v>38</v>
      </c>
      <c r="H407" t="s">
        <v>38</v>
      </c>
      <c r="I407">
        <v>8</v>
      </c>
      <c r="J407" t="str">
        <f t="shared" si="6"/>
        <v>1. Low</v>
      </c>
    </row>
    <row r="408" spans="1:10" x14ac:dyDescent="0.3">
      <c r="A408" t="s">
        <v>10</v>
      </c>
      <c r="B408" t="s">
        <v>11</v>
      </c>
      <c r="C408" t="s">
        <v>18</v>
      </c>
      <c r="D408">
        <v>3295800</v>
      </c>
      <c r="E408" t="s">
        <v>22</v>
      </c>
      <c r="F408" t="s">
        <v>28</v>
      </c>
      <c r="G408" t="s">
        <v>38</v>
      </c>
      <c r="H408" t="s">
        <v>38</v>
      </c>
      <c r="I408">
        <v>7.8</v>
      </c>
      <c r="J408" t="str">
        <f t="shared" si="6"/>
        <v>1. Low</v>
      </c>
    </row>
    <row r="409" spans="1:10" x14ac:dyDescent="0.3">
      <c r="A409" t="s">
        <v>9</v>
      </c>
      <c r="B409" t="s">
        <v>15</v>
      </c>
      <c r="C409" t="s">
        <v>18</v>
      </c>
      <c r="D409">
        <v>9710700</v>
      </c>
      <c r="E409" t="s">
        <v>22</v>
      </c>
      <c r="F409" t="s">
        <v>27</v>
      </c>
      <c r="G409" t="s">
        <v>39</v>
      </c>
      <c r="H409" t="s">
        <v>39</v>
      </c>
      <c r="I409">
        <v>4.0999999999999996</v>
      </c>
      <c r="J409" t="str">
        <f t="shared" si="6"/>
        <v>3. High</v>
      </c>
    </row>
    <row r="410" spans="1:10" x14ac:dyDescent="0.3">
      <c r="A410" t="s">
        <v>9</v>
      </c>
      <c r="B410" t="s">
        <v>14</v>
      </c>
      <c r="C410" t="s">
        <v>18</v>
      </c>
      <c r="D410">
        <v>2350000</v>
      </c>
      <c r="E410" t="s">
        <v>24</v>
      </c>
      <c r="F410" t="s">
        <v>27</v>
      </c>
      <c r="G410" t="s">
        <v>39</v>
      </c>
      <c r="H410" t="s">
        <v>39</v>
      </c>
      <c r="I410">
        <v>5.5</v>
      </c>
      <c r="J410" t="str">
        <f t="shared" si="6"/>
        <v>3. High</v>
      </c>
    </row>
    <row r="411" spans="1:10" x14ac:dyDescent="0.3">
      <c r="A411" t="s">
        <v>9</v>
      </c>
      <c r="B411" t="s">
        <v>17</v>
      </c>
      <c r="C411" t="s">
        <v>18</v>
      </c>
      <c r="D411">
        <v>1807440</v>
      </c>
      <c r="E411" t="s">
        <v>22</v>
      </c>
      <c r="F411" t="s">
        <v>33</v>
      </c>
      <c r="G411" t="s">
        <v>39</v>
      </c>
      <c r="H411" t="s">
        <v>39</v>
      </c>
      <c r="I411">
        <v>5.4</v>
      </c>
      <c r="J411" t="str">
        <f t="shared" si="6"/>
        <v>3. High</v>
      </c>
    </row>
    <row r="412" spans="1:10" x14ac:dyDescent="0.3">
      <c r="A412" t="s">
        <v>9</v>
      </c>
      <c r="B412" t="s">
        <v>15</v>
      </c>
      <c r="C412" t="s">
        <v>19</v>
      </c>
      <c r="D412">
        <v>3175400</v>
      </c>
      <c r="E412" t="s">
        <v>24</v>
      </c>
      <c r="F412" t="s">
        <v>30</v>
      </c>
      <c r="G412" t="s">
        <v>39</v>
      </c>
      <c r="H412" t="s">
        <v>39</v>
      </c>
      <c r="I412">
        <v>5.0999999999999996</v>
      </c>
      <c r="J412" t="str">
        <f t="shared" si="6"/>
        <v>3. High</v>
      </c>
    </row>
    <row r="413" spans="1:10" x14ac:dyDescent="0.3">
      <c r="A413" t="s">
        <v>9</v>
      </c>
      <c r="B413" t="s">
        <v>14</v>
      </c>
      <c r="C413" t="s">
        <v>19</v>
      </c>
      <c r="D413">
        <v>3741300</v>
      </c>
      <c r="E413" t="s">
        <v>23</v>
      </c>
      <c r="F413" t="s">
        <v>27</v>
      </c>
      <c r="G413" t="s">
        <v>39</v>
      </c>
      <c r="H413" t="s">
        <v>39</v>
      </c>
      <c r="I413">
        <v>6.9</v>
      </c>
      <c r="J413" t="str">
        <f t="shared" si="6"/>
        <v>3. High</v>
      </c>
    </row>
    <row r="414" spans="1:10" x14ac:dyDescent="0.3">
      <c r="A414" t="s">
        <v>10</v>
      </c>
      <c r="B414" t="s">
        <v>11</v>
      </c>
      <c r="C414" t="s">
        <v>18</v>
      </c>
      <c r="D414">
        <v>2806200</v>
      </c>
      <c r="E414" t="s">
        <v>22</v>
      </c>
      <c r="F414" t="s">
        <v>28</v>
      </c>
      <c r="G414" t="s">
        <v>38</v>
      </c>
      <c r="H414" t="s">
        <v>38</v>
      </c>
      <c r="I414">
        <v>7.8</v>
      </c>
      <c r="J414" t="str">
        <f t="shared" si="6"/>
        <v>1. Low</v>
      </c>
    </row>
    <row r="415" spans="1:10" x14ac:dyDescent="0.3">
      <c r="A415" t="s">
        <v>9</v>
      </c>
      <c r="B415" t="s">
        <v>11</v>
      </c>
      <c r="C415" t="s">
        <v>20</v>
      </c>
      <c r="D415">
        <v>6169400</v>
      </c>
      <c r="E415" t="s">
        <v>22</v>
      </c>
      <c r="F415" t="s">
        <v>27</v>
      </c>
      <c r="G415" t="s">
        <v>39</v>
      </c>
      <c r="H415" t="s">
        <v>39</v>
      </c>
      <c r="I415">
        <v>6.6</v>
      </c>
      <c r="J415" t="str">
        <f t="shared" si="6"/>
        <v>3. High</v>
      </c>
    </row>
    <row r="416" spans="1:10" x14ac:dyDescent="0.3">
      <c r="A416" t="s">
        <v>9</v>
      </c>
      <c r="B416" t="s">
        <v>11</v>
      </c>
      <c r="C416" t="s">
        <v>18</v>
      </c>
      <c r="D416">
        <v>2325718</v>
      </c>
      <c r="E416" t="s">
        <v>25</v>
      </c>
      <c r="F416" t="s">
        <v>37</v>
      </c>
      <c r="G416" t="s">
        <v>38</v>
      </c>
      <c r="H416" t="s">
        <v>38</v>
      </c>
      <c r="I416">
        <v>9.1999999999999993</v>
      </c>
      <c r="J416" t="str">
        <f t="shared" si="6"/>
        <v>1. Low</v>
      </c>
    </row>
    <row r="417" spans="1:10" x14ac:dyDescent="0.3">
      <c r="A417" t="s">
        <v>9</v>
      </c>
      <c r="B417" t="s">
        <v>16</v>
      </c>
      <c r="C417" t="s">
        <v>18</v>
      </c>
      <c r="D417">
        <v>245000</v>
      </c>
      <c r="E417" t="s">
        <v>22</v>
      </c>
      <c r="F417" t="s">
        <v>34</v>
      </c>
      <c r="G417" t="s">
        <v>38</v>
      </c>
      <c r="H417" t="s">
        <v>38</v>
      </c>
      <c r="I417">
        <v>7.8</v>
      </c>
      <c r="J417" t="str">
        <f t="shared" si="6"/>
        <v>1. Low</v>
      </c>
    </row>
    <row r="418" spans="1:10" x14ac:dyDescent="0.3">
      <c r="A418" t="s">
        <v>9</v>
      </c>
      <c r="B418" t="s">
        <v>14</v>
      </c>
      <c r="C418" t="s">
        <v>19</v>
      </c>
      <c r="D418">
        <v>4201800</v>
      </c>
      <c r="E418" t="s">
        <v>22</v>
      </c>
      <c r="F418" t="s">
        <v>28</v>
      </c>
      <c r="G418" t="s">
        <v>38</v>
      </c>
      <c r="H418" t="s">
        <v>38</v>
      </c>
      <c r="I418">
        <v>8.6999999999999993</v>
      </c>
      <c r="J418" t="str">
        <f t="shared" si="6"/>
        <v>1. Low</v>
      </c>
    </row>
    <row r="419" spans="1:10" x14ac:dyDescent="0.3">
      <c r="A419" t="s">
        <v>10</v>
      </c>
      <c r="B419" t="s">
        <v>11</v>
      </c>
      <c r="C419" t="s">
        <v>19</v>
      </c>
      <c r="D419">
        <v>2820265</v>
      </c>
      <c r="E419" t="s">
        <v>22</v>
      </c>
      <c r="F419" t="s">
        <v>28</v>
      </c>
      <c r="G419" t="s">
        <v>38</v>
      </c>
      <c r="H419" t="s">
        <v>38</v>
      </c>
      <c r="I419">
        <v>9.1999999999999993</v>
      </c>
      <c r="J419" t="str">
        <f t="shared" si="6"/>
        <v>1. Low</v>
      </c>
    </row>
    <row r="420" spans="1:10" x14ac:dyDescent="0.3">
      <c r="A420" t="s">
        <v>9</v>
      </c>
      <c r="B420" t="s">
        <v>11</v>
      </c>
      <c r="C420" t="s">
        <v>18</v>
      </c>
      <c r="D420">
        <v>12220000</v>
      </c>
      <c r="E420" t="s">
        <v>22</v>
      </c>
      <c r="F420" t="s">
        <v>30</v>
      </c>
      <c r="G420" t="s">
        <v>39</v>
      </c>
      <c r="H420" t="s">
        <v>39</v>
      </c>
      <c r="I420">
        <v>8.3000000000000007</v>
      </c>
      <c r="J420" t="str">
        <f t="shared" si="6"/>
        <v>3. High</v>
      </c>
    </row>
    <row r="421" spans="1:10" x14ac:dyDescent="0.3">
      <c r="A421" t="s">
        <v>9</v>
      </c>
      <c r="B421" t="s">
        <v>11</v>
      </c>
      <c r="C421" t="s">
        <v>18</v>
      </c>
      <c r="D421">
        <v>1144300</v>
      </c>
      <c r="E421" t="s">
        <v>22</v>
      </c>
      <c r="F421" t="s">
        <v>27</v>
      </c>
      <c r="G421" t="s">
        <v>39</v>
      </c>
      <c r="H421" t="s">
        <v>39</v>
      </c>
      <c r="I421">
        <v>8.1999999999999993</v>
      </c>
      <c r="J421" t="str">
        <f t="shared" si="6"/>
        <v>3. High</v>
      </c>
    </row>
    <row r="422" spans="1:10" x14ac:dyDescent="0.3">
      <c r="A422" t="s">
        <v>9</v>
      </c>
      <c r="B422" t="s">
        <v>17</v>
      </c>
      <c r="C422" t="s">
        <v>18</v>
      </c>
      <c r="D422">
        <v>4530000</v>
      </c>
      <c r="E422" t="s">
        <v>22</v>
      </c>
      <c r="F422" t="s">
        <v>27</v>
      </c>
      <c r="G422" t="s">
        <v>39</v>
      </c>
      <c r="H422" t="s">
        <v>39</v>
      </c>
      <c r="I422">
        <v>7.5</v>
      </c>
      <c r="J422" t="str">
        <f t="shared" si="6"/>
        <v>3. High</v>
      </c>
    </row>
    <row r="423" spans="1:10" x14ac:dyDescent="0.3">
      <c r="A423" t="s">
        <v>9</v>
      </c>
      <c r="B423" t="s">
        <v>11</v>
      </c>
      <c r="C423" t="s">
        <v>20</v>
      </c>
      <c r="D423">
        <v>552300</v>
      </c>
      <c r="E423" t="s">
        <v>22</v>
      </c>
      <c r="F423" t="s">
        <v>27</v>
      </c>
      <c r="G423" t="s">
        <v>38</v>
      </c>
      <c r="H423" t="s">
        <v>38</v>
      </c>
      <c r="I423">
        <v>9.8000000000000007</v>
      </c>
      <c r="J423" t="str">
        <f t="shared" si="6"/>
        <v>1. Low</v>
      </c>
    </row>
    <row r="424" spans="1:10" x14ac:dyDescent="0.3">
      <c r="A424" t="s">
        <v>9</v>
      </c>
      <c r="B424" t="s">
        <v>14</v>
      </c>
      <c r="C424" t="s">
        <v>18</v>
      </c>
      <c r="D424">
        <v>2000300</v>
      </c>
      <c r="E424" t="s">
        <v>24</v>
      </c>
      <c r="F424" t="s">
        <v>30</v>
      </c>
      <c r="G424" t="s">
        <v>38</v>
      </c>
      <c r="H424" t="s">
        <v>38</v>
      </c>
      <c r="I424">
        <v>8.6999999999999993</v>
      </c>
      <c r="J424" t="str">
        <f t="shared" si="6"/>
        <v>1. Low</v>
      </c>
    </row>
    <row r="425" spans="1:10" x14ac:dyDescent="0.3">
      <c r="A425" t="s">
        <v>9</v>
      </c>
      <c r="B425" t="s">
        <v>11</v>
      </c>
      <c r="C425" t="s">
        <v>18</v>
      </c>
      <c r="D425">
        <v>3990000</v>
      </c>
      <c r="E425" t="s">
        <v>22</v>
      </c>
      <c r="F425" t="s">
        <v>27</v>
      </c>
      <c r="G425" t="s">
        <v>39</v>
      </c>
      <c r="H425" t="s">
        <v>39</v>
      </c>
      <c r="I425">
        <v>6.7</v>
      </c>
      <c r="J425" t="str">
        <f t="shared" si="6"/>
        <v>3. High</v>
      </c>
    </row>
    <row r="426" spans="1:10" x14ac:dyDescent="0.3">
      <c r="A426" t="s">
        <v>9</v>
      </c>
      <c r="B426" t="s">
        <v>13</v>
      </c>
      <c r="C426" t="s">
        <v>18</v>
      </c>
      <c r="D426">
        <v>5850000</v>
      </c>
      <c r="E426" t="s">
        <v>22</v>
      </c>
      <c r="F426" t="s">
        <v>27</v>
      </c>
      <c r="G426" t="s">
        <v>39</v>
      </c>
      <c r="H426" t="s">
        <v>39</v>
      </c>
      <c r="I426">
        <v>5</v>
      </c>
      <c r="J426" t="str">
        <f t="shared" si="6"/>
        <v>3. High</v>
      </c>
    </row>
    <row r="427" spans="1:10" x14ac:dyDescent="0.3">
      <c r="A427" t="s">
        <v>9</v>
      </c>
      <c r="B427" t="s">
        <v>12</v>
      </c>
      <c r="C427" t="s">
        <v>18</v>
      </c>
      <c r="D427">
        <v>6250000</v>
      </c>
      <c r="E427" t="s">
        <v>22</v>
      </c>
      <c r="F427" t="s">
        <v>27</v>
      </c>
      <c r="G427" t="s">
        <v>39</v>
      </c>
      <c r="H427" t="s">
        <v>39</v>
      </c>
      <c r="I427">
        <v>7</v>
      </c>
      <c r="J427" t="str">
        <f t="shared" si="6"/>
        <v>3. High</v>
      </c>
    </row>
    <row r="428" spans="1:10" x14ac:dyDescent="0.3">
      <c r="A428" t="s">
        <v>9</v>
      </c>
      <c r="B428" t="s">
        <v>11</v>
      </c>
      <c r="C428" t="s">
        <v>20</v>
      </c>
      <c r="D428">
        <v>1327600</v>
      </c>
      <c r="E428" t="s">
        <v>22</v>
      </c>
      <c r="F428" t="s">
        <v>27</v>
      </c>
      <c r="G428" t="s">
        <v>38</v>
      </c>
      <c r="H428" t="s">
        <v>38</v>
      </c>
      <c r="I428">
        <v>8.9</v>
      </c>
      <c r="J428" t="str">
        <f t="shared" si="6"/>
        <v>1. Low</v>
      </c>
    </row>
    <row r="429" spans="1:10" x14ac:dyDescent="0.3">
      <c r="A429" t="s">
        <v>9</v>
      </c>
      <c r="B429" t="s">
        <v>11</v>
      </c>
      <c r="C429" t="s">
        <v>18</v>
      </c>
      <c r="D429">
        <v>1510000</v>
      </c>
      <c r="E429" t="s">
        <v>24</v>
      </c>
      <c r="F429" t="s">
        <v>29</v>
      </c>
      <c r="G429" t="s">
        <v>38</v>
      </c>
      <c r="H429" t="s">
        <v>38</v>
      </c>
      <c r="I429">
        <v>8</v>
      </c>
      <c r="J429" t="str">
        <f t="shared" si="6"/>
        <v>1. Low</v>
      </c>
    </row>
    <row r="430" spans="1:10" x14ac:dyDescent="0.3">
      <c r="A430" t="s">
        <v>9</v>
      </c>
      <c r="B430" t="s">
        <v>12</v>
      </c>
      <c r="C430" t="s">
        <v>18</v>
      </c>
      <c r="D430">
        <v>3871000</v>
      </c>
      <c r="E430" t="s">
        <v>22</v>
      </c>
      <c r="F430" t="s">
        <v>27</v>
      </c>
      <c r="G430" t="s">
        <v>39</v>
      </c>
      <c r="H430" t="s">
        <v>39</v>
      </c>
      <c r="I430">
        <v>6.9</v>
      </c>
      <c r="J430" t="str">
        <f t="shared" si="6"/>
        <v>3. High</v>
      </c>
    </row>
    <row r="431" spans="1:10" x14ac:dyDescent="0.3">
      <c r="A431" t="s">
        <v>9</v>
      </c>
      <c r="B431" t="s">
        <v>12</v>
      </c>
      <c r="C431" t="s">
        <v>18</v>
      </c>
      <c r="D431">
        <v>513300</v>
      </c>
      <c r="E431" t="s">
        <v>22</v>
      </c>
      <c r="F431" t="s">
        <v>27</v>
      </c>
      <c r="G431" t="s">
        <v>38</v>
      </c>
      <c r="H431" t="s">
        <v>38</v>
      </c>
      <c r="I431">
        <v>7.3</v>
      </c>
      <c r="J431" t="str">
        <f t="shared" si="6"/>
        <v>1. Low</v>
      </c>
    </row>
    <row r="432" spans="1:10" x14ac:dyDescent="0.3">
      <c r="A432" t="s">
        <v>10</v>
      </c>
      <c r="B432" t="s">
        <v>15</v>
      </c>
      <c r="C432" t="s">
        <v>18</v>
      </c>
      <c r="D432">
        <v>2943800</v>
      </c>
      <c r="E432" t="s">
        <v>22</v>
      </c>
      <c r="F432" t="s">
        <v>28</v>
      </c>
      <c r="G432" t="s">
        <v>38</v>
      </c>
      <c r="H432" t="s">
        <v>38</v>
      </c>
      <c r="I432">
        <v>6.9</v>
      </c>
      <c r="J432" t="str">
        <f t="shared" si="6"/>
        <v>1. Low</v>
      </c>
    </row>
    <row r="433" spans="1:10" x14ac:dyDescent="0.3">
      <c r="A433" t="s">
        <v>9</v>
      </c>
      <c r="B433" t="s">
        <v>11</v>
      </c>
      <c r="C433" t="s">
        <v>19</v>
      </c>
      <c r="D433">
        <v>3952500</v>
      </c>
      <c r="E433" t="s">
        <v>24</v>
      </c>
      <c r="F433" t="s">
        <v>37</v>
      </c>
      <c r="G433" t="s">
        <v>39</v>
      </c>
      <c r="H433" t="s">
        <v>39</v>
      </c>
      <c r="I433">
        <v>5.7</v>
      </c>
      <c r="J433" t="str">
        <f t="shared" si="6"/>
        <v>3. High</v>
      </c>
    </row>
    <row r="434" spans="1:10" x14ac:dyDescent="0.3">
      <c r="A434" t="s">
        <v>9</v>
      </c>
      <c r="B434" t="s">
        <v>11</v>
      </c>
      <c r="C434" t="s">
        <v>18</v>
      </c>
      <c r="D434">
        <v>8923000</v>
      </c>
      <c r="E434" t="s">
        <v>22</v>
      </c>
      <c r="F434" t="s">
        <v>27</v>
      </c>
      <c r="G434" t="s">
        <v>39</v>
      </c>
      <c r="H434" t="s">
        <v>39</v>
      </c>
      <c r="I434">
        <v>6.4</v>
      </c>
      <c r="J434" t="str">
        <f t="shared" si="6"/>
        <v>3. High</v>
      </c>
    </row>
    <row r="435" spans="1:10" x14ac:dyDescent="0.3">
      <c r="A435" t="s">
        <v>9</v>
      </c>
      <c r="B435" t="s">
        <v>11</v>
      </c>
      <c r="C435" t="s">
        <v>19</v>
      </c>
      <c r="D435">
        <v>2900000</v>
      </c>
      <c r="E435" t="s">
        <v>23</v>
      </c>
      <c r="F435" t="s">
        <v>27</v>
      </c>
      <c r="G435" t="s">
        <v>39</v>
      </c>
      <c r="H435" t="s">
        <v>39</v>
      </c>
      <c r="I435">
        <v>9.6</v>
      </c>
      <c r="J435" t="str">
        <f t="shared" si="6"/>
        <v>3. High</v>
      </c>
    </row>
    <row r="436" spans="1:10" x14ac:dyDescent="0.3">
      <c r="A436" t="s">
        <v>9</v>
      </c>
      <c r="B436" t="s">
        <v>11</v>
      </c>
      <c r="C436" t="s">
        <v>18</v>
      </c>
      <c r="D436">
        <v>6450000</v>
      </c>
      <c r="E436" t="s">
        <v>22</v>
      </c>
      <c r="F436" t="s">
        <v>30</v>
      </c>
      <c r="G436" t="s">
        <v>39</v>
      </c>
      <c r="H436" t="s">
        <v>39</v>
      </c>
      <c r="I436">
        <v>6.8</v>
      </c>
      <c r="J436" t="str">
        <f t="shared" si="6"/>
        <v>3. High</v>
      </c>
    </row>
    <row r="437" spans="1:10" x14ac:dyDescent="0.3">
      <c r="A437" t="s">
        <v>9</v>
      </c>
      <c r="B437" t="s">
        <v>11</v>
      </c>
      <c r="C437" t="s">
        <v>18</v>
      </c>
      <c r="D437">
        <v>4479400</v>
      </c>
      <c r="E437" t="s">
        <v>22</v>
      </c>
      <c r="F437" t="s">
        <v>27</v>
      </c>
      <c r="G437" t="s">
        <v>38</v>
      </c>
      <c r="H437" t="s">
        <v>38</v>
      </c>
      <c r="I437">
        <v>9</v>
      </c>
      <c r="J437" t="str">
        <f t="shared" si="6"/>
        <v>1. Low</v>
      </c>
    </row>
    <row r="438" spans="1:10" x14ac:dyDescent="0.3">
      <c r="A438" t="s">
        <v>9</v>
      </c>
      <c r="B438" t="s">
        <v>15</v>
      </c>
      <c r="C438" t="s">
        <v>19</v>
      </c>
      <c r="D438">
        <v>2030600</v>
      </c>
      <c r="E438" t="s">
        <v>22</v>
      </c>
      <c r="F438" t="s">
        <v>28</v>
      </c>
      <c r="G438" t="s">
        <v>38</v>
      </c>
      <c r="H438" t="s">
        <v>38</v>
      </c>
      <c r="I438">
        <v>9.6</v>
      </c>
      <c r="J438" t="str">
        <f t="shared" si="6"/>
        <v>1. Low</v>
      </c>
    </row>
    <row r="439" spans="1:10" x14ac:dyDescent="0.3">
      <c r="A439" t="s">
        <v>10</v>
      </c>
      <c r="B439" t="s">
        <v>11</v>
      </c>
      <c r="C439" t="s">
        <v>18</v>
      </c>
      <c r="D439">
        <v>2013357</v>
      </c>
      <c r="E439" t="s">
        <v>22</v>
      </c>
      <c r="F439" t="s">
        <v>28</v>
      </c>
      <c r="G439" t="s">
        <v>38</v>
      </c>
      <c r="H439" t="s">
        <v>38</v>
      </c>
      <c r="I439">
        <v>7.7</v>
      </c>
      <c r="J439" t="str">
        <f t="shared" si="6"/>
        <v>1. Low</v>
      </c>
    </row>
    <row r="440" spans="1:10" x14ac:dyDescent="0.3">
      <c r="A440" t="s">
        <v>10</v>
      </c>
      <c r="B440" t="s">
        <v>12</v>
      </c>
      <c r="C440" t="s">
        <v>18</v>
      </c>
      <c r="D440">
        <v>4017155</v>
      </c>
      <c r="E440" t="s">
        <v>22</v>
      </c>
      <c r="F440" t="s">
        <v>28</v>
      </c>
      <c r="G440" t="s">
        <v>38</v>
      </c>
      <c r="H440" t="s">
        <v>38</v>
      </c>
      <c r="I440">
        <v>7</v>
      </c>
      <c r="J440" t="str">
        <f t="shared" si="6"/>
        <v>1. Low</v>
      </c>
    </row>
    <row r="441" spans="1:10" x14ac:dyDescent="0.3">
      <c r="A441" t="s">
        <v>9</v>
      </c>
      <c r="B441" t="s">
        <v>16</v>
      </c>
      <c r="C441" t="s">
        <v>18</v>
      </c>
      <c r="D441">
        <v>11650000</v>
      </c>
      <c r="E441" t="s">
        <v>22</v>
      </c>
      <c r="F441" t="s">
        <v>30</v>
      </c>
      <c r="G441" t="s">
        <v>39</v>
      </c>
      <c r="H441" t="s">
        <v>39</v>
      </c>
      <c r="I441">
        <v>6.5</v>
      </c>
      <c r="J441" t="str">
        <f t="shared" si="6"/>
        <v>3. High</v>
      </c>
    </row>
    <row r="442" spans="1:10" x14ac:dyDescent="0.3">
      <c r="A442" t="s">
        <v>9</v>
      </c>
      <c r="B442" t="s">
        <v>11</v>
      </c>
      <c r="C442" t="s">
        <v>18</v>
      </c>
      <c r="D442">
        <v>9250000</v>
      </c>
      <c r="E442" t="s">
        <v>22</v>
      </c>
      <c r="F442" t="s">
        <v>27</v>
      </c>
      <c r="G442" t="s">
        <v>39</v>
      </c>
      <c r="H442" t="s">
        <v>39</v>
      </c>
      <c r="I442">
        <v>8.1</v>
      </c>
      <c r="J442" t="str">
        <f t="shared" si="6"/>
        <v>3. High</v>
      </c>
    </row>
    <row r="443" spans="1:10" x14ac:dyDescent="0.3">
      <c r="A443" t="s">
        <v>10</v>
      </c>
      <c r="B443" t="s">
        <v>13</v>
      </c>
      <c r="C443" t="s">
        <v>20</v>
      </c>
      <c r="D443">
        <v>2198800</v>
      </c>
      <c r="E443" t="s">
        <v>22</v>
      </c>
      <c r="F443" t="s">
        <v>28</v>
      </c>
      <c r="G443" t="s">
        <v>38</v>
      </c>
      <c r="H443" t="s">
        <v>38</v>
      </c>
      <c r="I443">
        <v>4.3</v>
      </c>
      <c r="J443" t="str">
        <f t="shared" si="6"/>
        <v>1. Low</v>
      </c>
    </row>
    <row r="444" spans="1:10" x14ac:dyDescent="0.3">
      <c r="A444" t="s">
        <v>10</v>
      </c>
      <c r="B444" t="s">
        <v>14</v>
      </c>
      <c r="C444" t="s">
        <v>18</v>
      </c>
      <c r="D444">
        <v>3553009</v>
      </c>
      <c r="E444" t="s">
        <v>22</v>
      </c>
      <c r="F444" t="s">
        <v>28</v>
      </c>
      <c r="G444" t="s">
        <v>38</v>
      </c>
      <c r="H444" t="s">
        <v>38</v>
      </c>
      <c r="I444">
        <v>6.5</v>
      </c>
      <c r="J444" t="str">
        <f t="shared" si="6"/>
        <v>1. Low</v>
      </c>
    </row>
    <row r="445" spans="1:10" x14ac:dyDescent="0.3">
      <c r="A445" t="s">
        <v>9</v>
      </c>
      <c r="B445" t="s">
        <v>11</v>
      </c>
      <c r="C445" t="s">
        <v>19</v>
      </c>
      <c r="D445">
        <v>1063100</v>
      </c>
      <c r="E445" t="s">
        <v>24</v>
      </c>
      <c r="F445" t="s">
        <v>27</v>
      </c>
      <c r="G445" t="s">
        <v>39</v>
      </c>
      <c r="H445" t="s">
        <v>39</v>
      </c>
      <c r="I445">
        <v>9.5</v>
      </c>
      <c r="J445" t="str">
        <f t="shared" si="6"/>
        <v>3. High</v>
      </c>
    </row>
    <row r="446" spans="1:10" x14ac:dyDescent="0.3">
      <c r="A446" t="s">
        <v>9</v>
      </c>
      <c r="B446" t="s">
        <v>11</v>
      </c>
      <c r="C446" t="s">
        <v>18</v>
      </c>
      <c r="D446">
        <v>2854500</v>
      </c>
      <c r="E446" t="s">
        <v>24</v>
      </c>
      <c r="F446" t="s">
        <v>27</v>
      </c>
      <c r="G446" t="s">
        <v>39</v>
      </c>
      <c r="H446" t="s">
        <v>39</v>
      </c>
      <c r="I446">
        <v>9.6999999999999993</v>
      </c>
      <c r="J446" t="str">
        <f t="shared" si="6"/>
        <v>3. High</v>
      </c>
    </row>
    <row r="447" spans="1:10" x14ac:dyDescent="0.3">
      <c r="A447" t="s">
        <v>9</v>
      </c>
      <c r="B447" t="s">
        <v>11</v>
      </c>
      <c r="C447" t="s">
        <v>18</v>
      </c>
      <c r="D447">
        <v>3356200</v>
      </c>
      <c r="E447" t="s">
        <v>24</v>
      </c>
      <c r="F447" t="s">
        <v>4</v>
      </c>
      <c r="G447" t="s">
        <v>39</v>
      </c>
      <c r="H447" t="s">
        <v>39</v>
      </c>
      <c r="I447">
        <v>9.5</v>
      </c>
      <c r="J447" t="str">
        <f t="shared" si="6"/>
        <v>3. High</v>
      </c>
    </row>
    <row r="448" spans="1:10" x14ac:dyDescent="0.3">
      <c r="A448" t="s">
        <v>10</v>
      </c>
      <c r="B448" t="s">
        <v>12</v>
      </c>
      <c r="C448" t="s">
        <v>18</v>
      </c>
      <c r="D448">
        <v>1882600</v>
      </c>
      <c r="E448" t="s">
        <v>22</v>
      </c>
      <c r="F448" t="s">
        <v>28</v>
      </c>
      <c r="G448" t="s">
        <v>38</v>
      </c>
      <c r="H448" t="s">
        <v>38</v>
      </c>
      <c r="I448">
        <v>8.9</v>
      </c>
      <c r="J448" t="str">
        <f t="shared" si="6"/>
        <v>1. Low</v>
      </c>
    </row>
    <row r="449" spans="1:10" x14ac:dyDescent="0.3">
      <c r="A449" t="s">
        <v>10</v>
      </c>
      <c r="B449" t="s">
        <v>12</v>
      </c>
      <c r="C449" t="s">
        <v>18</v>
      </c>
      <c r="D449">
        <v>2393232</v>
      </c>
      <c r="E449" t="s">
        <v>22</v>
      </c>
      <c r="F449" t="s">
        <v>28</v>
      </c>
      <c r="G449" t="s">
        <v>38</v>
      </c>
      <c r="H449" t="s">
        <v>38</v>
      </c>
      <c r="I449">
        <v>6.5</v>
      </c>
      <c r="J449" t="str">
        <f t="shared" si="6"/>
        <v>1. Low</v>
      </c>
    </row>
    <row r="450" spans="1:10" x14ac:dyDescent="0.3">
      <c r="A450" t="s">
        <v>9</v>
      </c>
      <c r="B450" t="s">
        <v>11</v>
      </c>
      <c r="C450" t="s">
        <v>18</v>
      </c>
      <c r="D450">
        <v>14678200</v>
      </c>
      <c r="E450" t="s">
        <v>22</v>
      </c>
      <c r="F450" t="s">
        <v>30</v>
      </c>
      <c r="G450" t="s">
        <v>39</v>
      </c>
      <c r="H450" t="s">
        <v>39</v>
      </c>
      <c r="I450">
        <v>5.3</v>
      </c>
      <c r="J450" t="str">
        <f t="shared" si="6"/>
        <v>3. High</v>
      </c>
    </row>
    <row r="451" spans="1:10" x14ac:dyDescent="0.3">
      <c r="A451" t="s">
        <v>10</v>
      </c>
      <c r="B451" t="s">
        <v>12</v>
      </c>
      <c r="C451" t="s">
        <v>18</v>
      </c>
      <c r="D451">
        <v>5017360</v>
      </c>
      <c r="E451" t="s">
        <v>22</v>
      </c>
      <c r="F451" t="s">
        <v>28</v>
      </c>
      <c r="G451" t="s">
        <v>38</v>
      </c>
      <c r="H451" t="s">
        <v>38</v>
      </c>
      <c r="I451">
        <v>9.6</v>
      </c>
      <c r="J451" t="str">
        <f t="shared" ref="J451:J502" si="7">IF(OR(G451="yes", H451="yes"), IF(AND(G451="yes", H451="yes"), "3. High", "2. Medium"), "1. Low")</f>
        <v>1. Low</v>
      </c>
    </row>
    <row r="452" spans="1:10" x14ac:dyDescent="0.3">
      <c r="A452" t="s">
        <v>9</v>
      </c>
      <c r="B452" t="s">
        <v>14</v>
      </c>
      <c r="C452" t="s">
        <v>18</v>
      </c>
      <c r="D452">
        <v>2625000</v>
      </c>
      <c r="E452" t="s">
        <v>22</v>
      </c>
      <c r="F452" t="s">
        <v>27</v>
      </c>
      <c r="G452" t="s">
        <v>39</v>
      </c>
      <c r="H452" t="s">
        <v>39</v>
      </c>
      <c r="I452">
        <v>6.7</v>
      </c>
      <c r="J452" t="str">
        <f t="shared" si="7"/>
        <v>3. High</v>
      </c>
    </row>
    <row r="453" spans="1:10" x14ac:dyDescent="0.3">
      <c r="A453" t="s">
        <v>9</v>
      </c>
      <c r="B453" t="s">
        <v>12</v>
      </c>
      <c r="C453" t="s">
        <v>18</v>
      </c>
      <c r="D453">
        <v>285700</v>
      </c>
      <c r="E453" t="s">
        <v>22</v>
      </c>
      <c r="F453" t="s">
        <v>30</v>
      </c>
      <c r="G453" t="s">
        <v>38</v>
      </c>
      <c r="H453" t="s">
        <v>38</v>
      </c>
      <c r="I453">
        <v>7.6</v>
      </c>
      <c r="J453" t="str">
        <f t="shared" si="7"/>
        <v>1. Low</v>
      </c>
    </row>
    <row r="454" spans="1:10" x14ac:dyDescent="0.3">
      <c r="A454" t="s">
        <v>9</v>
      </c>
      <c r="B454" t="s">
        <v>11</v>
      </c>
      <c r="C454" t="s">
        <v>18</v>
      </c>
      <c r="D454">
        <v>275000</v>
      </c>
      <c r="E454" t="s">
        <v>23</v>
      </c>
      <c r="F454" t="s">
        <v>26</v>
      </c>
      <c r="G454" t="s">
        <v>39</v>
      </c>
      <c r="H454" t="s">
        <v>38</v>
      </c>
      <c r="I454">
        <v>4.8</v>
      </c>
      <c r="J454" t="str">
        <f t="shared" si="7"/>
        <v>2. Medium</v>
      </c>
    </row>
    <row r="455" spans="1:10" x14ac:dyDescent="0.3">
      <c r="A455" t="s">
        <v>9</v>
      </c>
      <c r="B455" t="s">
        <v>17</v>
      </c>
      <c r="C455" t="s">
        <v>18</v>
      </c>
      <c r="D455">
        <v>10396250</v>
      </c>
      <c r="E455" t="s">
        <v>22</v>
      </c>
      <c r="F455" t="s">
        <v>30</v>
      </c>
      <c r="G455" t="s">
        <v>39</v>
      </c>
      <c r="H455" t="s">
        <v>39</v>
      </c>
      <c r="I455">
        <v>5.5</v>
      </c>
      <c r="J455" t="str">
        <f t="shared" si="7"/>
        <v>3. High</v>
      </c>
    </row>
    <row r="456" spans="1:10" x14ac:dyDescent="0.3">
      <c r="A456" t="s">
        <v>9</v>
      </c>
      <c r="B456" t="s">
        <v>12</v>
      </c>
      <c r="C456" t="s">
        <v>18</v>
      </c>
      <c r="D456">
        <v>27208210</v>
      </c>
      <c r="E456" t="s">
        <v>23</v>
      </c>
      <c r="F456" t="s">
        <v>27</v>
      </c>
      <c r="G456" t="s">
        <v>39</v>
      </c>
      <c r="H456" t="s">
        <v>39</v>
      </c>
      <c r="I456">
        <v>4.7</v>
      </c>
      <c r="J456" t="str">
        <f t="shared" si="7"/>
        <v>3. High</v>
      </c>
    </row>
    <row r="457" spans="1:10" x14ac:dyDescent="0.3">
      <c r="A457" t="s">
        <v>9</v>
      </c>
      <c r="B457" t="s">
        <v>14</v>
      </c>
      <c r="C457" t="s">
        <v>19</v>
      </c>
      <c r="D457">
        <v>1740000</v>
      </c>
      <c r="E457" t="s">
        <v>24</v>
      </c>
      <c r="F457" t="s">
        <v>30</v>
      </c>
      <c r="G457" t="s">
        <v>38</v>
      </c>
      <c r="H457" t="s">
        <v>38</v>
      </c>
      <c r="I457">
        <v>6.9</v>
      </c>
      <c r="J457" t="str">
        <f t="shared" si="7"/>
        <v>1. Low</v>
      </c>
    </row>
    <row r="458" spans="1:10" x14ac:dyDescent="0.3">
      <c r="A458" t="s">
        <v>10</v>
      </c>
      <c r="B458" t="s">
        <v>11</v>
      </c>
      <c r="C458" t="s">
        <v>19</v>
      </c>
      <c r="D458">
        <v>2464755</v>
      </c>
      <c r="E458" t="s">
        <v>25</v>
      </c>
      <c r="F458" t="s">
        <v>28</v>
      </c>
      <c r="G458" t="s">
        <v>38</v>
      </c>
      <c r="H458" t="s">
        <v>38</v>
      </c>
      <c r="I458">
        <v>4.5</v>
      </c>
      <c r="J458" t="str">
        <f t="shared" si="7"/>
        <v>1. Low</v>
      </c>
    </row>
    <row r="459" spans="1:10" x14ac:dyDescent="0.3">
      <c r="A459" t="s">
        <v>9</v>
      </c>
      <c r="B459" t="s">
        <v>11</v>
      </c>
      <c r="C459" t="s">
        <v>18</v>
      </c>
      <c r="D459">
        <v>535000</v>
      </c>
      <c r="E459" t="s">
        <v>22</v>
      </c>
      <c r="F459" t="s">
        <v>30</v>
      </c>
      <c r="G459" t="s">
        <v>38</v>
      </c>
      <c r="H459" t="s">
        <v>38</v>
      </c>
      <c r="I459">
        <v>6.2</v>
      </c>
      <c r="J459" t="str">
        <f t="shared" si="7"/>
        <v>1. Low</v>
      </c>
    </row>
    <row r="460" spans="1:10" x14ac:dyDescent="0.3">
      <c r="A460" t="s">
        <v>9</v>
      </c>
      <c r="B460" t="s">
        <v>11</v>
      </c>
      <c r="C460" t="s">
        <v>18</v>
      </c>
      <c r="D460">
        <v>2837500</v>
      </c>
      <c r="E460" t="s">
        <v>22</v>
      </c>
      <c r="F460" t="s">
        <v>37</v>
      </c>
      <c r="G460" t="s">
        <v>39</v>
      </c>
      <c r="H460" t="s">
        <v>39</v>
      </c>
      <c r="I460">
        <v>7.6</v>
      </c>
      <c r="J460" t="str">
        <f t="shared" si="7"/>
        <v>3. High</v>
      </c>
    </row>
    <row r="461" spans="1:10" x14ac:dyDescent="0.3">
      <c r="A461" t="s">
        <v>9</v>
      </c>
      <c r="B461" t="s">
        <v>14</v>
      </c>
      <c r="C461" t="s">
        <v>19</v>
      </c>
      <c r="D461">
        <v>1400000</v>
      </c>
      <c r="E461" t="s">
        <v>24</v>
      </c>
      <c r="F461" t="s">
        <v>33</v>
      </c>
      <c r="G461" t="s">
        <v>38</v>
      </c>
      <c r="H461" t="s">
        <v>38</v>
      </c>
      <c r="I461">
        <v>7.9</v>
      </c>
      <c r="J461" t="str">
        <f t="shared" si="7"/>
        <v>1. Low</v>
      </c>
    </row>
    <row r="462" spans="1:10" x14ac:dyDescent="0.3">
      <c r="A462" t="s">
        <v>9</v>
      </c>
      <c r="B462" t="s">
        <v>15</v>
      </c>
      <c r="C462" t="s">
        <v>19</v>
      </c>
      <c r="D462">
        <v>1711268</v>
      </c>
      <c r="E462" t="s">
        <v>22</v>
      </c>
      <c r="F462" t="s">
        <v>37</v>
      </c>
      <c r="G462" t="s">
        <v>38</v>
      </c>
      <c r="H462" t="s">
        <v>38</v>
      </c>
      <c r="I462">
        <v>4.5</v>
      </c>
      <c r="J462" t="str">
        <f t="shared" si="7"/>
        <v>1. Low</v>
      </c>
    </row>
    <row r="463" spans="1:10" x14ac:dyDescent="0.3">
      <c r="A463" t="s">
        <v>9</v>
      </c>
      <c r="B463" t="s">
        <v>11</v>
      </c>
      <c r="C463" t="s">
        <v>18</v>
      </c>
      <c r="D463">
        <v>1780000</v>
      </c>
      <c r="E463" t="s">
        <v>24</v>
      </c>
      <c r="F463" t="s">
        <v>29</v>
      </c>
      <c r="G463" t="s">
        <v>39</v>
      </c>
      <c r="H463" t="s">
        <v>39</v>
      </c>
      <c r="I463">
        <v>8.6999999999999993</v>
      </c>
      <c r="J463" t="str">
        <f t="shared" si="7"/>
        <v>3. High</v>
      </c>
    </row>
    <row r="464" spans="1:10" x14ac:dyDescent="0.3">
      <c r="A464" t="s">
        <v>9</v>
      </c>
      <c r="B464" t="s">
        <v>11</v>
      </c>
      <c r="C464" t="s">
        <v>18</v>
      </c>
      <c r="D464">
        <v>10746600</v>
      </c>
      <c r="E464" t="s">
        <v>22</v>
      </c>
      <c r="F464" t="s">
        <v>27</v>
      </c>
      <c r="G464" t="s">
        <v>39</v>
      </c>
      <c r="H464" t="s">
        <v>39</v>
      </c>
      <c r="I464">
        <v>6.1</v>
      </c>
      <c r="J464" t="str">
        <f t="shared" si="7"/>
        <v>3. High</v>
      </c>
    </row>
    <row r="465" spans="1:10" x14ac:dyDescent="0.3">
      <c r="A465" t="s">
        <v>9</v>
      </c>
      <c r="B465" t="s">
        <v>17</v>
      </c>
      <c r="C465" t="s">
        <v>18</v>
      </c>
      <c r="D465">
        <v>645000</v>
      </c>
      <c r="E465" t="s">
        <v>23</v>
      </c>
      <c r="F465" t="s">
        <v>26</v>
      </c>
      <c r="G465" t="s">
        <v>38</v>
      </c>
      <c r="H465" t="s">
        <v>38</v>
      </c>
      <c r="I465">
        <v>6.4</v>
      </c>
      <c r="J465" t="str">
        <f t="shared" si="7"/>
        <v>1. Low</v>
      </c>
    </row>
    <row r="466" spans="1:10" x14ac:dyDescent="0.3">
      <c r="A466" t="s">
        <v>10</v>
      </c>
      <c r="B466" t="s">
        <v>11</v>
      </c>
      <c r="C466" t="s">
        <v>18</v>
      </c>
      <c r="D466">
        <v>3724339</v>
      </c>
      <c r="E466" t="s">
        <v>22</v>
      </c>
      <c r="F466" t="s">
        <v>28</v>
      </c>
      <c r="G466" t="s">
        <v>38</v>
      </c>
      <c r="H466" t="s">
        <v>38</v>
      </c>
      <c r="I466">
        <v>9.1</v>
      </c>
      <c r="J466" t="str">
        <f t="shared" si="7"/>
        <v>1. Low</v>
      </c>
    </row>
    <row r="467" spans="1:10" x14ac:dyDescent="0.3">
      <c r="A467" t="s">
        <v>9</v>
      </c>
      <c r="B467" t="s">
        <v>12</v>
      </c>
      <c r="C467" t="s">
        <v>18</v>
      </c>
      <c r="D467">
        <v>12493000</v>
      </c>
      <c r="E467" t="s">
        <v>22</v>
      </c>
      <c r="F467" t="s">
        <v>27</v>
      </c>
      <c r="G467" t="s">
        <v>39</v>
      </c>
      <c r="H467" t="s">
        <v>39</v>
      </c>
      <c r="I467">
        <v>7.1</v>
      </c>
      <c r="J467" t="str">
        <f t="shared" si="7"/>
        <v>3. High</v>
      </c>
    </row>
    <row r="468" spans="1:10" x14ac:dyDescent="0.3">
      <c r="A468" t="s">
        <v>9</v>
      </c>
      <c r="B468" t="s">
        <v>12</v>
      </c>
      <c r="C468" t="s">
        <v>19</v>
      </c>
      <c r="D468">
        <v>539040</v>
      </c>
      <c r="E468" t="s">
        <v>22</v>
      </c>
      <c r="F468" t="s">
        <v>26</v>
      </c>
      <c r="G468" t="s">
        <v>38</v>
      </c>
      <c r="H468" t="s">
        <v>38</v>
      </c>
      <c r="I468">
        <v>7.7</v>
      </c>
      <c r="J468" t="str">
        <f t="shared" si="7"/>
        <v>1. Low</v>
      </c>
    </row>
    <row r="469" spans="1:10" x14ac:dyDescent="0.3">
      <c r="A469" t="s">
        <v>9</v>
      </c>
      <c r="B469" t="s">
        <v>11</v>
      </c>
      <c r="C469" t="s">
        <v>18</v>
      </c>
      <c r="D469">
        <v>2159000</v>
      </c>
      <c r="E469" t="s">
        <v>22</v>
      </c>
      <c r="F469" t="s">
        <v>26</v>
      </c>
      <c r="G469" t="s">
        <v>38</v>
      </c>
      <c r="H469" t="s">
        <v>38</v>
      </c>
      <c r="I469">
        <v>4.5</v>
      </c>
      <c r="J469" t="str">
        <f t="shared" si="7"/>
        <v>1. Low</v>
      </c>
    </row>
    <row r="470" spans="1:10" x14ac:dyDescent="0.3">
      <c r="A470" t="s">
        <v>9</v>
      </c>
      <c r="B470" t="s">
        <v>12</v>
      </c>
      <c r="C470" t="s">
        <v>18</v>
      </c>
      <c r="D470">
        <v>3750000</v>
      </c>
      <c r="E470" t="s">
        <v>22</v>
      </c>
      <c r="F470" t="s">
        <v>27</v>
      </c>
      <c r="G470" t="s">
        <v>39</v>
      </c>
      <c r="H470" t="s">
        <v>39</v>
      </c>
      <c r="I470">
        <v>7.2</v>
      </c>
      <c r="J470" t="str">
        <f t="shared" si="7"/>
        <v>3. High</v>
      </c>
    </row>
    <row r="471" spans="1:10" x14ac:dyDescent="0.3">
      <c r="A471" t="s">
        <v>10</v>
      </c>
      <c r="B471" t="s">
        <v>11</v>
      </c>
      <c r="C471" t="s">
        <v>18</v>
      </c>
      <c r="D471">
        <v>100000</v>
      </c>
      <c r="E471" t="s">
        <v>25</v>
      </c>
      <c r="F471" t="s">
        <v>28</v>
      </c>
      <c r="G471" t="s">
        <v>38</v>
      </c>
      <c r="H471" t="s">
        <v>38</v>
      </c>
      <c r="I471">
        <v>8.4</v>
      </c>
      <c r="J471" t="str">
        <f t="shared" si="7"/>
        <v>1. Low</v>
      </c>
    </row>
    <row r="472" spans="1:10" x14ac:dyDescent="0.3">
      <c r="A472" t="s">
        <v>10</v>
      </c>
      <c r="B472" t="s">
        <v>12</v>
      </c>
      <c r="C472" t="s">
        <v>18</v>
      </c>
      <c r="D472">
        <v>1121600</v>
      </c>
      <c r="E472" t="s">
        <v>25</v>
      </c>
      <c r="F472" t="s">
        <v>28</v>
      </c>
      <c r="G472" t="s">
        <v>38</v>
      </c>
      <c r="H472" t="s">
        <v>38</v>
      </c>
      <c r="I472">
        <v>5.4</v>
      </c>
      <c r="J472" t="str">
        <f t="shared" si="7"/>
        <v>1. Low</v>
      </c>
    </row>
    <row r="473" spans="1:10" x14ac:dyDescent="0.3">
      <c r="A473" t="s">
        <v>9</v>
      </c>
      <c r="B473" t="s">
        <v>11</v>
      </c>
      <c r="C473" t="s">
        <v>18</v>
      </c>
      <c r="D473">
        <v>9000000</v>
      </c>
      <c r="E473" t="s">
        <v>23</v>
      </c>
      <c r="F473" t="s">
        <v>27</v>
      </c>
      <c r="G473" t="s">
        <v>39</v>
      </c>
      <c r="H473" t="s">
        <v>39</v>
      </c>
      <c r="I473">
        <v>9.6999999999999993</v>
      </c>
      <c r="J473" t="str">
        <f t="shared" si="7"/>
        <v>3. High</v>
      </c>
    </row>
    <row r="474" spans="1:10" x14ac:dyDescent="0.3">
      <c r="A474" t="s">
        <v>9</v>
      </c>
      <c r="B474" t="s">
        <v>12</v>
      </c>
      <c r="C474" t="s">
        <v>18</v>
      </c>
      <c r="D474">
        <v>292200</v>
      </c>
      <c r="E474" t="s">
        <v>22</v>
      </c>
      <c r="F474" t="s">
        <v>27</v>
      </c>
      <c r="G474" t="s">
        <v>39</v>
      </c>
      <c r="H474" t="s">
        <v>39</v>
      </c>
      <c r="I474">
        <v>5.5</v>
      </c>
      <c r="J474" t="str">
        <f t="shared" si="7"/>
        <v>3. High</v>
      </c>
    </row>
    <row r="475" spans="1:10" x14ac:dyDescent="0.3">
      <c r="A475" t="s">
        <v>9</v>
      </c>
      <c r="B475" t="s">
        <v>14</v>
      </c>
      <c r="C475" t="s">
        <v>20</v>
      </c>
      <c r="D475">
        <v>345000</v>
      </c>
      <c r="E475" t="s">
        <v>25</v>
      </c>
      <c r="F475" t="s">
        <v>26</v>
      </c>
      <c r="G475" t="s">
        <v>38</v>
      </c>
      <c r="H475" t="s">
        <v>38</v>
      </c>
      <c r="I475">
        <v>4.5999999999999996</v>
      </c>
      <c r="J475" t="str">
        <f t="shared" si="7"/>
        <v>1. Low</v>
      </c>
    </row>
    <row r="476" spans="1:10" x14ac:dyDescent="0.3">
      <c r="A476" t="s">
        <v>9</v>
      </c>
      <c r="B476" t="s">
        <v>13</v>
      </c>
      <c r="C476" t="s">
        <v>18</v>
      </c>
      <c r="D476">
        <v>11575700</v>
      </c>
      <c r="E476" t="s">
        <v>22</v>
      </c>
      <c r="F476" t="s">
        <v>27</v>
      </c>
      <c r="G476" t="s">
        <v>39</v>
      </c>
      <c r="H476" t="s">
        <v>39</v>
      </c>
      <c r="I476">
        <v>6.6</v>
      </c>
      <c r="J476" t="str">
        <f t="shared" si="7"/>
        <v>3. High</v>
      </c>
    </row>
    <row r="477" spans="1:10" x14ac:dyDescent="0.3">
      <c r="A477" t="s">
        <v>9</v>
      </c>
      <c r="B477" t="s">
        <v>15</v>
      </c>
      <c r="C477" t="s">
        <v>21</v>
      </c>
      <c r="D477">
        <v>608500</v>
      </c>
      <c r="E477" t="s">
        <v>22</v>
      </c>
      <c r="F477" t="s">
        <v>27</v>
      </c>
      <c r="G477" t="s">
        <v>38</v>
      </c>
      <c r="H477" t="s">
        <v>38</v>
      </c>
      <c r="I477">
        <v>6.3</v>
      </c>
      <c r="J477" t="str">
        <f t="shared" si="7"/>
        <v>1. Low</v>
      </c>
    </row>
    <row r="478" spans="1:10" x14ac:dyDescent="0.3">
      <c r="A478" t="s">
        <v>9</v>
      </c>
      <c r="B478" t="s">
        <v>12</v>
      </c>
      <c r="C478" t="s">
        <v>18</v>
      </c>
      <c r="D478">
        <v>5114500</v>
      </c>
      <c r="E478" t="s">
        <v>22</v>
      </c>
      <c r="F478" t="s">
        <v>30</v>
      </c>
      <c r="G478" t="s">
        <v>39</v>
      </c>
      <c r="H478" t="s">
        <v>39</v>
      </c>
      <c r="I478">
        <v>4.2</v>
      </c>
      <c r="J478" t="str">
        <f t="shared" si="7"/>
        <v>3. High</v>
      </c>
    </row>
    <row r="479" spans="1:10" x14ac:dyDescent="0.3">
      <c r="A479" t="s">
        <v>9</v>
      </c>
      <c r="B479" t="s">
        <v>11</v>
      </c>
      <c r="C479" t="s">
        <v>19</v>
      </c>
      <c r="D479">
        <v>4822450</v>
      </c>
      <c r="E479" t="s">
        <v>24</v>
      </c>
      <c r="F479" t="s">
        <v>30</v>
      </c>
      <c r="G479" t="s">
        <v>39</v>
      </c>
      <c r="H479" t="s">
        <v>39</v>
      </c>
      <c r="I479">
        <v>4.4000000000000004</v>
      </c>
      <c r="J479" t="str">
        <f t="shared" si="7"/>
        <v>3. High</v>
      </c>
    </row>
    <row r="480" spans="1:10" x14ac:dyDescent="0.3">
      <c r="A480" t="s">
        <v>9</v>
      </c>
      <c r="B480" t="s">
        <v>11</v>
      </c>
      <c r="C480" t="s">
        <v>18</v>
      </c>
      <c r="D480">
        <v>1125600</v>
      </c>
      <c r="E480" t="s">
        <v>24</v>
      </c>
      <c r="F480" t="s">
        <v>27</v>
      </c>
      <c r="G480" t="s">
        <v>38</v>
      </c>
      <c r="H480" t="s">
        <v>38</v>
      </c>
      <c r="I480">
        <v>6.7</v>
      </c>
      <c r="J480" t="str">
        <f t="shared" si="7"/>
        <v>1. Low</v>
      </c>
    </row>
    <row r="481" spans="1:10" x14ac:dyDescent="0.3">
      <c r="A481" t="s">
        <v>9</v>
      </c>
      <c r="B481" t="s">
        <v>11</v>
      </c>
      <c r="C481" t="s">
        <v>18</v>
      </c>
      <c r="D481">
        <v>9377600</v>
      </c>
      <c r="E481" t="s">
        <v>22</v>
      </c>
      <c r="F481" t="s">
        <v>27</v>
      </c>
      <c r="G481" t="s">
        <v>39</v>
      </c>
      <c r="H481" t="s">
        <v>39</v>
      </c>
      <c r="I481">
        <v>6.7</v>
      </c>
      <c r="J481" t="str">
        <f t="shared" si="7"/>
        <v>3. High</v>
      </c>
    </row>
    <row r="482" spans="1:10" x14ac:dyDescent="0.3">
      <c r="A482" t="s">
        <v>10</v>
      </c>
      <c r="B482" t="s">
        <v>12</v>
      </c>
      <c r="C482" t="s">
        <v>18</v>
      </c>
      <c r="D482">
        <v>3920500</v>
      </c>
      <c r="E482" t="s">
        <v>22</v>
      </c>
      <c r="F482" t="s">
        <v>28</v>
      </c>
      <c r="G482" t="s">
        <v>38</v>
      </c>
      <c r="H482" t="s">
        <v>38</v>
      </c>
      <c r="I482">
        <v>8.4</v>
      </c>
      <c r="J482" t="str">
        <f t="shared" si="7"/>
        <v>1. Low</v>
      </c>
    </row>
    <row r="483" spans="1:10" x14ac:dyDescent="0.3">
      <c r="A483" t="s">
        <v>9</v>
      </c>
      <c r="B483" t="s">
        <v>11</v>
      </c>
      <c r="C483" t="s">
        <v>20</v>
      </c>
      <c r="D483">
        <v>626000</v>
      </c>
      <c r="E483" t="s">
        <v>24</v>
      </c>
      <c r="F483" t="s">
        <v>30</v>
      </c>
      <c r="G483" t="s">
        <v>38</v>
      </c>
      <c r="H483" t="s">
        <v>38</v>
      </c>
      <c r="I483">
        <v>6.2</v>
      </c>
      <c r="J483" t="str">
        <f t="shared" si="7"/>
        <v>1. Low</v>
      </c>
    </row>
    <row r="484" spans="1:10" x14ac:dyDescent="0.3">
      <c r="A484" t="s">
        <v>10</v>
      </c>
      <c r="B484" t="s">
        <v>17</v>
      </c>
      <c r="C484" t="s">
        <v>19</v>
      </c>
      <c r="D484">
        <v>4132600</v>
      </c>
      <c r="E484" t="s">
        <v>22</v>
      </c>
      <c r="F484" t="s">
        <v>28</v>
      </c>
      <c r="G484" t="s">
        <v>38</v>
      </c>
      <c r="H484" t="s">
        <v>38</v>
      </c>
      <c r="I484">
        <v>5</v>
      </c>
      <c r="J484" t="str">
        <f t="shared" si="7"/>
        <v>1. Low</v>
      </c>
    </row>
    <row r="485" spans="1:10" x14ac:dyDescent="0.3">
      <c r="A485" t="s">
        <v>10</v>
      </c>
      <c r="B485" t="s">
        <v>14</v>
      </c>
      <c r="C485" t="s">
        <v>18</v>
      </c>
      <c r="D485">
        <v>6235057</v>
      </c>
      <c r="E485" t="s">
        <v>22</v>
      </c>
      <c r="F485" t="s">
        <v>28</v>
      </c>
      <c r="G485" t="s">
        <v>38</v>
      </c>
      <c r="H485" t="s">
        <v>38</v>
      </c>
      <c r="I485">
        <v>6</v>
      </c>
      <c r="J485" t="str">
        <f t="shared" si="7"/>
        <v>1. Low</v>
      </c>
    </row>
    <row r="486" spans="1:10" x14ac:dyDescent="0.3">
      <c r="A486" t="s">
        <v>10</v>
      </c>
      <c r="B486" t="s">
        <v>11</v>
      </c>
      <c r="C486" t="s">
        <v>20</v>
      </c>
      <c r="D486">
        <v>1960000</v>
      </c>
      <c r="E486" t="s">
        <v>22</v>
      </c>
      <c r="F486" t="s">
        <v>28</v>
      </c>
      <c r="G486" t="s">
        <v>38</v>
      </c>
      <c r="H486" t="s">
        <v>38</v>
      </c>
      <c r="I486">
        <v>7</v>
      </c>
      <c r="J486" t="str">
        <f t="shared" si="7"/>
        <v>1. Low</v>
      </c>
    </row>
    <row r="487" spans="1:10" x14ac:dyDescent="0.3">
      <c r="A487" t="s">
        <v>10</v>
      </c>
      <c r="B487" t="s">
        <v>11</v>
      </c>
      <c r="C487" t="s">
        <v>18</v>
      </c>
      <c r="D487">
        <v>2500000</v>
      </c>
      <c r="E487" t="s">
        <v>25</v>
      </c>
      <c r="F487" t="s">
        <v>28</v>
      </c>
      <c r="G487" t="s">
        <v>38</v>
      </c>
      <c r="H487" t="s">
        <v>38</v>
      </c>
      <c r="I487">
        <v>6.6</v>
      </c>
      <c r="J487" t="str">
        <f t="shared" si="7"/>
        <v>1. Low</v>
      </c>
    </row>
    <row r="488" spans="1:10" x14ac:dyDescent="0.3">
      <c r="A488" t="s">
        <v>9</v>
      </c>
      <c r="B488" t="s">
        <v>12</v>
      </c>
      <c r="C488" t="s">
        <v>19</v>
      </c>
      <c r="D488">
        <v>3883300</v>
      </c>
      <c r="E488" t="s">
        <v>25</v>
      </c>
      <c r="F488" t="s">
        <v>28</v>
      </c>
      <c r="G488" t="s">
        <v>38</v>
      </c>
      <c r="H488" t="s">
        <v>38</v>
      </c>
      <c r="I488">
        <v>7.3</v>
      </c>
      <c r="J488" t="str">
        <f t="shared" si="7"/>
        <v>1. Low</v>
      </c>
    </row>
    <row r="489" spans="1:10" x14ac:dyDescent="0.3">
      <c r="A489" t="s">
        <v>9</v>
      </c>
      <c r="B489" t="s">
        <v>12</v>
      </c>
      <c r="C489" t="s">
        <v>18</v>
      </c>
      <c r="D489">
        <v>1425000</v>
      </c>
      <c r="E489" t="s">
        <v>24</v>
      </c>
      <c r="F489" t="s">
        <v>27</v>
      </c>
      <c r="G489" t="s">
        <v>38</v>
      </c>
      <c r="H489" t="s">
        <v>38</v>
      </c>
      <c r="I489">
        <v>8.3000000000000007</v>
      </c>
      <c r="J489" t="str">
        <f t="shared" si="7"/>
        <v>1. Low</v>
      </c>
    </row>
    <row r="490" spans="1:10" x14ac:dyDescent="0.3">
      <c r="A490" t="s">
        <v>9</v>
      </c>
      <c r="B490" t="s">
        <v>12</v>
      </c>
      <c r="C490" t="s">
        <v>18</v>
      </c>
      <c r="D490">
        <v>1545100</v>
      </c>
      <c r="E490" t="s">
        <v>22</v>
      </c>
      <c r="F490" t="s">
        <v>30</v>
      </c>
      <c r="G490" t="s">
        <v>39</v>
      </c>
      <c r="H490" t="s">
        <v>39</v>
      </c>
      <c r="I490">
        <v>4.3</v>
      </c>
      <c r="J490" t="str">
        <f t="shared" si="7"/>
        <v>3. High</v>
      </c>
    </row>
    <row r="491" spans="1:10" x14ac:dyDescent="0.3">
      <c r="A491" t="s">
        <v>9</v>
      </c>
      <c r="B491" t="s">
        <v>14</v>
      </c>
      <c r="C491" t="s">
        <v>19</v>
      </c>
      <c r="D491">
        <v>1665100</v>
      </c>
      <c r="E491" t="s">
        <v>22</v>
      </c>
      <c r="F491" t="s">
        <v>27</v>
      </c>
      <c r="G491" t="s">
        <v>38</v>
      </c>
      <c r="H491" t="s">
        <v>38</v>
      </c>
      <c r="I491">
        <v>9.8000000000000007</v>
      </c>
      <c r="J491" t="str">
        <f t="shared" si="7"/>
        <v>1. Low</v>
      </c>
    </row>
    <row r="492" spans="1:10" x14ac:dyDescent="0.3">
      <c r="A492" t="s">
        <v>9</v>
      </c>
      <c r="B492" t="s">
        <v>12</v>
      </c>
      <c r="C492" t="s">
        <v>18</v>
      </c>
      <c r="D492">
        <v>8245000</v>
      </c>
      <c r="E492" t="s">
        <v>22</v>
      </c>
      <c r="F492" t="s">
        <v>27</v>
      </c>
      <c r="G492" t="s">
        <v>39</v>
      </c>
      <c r="H492" t="s">
        <v>39</v>
      </c>
      <c r="I492">
        <v>8.1999999999999993</v>
      </c>
      <c r="J492" t="str">
        <f t="shared" si="7"/>
        <v>3. High</v>
      </c>
    </row>
    <row r="493" spans="1:10" x14ac:dyDescent="0.3">
      <c r="A493" t="s">
        <v>9</v>
      </c>
      <c r="B493" t="s">
        <v>11</v>
      </c>
      <c r="C493" t="s">
        <v>18</v>
      </c>
      <c r="D493">
        <v>2432600</v>
      </c>
      <c r="E493" t="s">
        <v>22</v>
      </c>
      <c r="F493" t="s">
        <v>26</v>
      </c>
      <c r="G493" t="s">
        <v>39</v>
      </c>
      <c r="H493" t="s">
        <v>39</v>
      </c>
      <c r="I493">
        <v>7.2</v>
      </c>
      <c r="J493" t="str">
        <f t="shared" si="7"/>
        <v>3. High</v>
      </c>
    </row>
    <row r="494" spans="1:10" x14ac:dyDescent="0.3">
      <c r="A494" t="s">
        <v>9</v>
      </c>
      <c r="B494" t="s">
        <v>11</v>
      </c>
      <c r="C494" t="s">
        <v>18</v>
      </c>
      <c r="D494">
        <v>1480000</v>
      </c>
      <c r="E494" t="s">
        <v>23</v>
      </c>
      <c r="F494" t="s">
        <v>29</v>
      </c>
      <c r="G494" t="s">
        <v>39</v>
      </c>
      <c r="H494" t="s">
        <v>39</v>
      </c>
      <c r="I494">
        <v>8.6999999999999993</v>
      </c>
      <c r="J494" t="str">
        <f t="shared" si="7"/>
        <v>3. High</v>
      </c>
    </row>
    <row r="495" spans="1:10" x14ac:dyDescent="0.3">
      <c r="A495" t="s">
        <v>9</v>
      </c>
      <c r="B495" t="s">
        <v>13</v>
      </c>
      <c r="C495" t="s">
        <v>18</v>
      </c>
      <c r="D495">
        <v>9050000</v>
      </c>
      <c r="E495" t="s">
        <v>22</v>
      </c>
      <c r="F495" t="s">
        <v>27</v>
      </c>
      <c r="G495" t="s">
        <v>39</v>
      </c>
      <c r="H495" t="s">
        <v>39</v>
      </c>
      <c r="I495">
        <v>8.4</v>
      </c>
      <c r="J495" t="str">
        <f t="shared" si="7"/>
        <v>3. High</v>
      </c>
    </row>
    <row r="496" spans="1:10" x14ac:dyDescent="0.3">
      <c r="A496" t="s">
        <v>10</v>
      </c>
      <c r="B496" t="s">
        <v>15</v>
      </c>
      <c r="C496" t="s">
        <v>18</v>
      </c>
      <c r="D496">
        <v>1480755</v>
      </c>
      <c r="E496" t="s">
        <v>22</v>
      </c>
      <c r="F496" t="s">
        <v>28</v>
      </c>
      <c r="G496" t="s">
        <v>38</v>
      </c>
      <c r="H496" t="s">
        <v>38</v>
      </c>
      <c r="I496">
        <v>7.1</v>
      </c>
      <c r="J496" t="str">
        <f t="shared" si="7"/>
        <v>1. Low</v>
      </c>
    </row>
    <row r="497" spans="1:10" x14ac:dyDescent="0.3">
      <c r="A497" t="s">
        <v>9</v>
      </c>
      <c r="B497" t="s">
        <v>14</v>
      </c>
      <c r="C497" t="s">
        <v>20</v>
      </c>
      <c r="D497">
        <v>4101750</v>
      </c>
      <c r="E497" t="s">
        <v>23</v>
      </c>
      <c r="F497" t="s">
        <v>30</v>
      </c>
      <c r="G497" t="s">
        <v>39</v>
      </c>
      <c r="H497" t="s">
        <v>39</v>
      </c>
      <c r="I497">
        <v>5.5</v>
      </c>
      <c r="J497" t="str">
        <f t="shared" si="7"/>
        <v>3. High</v>
      </c>
    </row>
    <row r="498" spans="1:10" x14ac:dyDescent="0.3">
      <c r="A498" t="s">
        <v>9</v>
      </c>
      <c r="B498" t="s">
        <v>13</v>
      </c>
      <c r="C498" t="s">
        <v>21</v>
      </c>
      <c r="D498">
        <v>1739100</v>
      </c>
      <c r="E498" t="s">
        <v>22</v>
      </c>
      <c r="F498" t="s">
        <v>27</v>
      </c>
      <c r="G498" t="s">
        <v>38</v>
      </c>
      <c r="H498" t="s">
        <v>38</v>
      </c>
      <c r="I498">
        <v>8.5</v>
      </c>
      <c r="J498" t="str">
        <f t="shared" si="7"/>
        <v>1. Low</v>
      </c>
    </row>
    <row r="499" spans="1:10" x14ac:dyDescent="0.3">
      <c r="A499" t="s">
        <v>9</v>
      </c>
      <c r="B499" t="s">
        <v>11</v>
      </c>
      <c r="C499" t="s">
        <v>18</v>
      </c>
      <c r="D499">
        <v>2250000</v>
      </c>
      <c r="E499" t="s">
        <v>22</v>
      </c>
      <c r="F499" t="s">
        <v>30</v>
      </c>
      <c r="G499" t="s">
        <v>39</v>
      </c>
      <c r="H499" t="s">
        <v>39</v>
      </c>
      <c r="I499">
        <v>6.2</v>
      </c>
      <c r="J499" t="str">
        <f t="shared" si="7"/>
        <v>3. High</v>
      </c>
    </row>
    <row r="500" spans="1:10" x14ac:dyDescent="0.3">
      <c r="A500" t="s">
        <v>9</v>
      </c>
      <c r="B500" t="s">
        <v>11</v>
      </c>
      <c r="C500" t="s">
        <v>18</v>
      </c>
      <c r="D500">
        <v>16482200</v>
      </c>
      <c r="E500" t="s">
        <v>22</v>
      </c>
      <c r="F500" t="s">
        <v>30</v>
      </c>
      <c r="G500" t="s">
        <v>39</v>
      </c>
      <c r="H500" t="s">
        <v>39</v>
      </c>
      <c r="I500">
        <v>8.9</v>
      </c>
      <c r="J500" t="str">
        <f t="shared" si="7"/>
        <v>3. High</v>
      </c>
    </row>
    <row r="501" spans="1:10" x14ac:dyDescent="0.3">
      <c r="A501" t="s">
        <v>10</v>
      </c>
      <c r="B501" t="s">
        <v>13</v>
      </c>
      <c r="C501" t="s">
        <v>21</v>
      </c>
      <c r="D501">
        <v>30000</v>
      </c>
      <c r="E501" t="s">
        <v>22</v>
      </c>
      <c r="F501" t="s">
        <v>27</v>
      </c>
      <c r="G501" t="s">
        <v>38</v>
      </c>
      <c r="H501" t="s">
        <v>38</v>
      </c>
      <c r="I501">
        <v>1</v>
      </c>
      <c r="J501" t="str">
        <f t="shared" si="7"/>
        <v>1. Low</v>
      </c>
    </row>
    <row r="502" spans="1:10" x14ac:dyDescent="0.3">
      <c r="A502" t="s">
        <v>10</v>
      </c>
      <c r="B502" t="s">
        <v>11</v>
      </c>
      <c r="C502" t="s">
        <v>19</v>
      </c>
      <c r="D502">
        <v>299999</v>
      </c>
      <c r="E502" t="s">
        <v>23</v>
      </c>
      <c r="F502" t="s">
        <v>36</v>
      </c>
      <c r="G502" t="s">
        <v>39</v>
      </c>
      <c r="H502" t="s">
        <v>39</v>
      </c>
      <c r="I502">
        <v>1</v>
      </c>
      <c r="J502" t="str">
        <f t="shared" si="7"/>
        <v>3. High</v>
      </c>
    </row>
  </sheetData>
  <autoFilter ref="A1:J1" xr:uid="{00000000-0001-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DF176-87F6-4842-8C66-8B147C42E1FF}">
  <dimension ref="A2:D30"/>
  <sheetViews>
    <sheetView zoomScale="55" zoomScaleNormal="55" workbookViewId="0">
      <selection activeCell="A25" sqref="A25"/>
    </sheetView>
  </sheetViews>
  <sheetFormatPr defaultRowHeight="14.4" x14ac:dyDescent="0.3"/>
  <cols>
    <col min="1" max="1" width="16.5546875" bestFit="1" customWidth="1"/>
    <col min="2" max="2" width="16.88671875" bestFit="1" customWidth="1"/>
    <col min="3" max="3" width="10.21875" bestFit="1" customWidth="1"/>
    <col min="4" max="4" width="7" bestFit="1" customWidth="1"/>
    <col min="5" max="6" width="12.5546875" bestFit="1" customWidth="1"/>
    <col min="7" max="7" width="17.21875" bestFit="1" customWidth="1"/>
    <col min="8" max="8" width="15.5546875" bestFit="1" customWidth="1"/>
    <col min="9" max="9" width="10.77734375" bestFit="1" customWidth="1"/>
  </cols>
  <sheetData>
    <row r="2" spans="1:2" x14ac:dyDescent="0.3">
      <c r="A2" s="3" t="s">
        <v>42</v>
      </c>
      <c r="B2" t="s">
        <v>45</v>
      </c>
    </row>
    <row r="3" spans="1:2" x14ac:dyDescent="0.3">
      <c r="A3" s="4" t="s">
        <v>18</v>
      </c>
      <c r="B3" s="5">
        <v>7.0525222551928755</v>
      </c>
    </row>
    <row r="4" spans="1:2" x14ac:dyDescent="0.3">
      <c r="A4" s="4" t="s">
        <v>21</v>
      </c>
      <c r="B4" s="5">
        <v>6.8954545454545446</v>
      </c>
    </row>
    <row r="5" spans="1:2" x14ac:dyDescent="0.3">
      <c r="A5" s="4" t="s">
        <v>19</v>
      </c>
      <c r="B5" s="5">
        <v>6.8861111111111084</v>
      </c>
    </row>
    <row r="6" spans="1:2" x14ac:dyDescent="0.3">
      <c r="A6" s="4" t="s">
        <v>20</v>
      </c>
      <c r="B6" s="5">
        <v>6.7529411764705882</v>
      </c>
    </row>
    <row r="7" spans="1:2" x14ac:dyDescent="0.3">
      <c r="A7" s="4" t="s">
        <v>43</v>
      </c>
      <c r="B7" s="5">
        <v>6.9894211576846308</v>
      </c>
    </row>
    <row r="10" spans="1:2" x14ac:dyDescent="0.3">
      <c r="A10" s="3" t="s">
        <v>42</v>
      </c>
      <c r="B10" t="s">
        <v>44</v>
      </c>
    </row>
    <row r="11" spans="1:2" x14ac:dyDescent="0.3">
      <c r="A11" s="4" t="s">
        <v>18</v>
      </c>
      <c r="B11" s="7">
        <v>0.73607394089617773</v>
      </c>
    </row>
    <row r="12" spans="1:2" x14ac:dyDescent="0.3">
      <c r="A12" s="4" t="s">
        <v>19</v>
      </c>
      <c r="B12" s="7">
        <v>0.18834975959854347</v>
      </c>
    </row>
    <row r="13" spans="1:2" x14ac:dyDescent="0.3">
      <c r="A13" s="4" t="s">
        <v>20</v>
      </c>
      <c r="B13" s="7">
        <v>5.5701898420849223E-2</v>
      </c>
    </row>
    <row r="14" spans="1:2" x14ac:dyDescent="0.3">
      <c r="A14" s="4" t="s">
        <v>21</v>
      </c>
      <c r="B14" s="7">
        <v>1.9874401084429543E-2</v>
      </c>
    </row>
    <row r="15" spans="1:2" x14ac:dyDescent="0.3">
      <c r="A15" s="4" t="s">
        <v>43</v>
      </c>
      <c r="B15" s="7">
        <v>1</v>
      </c>
    </row>
    <row r="18" spans="1:4" x14ac:dyDescent="0.3">
      <c r="A18" s="3" t="s">
        <v>47</v>
      </c>
      <c r="B18" s="3" t="s">
        <v>46</v>
      </c>
    </row>
    <row r="19" spans="1:4" x14ac:dyDescent="0.3">
      <c r="A19" s="3" t="s">
        <v>42</v>
      </c>
      <c r="B19" t="s">
        <v>48</v>
      </c>
      <c r="C19" t="s">
        <v>50</v>
      </c>
      <c r="D19" t="s">
        <v>49</v>
      </c>
    </row>
    <row r="20" spans="1:4" x14ac:dyDescent="0.3">
      <c r="A20" s="4" t="s">
        <v>18</v>
      </c>
      <c r="B20">
        <v>120</v>
      </c>
      <c r="C20">
        <v>30</v>
      </c>
      <c r="D20">
        <v>187</v>
      </c>
    </row>
    <row r="21" spans="1:4" x14ac:dyDescent="0.3">
      <c r="A21" s="4" t="s">
        <v>19</v>
      </c>
      <c r="B21">
        <v>69</v>
      </c>
      <c r="C21">
        <v>4</v>
      </c>
      <c r="D21">
        <v>35</v>
      </c>
    </row>
    <row r="22" spans="1:4" x14ac:dyDescent="0.3">
      <c r="A22" s="4" t="s">
        <v>20</v>
      </c>
      <c r="B22">
        <v>21</v>
      </c>
      <c r="C22">
        <v>1</v>
      </c>
      <c r="D22">
        <v>12</v>
      </c>
    </row>
    <row r="23" spans="1:4" x14ac:dyDescent="0.3">
      <c r="A23" s="4" t="s">
        <v>21</v>
      </c>
      <c r="B23">
        <v>20</v>
      </c>
      <c r="D23">
        <v>2</v>
      </c>
    </row>
    <row r="25" spans="1:4" x14ac:dyDescent="0.3">
      <c r="A25" s="8" t="s">
        <v>42</v>
      </c>
      <c r="B25" t="s">
        <v>51</v>
      </c>
      <c r="C25" t="s">
        <v>52</v>
      </c>
    </row>
    <row r="26" spans="1:4" x14ac:dyDescent="0.3">
      <c r="A26" s="4" t="s">
        <v>18</v>
      </c>
      <c r="B26" s="6">
        <v>5418462.3679525219</v>
      </c>
      <c r="C26" s="6">
        <v>30000</v>
      </c>
    </row>
    <row r="27" spans="1:4" x14ac:dyDescent="0.3">
      <c r="A27" s="4" t="s">
        <v>19</v>
      </c>
      <c r="B27" s="6">
        <v>4326391.6759259263</v>
      </c>
      <c r="C27" s="6">
        <v>105000</v>
      </c>
    </row>
    <row r="28" spans="1:4" x14ac:dyDescent="0.3">
      <c r="A28" s="4" t="s">
        <v>20</v>
      </c>
      <c r="B28" s="6">
        <v>4064204.9411764704</v>
      </c>
      <c r="C28" s="6">
        <v>97920</v>
      </c>
    </row>
    <row r="29" spans="1:4" x14ac:dyDescent="0.3">
      <c r="A29" s="4" t="s">
        <v>21</v>
      </c>
      <c r="B29" s="6">
        <v>2241072.4090909092</v>
      </c>
      <c r="C29" s="6">
        <v>30000</v>
      </c>
    </row>
    <row r="30" spans="1:4" x14ac:dyDescent="0.3">
      <c r="A30" s="4" t="s">
        <v>43</v>
      </c>
      <c r="B30">
        <v>4951614.1317365272</v>
      </c>
      <c r="C30">
        <v>30000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6A42E-0A43-43DE-8C55-11A5BE14F724}">
  <dimension ref="A1:W23"/>
  <sheetViews>
    <sheetView showGridLines="0" zoomScale="55" zoomScaleNormal="55" workbookViewId="0">
      <selection sqref="A1:P6"/>
    </sheetView>
  </sheetViews>
  <sheetFormatPr defaultRowHeight="14.4" x14ac:dyDescent="0.3"/>
  <cols>
    <col min="1" max="16384" width="8.88671875" style="9"/>
  </cols>
  <sheetData>
    <row r="1" spans="1:16" x14ac:dyDescent="0.3">
      <c r="A1" s="10" t="s">
        <v>40</v>
      </c>
      <c r="B1" s="10"/>
      <c r="C1" s="10"/>
      <c r="D1" s="10"/>
      <c r="E1" s="10"/>
      <c r="F1" s="10"/>
      <c r="G1" s="10"/>
      <c r="H1" s="10"/>
      <c r="I1" s="10"/>
      <c r="J1" s="10"/>
      <c r="K1" s="10"/>
      <c r="L1" s="10"/>
      <c r="M1" s="10"/>
      <c r="N1" s="10"/>
      <c r="O1" s="10"/>
      <c r="P1" s="10"/>
    </row>
    <row r="2" spans="1:16" x14ac:dyDescent="0.3">
      <c r="A2" s="10"/>
      <c r="B2" s="10"/>
      <c r="C2" s="10"/>
      <c r="D2" s="10"/>
      <c r="E2" s="10"/>
      <c r="F2" s="10"/>
      <c r="G2" s="10"/>
      <c r="H2" s="10"/>
      <c r="I2" s="10"/>
      <c r="J2" s="10"/>
      <c r="K2" s="10"/>
      <c r="L2" s="10"/>
      <c r="M2" s="10"/>
      <c r="N2" s="10"/>
      <c r="O2" s="10"/>
      <c r="P2" s="10"/>
    </row>
    <row r="3" spans="1:16" x14ac:dyDescent="0.3">
      <c r="A3" s="10"/>
      <c r="B3" s="10"/>
      <c r="C3" s="10"/>
      <c r="D3" s="10"/>
      <c r="E3" s="10"/>
      <c r="F3" s="10"/>
      <c r="G3" s="10"/>
      <c r="H3" s="10"/>
      <c r="I3" s="10"/>
      <c r="J3" s="10"/>
      <c r="K3" s="10"/>
      <c r="L3" s="10"/>
      <c r="M3" s="10"/>
      <c r="N3" s="10"/>
      <c r="O3" s="10"/>
      <c r="P3" s="10"/>
    </row>
    <row r="4" spans="1:16" x14ac:dyDescent="0.3">
      <c r="A4" s="10"/>
      <c r="B4" s="10"/>
      <c r="C4" s="10"/>
      <c r="D4" s="10"/>
      <c r="E4" s="10"/>
      <c r="F4" s="10"/>
      <c r="G4" s="10"/>
      <c r="H4" s="10"/>
      <c r="I4" s="10"/>
      <c r="J4" s="10"/>
      <c r="K4" s="10"/>
      <c r="L4" s="10"/>
      <c r="M4" s="10"/>
      <c r="N4" s="10"/>
      <c r="O4" s="10"/>
      <c r="P4" s="10"/>
    </row>
    <row r="5" spans="1:16" x14ac:dyDescent="0.3">
      <c r="A5" s="10"/>
      <c r="B5" s="10"/>
      <c r="C5" s="10"/>
      <c r="D5" s="10"/>
      <c r="E5" s="10"/>
      <c r="F5" s="10"/>
      <c r="G5" s="10"/>
      <c r="H5" s="10"/>
      <c r="I5" s="10"/>
      <c r="J5" s="10"/>
      <c r="K5" s="10"/>
      <c r="L5" s="10"/>
      <c r="M5" s="10"/>
      <c r="N5" s="10"/>
      <c r="O5" s="10"/>
      <c r="P5" s="10"/>
    </row>
    <row r="6" spans="1:16" x14ac:dyDescent="0.3">
      <c r="A6" s="10"/>
      <c r="B6" s="10"/>
      <c r="C6" s="10"/>
      <c r="D6" s="10"/>
      <c r="E6" s="10"/>
      <c r="F6" s="10"/>
      <c r="G6" s="10"/>
      <c r="H6" s="10"/>
      <c r="I6" s="10"/>
      <c r="J6" s="10"/>
      <c r="K6" s="10"/>
      <c r="L6" s="10"/>
      <c r="M6" s="10"/>
      <c r="N6" s="10"/>
      <c r="O6" s="10"/>
      <c r="P6" s="10"/>
    </row>
    <row r="23" spans="23:23" x14ac:dyDescent="0.3">
      <c r="W23" s="9" t="s">
        <v>53</v>
      </c>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investments</vt:lpstr>
      <vt:lpstr>pivot tables</vt:lpstr>
      <vt:lpstr>dashboard</vt:lpstr>
      <vt:lpstr>tbl_all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Mateusz Michalowski</dc:creator>
  <cp:lastModifiedBy>Łukasz 79795</cp:lastModifiedBy>
  <dcterms:created xsi:type="dcterms:W3CDTF">2023-05-23T14:54:35Z</dcterms:created>
  <dcterms:modified xsi:type="dcterms:W3CDTF">2025-07-29T13:43:24Z</dcterms:modified>
</cp:coreProperties>
</file>