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el\Documents\Michel\Curso DIO\Excel_Copilot\Curso3\"/>
    </mc:Choice>
  </mc:AlternateContent>
  <xr:revisionPtr revIDLastSave="0" documentId="13_ncr:1_{A5F7773D-EFCE-4232-85F2-DC8B96011C7B}" xr6:coauthVersionLast="47" xr6:coauthVersionMax="47" xr10:uidLastSave="{00000000-0000-0000-0000-000000000000}"/>
  <bookViews>
    <workbookView xWindow="28680" yWindow="-120" windowWidth="29040" windowHeight="15720" tabRatio="14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G27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<sst xmlns="http://schemas.openxmlformats.org/spreadsheetml/2006/main" count="2018" uniqueCount="320">
  <si>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</si>
  <si>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</si>
  <si>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</si>
  <si>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</si>
  <si>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</si>
  <si>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</si>
  <si>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</si>
  <si>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</si>
  <si>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</si>
  <si>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</si>
  <si>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</si>
  <si>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</si>
  <si>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</si>
  <si>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</si>
  <si>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</si>
  <si>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</si>
  <si>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</si>
  <si>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</si>
  <si>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</si>
  <si>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</si>
  <si>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</si>
  <si>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</si>
  <si>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</si>
  <si>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</si>
  <si>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</si>
  <si>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</si>
  <si>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</si>
  <si>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</si>
  <si>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</si>
  <si>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</si>
  <si>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</si>
  <si>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</si>
  <si>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</si>
  <si>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</si>
  <si>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</si>
  <si>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</si>
  <si>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</si>
  <si>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</si>
  <si>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</si>
  <si>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</si>
  <si>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</si>
  <si>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</si>
  <si>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</si>
  <si>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</si>
  <si>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</si>
  <si>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</si>
  <si>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</si>
  <si>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</si>
  <si>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</si>
  <si>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</si>
  <si>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</si>
  <si>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</si>
  <si>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</si>
  <si>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</si>
  <si>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</si>
  <si>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</si>
  <si>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</si>
  <si>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</si>
  <si>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</si>
  <si>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</si>
  <si>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</si>
  <si>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</si>
  <si>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</si>
  <si>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</si>
  <si>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</si>
  <si>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</si>
  <si>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</si>
  <si>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</si>
  <si>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</si>
  <si>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</si>
  <si>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</si>
  <si>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</si>
  <si>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</si>
  <si>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</si>
  <si>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</si>
  <si>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</si>
  <si>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</si>
  <si>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</si>
  <si>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</si>
  <si>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</si>
  <si>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</si>
  <si>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</si>
  <si>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</si>
  <si>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</si>
  <si>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</si>
  <si>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</si>
  <si>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</si>
  <si>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</si>
  <si>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</si>
  <si>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</si>
  <si>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</si>
  <si>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</si>
  <si>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</si>
  <si>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</si>
  <si>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</si>
  <si>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</si>
  <si>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</si>
  <si>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</si>
  <si>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</si>
  <si>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</si>
  <si>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</si>
  <si>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</si>
  <si>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</si>
  <si>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</si>
  <si>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</si>
  <si>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</si>
  <si>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</si>
  <si>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</si>
  <si>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</si>
  <si>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</si>
  <si>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</si>
  <si>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</si>
  <si>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</si>
  <si>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</si>
  <si>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</si>
  <si>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</si>
  <si>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</si>
  <si>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</si>
  <si>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</si>
  <si>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</si>
  <si>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</si>
  <si>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</si>
  <si>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</si>
  <si>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</si>
  <si>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</si>
  <si>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</si>
  <si>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</si>
  <si>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</si>
  <si>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</si>
  <si>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</si>
  <si>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</si>
  <si>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</si>
  <si>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</si>
  <si>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</si>
  <si>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</si>
  <si>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</si>
  <si>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</si>
  <si>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</si>
  <si>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</si>
  <si>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</si>
  <si>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</si>
  <si>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</si>
  <si>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</si>
  <si>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</si>
  <si>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</si>
  <si>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</si>
  <si>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</si>
  <si>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</si>
  <si>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</si>
  <si>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</si>
  <si>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</si>
  <si>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</si>
  <si>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</si>
  <si>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</si>
  <si>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</si>
  <si>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</si>
  <si>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</si>
  <si>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</si>
  <si>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</si>
  <si>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</si>
  <si>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</si>
  <si>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</si>
  <si>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</si>
  <si>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</si>
  <si>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</si>
  <si>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</si>
  <si>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</si>
  <si>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</si>
  <si>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</si>
  <si>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</si>
  <si>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</si>
  <si>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</si>
  <si>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</si>
  <si>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</si>
  <si>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</si>
  <si>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</si>
  <si>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</si>
  <si>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</si>
  <si>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</si>
  <si>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</si>
  <si>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</si>
  <si>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</si>
  <si>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</si>
  <si>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</si>
  <si>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</si>
  <si>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</si>
  <si>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</si>
  <si>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</si>
  <si>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</si>
  <si>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</si>
  <si>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</si>
  <si>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</si>
  <si>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</si>
  <si>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</si>
  <si>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</si>
  <si>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</si>
  <si>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</si>
  <si>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</si>
  <si>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</si>
  <si>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</si>
  <si>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</si>
  <si>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</si>
  <si>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</si>
  <si>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</si>
  <si>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</si>
  <si>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</si>
  <si>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</si>
  <si>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</si>
  <si>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</si>
  <si>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</si>
  <si>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</si>
  <si>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</si>
  <si>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</si>
  <si>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</si>
  <si>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</si>
  <si>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</si>
  <si>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</si>
  <si>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</si>
  <si>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</si>
  <si>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</si>
  <si>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</si>
  <si>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</si>
  <si>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</si>
  <si>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</si>
  <si>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</si>
  <si>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</si>
  <si>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</si>
  <si>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</si>
  <si>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</si>
  <si>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</si>
  <si>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</si>
  <si>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</si>
  <si>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</si>
  <si>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</si>
  <si>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</si>
  <si>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</si>
  <si>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</si>
  <si>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</si>
  <si>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</si>
  <si>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</si>
  <si>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</si>
  <si>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</si>
  <si>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</si>
  <si>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</si>
  <si>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</si>
  <si>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</si>
  <si>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</si>
  <si>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</si>
  <si>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</si>
  <si>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</si>
  <si>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</si>
  <si>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</si>
  <si>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</si>
  <si>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</si>
  <si>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</si>
  <si>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</si>
  <si>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</si>
  <si>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</si>
  <si>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</si>
  <si>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</si>
  <si>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</si>
  <si>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</si>
  <si>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</si>
  <si>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</si>
  <si>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</si>
  <si>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</si>
  <si>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</si>
  <si>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</si>
  <si>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</si>
  <si>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</si>
  <si>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</si>
  <si>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</si>
  <si>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</si>
  <si>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</si>
  <si>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</si>
  <si>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</si>
  <si>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</si>
  <si>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</si>
  <si>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</si>
  <si>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</si>
  <si>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</si>
  <si>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</si>
  <si>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</si>
  <si>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</si>
  <si>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</si>
  <si>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</si>
  <si>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</si>
  <si>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</si>
  <si>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</si>
  <si>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</si>
  <si>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</si>
  <si>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</si>
  <si>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</si>
  <si>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</si>
  <si>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</si>
  <si>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</si>
  <si>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</si>
  <si>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</si>
  <si>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</si>
  <si>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</si>
  <si>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</si>
  <si>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</si>
  <si>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</si>
  <si>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</si>
  <si>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</si>
  <si>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</si>
  <si>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</si>
  <si>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</si>
  <si>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</si>
  <si>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</si>
  <si>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</si>
  <si>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</si>
  <si>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</si>
  <si>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</si>
  <si>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</si>
  <si>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</si>
  <si>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1 - Valor  total de faturamento a partir do plano anual, diferindo entre os planos de renovação automáticas.</t>
  </si>
  <si>
    <t>XBOX GAME PASS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</si>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</sst>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/>
    <xf numFmtId="0" fontId="0" fillId="0" borderId="0" xfId="0" applyNumberFormat="1"/>
    <xf numFmtId="44" fontId="0" fillId="0" borderId="0" xfId="2" applyFont="1"/>
    <xf numFmtId="164" fontId="0" fillId="0" borderId="0" xfId="2" applyNumberFormat="1" applyFont="1"/>
    <xf numFmtId="0" fontId="4" fillId="0" borderId="2" xfId="1" applyFont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rgb="FFF7F8FC"/>
      </font>
      <fill>
        <patternFill patternType="solid">
          <fgColor rgb="FFFFC000"/>
          <bgColor rgb="FF22C55E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A0E144A9-F548-4BE9-9257-FEB522557F9F}">
      <tableStyleElement type="wholeTable" dxfId="1"/>
      <tableStyleElement type="headerRow" dxfId="0"/>
    </tableStyle>
  </tableStyles>
  <colors>
    <mruColors>
      <color rgb="FFE8E6E9"/>
      <color rgb="FF5BF6A8"/>
      <color rgb="FF22C55E"/>
      <color rgb="FFFFFFFF"/>
      <color rgb="FFF7F8FC"/>
      <color rgb="FF2AE6B1"/>
      <color rgb="FF000000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1" tint="4.9989318521683403E-2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Faturamento</a:t>
            </a:r>
            <a:r>
              <a:rPr lang="pt-BR" sz="1200" baseline="0"/>
              <a:t> do Anual por Renovação Automática</a:t>
            </a:r>
            <a:endParaRPr lang="pt-BR" sz="1200"/>
          </a:p>
        </c:rich>
      </c:tx>
      <c:layout>
        <c:manualLayout>
          <c:xMode val="edge"/>
          <c:yMode val="edge"/>
          <c:x val="0.1722915573053368"/>
          <c:y val="2.4942082594042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72025371828523"/>
          <c:y val="0.28221535002329845"/>
          <c:w val="0.79872419072615919"/>
          <c:h val="0.40719860554445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C̳álculos!$D$13:$D$15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C̳álculos!$E$13:$E$15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E3D-B516-F5DCAFDCE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34586127"/>
        <c:axId val="1734589487"/>
      </c:barChart>
      <c:catAx>
        <c:axId val="173458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589487"/>
        <c:crosses val="autoZero"/>
        <c:auto val="1"/>
        <c:lblAlgn val="ctr"/>
        <c:lblOffset val="100"/>
        <c:noMultiLvlLbl val="0"/>
      </c:catAx>
      <c:valAx>
        <c:axId val="173458948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7345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dinâmica5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90930644067694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7279193220308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497999737182805E-2"/>
          <c:y val="0.15091941037669429"/>
          <c:w val="0.90094643936070684"/>
          <c:h val="0.71959240144692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90930644067694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D9-465D-892E-87E262B8D5F6}"/>
                </c:ext>
              </c:extLst>
            </c:dLbl>
            <c:dLbl>
              <c:idx val="1"/>
              <c:layout>
                <c:manualLayout>
                  <c:x val="0"/>
                  <c:y val="-5.72791932203084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D9-465D-892E-87E262B8D5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C̳álculos!$D$13:$D$15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C̳álculos!$E$13:$E$15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9-465D-892E-87E262B8D5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34586127"/>
        <c:axId val="1734589487"/>
      </c:barChart>
      <c:catAx>
        <c:axId val="173458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589487"/>
        <c:crosses val="autoZero"/>
        <c:auto val="1"/>
        <c:lblAlgn val="ctr"/>
        <c:lblOffset val="100"/>
        <c:noMultiLvlLbl val="0"/>
      </c:catAx>
      <c:valAx>
        <c:axId val="173458948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7345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171450</xdr:colOff>
      <xdr:row>8</xdr:row>
      <xdr:rowOff>147637</xdr:rowOff>
    </xdr:from>
    <xdr:to>
      <xdr:col>10</xdr:col>
      <xdr:colOff>95250</xdr:colOff>
      <xdr:row>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C78888-7DBF-7DF4-9F84-B8F8D297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352425</xdr:colOff>
      <xdr:row>8</xdr:row>
      <xdr:rowOff>133350</xdr:rowOff>
    </xdr:from>
    <xdr:to>
      <xdr:col>11</xdr:col>
      <xdr:colOff>561975</xdr:colOff>
      <xdr:row>15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A1799620-4F81-B5C9-7D85-B8BA8A6D6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1657350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95251</xdr:colOff>
      <xdr:row>0</xdr:row>
      <xdr:rowOff>0</xdr:rowOff>
    </xdr:from>
    <xdr:to>
      <xdr:col>2</xdr:col>
      <xdr:colOff>416720</xdr:colOff>
      <xdr:row>5</xdr:row>
      <xdr:rowOff>69723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E396A57-6262-403D-A44B-4AC9F4079E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-4659" r="73597"/>
        <a:stretch>
          <a:fillRect/>
        </a:stretch>
      </xdr:blipFill>
      <xdr:spPr>
        <a:xfrm>
          <a:off x="2202657" y="0"/>
          <a:ext cx="559594" cy="1069848"/>
        </a:xfrm>
        <a:prstGeom prst="rect">
          <a:avLst/>
        </a:prstGeom>
      </xdr:spPr>
    </xdr:pic>
    <xdr:clientData/>
  </xdr:twoCellAnchor>
  <xdr:twoCellAnchor editAs="oneCell">
    <xdr:from>
      <xdr:col>0</xdr:col>
      <xdr:colOff>126207</xdr:colOff>
      <xdr:row>7</xdr:row>
      <xdr:rowOff>190499</xdr:rowOff>
    </xdr:from>
    <xdr:to>
      <xdr:col>0</xdr:col>
      <xdr:colOff>1955007</xdr:colOff>
      <xdr:row>13</xdr:row>
      <xdr:rowOff>183355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 1">
              <a:extLst>
                <a:ext uri="{FF2B5EF4-FFF2-40B4-BE49-F238E27FC236}">
                  <a16:creationId xmlns:a16="http://schemas.microsoft.com/office/drawing/2014/main" id="{BBD274EC-4D37-4CE5-8B16-2EC80B954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07" y="1628774"/>
              <a:ext cx="1828800" cy="1364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285748</xdr:colOff>
      <xdr:row>7</xdr:row>
      <xdr:rowOff>107157</xdr:rowOff>
    </xdr:from>
    <xdr:to>
      <xdr:col>10</xdr:col>
      <xdr:colOff>238124</xdr:colOff>
      <xdr:row>17</xdr:row>
      <xdr:rowOff>147638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13105D05-45DC-31C0-B700-8AD20C8494CD}"/>
            </a:ext>
          </a:extLst>
        </xdr:cNvPr>
        <xdr:cNvGrpSpPr/>
      </xdr:nvGrpSpPr>
      <xdr:grpSpPr>
        <a:xfrm>
          <a:off x="2628898" y="1545432"/>
          <a:ext cx="6029326" cy="2174081"/>
          <a:chOff x="2536029" y="1297782"/>
          <a:chExt cx="6012658" cy="217170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CAF4225-8AA7-80EF-5829-289271E02EBE}"/>
              </a:ext>
            </a:extLst>
          </xdr:cNvPr>
          <xdr:cNvSpPr/>
        </xdr:nvSpPr>
        <xdr:spPr>
          <a:xfrm>
            <a:off x="2536032" y="1297782"/>
            <a:ext cx="6000750" cy="1821656"/>
          </a:xfrm>
          <a:prstGeom prst="roundRect">
            <a:avLst>
              <a:gd name="adj" fmla="val 555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7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2C56D496-43E0-4C93-AA21-B59E9CAE17C7}"/>
              </a:ext>
            </a:extLst>
          </xdr:cNvPr>
          <xdr:cNvSpPr/>
        </xdr:nvSpPr>
        <xdr:spPr>
          <a:xfrm>
            <a:off x="4893469" y="2166938"/>
            <a:ext cx="3250406" cy="666750"/>
          </a:xfrm>
          <a:prstGeom prst="roundRect">
            <a:avLst>
              <a:gd name="adj" fmla="val 5000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D13EEFF-449A-40B2-A664-5B49392F6707}" type="TxLink">
              <a:rPr lang="en-US" sz="4400" b="0" i="0" u="none" strike="noStrike">
                <a:solidFill>
                  <a:srgbClr val="000000"/>
                </a:solidFill>
                <a:latin typeface="Aptos Narrow"/>
              </a:rPr>
              <a:pPr algn="ctr"/>
              <a:t> R$ 600.00 </a:t>
            </a:fld>
            <a:endParaRPr lang="pt-BR" sz="4400"/>
          </a:p>
        </xdr:txBody>
      </xdr: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893A6900-1279-4636-9568-66BD8C3A9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1493045"/>
            <a:ext cx="1976437" cy="1976437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4C3D6B8E-B7F9-D8ED-98E4-681198E820EB}"/>
              </a:ext>
            </a:extLst>
          </xdr:cNvPr>
          <xdr:cNvSpPr/>
        </xdr:nvSpPr>
        <xdr:spPr>
          <a:xfrm>
            <a:off x="2536029" y="1297784"/>
            <a:ext cx="6012658" cy="488156"/>
          </a:xfrm>
          <a:prstGeom prst="roundRect">
            <a:avLst>
              <a:gd name="adj" fmla="val 21545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>
                <a:solidFill>
                  <a:schemeClr val="tx1"/>
                </a:solidFill>
              </a:rPr>
              <a:t>Total</a:t>
            </a:r>
            <a:r>
              <a:rPr lang="pt-BR" sz="1800" baseline="0">
                <a:solidFill>
                  <a:schemeClr val="tx1"/>
                </a:solidFill>
              </a:rPr>
              <a:t> de Vendas do EA Season Pass</a:t>
            </a:r>
            <a:endParaRPr lang="pt-BR" sz="1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214313</xdr:colOff>
      <xdr:row>19</xdr:row>
      <xdr:rowOff>23812</xdr:rowOff>
    </xdr:from>
    <xdr:to>
      <xdr:col>23</xdr:col>
      <xdr:colOff>142875</xdr:colOff>
      <xdr:row>44</xdr:row>
      <xdr:rowOff>23812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F117D490-B5A8-2CEE-C44C-EBF793F5E1AB}"/>
            </a:ext>
          </a:extLst>
        </xdr:cNvPr>
        <xdr:cNvGrpSpPr/>
      </xdr:nvGrpSpPr>
      <xdr:grpSpPr>
        <a:xfrm>
          <a:off x="2557463" y="3976687"/>
          <a:ext cx="13758862" cy="4762500"/>
          <a:chOff x="2512219" y="3774281"/>
          <a:chExt cx="6096000" cy="320278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2E1C077-CE06-F6B7-FEF5-DD9181946777}"/>
              </a:ext>
            </a:extLst>
          </xdr:cNvPr>
          <xdr:cNvGrpSpPr/>
        </xdr:nvGrpSpPr>
        <xdr:grpSpPr>
          <a:xfrm>
            <a:off x="2512219" y="3774281"/>
            <a:ext cx="6084094" cy="3202781"/>
            <a:chOff x="2405062" y="1190625"/>
            <a:chExt cx="6084094" cy="3202781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F8D3617A-7B7F-BF71-9C42-407761E67EAF}"/>
                </a:ext>
              </a:extLst>
            </xdr:cNvPr>
            <xdr:cNvSpPr/>
          </xdr:nvSpPr>
          <xdr:spPr>
            <a:xfrm>
              <a:off x="2405062" y="1190625"/>
              <a:ext cx="6084094" cy="3202781"/>
            </a:xfrm>
            <a:prstGeom prst="roundRect">
              <a:avLst>
                <a:gd name="adj" fmla="val 514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3EB91FB-EBA6-43D0-99C1-CC4C2DD4C63C}"/>
                </a:ext>
              </a:extLst>
            </xdr:cNvPr>
            <xdr:cNvGraphicFramePr>
              <a:graphicFrameLocks/>
            </xdr:cNvGraphicFramePr>
          </xdr:nvGraphicFramePr>
          <xdr:xfrm>
            <a:off x="2536031" y="2155030"/>
            <a:ext cx="5714999" cy="21669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E7729D0C-FAB9-461C-87E5-2331C7CABB91}"/>
              </a:ext>
            </a:extLst>
          </xdr:cNvPr>
          <xdr:cNvSpPr/>
        </xdr:nvSpPr>
        <xdr:spPr>
          <a:xfrm>
            <a:off x="2512219" y="3774281"/>
            <a:ext cx="6096000" cy="488156"/>
          </a:xfrm>
          <a:prstGeom prst="roundRect">
            <a:avLst>
              <a:gd name="adj" fmla="val 21545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>
                <a:solidFill>
                  <a:schemeClr val="tx1"/>
                </a:solidFill>
              </a:rPr>
              <a:t>Faturamento</a:t>
            </a:r>
            <a:r>
              <a:rPr lang="pt-BR" sz="1800" baseline="0">
                <a:solidFill>
                  <a:schemeClr val="tx1"/>
                </a:solidFill>
              </a:rPr>
              <a:t> por Renovação Automática</a:t>
            </a:r>
            <a:endParaRPr lang="pt-BR" sz="1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13</xdr:col>
      <xdr:colOff>202407</xdr:colOff>
      <xdr:row>7</xdr:row>
      <xdr:rowOff>119062</xdr:rowOff>
    </xdr:from>
    <xdr:to>
      <xdr:col>23</xdr:col>
      <xdr:colOff>142877</xdr:colOff>
      <xdr:row>15</xdr:row>
      <xdr:rowOff>190499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5CFADC23-180C-2251-57CB-3FE6E8A99641}"/>
            </a:ext>
          </a:extLst>
        </xdr:cNvPr>
        <xdr:cNvGrpSpPr/>
      </xdr:nvGrpSpPr>
      <xdr:grpSpPr>
        <a:xfrm>
          <a:off x="10279857" y="1557337"/>
          <a:ext cx="6036470" cy="1824037"/>
          <a:chOff x="10263188" y="1369218"/>
          <a:chExt cx="6012658" cy="1821656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DDE4016E-4B27-1F6C-7E06-1FC9BAE2CAC8}"/>
              </a:ext>
            </a:extLst>
          </xdr:cNvPr>
          <xdr:cNvSpPr/>
        </xdr:nvSpPr>
        <xdr:spPr>
          <a:xfrm>
            <a:off x="10263191" y="1369218"/>
            <a:ext cx="6000750" cy="1821656"/>
          </a:xfrm>
          <a:prstGeom prst="roundRect">
            <a:avLst>
              <a:gd name="adj" fmla="val 620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36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630BF420-9CB8-A875-BB05-17A4F15CA555}"/>
              </a:ext>
            </a:extLst>
          </xdr:cNvPr>
          <xdr:cNvSpPr/>
        </xdr:nvSpPr>
        <xdr:spPr>
          <a:xfrm>
            <a:off x="12477754" y="2190748"/>
            <a:ext cx="3250406" cy="666750"/>
          </a:xfrm>
          <a:prstGeom prst="roundRect">
            <a:avLst>
              <a:gd name="adj" fmla="val 5000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B40F5F0-B427-473E-889A-2B20203030AA}" type="TxLink">
              <a:rPr lang="en-US" sz="4400" b="0" i="0" u="none" strike="noStrike">
                <a:solidFill>
                  <a:srgbClr val="000000"/>
                </a:solidFill>
                <a:latin typeface="Aptos Narrow"/>
              </a:rPr>
              <a:t> R$ 920.00 </a:t>
            </a:fld>
            <a:endParaRPr lang="pt-BR" sz="4400"/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EF2942BA-AB1E-F0C1-723C-0DFE681D237D}"/>
              </a:ext>
            </a:extLst>
          </xdr:cNvPr>
          <xdr:cNvSpPr/>
        </xdr:nvSpPr>
        <xdr:spPr>
          <a:xfrm>
            <a:off x="10263188" y="1369220"/>
            <a:ext cx="6012658" cy="488156"/>
          </a:xfrm>
          <a:prstGeom prst="roundRect">
            <a:avLst>
              <a:gd name="adj" fmla="val 21545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>
                <a:solidFill>
                  <a:schemeClr val="tx1"/>
                </a:solidFill>
              </a:rPr>
              <a:t>Total</a:t>
            </a:r>
            <a:r>
              <a:rPr lang="pt-BR" sz="1800" baseline="0">
                <a:solidFill>
                  <a:schemeClr val="tx1"/>
                </a:solidFill>
              </a:rPr>
              <a:t> de Vendas do Minecraft Season Pass</a:t>
            </a:r>
            <a:endParaRPr lang="pt-BR" sz="1800">
              <a:solidFill>
                <a:schemeClr val="tx1"/>
              </a:solidFill>
            </a:endParaRPr>
          </a:p>
        </xdr:txBody>
      </xdr:sp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5B3FF794-6ADF-4760-A264-527D0CA22F30}"/>
              </a:ext>
            </a:extLst>
          </xdr:cNvPr>
          <xdr:cNvGrpSpPr/>
        </xdr:nvGrpSpPr>
        <xdr:grpSpPr>
          <a:xfrm>
            <a:off x="10620378" y="2107405"/>
            <a:ext cx="1549476" cy="752476"/>
            <a:chOff x="3495675" y="5400674"/>
            <a:chExt cx="1549476" cy="752476"/>
          </a:xfrm>
        </xdr:grpSpPr>
        <xdr:pic>
          <xdr:nvPicPr>
            <xdr:cNvPr id="38" name="Imagem 37">
              <a:extLst>
                <a:ext uri="{FF2B5EF4-FFF2-40B4-BE49-F238E27FC236}">
                  <a16:creationId xmlns:a16="http://schemas.microsoft.com/office/drawing/2014/main" id="{3C4C0750-0C3C-0E12-32B6-A3C0855AA1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9" name="Gráfico 38">
              <a:extLst>
                <a:ext uri="{FF2B5EF4-FFF2-40B4-BE49-F238E27FC236}">
                  <a16:creationId xmlns:a16="http://schemas.microsoft.com/office/drawing/2014/main" id="{3A466998-4424-9A8D-838A-A5317B1292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619125</xdr:colOff>
      <xdr:row>0</xdr:row>
      <xdr:rowOff>178593</xdr:rowOff>
    </xdr:from>
    <xdr:to>
      <xdr:col>0</xdr:col>
      <xdr:colOff>1314450</xdr:colOff>
      <xdr:row>3</xdr:row>
      <xdr:rowOff>76199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901CA869-F819-4B35-983F-3122C8868F9A}"/>
            </a:ext>
          </a:extLst>
        </xdr:cNvPr>
        <xdr:cNvSpPr/>
      </xdr:nvSpPr>
      <xdr:spPr>
        <a:xfrm>
          <a:off x="619125" y="17859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47625</xdr:colOff>
      <xdr:row>5</xdr:row>
      <xdr:rowOff>35719</xdr:rowOff>
    </xdr:from>
    <xdr:to>
      <xdr:col>0</xdr:col>
      <xdr:colOff>2024062</xdr:colOff>
      <xdr:row>5</xdr:row>
      <xdr:rowOff>273844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5B227CCF-94D3-1115-4363-38CE41425BAE}"/>
            </a:ext>
          </a:extLst>
        </xdr:cNvPr>
        <xdr:cNvSpPr/>
      </xdr:nvSpPr>
      <xdr:spPr>
        <a:xfrm>
          <a:off x="47625" y="1035844"/>
          <a:ext cx="1976437" cy="2381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Bem</a:t>
          </a:r>
          <a:r>
            <a:rPr lang="pt-BR" sz="1100" baseline="0"/>
            <a:t> Vindo,</a:t>
          </a:r>
          <a:r>
            <a:rPr lang="pt-BR" sz="1100"/>
            <a:t> Francisco!</a:t>
          </a:r>
        </a:p>
      </xdr:txBody>
    </xdr:sp>
    <xdr:clientData/>
  </xdr:twoCellAnchor>
  <xdr:twoCellAnchor>
    <xdr:from>
      <xdr:col>1</xdr:col>
      <xdr:colOff>56029</xdr:colOff>
      <xdr:row>5</xdr:row>
      <xdr:rowOff>11205</xdr:rowOff>
    </xdr:from>
    <xdr:to>
      <xdr:col>8</xdr:col>
      <xdr:colOff>493057</xdr:colOff>
      <xdr:row>6</xdr:row>
      <xdr:rowOff>67235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F71151A4-19A3-45D4-90CF-63548331E6E9}"/>
            </a:ext>
          </a:extLst>
        </xdr:cNvPr>
        <xdr:cNvSpPr/>
      </xdr:nvSpPr>
      <xdr:spPr>
        <a:xfrm>
          <a:off x="2162735" y="997323"/>
          <a:ext cx="5513293" cy="381000"/>
        </a:xfrm>
        <a:prstGeom prst="round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Período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de Apuração: 01/01/2024 - 31/12/2024  |  Update: 24/09/2025 17:00:00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" refreshedDate="45923.667639120373" createdVersion="8" refreshedVersion="8" minRefreshableVersion="3" recordCount="293" xr:uid="{9E8CA47B-2FAF-4C10-B7FB-C3982C45856B}">
  <cacheSource type="worksheet">
    <worksheetSource ref="A1:M294" sheet="B̳ases"/>
  </cacheSource>
  <cacheFields count="15">
    <cacheField name="Subscriber ID" numFmtId="0">
      <sharedItems containsSemiMixedTypes="0" containsString="0" containsNumber="1" containsInteger="1" minValue="3231" maxValue="3523" count="293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</sharedItems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 count="292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5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5/12/2024"/>
        </groupItems>
      </fieldGroup>
    </cacheField>
    <cacheField name="Meses (Start Date)" numFmtId="0" databaseField="0">
      <fieldGroup base="3">
        <rangePr groupBy="months" startDate="2024-01-01T00:00:00" endDate="2024-12-15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12/2024"/>
        </groupItems>
      </fieldGroup>
    </cacheField>
  </cacheFields>
  <extLst>
    <ext xmlns:x14="http://schemas.microsoft.com/office/spreadsheetml/2009/9/main" uri="{725AE2AE-9491-48be-B2B4-4EB974FC3084}">
      <x14:pivotCacheDefinition pivotCacheId="20461476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x v="0"/>
    <x v="0"/>
    <x v="0"/>
    <x v="0"/>
    <x v="0"/>
    <n v="15"/>
    <x v="0"/>
    <s v="Yes"/>
    <x v="0"/>
    <s v="Yes"/>
    <n v="20"/>
    <n v="5"/>
    <x v="0"/>
  </r>
  <r>
    <x v="1"/>
    <x v="1"/>
    <x v="1"/>
    <x v="1"/>
    <x v="1"/>
    <n v="5"/>
    <x v="1"/>
    <s v="No"/>
    <x v="1"/>
    <s v="No"/>
    <n v="0"/>
    <n v="0"/>
    <x v="1"/>
  </r>
  <r>
    <x v="2"/>
    <x v="2"/>
    <x v="2"/>
    <x v="2"/>
    <x v="0"/>
    <n v="10"/>
    <x v="2"/>
    <s v="No"/>
    <x v="1"/>
    <s v="Yes"/>
    <n v="20"/>
    <n v="10"/>
    <x v="2"/>
  </r>
  <r>
    <x v="3"/>
    <x v="3"/>
    <x v="0"/>
    <x v="3"/>
    <x v="1"/>
    <n v="15"/>
    <x v="0"/>
    <s v="Yes"/>
    <x v="0"/>
    <s v="Yes"/>
    <n v="20"/>
    <n v="3"/>
    <x v="3"/>
  </r>
  <r>
    <x v="4"/>
    <x v="4"/>
    <x v="1"/>
    <x v="4"/>
    <x v="0"/>
    <n v="5"/>
    <x v="0"/>
    <s v="No"/>
    <x v="1"/>
    <s v="No"/>
    <n v="0"/>
    <n v="1"/>
    <x v="4"/>
  </r>
  <r>
    <x v="5"/>
    <x v="5"/>
    <x v="2"/>
    <x v="5"/>
    <x v="1"/>
    <n v="10"/>
    <x v="0"/>
    <s v="No"/>
    <x v="1"/>
    <s v="Yes"/>
    <n v="20"/>
    <n v="2"/>
    <x v="5"/>
  </r>
  <r>
    <x v="6"/>
    <x v="6"/>
    <x v="0"/>
    <x v="6"/>
    <x v="0"/>
    <n v="15"/>
    <x v="2"/>
    <s v="Yes"/>
    <x v="0"/>
    <s v="Yes"/>
    <n v="20"/>
    <n v="10"/>
    <x v="6"/>
  </r>
  <r>
    <x v="7"/>
    <x v="7"/>
    <x v="1"/>
    <x v="7"/>
    <x v="0"/>
    <n v="5"/>
    <x v="1"/>
    <s v="No"/>
    <x v="1"/>
    <s v="No"/>
    <n v="0"/>
    <n v="0"/>
    <x v="1"/>
  </r>
  <r>
    <x v="8"/>
    <x v="8"/>
    <x v="0"/>
    <x v="4"/>
    <x v="1"/>
    <n v="15"/>
    <x v="0"/>
    <s v="Yes"/>
    <x v="0"/>
    <s v="Yes"/>
    <n v="20"/>
    <n v="5"/>
    <x v="0"/>
  </r>
  <r>
    <x v="9"/>
    <x v="9"/>
    <x v="2"/>
    <x v="8"/>
    <x v="0"/>
    <n v="10"/>
    <x v="2"/>
    <s v="No"/>
    <x v="1"/>
    <s v="Yes"/>
    <n v="20"/>
    <n v="15"/>
    <x v="7"/>
  </r>
  <r>
    <x v="10"/>
    <x v="10"/>
    <x v="1"/>
    <x v="9"/>
    <x v="1"/>
    <n v="5"/>
    <x v="0"/>
    <s v="No"/>
    <x v="1"/>
    <s v="No"/>
    <n v="0"/>
    <n v="1"/>
    <x v="4"/>
  </r>
  <r>
    <x v="11"/>
    <x v="11"/>
    <x v="0"/>
    <x v="10"/>
    <x v="0"/>
    <n v="15"/>
    <x v="1"/>
    <s v="Yes"/>
    <x v="0"/>
    <s v="Yes"/>
    <n v="20"/>
    <n v="20"/>
    <x v="8"/>
  </r>
  <r>
    <x v="12"/>
    <x v="12"/>
    <x v="2"/>
    <x v="11"/>
    <x v="1"/>
    <n v="10"/>
    <x v="0"/>
    <s v="No"/>
    <x v="1"/>
    <s v="Yes"/>
    <n v="20"/>
    <n v="10"/>
    <x v="2"/>
  </r>
  <r>
    <x v="13"/>
    <x v="13"/>
    <x v="1"/>
    <x v="12"/>
    <x v="0"/>
    <n v="5"/>
    <x v="2"/>
    <s v="No"/>
    <x v="1"/>
    <s v="No"/>
    <n v="0"/>
    <n v="0"/>
    <x v="1"/>
  </r>
  <r>
    <x v="14"/>
    <x v="14"/>
    <x v="0"/>
    <x v="13"/>
    <x v="1"/>
    <n v="15"/>
    <x v="0"/>
    <s v="Yes"/>
    <x v="0"/>
    <s v="Yes"/>
    <n v="20"/>
    <n v="8"/>
    <x v="9"/>
  </r>
  <r>
    <x v="15"/>
    <x v="15"/>
    <x v="2"/>
    <x v="14"/>
    <x v="0"/>
    <n v="10"/>
    <x v="1"/>
    <s v="No"/>
    <x v="1"/>
    <s v="Yes"/>
    <n v="20"/>
    <n v="12"/>
    <x v="10"/>
  </r>
  <r>
    <x v="16"/>
    <x v="16"/>
    <x v="1"/>
    <x v="15"/>
    <x v="1"/>
    <n v="5"/>
    <x v="0"/>
    <s v="No"/>
    <x v="1"/>
    <s v="No"/>
    <n v="0"/>
    <n v="2"/>
    <x v="11"/>
  </r>
  <r>
    <x v="17"/>
    <x v="17"/>
    <x v="0"/>
    <x v="16"/>
    <x v="0"/>
    <n v="15"/>
    <x v="2"/>
    <s v="Yes"/>
    <x v="0"/>
    <s v="Yes"/>
    <n v="20"/>
    <n v="7"/>
    <x v="12"/>
  </r>
  <r>
    <x v="18"/>
    <x v="18"/>
    <x v="2"/>
    <x v="17"/>
    <x v="1"/>
    <n v="10"/>
    <x v="0"/>
    <s v="No"/>
    <x v="1"/>
    <s v="Yes"/>
    <n v="20"/>
    <n v="5"/>
    <x v="13"/>
  </r>
  <r>
    <x v="19"/>
    <x v="19"/>
    <x v="1"/>
    <x v="18"/>
    <x v="0"/>
    <n v="5"/>
    <x v="1"/>
    <s v="No"/>
    <x v="1"/>
    <s v="No"/>
    <n v="0"/>
    <n v="0"/>
    <x v="1"/>
  </r>
  <r>
    <x v="20"/>
    <x v="20"/>
    <x v="0"/>
    <x v="19"/>
    <x v="1"/>
    <n v="15"/>
    <x v="0"/>
    <s v="Yes"/>
    <x v="0"/>
    <s v="Yes"/>
    <n v="20"/>
    <n v="3"/>
    <x v="3"/>
  </r>
  <r>
    <x v="21"/>
    <x v="21"/>
    <x v="2"/>
    <x v="20"/>
    <x v="0"/>
    <n v="10"/>
    <x v="2"/>
    <s v="No"/>
    <x v="1"/>
    <s v="Yes"/>
    <n v="20"/>
    <n v="15"/>
    <x v="7"/>
  </r>
  <r>
    <x v="22"/>
    <x v="22"/>
    <x v="1"/>
    <x v="21"/>
    <x v="1"/>
    <n v="5"/>
    <x v="0"/>
    <s v="No"/>
    <x v="1"/>
    <s v="No"/>
    <n v="0"/>
    <n v="1"/>
    <x v="4"/>
  </r>
  <r>
    <x v="23"/>
    <x v="23"/>
    <x v="0"/>
    <x v="22"/>
    <x v="0"/>
    <n v="15"/>
    <x v="1"/>
    <s v="Yes"/>
    <x v="0"/>
    <s v="Yes"/>
    <n v="20"/>
    <n v="20"/>
    <x v="8"/>
  </r>
  <r>
    <x v="24"/>
    <x v="24"/>
    <x v="2"/>
    <x v="23"/>
    <x v="1"/>
    <n v="10"/>
    <x v="0"/>
    <s v="No"/>
    <x v="1"/>
    <s v="Yes"/>
    <n v="20"/>
    <n v="10"/>
    <x v="2"/>
  </r>
  <r>
    <x v="25"/>
    <x v="25"/>
    <x v="1"/>
    <x v="24"/>
    <x v="0"/>
    <n v="5"/>
    <x v="2"/>
    <s v="No"/>
    <x v="1"/>
    <s v="No"/>
    <n v="0"/>
    <n v="0"/>
    <x v="1"/>
  </r>
  <r>
    <x v="26"/>
    <x v="26"/>
    <x v="0"/>
    <x v="25"/>
    <x v="1"/>
    <n v="15"/>
    <x v="0"/>
    <s v="Yes"/>
    <x v="0"/>
    <s v="Yes"/>
    <n v="20"/>
    <n v="5"/>
    <x v="0"/>
  </r>
  <r>
    <x v="27"/>
    <x v="27"/>
    <x v="2"/>
    <x v="26"/>
    <x v="0"/>
    <n v="10"/>
    <x v="1"/>
    <s v="No"/>
    <x v="1"/>
    <s v="Yes"/>
    <n v="20"/>
    <n v="15"/>
    <x v="7"/>
  </r>
  <r>
    <x v="28"/>
    <x v="28"/>
    <x v="1"/>
    <x v="27"/>
    <x v="1"/>
    <n v="5"/>
    <x v="0"/>
    <s v="No"/>
    <x v="1"/>
    <s v="No"/>
    <n v="0"/>
    <n v="1"/>
    <x v="4"/>
  </r>
  <r>
    <x v="29"/>
    <x v="29"/>
    <x v="0"/>
    <x v="28"/>
    <x v="0"/>
    <n v="15"/>
    <x v="2"/>
    <s v="Yes"/>
    <x v="0"/>
    <s v="Yes"/>
    <n v="20"/>
    <n v="7"/>
    <x v="12"/>
  </r>
  <r>
    <x v="30"/>
    <x v="30"/>
    <x v="2"/>
    <x v="29"/>
    <x v="1"/>
    <n v="10"/>
    <x v="0"/>
    <s v="No"/>
    <x v="1"/>
    <s v="Yes"/>
    <n v="20"/>
    <n v="10"/>
    <x v="2"/>
  </r>
  <r>
    <x v="31"/>
    <x v="31"/>
    <x v="1"/>
    <x v="30"/>
    <x v="0"/>
    <n v="5"/>
    <x v="1"/>
    <s v="No"/>
    <x v="1"/>
    <s v="No"/>
    <n v="0"/>
    <n v="0"/>
    <x v="1"/>
  </r>
  <r>
    <x v="32"/>
    <x v="32"/>
    <x v="0"/>
    <x v="31"/>
    <x v="1"/>
    <n v="15"/>
    <x v="0"/>
    <s v="Yes"/>
    <x v="0"/>
    <s v="Yes"/>
    <n v="20"/>
    <n v="3"/>
    <x v="3"/>
  </r>
  <r>
    <x v="33"/>
    <x v="33"/>
    <x v="2"/>
    <x v="32"/>
    <x v="0"/>
    <n v="10"/>
    <x v="2"/>
    <s v="No"/>
    <x v="1"/>
    <s v="Yes"/>
    <n v="20"/>
    <n v="15"/>
    <x v="7"/>
  </r>
  <r>
    <x v="34"/>
    <x v="34"/>
    <x v="1"/>
    <x v="33"/>
    <x v="1"/>
    <n v="5"/>
    <x v="0"/>
    <s v="No"/>
    <x v="1"/>
    <s v="No"/>
    <n v="0"/>
    <n v="1"/>
    <x v="4"/>
  </r>
  <r>
    <x v="35"/>
    <x v="35"/>
    <x v="1"/>
    <x v="34"/>
    <x v="0"/>
    <n v="5"/>
    <x v="0"/>
    <s v="No"/>
    <x v="1"/>
    <s v="No"/>
    <n v="0"/>
    <n v="0"/>
    <x v="1"/>
  </r>
  <r>
    <x v="36"/>
    <x v="36"/>
    <x v="0"/>
    <x v="35"/>
    <x v="1"/>
    <n v="15"/>
    <x v="2"/>
    <s v="Yes"/>
    <x v="0"/>
    <s v="Yes"/>
    <n v="20"/>
    <n v="7"/>
    <x v="12"/>
  </r>
  <r>
    <x v="37"/>
    <x v="37"/>
    <x v="2"/>
    <x v="36"/>
    <x v="0"/>
    <n v="10"/>
    <x v="1"/>
    <s v="No"/>
    <x v="1"/>
    <s v="Yes"/>
    <n v="20"/>
    <n v="10"/>
    <x v="2"/>
  </r>
  <r>
    <x v="38"/>
    <x v="38"/>
    <x v="1"/>
    <x v="37"/>
    <x v="1"/>
    <n v="5"/>
    <x v="2"/>
    <s v="No"/>
    <x v="1"/>
    <s v="No"/>
    <n v="0"/>
    <n v="1"/>
    <x v="4"/>
  </r>
  <r>
    <x v="39"/>
    <x v="39"/>
    <x v="0"/>
    <x v="38"/>
    <x v="0"/>
    <n v="15"/>
    <x v="0"/>
    <s v="Yes"/>
    <x v="0"/>
    <s v="Yes"/>
    <n v="20"/>
    <n v="15"/>
    <x v="14"/>
  </r>
  <r>
    <x v="40"/>
    <x v="40"/>
    <x v="2"/>
    <x v="39"/>
    <x v="1"/>
    <n v="10"/>
    <x v="0"/>
    <s v="No"/>
    <x v="1"/>
    <s v="Yes"/>
    <n v="20"/>
    <n v="5"/>
    <x v="13"/>
  </r>
  <r>
    <x v="41"/>
    <x v="41"/>
    <x v="1"/>
    <x v="40"/>
    <x v="0"/>
    <n v="5"/>
    <x v="1"/>
    <s v="No"/>
    <x v="1"/>
    <s v="No"/>
    <n v="0"/>
    <n v="0"/>
    <x v="1"/>
  </r>
  <r>
    <x v="42"/>
    <x v="42"/>
    <x v="0"/>
    <x v="41"/>
    <x v="1"/>
    <n v="15"/>
    <x v="2"/>
    <s v="Yes"/>
    <x v="0"/>
    <s v="Yes"/>
    <n v="20"/>
    <n v="20"/>
    <x v="8"/>
  </r>
  <r>
    <x v="43"/>
    <x v="43"/>
    <x v="2"/>
    <x v="42"/>
    <x v="0"/>
    <n v="10"/>
    <x v="2"/>
    <s v="No"/>
    <x v="1"/>
    <s v="Yes"/>
    <n v="20"/>
    <n v="12"/>
    <x v="10"/>
  </r>
  <r>
    <x v="44"/>
    <x v="44"/>
    <x v="1"/>
    <x v="43"/>
    <x v="1"/>
    <n v="5"/>
    <x v="0"/>
    <s v="No"/>
    <x v="1"/>
    <s v="No"/>
    <n v="0"/>
    <n v="2"/>
    <x v="11"/>
  </r>
  <r>
    <x v="45"/>
    <x v="45"/>
    <x v="0"/>
    <x v="44"/>
    <x v="0"/>
    <n v="15"/>
    <x v="1"/>
    <s v="Yes"/>
    <x v="0"/>
    <s v="Yes"/>
    <n v="20"/>
    <n v="5"/>
    <x v="0"/>
  </r>
  <r>
    <x v="46"/>
    <x v="46"/>
    <x v="2"/>
    <x v="45"/>
    <x v="1"/>
    <n v="10"/>
    <x v="0"/>
    <s v="No"/>
    <x v="1"/>
    <s v="Yes"/>
    <n v="20"/>
    <n v="10"/>
    <x v="2"/>
  </r>
  <r>
    <x v="47"/>
    <x v="47"/>
    <x v="1"/>
    <x v="46"/>
    <x v="0"/>
    <n v="5"/>
    <x v="2"/>
    <s v="No"/>
    <x v="1"/>
    <s v="No"/>
    <n v="0"/>
    <n v="0"/>
    <x v="1"/>
  </r>
  <r>
    <x v="48"/>
    <x v="48"/>
    <x v="0"/>
    <x v="47"/>
    <x v="1"/>
    <n v="15"/>
    <x v="0"/>
    <s v="Yes"/>
    <x v="0"/>
    <s v="Yes"/>
    <n v="20"/>
    <n v="3"/>
    <x v="3"/>
  </r>
  <r>
    <x v="49"/>
    <x v="49"/>
    <x v="2"/>
    <x v="48"/>
    <x v="0"/>
    <n v="10"/>
    <x v="1"/>
    <s v="No"/>
    <x v="1"/>
    <s v="Yes"/>
    <n v="20"/>
    <n v="15"/>
    <x v="7"/>
  </r>
  <r>
    <x v="50"/>
    <x v="50"/>
    <x v="1"/>
    <x v="49"/>
    <x v="1"/>
    <n v="5"/>
    <x v="0"/>
    <s v="No"/>
    <x v="1"/>
    <s v="No"/>
    <n v="0"/>
    <n v="1"/>
    <x v="4"/>
  </r>
  <r>
    <x v="51"/>
    <x v="51"/>
    <x v="0"/>
    <x v="50"/>
    <x v="0"/>
    <n v="15"/>
    <x v="2"/>
    <s v="Yes"/>
    <x v="0"/>
    <s v="Yes"/>
    <n v="20"/>
    <n v="7"/>
    <x v="12"/>
  </r>
  <r>
    <x v="52"/>
    <x v="52"/>
    <x v="2"/>
    <x v="51"/>
    <x v="1"/>
    <n v="10"/>
    <x v="0"/>
    <s v="No"/>
    <x v="1"/>
    <s v="Yes"/>
    <n v="20"/>
    <n v="10"/>
    <x v="2"/>
  </r>
  <r>
    <x v="53"/>
    <x v="53"/>
    <x v="1"/>
    <x v="52"/>
    <x v="0"/>
    <n v="5"/>
    <x v="1"/>
    <s v="No"/>
    <x v="1"/>
    <s v="No"/>
    <n v="0"/>
    <n v="0"/>
    <x v="1"/>
  </r>
  <r>
    <x v="54"/>
    <x v="54"/>
    <x v="0"/>
    <x v="53"/>
    <x v="1"/>
    <n v="15"/>
    <x v="0"/>
    <s v="Yes"/>
    <x v="0"/>
    <s v="Yes"/>
    <n v="20"/>
    <n v="20"/>
    <x v="8"/>
  </r>
  <r>
    <x v="55"/>
    <x v="55"/>
    <x v="2"/>
    <x v="54"/>
    <x v="0"/>
    <n v="10"/>
    <x v="2"/>
    <s v="No"/>
    <x v="1"/>
    <s v="Yes"/>
    <n v="20"/>
    <n v="15"/>
    <x v="7"/>
  </r>
  <r>
    <x v="56"/>
    <x v="56"/>
    <x v="1"/>
    <x v="55"/>
    <x v="1"/>
    <n v="5"/>
    <x v="0"/>
    <s v="No"/>
    <x v="1"/>
    <s v="No"/>
    <n v="0"/>
    <n v="1"/>
    <x v="4"/>
  </r>
  <r>
    <x v="57"/>
    <x v="57"/>
    <x v="0"/>
    <x v="56"/>
    <x v="0"/>
    <n v="15"/>
    <x v="1"/>
    <s v="Yes"/>
    <x v="0"/>
    <s v="Yes"/>
    <n v="20"/>
    <n v="3"/>
    <x v="3"/>
  </r>
  <r>
    <x v="58"/>
    <x v="58"/>
    <x v="2"/>
    <x v="57"/>
    <x v="1"/>
    <n v="10"/>
    <x v="0"/>
    <s v="No"/>
    <x v="1"/>
    <s v="Yes"/>
    <n v="20"/>
    <n v="10"/>
    <x v="2"/>
  </r>
  <r>
    <x v="59"/>
    <x v="59"/>
    <x v="1"/>
    <x v="58"/>
    <x v="0"/>
    <n v="5"/>
    <x v="2"/>
    <s v="No"/>
    <x v="1"/>
    <s v="No"/>
    <n v="0"/>
    <n v="0"/>
    <x v="1"/>
  </r>
  <r>
    <x v="60"/>
    <x v="60"/>
    <x v="0"/>
    <x v="59"/>
    <x v="1"/>
    <n v="15"/>
    <x v="0"/>
    <s v="Yes"/>
    <x v="0"/>
    <s v="Yes"/>
    <n v="20"/>
    <n v="5"/>
    <x v="0"/>
  </r>
  <r>
    <x v="61"/>
    <x v="61"/>
    <x v="2"/>
    <x v="60"/>
    <x v="0"/>
    <n v="10"/>
    <x v="1"/>
    <s v="No"/>
    <x v="1"/>
    <s v="Yes"/>
    <n v="20"/>
    <n v="15"/>
    <x v="7"/>
  </r>
  <r>
    <x v="62"/>
    <x v="62"/>
    <x v="1"/>
    <x v="61"/>
    <x v="1"/>
    <n v="5"/>
    <x v="0"/>
    <s v="No"/>
    <x v="1"/>
    <s v="No"/>
    <n v="0"/>
    <n v="1"/>
    <x v="4"/>
  </r>
  <r>
    <x v="63"/>
    <x v="63"/>
    <x v="0"/>
    <x v="62"/>
    <x v="0"/>
    <n v="15"/>
    <x v="2"/>
    <s v="Yes"/>
    <x v="0"/>
    <s v="Yes"/>
    <n v="20"/>
    <n v="20"/>
    <x v="8"/>
  </r>
  <r>
    <x v="64"/>
    <x v="64"/>
    <x v="2"/>
    <x v="63"/>
    <x v="1"/>
    <n v="10"/>
    <x v="0"/>
    <s v="No"/>
    <x v="1"/>
    <s v="Yes"/>
    <n v="20"/>
    <n v="5"/>
    <x v="13"/>
  </r>
  <r>
    <x v="65"/>
    <x v="65"/>
    <x v="1"/>
    <x v="64"/>
    <x v="1"/>
    <n v="5"/>
    <x v="0"/>
    <s v="No"/>
    <x v="1"/>
    <s v="No"/>
    <n v="0"/>
    <n v="0"/>
    <x v="1"/>
  </r>
  <r>
    <x v="66"/>
    <x v="66"/>
    <x v="0"/>
    <x v="65"/>
    <x v="0"/>
    <n v="15"/>
    <x v="2"/>
    <s v="Yes"/>
    <x v="0"/>
    <s v="Yes"/>
    <n v="20"/>
    <n v="7"/>
    <x v="12"/>
  </r>
  <r>
    <x v="67"/>
    <x v="67"/>
    <x v="2"/>
    <x v="66"/>
    <x v="1"/>
    <n v="10"/>
    <x v="1"/>
    <s v="No"/>
    <x v="1"/>
    <s v="Yes"/>
    <n v="20"/>
    <n v="10"/>
    <x v="2"/>
  </r>
  <r>
    <x v="68"/>
    <x v="68"/>
    <x v="1"/>
    <x v="67"/>
    <x v="0"/>
    <n v="5"/>
    <x v="2"/>
    <s v="No"/>
    <x v="1"/>
    <s v="No"/>
    <n v="0"/>
    <n v="1"/>
    <x v="4"/>
  </r>
  <r>
    <x v="69"/>
    <x v="69"/>
    <x v="0"/>
    <x v="68"/>
    <x v="1"/>
    <n v="15"/>
    <x v="0"/>
    <s v="Yes"/>
    <x v="0"/>
    <s v="Yes"/>
    <n v="20"/>
    <n v="15"/>
    <x v="14"/>
  </r>
  <r>
    <x v="70"/>
    <x v="70"/>
    <x v="2"/>
    <x v="69"/>
    <x v="0"/>
    <n v="10"/>
    <x v="0"/>
    <s v="No"/>
    <x v="1"/>
    <s v="Yes"/>
    <n v="20"/>
    <n v="5"/>
    <x v="13"/>
  </r>
  <r>
    <x v="71"/>
    <x v="71"/>
    <x v="1"/>
    <x v="70"/>
    <x v="1"/>
    <n v="5"/>
    <x v="1"/>
    <s v="No"/>
    <x v="1"/>
    <s v="No"/>
    <n v="0"/>
    <n v="0"/>
    <x v="1"/>
  </r>
  <r>
    <x v="72"/>
    <x v="72"/>
    <x v="0"/>
    <x v="71"/>
    <x v="0"/>
    <n v="15"/>
    <x v="2"/>
    <s v="Yes"/>
    <x v="0"/>
    <s v="Yes"/>
    <n v="20"/>
    <n v="20"/>
    <x v="8"/>
  </r>
  <r>
    <x v="73"/>
    <x v="73"/>
    <x v="2"/>
    <x v="72"/>
    <x v="1"/>
    <n v="10"/>
    <x v="2"/>
    <s v="No"/>
    <x v="1"/>
    <s v="Yes"/>
    <n v="20"/>
    <n v="12"/>
    <x v="10"/>
  </r>
  <r>
    <x v="74"/>
    <x v="74"/>
    <x v="1"/>
    <x v="73"/>
    <x v="0"/>
    <n v="5"/>
    <x v="0"/>
    <s v="No"/>
    <x v="1"/>
    <s v="No"/>
    <n v="0"/>
    <n v="2"/>
    <x v="11"/>
  </r>
  <r>
    <x v="75"/>
    <x v="75"/>
    <x v="0"/>
    <x v="74"/>
    <x v="1"/>
    <n v="15"/>
    <x v="1"/>
    <s v="Yes"/>
    <x v="0"/>
    <s v="Yes"/>
    <n v="20"/>
    <n v="5"/>
    <x v="0"/>
  </r>
  <r>
    <x v="76"/>
    <x v="76"/>
    <x v="2"/>
    <x v="75"/>
    <x v="0"/>
    <n v="10"/>
    <x v="0"/>
    <s v="No"/>
    <x v="1"/>
    <s v="Yes"/>
    <n v="20"/>
    <n v="10"/>
    <x v="2"/>
  </r>
  <r>
    <x v="77"/>
    <x v="77"/>
    <x v="1"/>
    <x v="76"/>
    <x v="1"/>
    <n v="5"/>
    <x v="2"/>
    <s v="No"/>
    <x v="1"/>
    <s v="No"/>
    <n v="0"/>
    <n v="0"/>
    <x v="1"/>
  </r>
  <r>
    <x v="78"/>
    <x v="78"/>
    <x v="0"/>
    <x v="77"/>
    <x v="0"/>
    <n v="15"/>
    <x v="0"/>
    <s v="Yes"/>
    <x v="0"/>
    <s v="Yes"/>
    <n v="20"/>
    <n v="3"/>
    <x v="3"/>
  </r>
  <r>
    <x v="79"/>
    <x v="79"/>
    <x v="2"/>
    <x v="78"/>
    <x v="1"/>
    <n v="10"/>
    <x v="1"/>
    <s v="No"/>
    <x v="1"/>
    <s v="Yes"/>
    <n v="20"/>
    <n v="15"/>
    <x v="7"/>
  </r>
  <r>
    <x v="80"/>
    <x v="80"/>
    <x v="1"/>
    <x v="79"/>
    <x v="0"/>
    <n v="5"/>
    <x v="0"/>
    <s v="No"/>
    <x v="1"/>
    <s v="No"/>
    <n v="0"/>
    <n v="1"/>
    <x v="4"/>
  </r>
  <r>
    <x v="81"/>
    <x v="81"/>
    <x v="0"/>
    <x v="80"/>
    <x v="1"/>
    <n v="15"/>
    <x v="2"/>
    <s v="Yes"/>
    <x v="0"/>
    <s v="Yes"/>
    <n v="20"/>
    <n v="7"/>
    <x v="12"/>
  </r>
  <r>
    <x v="82"/>
    <x v="82"/>
    <x v="2"/>
    <x v="81"/>
    <x v="0"/>
    <n v="10"/>
    <x v="0"/>
    <s v="No"/>
    <x v="1"/>
    <s v="Yes"/>
    <n v="20"/>
    <n v="10"/>
    <x v="2"/>
  </r>
  <r>
    <x v="83"/>
    <x v="83"/>
    <x v="1"/>
    <x v="82"/>
    <x v="1"/>
    <n v="5"/>
    <x v="1"/>
    <s v="No"/>
    <x v="1"/>
    <s v="No"/>
    <n v="0"/>
    <n v="0"/>
    <x v="1"/>
  </r>
  <r>
    <x v="84"/>
    <x v="84"/>
    <x v="0"/>
    <x v="83"/>
    <x v="0"/>
    <n v="15"/>
    <x v="0"/>
    <s v="Yes"/>
    <x v="0"/>
    <s v="Yes"/>
    <n v="20"/>
    <n v="20"/>
    <x v="8"/>
  </r>
  <r>
    <x v="85"/>
    <x v="85"/>
    <x v="2"/>
    <x v="84"/>
    <x v="1"/>
    <n v="10"/>
    <x v="2"/>
    <s v="No"/>
    <x v="1"/>
    <s v="Yes"/>
    <n v="20"/>
    <n v="15"/>
    <x v="7"/>
  </r>
  <r>
    <x v="86"/>
    <x v="86"/>
    <x v="1"/>
    <x v="85"/>
    <x v="0"/>
    <n v="5"/>
    <x v="0"/>
    <s v="No"/>
    <x v="1"/>
    <s v="No"/>
    <n v="0"/>
    <n v="1"/>
    <x v="4"/>
  </r>
  <r>
    <x v="87"/>
    <x v="87"/>
    <x v="0"/>
    <x v="86"/>
    <x v="1"/>
    <n v="15"/>
    <x v="1"/>
    <s v="Yes"/>
    <x v="0"/>
    <s v="Yes"/>
    <n v="20"/>
    <n v="3"/>
    <x v="3"/>
  </r>
  <r>
    <x v="88"/>
    <x v="88"/>
    <x v="2"/>
    <x v="87"/>
    <x v="0"/>
    <n v="10"/>
    <x v="0"/>
    <s v="No"/>
    <x v="1"/>
    <s v="Yes"/>
    <n v="20"/>
    <n v="10"/>
    <x v="2"/>
  </r>
  <r>
    <x v="89"/>
    <x v="89"/>
    <x v="1"/>
    <x v="88"/>
    <x v="1"/>
    <n v="5"/>
    <x v="2"/>
    <s v="No"/>
    <x v="1"/>
    <s v="No"/>
    <n v="0"/>
    <n v="0"/>
    <x v="1"/>
  </r>
  <r>
    <x v="90"/>
    <x v="90"/>
    <x v="0"/>
    <x v="89"/>
    <x v="0"/>
    <n v="15"/>
    <x v="0"/>
    <s v="Yes"/>
    <x v="0"/>
    <s v="Yes"/>
    <n v="20"/>
    <n v="5"/>
    <x v="0"/>
  </r>
  <r>
    <x v="91"/>
    <x v="91"/>
    <x v="2"/>
    <x v="90"/>
    <x v="1"/>
    <n v="10"/>
    <x v="1"/>
    <s v="No"/>
    <x v="1"/>
    <s v="Yes"/>
    <n v="20"/>
    <n v="15"/>
    <x v="7"/>
  </r>
  <r>
    <x v="92"/>
    <x v="92"/>
    <x v="1"/>
    <x v="91"/>
    <x v="0"/>
    <n v="5"/>
    <x v="0"/>
    <s v="No"/>
    <x v="1"/>
    <s v="No"/>
    <n v="0"/>
    <n v="1"/>
    <x v="4"/>
  </r>
  <r>
    <x v="93"/>
    <x v="93"/>
    <x v="0"/>
    <x v="92"/>
    <x v="1"/>
    <n v="15"/>
    <x v="2"/>
    <s v="Yes"/>
    <x v="0"/>
    <s v="Yes"/>
    <n v="20"/>
    <n v="20"/>
    <x v="8"/>
  </r>
  <r>
    <x v="94"/>
    <x v="94"/>
    <x v="2"/>
    <x v="93"/>
    <x v="0"/>
    <n v="10"/>
    <x v="2"/>
    <s v="No"/>
    <x v="1"/>
    <s v="Yes"/>
    <n v="20"/>
    <n v="15"/>
    <x v="7"/>
  </r>
  <r>
    <x v="95"/>
    <x v="95"/>
    <x v="1"/>
    <x v="94"/>
    <x v="1"/>
    <n v="5"/>
    <x v="1"/>
    <s v="No"/>
    <x v="1"/>
    <s v="No"/>
    <n v="0"/>
    <n v="0"/>
    <x v="1"/>
  </r>
  <r>
    <x v="96"/>
    <x v="96"/>
    <x v="0"/>
    <x v="95"/>
    <x v="0"/>
    <n v="15"/>
    <x v="0"/>
    <s v="Yes"/>
    <x v="0"/>
    <s v="Yes"/>
    <n v="20"/>
    <n v="7"/>
    <x v="12"/>
  </r>
  <r>
    <x v="97"/>
    <x v="97"/>
    <x v="2"/>
    <x v="96"/>
    <x v="1"/>
    <n v="10"/>
    <x v="1"/>
    <s v="No"/>
    <x v="1"/>
    <s v="Yes"/>
    <n v="20"/>
    <n v="10"/>
    <x v="2"/>
  </r>
  <r>
    <x v="98"/>
    <x v="98"/>
    <x v="1"/>
    <x v="97"/>
    <x v="0"/>
    <n v="5"/>
    <x v="2"/>
    <s v="No"/>
    <x v="1"/>
    <s v="No"/>
    <n v="0"/>
    <n v="1"/>
    <x v="4"/>
  </r>
  <r>
    <x v="99"/>
    <x v="99"/>
    <x v="0"/>
    <x v="98"/>
    <x v="1"/>
    <n v="15"/>
    <x v="0"/>
    <s v="Yes"/>
    <x v="0"/>
    <s v="Yes"/>
    <n v="20"/>
    <n v="15"/>
    <x v="14"/>
  </r>
  <r>
    <x v="100"/>
    <x v="100"/>
    <x v="2"/>
    <x v="99"/>
    <x v="0"/>
    <n v="10"/>
    <x v="0"/>
    <s v="No"/>
    <x v="1"/>
    <s v="Yes"/>
    <n v="20"/>
    <n v="5"/>
    <x v="13"/>
  </r>
  <r>
    <x v="101"/>
    <x v="101"/>
    <x v="1"/>
    <x v="100"/>
    <x v="1"/>
    <n v="5"/>
    <x v="1"/>
    <s v="No"/>
    <x v="1"/>
    <s v="No"/>
    <n v="0"/>
    <n v="0"/>
    <x v="1"/>
  </r>
  <r>
    <x v="102"/>
    <x v="102"/>
    <x v="0"/>
    <x v="101"/>
    <x v="0"/>
    <n v="15"/>
    <x v="2"/>
    <s v="Yes"/>
    <x v="0"/>
    <s v="Yes"/>
    <n v="20"/>
    <n v="20"/>
    <x v="8"/>
  </r>
  <r>
    <x v="103"/>
    <x v="103"/>
    <x v="2"/>
    <x v="102"/>
    <x v="1"/>
    <n v="10"/>
    <x v="2"/>
    <s v="No"/>
    <x v="1"/>
    <s v="Yes"/>
    <n v="20"/>
    <n v="12"/>
    <x v="10"/>
  </r>
  <r>
    <x v="104"/>
    <x v="104"/>
    <x v="1"/>
    <x v="103"/>
    <x v="0"/>
    <n v="5"/>
    <x v="0"/>
    <s v="No"/>
    <x v="1"/>
    <s v="No"/>
    <n v="0"/>
    <n v="2"/>
    <x v="11"/>
  </r>
  <r>
    <x v="105"/>
    <x v="105"/>
    <x v="1"/>
    <x v="104"/>
    <x v="0"/>
    <n v="5"/>
    <x v="0"/>
    <s v="No"/>
    <x v="1"/>
    <s v="No"/>
    <n v="0"/>
    <n v="0"/>
    <x v="1"/>
  </r>
  <r>
    <x v="106"/>
    <x v="106"/>
    <x v="0"/>
    <x v="105"/>
    <x v="1"/>
    <n v="15"/>
    <x v="2"/>
    <s v="Yes"/>
    <x v="0"/>
    <s v="Yes"/>
    <n v="20"/>
    <n v="7"/>
    <x v="12"/>
  </r>
  <r>
    <x v="107"/>
    <x v="107"/>
    <x v="2"/>
    <x v="106"/>
    <x v="0"/>
    <n v="10"/>
    <x v="1"/>
    <s v="No"/>
    <x v="1"/>
    <s v="Yes"/>
    <n v="20"/>
    <n v="10"/>
    <x v="2"/>
  </r>
  <r>
    <x v="108"/>
    <x v="108"/>
    <x v="1"/>
    <x v="107"/>
    <x v="1"/>
    <n v="5"/>
    <x v="2"/>
    <s v="No"/>
    <x v="1"/>
    <s v="No"/>
    <n v="0"/>
    <n v="1"/>
    <x v="4"/>
  </r>
  <r>
    <x v="109"/>
    <x v="109"/>
    <x v="0"/>
    <x v="108"/>
    <x v="0"/>
    <n v="15"/>
    <x v="0"/>
    <s v="Yes"/>
    <x v="0"/>
    <s v="Yes"/>
    <n v="20"/>
    <n v="15"/>
    <x v="14"/>
  </r>
  <r>
    <x v="110"/>
    <x v="110"/>
    <x v="2"/>
    <x v="109"/>
    <x v="1"/>
    <n v="10"/>
    <x v="0"/>
    <s v="No"/>
    <x v="1"/>
    <s v="Yes"/>
    <n v="20"/>
    <n v="5"/>
    <x v="13"/>
  </r>
  <r>
    <x v="111"/>
    <x v="111"/>
    <x v="1"/>
    <x v="110"/>
    <x v="0"/>
    <n v="5"/>
    <x v="1"/>
    <s v="No"/>
    <x v="1"/>
    <s v="No"/>
    <n v="0"/>
    <n v="0"/>
    <x v="1"/>
  </r>
  <r>
    <x v="112"/>
    <x v="112"/>
    <x v="0"/>
    <x v="111"/>
    <x v="1"/>
    <n v="15"/>
    <x v="2"/>
    <s v="Yes"/>
    <x v="0"/>
    <s v="Yes"/>
    <n v="20"/>
    <n v="20"/>
    <x v="8"/>
  </r>
  <r>
    <x v="113"/>
    <x v="113"/>
    <x v="2"/>
    <x v="112"/>
    <x v="0"/>
    <n v="10"/>
    <x v="2"/>
    <s v="No"/>
    <x v="1"/>
    <s v="Yes"/>
    <n v="20"/>
    <n v="12"/>
    <x v="10"/>
  </r>
  <r>
    <x v="114"/>
    <x v="114"/>
    <x v="1"/>
    <x v="113"/>
    <x v="1"/>
    <n v="5"/>
    <x v="0"/>
    <s v="No"/>
    <x v="1"/>
    <s v="No"/>
    <n v="0"/>
    <n v="2"/>
    <x v="11"/>
  </r>
  <r>
    <x v="115"/>
    <x v="115"/>
    <x v="0"/>
    <x v="114"/>
    <x v="0"/>
    <n v="15"/>
    <x v="1"/>
    <s v="Yes"/>
    <x v="0"/>
    <s v="Yes"/>
    <n v="20"/>
    <n v="5"/>
    <x v="0"/>
  </r>
  <r>
    <x v="116"/>
    <x v="116"/>
    <x v="2"/>
    <x v="115"/>
    <x v="1"/>
    <n v="10"/>
    <x v="0"/>
    <s v="No"/>
    <x v="1"/>
    <s v="Yes"/>
    <n v="20"/>
    <n v="10"/>
    <x v="2"/>
  </r>
  <r>
    <x v="117"/>
    <x v="117"/>
    <x v="1"/>
    <x v="116"/>
    <x v="0"/>
    <n v="5"/>
    <x v="2"/>
    <s v="No"/>
    <x v="1"/>
    <s v="No"/>
    <n v="0"/>
    <n v="0"/>
    <x v="1"/>
  </r>
  <r>
    <x v="118"/>
    <x v="93"/>
    <x v="0"/>
    <x v="117"/>
    <x v="1"/>
    <n v="15"/>
    <x v="0"/>
    <s v="Yes"/>
    <x v="0"/>
    <s v="Yes"/>
    <n v="20"/>
    <n v="3"/>
    <x v="3"/>
  </r>
  <r>
    <x v="119"/>
    <x v="118"/>
    <x v="2"/>
    <x v="118"/>
    <x v="0"/>
    <n v="10"/>
    <x v="1"/>
    <s v="No"/>
    <x v="1"/>
    <s v="Yes"/>
    <n v="20"/>
    <n v="15"/>
    <x v="7"/>
  </r>
  <r>
    <x v="120"/>
    <x v="119"/>
    <x v="1"/>
    <x v="119"/>
    <x v="1"/>
    <n v="5"/>
    <x v="0"/>
    <s v="No"/>
    <x v="1"/>
    <s v="No"/>
    <n v="0"/>
    <n v="1"/>
    <x v="4"/>
  </r>
  <r>
    <x v="121"/>
    <x v="120"/>
    <x v="0"/>
    <x v="120"/>
    <x v="0"/>
    <n v="15"/>
    <x v="2"/>
    <s v="Yes"/>
    <x v="0"/>
    <s v="Yes"/>
    <n v="20"/>
    <n v="7"/>
    <x v="12"/>
  </r>
  <r>
    <x v="122"/>
    <x v="121"/>
    <x v="2"/>
    <x v="121"/>
    <x v="1"/>
    <n v="10"/>
    <x v="0"/>
    <s v="No"/>
    <x v="1"/>
    <s v="Yes"/>
    <n v="20"/>
    <n v="10"/>
    <x v="2"/>
  </r>
  <r>
    <x v="123"/>
    <x v="122"/>
    <x v="1"/>
    <x v="122"/>
    <x v="0"/>
    <n v="5"/>
    <x v="1"/>
    <s v="No"/>
    <x v="1"/>
    <s v="No"/>
    <n v="0"/>
    <n v="0"/>
    <x v="1"/>
  </r>
  <r>
    <x v="124"/>
    <x v="123"/>
    <x v="0"/>
    <x v="123"/>
    <x v="1"/>
    <n v="15"/>
    <x v="0"/>
    <s v="Yes"/>
    <x v="0"/>
    <s v="Yes"/>
    <n v="20"/>
    <n v="20"/>
    <x v="8"/>
  </r>
  <r>
    <x v="125"/>
    <x v="124"/>
    <x v="2"/>
    <x v="124"/>
    <x v="0"/>
    <n v="10"/>
    <x v="2"/>
    <s v="No"/>
    <x v="1"/>
    <s v="Yes"/>
    <n v="20"/>
    <n v="15"/>
    <x v="7"/>
  </r>
  <r>
    <x v="126"/>
    <x v="125"/>
    <x v="1"/>
    <x v="125"/>
    <x v="1"/>
    <n v="5"/>
    <x v="0"/>
    <s v="No"/>
    <x v="1"/>
    <s v="No"/>
    <n v="0"/>
    <n v="1"/>
    <x v="4"/>
  </r>
  <r>
    <x v="127"/>
    <x v="126"/>
    <x v="0"/>
    <x v="126"/>
    <x v="0"/>
    <n v="15"/>
    <x v="1"/>
    <s v="Yes"/>
    <x v="0"/>
    <s v="Yes"/>
    <n v="20"/>
    <n v="3"/>
    <x v="3"/>
  </r>
  <r>
    <x v="128"/>
    <x v="127"/>
    <x v="2"/>
    <x v="127"/>
    <x v="1"/>
    <n v="10"/>
    <x v="0"/>
    <s v="No"/>
    <x v="1"/>
    <s v="Yes"/>
    <n v="20"/>
    <n v="10"/>
    <x v="2"/>
  </r>
  <r>
    <x v="129"/>
    <x v="128"/>
    <x v="1"/>
    <x v="128"/>
    <x v="0"/>
    <n v="5"/>
    <x v="2"/>
    <s v="No"/>
    <x v="1"/>
    <s v="No"/>
    <n v="0"/>
    <n v="0"/>
    <x v="1"/>
  </r>
  <r>
    <x v="130"/>
    <x v="129"/>
    <x v="0"/>
    <x v="129"/>
    <x v="1"/>
    <n v="15"/>
    <x v="0"/>
    <s v="Yes"/>
    <x v="0"/>
    <s v="Yes"/>
    <n v="20"/>
    <n v="15"/>
    <x v="14"/>
  </r>
  <r>
    <x v="131"/>
    <x v="130"/>
    <x v="2"/>
    <x v="130"/>
    <x v="0"/>
    <n v="10"/>
    <x v="1"/>
    <s v="No"/>
    <x v="1"/>
    <s v="Yes"/>
    <n v="20"/>
    <n v="15"/>
    <x v="7"/>
  </r>
  <r>
    <x v="132"/>
    <x v="131"/>
    <x v="1"/>
    <x v="131"/>
    <x v="1"/>
    <n v="5"/>
    <x v="0"/>
    <s v="No"/>
    <x v="1"/>
    <s v="No"/>
    <n v="0"/>
    <n v="1"/>
    <x v="4"/>
  </r>
  <r>
    <x v="133"/>
    <x v="132"/>
    <x v="0"/>
    <x v="132"/>
    <x v="0"/>
    <n v="15"/>
    <x v="2"/>
    <s v="Yes"/>
    <x v="0"/>
    <s v="Yes"/>
    <n v="20"/>
    <n v="7"/>
    <x v="12"/>
  </r>
  <r>
    <x v="134"/>
    <x v="133"/>
    <x v="2"/>
    <x v="133"/>
    <x v="1"/>
    <n v="10"/>
    <x v="0"/>
    <s v="No"/>
    <x v="1"/>
    <s v="Yes"/>
    <n v="20"/>
    <n v="10"/>
    <x v="2"/>
  </r>
  <r>
    <x v="135"/>
    <x v="134"/>
    <x v="1"/>
    <x v="134"/>
    <x v="0"/>
    <n v="5"/>
    <x v="0"/>
    <s v="No"/>
    <x v="1"/>
    <s v="No"/>
    <n v="0"/>
    <n v="0"/>
    <x v="1"/>
  </r>
  <r>
    <x v="136"/>
    <x v="135"/>
    <x v="0"/>
    <x v="135"/>
    <x v="1"/>
    <n v="15"/>
    <x v="2"/>
    <s v="Yes"/>
    <x v="0"/>
    <s v="Yes"/>
    <n v="20"/>
    <n v="7"/>
    <x v="12"/>
  </r>
  <r>
    <x v="137"/>
    <x v="136"/>
    <x v="2"/>
    <x v="136"/>
    <x v="0"/>
    <n v="10"/>
    <x v="1"/>
    <s v="No"/>
    <x v="1"/>
    <s v="Yes"/>
    <n v="20"/>
    <n v="10"/>
    <x v="2"/>
  </r>
  <r>
    <x v="138"/>
    <x v="137"/>
    <x v="1"/>
    <x v="137"/>
    <x v="1"/>
    <n v="5"/>
    <x v="2"/>
    <s v="No"/>
    <x v="1"/>
    <s v="No"/>
    <n v="0"/>
    <n v="1"/>
    <x v="4"/>
  </r>
  <r>
    <x v="139"/>
    <x v="138"/>
    <x v="0"/>
    <x v="138"/>
    <x v="0"/>
    <n v="15"/>
    <x v="0"/>
    <s v="Yes"/>
    <x v="0"/>
    <s v="Yes"/>
    <n v="20"/>
    <n v="15"/>
    <x v="14"/>
  </r>
  <r>
    <x v="140"/>
    <x v="139"/>
    <x v="2"/>
    <x v="139"/>
    <x v="1"/>
    <n v="10"/>
    <x v="0"/>
    <s v="No"/>
    <x v="1"/>
    <s v="Yes"/>
    <n v="20"/>
    <n v="5"/>
    <x v="13"/>
  </r>
  <r>
    <x v="141"/>
    <x v="140"/>
    <x v="1"/>
    <x v="140"/>
    <x v="0"/>
    <n v="5"/>
    <x v="1"/>
    <s v="No"/>
    <x v="1"/>
    <s v="No"/>
    <n v="0"/>
    <n v="0"/>
    <x v="1"/>
  </r>
  <r>
    <x v="142"/>
    <x v="141"/>
    <x v="0"/>
    <x v="141"/>
    <x v="1"/>
    <n v="15"/>
    <x v="2"/>
    <s v="Yes"/>
    <x v="0"/>
    <s v="Yes"/>
    <n v="20"/>
    <n v="20"/>
    <x v="8"/>
  </r>
  <r>
    <x v="143"/>
    <x v="142"/>
    <x v="2"/>
    <x v="142"/>
    <x v="0"/>
    <n v="10"/>
    <x v="2"/>
    <s v="No"/>
    <x v="1"/>
    <s v="Yes"/>
    <n v="20"/>
    <n v="12"/>
    <x v="10"/>
  </r>
  <r>
    <x v="144"/>
    <x v="143"/>
    <x v="1"/>
    <x v="143"/>
    <x v="1"/>
    <n v="5"/>
    <x v="0"/>
    <s v="No"/>
    <x v="1"/>
    <s v="No"/>
    <n v="0"/>
    <n v="2"/>
    <x v="11"/>
  </r>
  <r>
    <x v="145"/>
    <x v="144"/>
    <x v="0"/>
    <x v="144"/>
    <x v="0"/>
    <n v="15"/>
    <x v="1"/>
    <s v="Yes"/>
    <x v="0"/>
    <s v="Yes"/>
    <n v="20"/>
    <n v="5"/>
    <x v="0"/>
  </r>
  <r>
    <x v="146"/>
    <x v="145"/>
    <x v="2"/>
    <x v="145"/>
    <x v="1"/>
    <n v="10"/>
    <x v="0"/>
    <s v="No"/>
    <x v="1"/>
    <s v="Yes"/>
    <n v="20"/>
    <n v="10"/>
    <x v="2"/>
  </r>
  <r>
    <x v="147"/>
    <x v="146"/>
    <x v="1"/>
    <x v="146"/>
    <x v="0"/>
    <n v="5"/>
    <x v="2"/>
    <s v="No"/>
    <x v="1"/>
    <s v="No"/>
    <n v="0"/>
    <n v="0"/>
    <x v="1"/>
  </r>
  <r>
    <x v="148"/>
    <x v="147"/>
    <x v="0"/>
    <x v="147"/>
    <x v="1"/>
    <n v="15"/>
    <x v="0"/>
    <s v="Yes"/>
    <x v="0"/>
    <s v="Yes"/>
    <n v="20"/>
    <n v="3"/>
    <x v="3"/>
  </r>
  <r>
    <x v="149"/>
    <x v="148"/>
    <x v="2"/>
    <x v="148"/>
    <x v="0"/>
    <n v="10"/>
    <x v="1"/>
    <s v="No"/>
    <x v="1"/>
    <s v="Yes"/>
    <n v="20"/>
    <n v="15"/>
    <x v="7"/>
  </r>
  <r>
    <x v="150"/>
    <x v="149"/>
    <x v="1"/>
    <x v="149"/>
    <x v="1"/>
    <n v="5"/>
    <x v="0"/>
    <s v="No"/>
    <x v="1"/>
    <s v="No"/>
    <n v="0"/>
    <n v="1"/>
    <x v="4"/>
  </r>
  <r>
    <x v="151"/>
    <x v="150"/>
    <x v="0"/>
    <x v="150"/>
    <x v="0"/>
    <n v="15"/>
    <x v="2"/>
    <s v="Yes"/>
    <x v="0"/>
    <s v="Yes"/>
    <n v="20"/>
    <n v="7"/>
    <x v="12"/>
  </r>
  <r>
    <x v="152"/>
    <x v="151"/>
    <x v="2"/>
    <x v="151"/>
    <x v="1"/>
    <n v="10"/>
    <x v="0"/>
    <s v="No"/>
    <x v="1"/>
    <s v="Yes"/>
    <n v="20"/>
    <n v="10"/>
    <x v="2"/>
  </r>
  <r>
    <x v="153"/>
    <x v="152"/>
    <x v="1"/>
    <x v="152"/>
    <x v="0"/>
    <n v="5"/>
    <x v="1"/>
    <s v="No"/>
    <x v="1"/>
    <s v="No"/>
    <n v="0"/>
    <n v="0"/>
    <x v="1"/>
  </r>
  <r>
    <x v="154"/>
    <x v="153"/>
    <x v="0"/>
    <x v="153"/>
    <x v="1"/>
    <n v="15"/>
    <x v="0"/>
    <s v="Yes"/>
    <x v="0"/>
    <s v="Yes"/>
    <n v="20"/>
    <n v="20"/>
    <x v="8"/>
  </r>
  <r>
    <x v="155"/>
    <x v="154"/>
    <x v="2"/>
    <x v="154"/>
    <x v="0"/>
    <n v="10"/>
    <x v="2"/>
    <s v="No"/>
    <x v="1"/>
    <s v="Yes"/>
    <n v="20"/>
    <n v="15"/>
    <x v="7"/>
  </r>
  <r>
    <x v="156"/>
    <x v="155"/>
    <x v="1"/>
    <x v="155"/>
    <x v="1"/>
    <n v="5"/>
    <x v="0"/>
    <s v="No"/>
    <x v="1"/>
    <s v="No"/>
    <n v="0"/>
    <n v="1"/>
    <x v="4"/>
  </r>
  <r>
    <x v="157"/>
    <x v="156"/>
    <x v="0"/>
    <x v="156"/>
    <x v="0"/>
    <n v="15"/>
    <x v="1"/>
    <s v="Yes"/>
    <x v="0"/>
    <s v="Yes"/>
    <n v="20"/>
    <n v="3"/>
    <x v="3"/>
  </r>
  <r>
    <x v="158"/>
    <x v="157"/>
    <x v="2"/>
    <x v="157"/>
    <x v="1"/>
    <n v="10"/>
    <x v="0"/>
    <s v="No"/>
    <x v="1"/>
    <s v="Yes"/>
    <n v="20"/>
    <n v="10"/>
    <x v="2"/>
  </r>
  <r>
    <x v="159"/>
    <x v="158"/>
    <x v="1"/>
    <x v="158"/>
    <x v="0"/>
    <n v="5"/>
    <x v="2"/>
    <s v="No"/>
    <x v="1"/>
    <s v="No"/>
    <n v="0"/>
    <n v="0"/>
    <x v="1"/>
  </r>
  <r>
    <x v="160"/>
    <x v="58"/>
    <x v="0"/>
    <x v="159"/>
    <x v="1"/>
    <n v="15"/>
    <x v="0"/>
    <s v="Yes"/>
    <x v="0"/>
    <s v="Yes"/>
    <n v="20"/>
    <n v="15"/>
    <x v="14"/>
  </r>
  <r>
    <x v="161"/>
    <x v="159"/>
    <x v="2"/>
    <x v="160"/>
    <x v="0"/>
    <n v="10"/>
    <x v="1"/>
    <s v="No"/>
    <x v="1"/>
    <s v="Yes"/>
    <n v="20"/>
    <n v="15"/>
    <x v="7"/>
  </r>
  <r>
    <x v="162"/>
    <x v="160"/>
    <x v="1"/>
    <x v="161"/>
    <x v="1"/>
    <n v="5"/>
    <x v="0"/>
    <s v="No"/>
    <x v="1"/>
    <s v="No"/>
    <n v="0"/>
    <n v="1"/>
    <x v="4"/>
  </r>
  <r>
    <x v="163"/>
    <x v="161"/>
    <x v="0"/>
    <x v="162"/>
    <x v="0"/>
    <n v="15"/>
    <x v="2"/>
    <s v="Yes"/>
    <x v="0"/>
    <s v="Yes"/>
    <n v="20"/>
    <n v="7"/>
    <x v="12"/>
  </r>
  <r>
    <x v="164"/>
    <x v="162"/>
    <x v="2"/>
    <x v="163"/>
    <x v="1"/>
    <n v="10"/>
    <x v="0"/>
    <s v="No"/>
    <x v="1"/>
    <s v="Yes"/>
    <n v="20"/>
    <n v="10"/>
    <x v="2"/>
  </r>
  <r>
    <x v="165"/>
    <x v="163"/>
    <x v="1"/>
    <x v="164"/>
    <x v="0"/>
    <n v="5"/>
    <x v="1"/>
    <s v="No"/>
    <x v="1"/>
    <s v="No"/>
    <n v="0"/>
    <n v="0"/>
    <x v="1"/>
  </r>
  <r>
    <x v="166"/>
    <x v="90"/>
    <x v="0"/>
    <x v="165"/>
    <x v="1"/>
    <n v="15"/>
    <x v="0"/>
    <s v="Yes"/>
    <x v="0"/>
    <s v="Yes"/>
    <n v="20"/>
    <n v="20"/>
    <x v="8"/>
  </r>
  <r>
    <x v="167"/>
    <x v="164"/>
    <x v="2"/>
    <x v="166"/>
    <x v="0"/>
    <n v="10"/>
    <x v="2"/>
    <s v="No"/>
    <x v="1"/>
    <s v="Yes"/>
    <n v="20"/>
    <n v="15"/>
    <x v="7"/>
  </r>
  <r>
    <x v="168"/>
    <x v="165"/>
    <x v="1"/>
    <x v="167"/>
    <x v="1"/>
    <n v="5"/>
    <x v="0"/>
    <s v="No"/>
    <x v="1"/>
    <s v="No"/>
    <n v="0"/>
    <n v="1"/>
    <x v="4"/>
  </r>
  <r>
    <x v="169"/>
    <x v="166"/>
    <x v="0"/>
    <x v="168"/>
    <x v="0"/>
    <n v="15"/>
    <x v="1"/>
    <s v="Yes"/>
    <x v="0"/>
    <s v="Yes"/>
    <n v="20"/>
    <n v="5"/>
    <x v="0"/>
  </r>
  <r>
    <x v="170"/>
    <x v="167"/>
    <x v="2"/>
    <x v="169"/>
    <x v="1"/>
    <n v="10"/>
    <x v="0"/>
    <s v="No"/>
    <x v="1"/>
    <s v="Yes"/>
    <n v="20"/>
    <n v="10"/>
    <x v="2"/>
  </r>
  <r>
    <x v="171"/>
    <x v="168"/>
    <x v="1"/>
    <x v="170"/>
    <x v="0"/>
    <n v="5"/>
    <x v="2"/>
    <s v="No"/>
    <x v="1"/>
    <s v="No"/>
    <n v="0"/>
    <n v="0"/>
    <x v="1"/>
  </r>
  <r>
    <x v="172"/>
    <x v="169"/>
    <x v="0"/>
    <x v="171"/>
    <x v="1"/>
    <n v="15"/>
    <x v="0"/>
    <s v="Yes"/>
    <x v="0"/>
    <s v="Yes"/>
    <n v="20"/>
    <n v="3"/>
    <x v="3"/>
  </r>
  <r>
    <x v="173"/>
    <x v="170"/>
    <x v="2"/>
    <x v="172"/>
    <x v="0"/>
    <n v="10"/>
    <x v="1"/>
    <s v="No"/>
    <x v="1"/>
    <s v="Yes"/>
    <n v="20"/>
    <n v="15"/>
    <x v="7"/>
  </r>
  <r>
    <x v="174"/>
    <x v="171"/>
    <x v="1"/>
    <x v="173"/>
    <x v="1"/>
    <n v="5"/>
    <x v="0"/>
    <s v="No"/>
    <x v="1"/>
    <s v="No"/>
    <n v="0"/>
    <n v="1"/>
    <x v="4"/>
  </r>
  <r>
    <x v="175"/>
    <x v="172"/>
    <x v="1"/>
    <x v="174"/>
    <x v="0"/>
    <n v="5"/>
    <x v="0"/>
    <s v="No"/>
    <x v="1"/>
    <s v="No"/>
    <n v="0"/>
    <n v="0"/>
    <x v="1"/>
  </r>
  <r>
    <x v="176"/>
    <x v="173"/>
    <x v="0"/>
    <x v="175"/>
    <x v="1"/>
    <n v="15"/>
    <x v="2"/>
    <s v="Yes"/>
    <x v="0"/>
    <s v="Yes"/>
    <n v="20"/>
    <n v="7"/>
    <x v="12"/>
  </r>
  <r>
    <x v="177"/>
    <x v="174"/>
    <x v="2"/>
    <x v="176"/>
    <x v="0"/>
    <n v="10"/>
    <x v="1"/>
    <s v="No"/>
    <x v="1"/>
    <s v="Yes"/>
    <n v="20"/>
    <n v="10"/>
    <x v="2"/>
  </r>
  <r>
    <x v="178"/>
    <x v="175"/>
    <x v="1"/>
    <x v="177"/>
    <x v="1"/>
    <n v="5"/>
    <x v="2"/>
    <s v="No"/>
    <x v="1"/>
    <s v="No"/>
    <n v="0"/>
    <n v="1"/>
    <x v="4"/>
  </r>
  <r>
    <x v="179"/>
    <x v="176"/>
    <x v="0"/>
    <x v="178"/>
    <x v="0"/>
    <n v="15"/>
    <x v="0"/>
    <s v="Yes"/>
    <x v="0"/>
    <s v="Yes"/>
    <n v="20"/>
    <n v="15"/>
    <x v="14"/>
  </r>
  <r>
    <x v="180"/>
    <x v="177"/>
    <x v="2"/>
    <x v="179"/>
    <x v="1"/>
    <n v="10"/>
    <x v="0"/>
    <s v="No"/>
    <x v="1"/>
    <s v="Yes"/>
    <n v="20"/>
    <n v="5"/>
    <x v="13"/>
  </r>
  <r>
    <x v="181"/>
    <x v="178"/>
    <x v="1"/>
    <x v="180"/>
    <x v="0"/>
    <n v="5"/>
    <x v="1"/>
    <s v="No"/>
    <x v="1"/>
    <s v="No"/>
    <n v="0"/>
    <n v="0"/>
    <x v="1"/>
  </r>
  <r>
    <x v="182"/>
    <x v="179"/>
    <x v="0"/>
    <x v="181"/>
    <x v="1"/>
    <n v="15"/>
    <x v="2"/>
    <s v="Yes"/>
    <x v="0"/>
    <s v="Yes"/>
    <n v="20"/>
    <n v="20"/>
    <x v="8"/>
  </r>
  <r>
    <x v="183"/>
    <x v="180"/>
    <x v="2"/>
    <x v="182"/>
    <x v="0"/>
    <n v="10"/>
    <x v="2"/>
    <s v="No"/>
    <x v="1"/>
    <s v="Yes"/>
    <n v="20"/>
    <n v="12"/>
    <x v="10"/>
  </r>
  <r>
    <x v="184"/>
    <x v="181"/>
    <x v="1"/>
    <x v="183"/>
    <x v="1"/>
    <n v="5"/>
    <x v="0"/>
    <s v="No"/>
    <x v="1"/>
    <s v="No"/>
    <n v="0"/>
    <n v="2"/>
    <x v="11"/>
  </r>
  <r>
    <x v="185"/>
    <x v="182"/>
    <x v="0"/>
    <x v="184"/>
    <x v="0"/>
    <n v="15"/>
    <x v="1"/>
    <s v="Yes"/>
    <x v="0"/>
    <s v="Yes"/>
    <n v="20"/>
    <n v="5"/>
    <x v="0"/>
  </r>
  <r>
    <x v="186"/>
    <x v="183"/>
    <x v="2"/>
    <x v="185"/>
    <x v="1"/>
    <n v="10"/>
    <x v="0"/>
    <s v="No"/>
    <x v="1"/>
    <s v="Yes"/>
    <n v="20"/>
    <n v="10"/>
    <x v="2"/>
  </r>
  <r>
    <x v="187"/>
    <x v="184"/>
    <x v="1"/>
    <x v="186"/>
    <x v="0"/>
    <n v="5"/>
    <x v="2"/>
    <s v="No"/>
    <x v="1"/>
    <s v="No"/>
    <n v="0"/>
    <n v="0"/>
    <x v="1"/>
  </r>
  <r>
    <x v="188"/>
    <x v="185"/>
    <x v="0"/>
    <x v="187"/>
    <x v="1"/>
    <n v="15"/>
    <x v="0"/>
    <s v="Yes"/>
    <x v="0"/>
    <s v="Yes"/>
    <n v="20"/>
    <n v="3"/>
    <x v="3"/>
  </r>
  <r>
    <x v="189"/>
    <x v="186"/>
    <x v="2"/>
    <x v="188"/>
    <x v="0"/>
    <n v="10"/>
    <x v="1"/>
    <s v="No"/>
    <x v="1"/>
    <s v="Yes"/>
    <n v="20"/>
    <n v="15"/>
    <x v="7"/>
  </r>
  <r>
    <x v="190"/>
    <x v="15"/>
    <x v="1"/>
    <x v="189"/>
    <x v="1"/>
    <n v="5"/>
    <x v="0"/>
    <s v="No"/>
    <x v="1"/>
    <s v="No"/>
    <n v="0"/>
    <n v="1"/>
    <x v="4"/>
  </r>
  <r>
    <x v="191"/>
    <x v="187"/>
    <x v="0"/>
    <x v="190"/>
    <x v="0"/>
    <n v="15"/>
    <x v="2"/>
    <s v="Yes"/>
    <x v="0"/>
    <s v="Yes"/>
    <n v="20"/>
    <n v="7"/>
    <x v="12"/>
  </r>
  <r>
    <x v="192"/>
    <x v="188"/>
    <x v="2"/>
    <x v="191"/>
    <x v="1"/>
    <n v="10"/>
    <x v="0"/>
    <s v="No"/>
    <x v="1"/>
    <s v="Yes"/>
    <n v="20"/>
    <n v="10"/>
    <x v="2"/>
  </r>
  <r>
    <x v="193"/>
    <x v="14"/>
    <x v="1"/>
    <x v="192"/>
    <x v="0"/>
    <n v="5"/>
    <x v="1"/>
    <s v="No"/>
    <x v="1"/>
    <s v="No"/>
    <n v="0"/>
    <n v="0"/>
    <x v="1"/>
  </r>
  <r>
    <x v="194"/>
    <x v="189"/>
    <x v="0"/>
    <x v="193"/>
    <x v="1"/>
    <n v="15"/>
    <x v="0"/>
    <s v="Yes"/>
    <x v="0"/>
    <s v="Yes"/>
    <n v="20"/>
    <n v="20"/>
    <x v="8"/>
  </r>
  <r>
    <x v="195"/>
    <x v="167"/>
    <x v="2"/>
    <x v="194"/>
    <x v="0"/>
    <n v="10"/>
    <x v="2"/>
    <s v="No"/>
    <x v="1"/>
    <s v="Yes"/>
    <n v="20"/>
    <n v="15"/>
    <x v="7"/>
  </r>
  <r>
    <x v="196"/>
    <x v="190"/>
    <x v="1"/>
    <x v="195"/>
    <x v="1"/>
    <n v="5"/>
    <x v="0"/>
    <s v="No"/>
    <x v="1"/>
    <s v="No"/>
    <n v="0"/>
    <n v="1"/>
    <x v="4"/>
  </r>
  <r>
    <x v="197"/>
    <x v="191"/>
    <x v="0"/>
    <x v="196"/>
    <x v="0"/>
    <n v="15"/>
    <x v="1"/>
    <s v="Yes"/>
    <x v="0"/>
    <s v="Yes"/>
    <n v="20"/>
    <n v="3"/>
    <x v="3"/>
  </r>
  <r>
    <x v="198"/>
    <x v="192"/>
    <x v="2"/>
    <x v="197"/>
    <x v="1"/>
    <n v="10"/>
    <x v="0"/>
    <s v="No"/>
    <x v="1"/>
    <s v="Yes"/>
    <n v="20"/>
    <n v="10"/>
    <x v="2"/>
  </r>
  <r>
    <x v="199"/>
    <x v="193"/>
    <x v="1"/>
    <x v="198"/>
    <x v="0"/>
    <n v="5"/>
    <x v="2"/>
    <s v="No"/>
    <x v="1"/>
    <s v="No"/>
    <n v="0"/>
    <n v="0"/>
    <x v="1"/>
  </r>
  <r>
    <x v="200"/>
    <x v="194"/>
    <x v="0"/>
    <x v="199"/>
    <x v="1"/>
    <n v="15"/>
    <x v="0"/>
    <s v="Yes"/>
    <x v="0"/>
    <s v="Yes"/>
    <n v="20"/>
    <n v="15"/>
    <x v="14"/>
  </r>
  <r>
    <x v="201"/>
    <x v="195"/>
    <x v="2"/>
    <x v="200"/>
    <x v="0"/>
    <n v="10"/>
    <x v="1"/>
    <s v="No"/>
    <x v="1"/>
    <s v="Yes"/>
    <n v="20"/>
    <n v="15"/>
    <x v="7"/>
  </r>
  <r>
    <x v="202"/>
    <x v="196"/>
    <x v="1"/>
    <x v="201"/>
    <x v="1"/>
    <n v="5"/>
    <x v="0"/>
    <s v="No"/>
    <x v="1"/>
    <s v="No"/>
    <n v="0"/>
    <n v="1"/>
    <x v="4"/>
  </r>
  <r>
    <x v="203"/>
    <x v="197"/>
    <x v="0"/>
    <x v="202"/>
    <x v="0"/>
    <n v="15"/>
    <x v="2"/>
    <s v="Yes"/>
    <x v="0"/>
    <s v="Yes"/>
    <n v="20"/>
    <n v="7"/>
    <x v="12"/>
  </r>
  <r>
    <x v="204"/>
    <x v="198"/>
    <x v="2"/>
    <x v="203"/>
    <x v="1"/>
    <n v="10"/>
    <x v="0"/>
    <s v="No"/>
    <x v="1"/>
    <s v="Yes"/>
    <n v="20"/>
    <n v="10"/>
    <x v="2"/>
  </r>
  <r>
    <x v="205"/>
    <x v="199"/>
    <x v="1"/>
    <x v="204"/>
    <x v="0"/>
    <n v="5"/>
    <x v="0"/>
    <s v="No"/>
    <x v="1"/>
    <s v="No"/>
    <n v="0"/>
    <n v="0"/>
    <x v="1"/>
  </r>
  <r>
    <x v="206"/>
    <x v="200"/>
    <x v="0"/>
    <x v="205"/>
    <x v="1"/>
    <n v="15"/>
    <x v="2"/>
    <s v="Yes"/>
    <x v="0"/>
    <s v="Yes"/>
    <n v="20"/>
    <n v="7"/>
    <x v="12"/>
  </r>
  <r>
    <x v="207"/>
    <x v="201"/>
    <x v="2"/>
    <x v="206"/>
    <x v="0"/>
    <n v="10"/>
    <x v="1"/>
    <s v="No"/>
    <x v="1"/>
    <s v="Yes"/>
    <n v="20"/>
    <n v="10"/>
    <x v="2"/>
  </r>
  <r>
    <x v="208"/>
    <x v="202"/>
    <x v="1"/>
    <x v="207"/>
    <x v="1"/>
    <n v="5"/>
    <x v="2"/>
    <s v="No"/>
    <x v="1"/>
    <s v="No"/>
    <n v="0"/>
    <n v="1"/>
    <x v="4"/>
  </r>
  <r>
    <x v="209"/>
    <x v="203"/>
    <x v="0"/>
    <x v="208"/>
    <x v="0"/>
    <n v="15"/>
    <x v="0"/>
    <s v="Yes"/>
    <x v="0"/>
    <s v="Yes"/>
    <n v="20"/>
    <n v="15"/>
    <x v="14"/>
  </r>
  <r>
    <x v="210"/>
    <x v="204"/>
    <x v="2"/>
    <x v="209"/>
    <x v="1"/>
    <n v="10"/>
    <x v="0"/>
    <s v="No"/>
    <x v="1"/>
    <s v="Yes"/>
    <n v="20"/>
    <n v="5"/>
    <x v="13"/>
  </r>
  <r>
    <x v="211"/>
    <x v="205"/>
    <x v="1"/>
    <x v="210"/>
    <x v="0"/>
    <n v="5"/>
    <x v="1"/>
    <s v="No"/>
    <x v="1"/>
    <s v="No"/>
    <n v="0"/>
    <n v="0"/>
    <x v="1"/>
  </r>
  <r>
    <x v="212"/>
    <x v="206"/>
    <x v="0"/>
    <x v="211"/>
    <x v="1"/>
    <n v="15"/>
    <x v="2"/>
    <s v="Yes"/>
    <x v="0"/>
    <s v="Yes"/>
    <n v="20"/>
    <n v="20"/>
    <x v="8"/>
  </r>
  <r>
    <x v="213"/>
    <x v="207"/>
    <x v="2"/>
    <x v="212"/>
    <x v="0"/>
    <n v="10"/>
    <x v="2"/>
    <s v="No"/>
    <x v="1"/>
    <s v="Yes"/>
    <n v="20"/>
    <n v="12"/>
    <x v="10"/>
  </r>
  <r>
    <x v="214"/>
    <x v="37"/>
    <x v="1"/>
    <x v="213"/>
    <x v="1"/>
    <n v="5"/>
    <x v="0"/>
    <s v="No"/>
    <x v="1"/>
    <s v="No"/>
    <n v="0"/>
    <n v="2"/>
    <x v="11"/>
  </r>
  <r>
    <x v="215"/>
    <x v="208"/>
    <x v="0"/>
    <x v="214"/>
    <x v="0"/>
    <n v="15"/>
    <x v="1"/>
    <s v="Yes"/>
    <x v="0"/>
    <s v="Yes"/>
    <n v="20"/>
    <n v="5"/>
    <x v="0"/>
  </r>
  <r>
    <x v="216"/>
    <x v="209"/>
    <x v="2"/>
    <x v="215"/>
    <x v="1"/>
    <n v="10"/>
    <x v="0"/>
    <s v="No"/>
    <x v="1"/>
    <s v="Yes"/>
    <n v="20"/>
    <n v="10"/>
    <x v="2"/>
  </r>
  <r>
    <x v="217"/>
    <x v="210"/>
    <x v="1"/>
    <x v="216"/>
    <x v="0"/>
    <n v="5"/>
    <x v="2"/>
    <s v="No"/>
    <x v="1"/>
    <s v="No"/>
    <n v="0"/>
    <n v="0"/>
    <x v="1"/>
  </r>
  <r>
    <x v="218"/>
    <x v="211"/>
    <x v="0"/>
    <x v="217"/>
    <x v="1"/>
    <n v="15"/>
    <x v="0"/>
    <s v="Yes"/>
    <x v="0"/>
    <s v="Yes"/>
    <n v="20"/>
    <n v="3"/>
    <x v="3"/>
  </r>
  <r>
    <x v="219"/>
    <x v="212"/>
    <x v="2"/>
    <x v="218"/>
    <x v="0"/>
    <n v="10"/>
    <x v="1"/>
    <s v="No"/>
    <x v="1"/>
    <s v="Yes"/>
    <n v="20"/>
    <n v="15"/>
    <x v="7"/>
  </r>
  <r>
    <x v="220"/>
    <x v="213"/>
    <x v="1"/>
    <x v="219"/>
    <x v="1"/>
    <n v="5"/>
    <x v="0"/>
    <s v="No"/>
    <x v="1"/>
    <s v="No"/>
    <n v="0"/>
    <n v="1"/>
    <x v="4"/>
  </r>
  <r>
    <x v="221"/>
    <x v="191"/>
    <x v="0"/>
    <x v="220"/>
    <x v="0"/>
    <n v="15"/>
    <x v="2"/>
    <s v="Yes"/>
    <x v="0"/>
    <s v="Yes"/>
    <n v="20"/>
    <n v="7"/>
    <x v="12"/>
  </r>
  <r>
    <x v="222"/>
    <x v="45"/>
    <x v="2"/>
    <x v="221"/>
    <x v="1"/>
    <n v="10"/>
    <x v="0"/>
    <s v="No"/>
    <x v="1"/>
    <s v="Yes"/>
    <n v="20"/>
    <n v="10"/>
    <x v="2"/>
  </r>
  <r>
    <x v="223"/>
    <x v="214"/>
    <x v="1"/>
    <x v="222"/>
    <x v="0"/>
    <n v="5"/>
    <x v="1"/>
    <s v="No"/>
    <x v="1"/>
    <s v="No"/>
    <n v="0"/>
    <n v="0"/>
    <x v="1"/>
  </r>
  <r>
    <x v="224"/>
    <x v="215"/>
    <x v="0"/>
    <x v="223"/>
    <x v="1"/>
    <n v="15"/>
    <x v="0"/>
    <s v="Yes"/>
    <x v="0"/>
    <s v="Yes"/>
    <n v="20"/>
    <n v="20"/>
    <x v="8"/>
  </r>
  <r>
    <x v="225"/>
    <x v="216"/>
    <x v="2"/>
    <x v="224"/>
    <x v="0"/>
    <n v="10"/>
    <x v="2"/>
    <s v="No"/>
    <x v="1"/>
    <s v="Yes"/>
    <n v="20"/>
    <n v="15"/>
    <x v="7"/>
  </r>
  <r>
    <x v="226"/>
    <x v="217"/>
    <x v="1"/>
    <x v="225"/>
    <x v="1"/>
    <n v="5"/>
    <x v="0"/>
    <s v="No"/>
    <x v="1"/>
    <s v="No"/>
    <n v="0"/>
    <n v="1"/>
    <x v="4"/>
  </r>
  <r>
    <x v="227"/>
    <x v="218"/>
    <x v="0"/>
    <x v="226"/>
    <x v="0"/>
    <n v="15"/>
    <x v="1"/>
    <s v="Yes"/>
    <x v="0"/>
    <s v="Yes"/>
    <n v="20"/>
    <n v="3"/>
    <x v="3"/>
  </r>
  <r>
    <x v="228"/>
    <x v="219"/>
    <x v="2"/>
    <x v="227"/>
    <x v="1"/>
    <n v="10"/>
    <x v="0"/>
    <s v="No"/>
    <x v="1"/>
    <s v="Yes"/>
    <n v="20"/>
    <n v="10"/>
    <x v="2"/>
  </r>
  <r>
    <x v="229"/>
    <x v="127"/>
    <x v="1"/>
    <x v="228"/>
    <x v="0"/>
    <n v="5"/>
    <x v="2"/>
    <s v="No"/>
    <x v="1"/>
    <s v="No"/>
    <n v="0"/>
    <n v="0"/>
    <x v="1"/>
  </r>
  <r>
    <x v="230"/>
    <x v="220"/>
    <x v="0"/>
    <x v="229"/>
    <x v="1"/>
    <n v="15"/>
    <x v="0"/>
    <s v="Yes"/>
    <x v="0"/>
    <s v="Yes"/>
    <n v="20"/>
    <n v="15"/>
    <x v="14"/>
  </r>
  <r>
    <x v="231"/>
    <x v="221"/>
    <x v="2"/>
    <x v="230"/>
    <x v="0"/>
    <n v="10"/>
    <x v="1"/>
    <s v="No"/>
    <x v="1"/>
    <s v="Yes"/>
    <n v="20"/>
    <n v="15"/>
    <x v="7"/>
  </r>
  <r>
    <x v="232"/>
    <x v="222"/>
    <x v="1"/>
    <x v="231"/>
    <x v="1"/>
    <n v="5"/>
    <x v="0"/>
    <s v="No"/>
    <x v="1"/>
    <s v="No"/>
    <n v="0"/>
    <n v="1"/>
    <x v="4"/>
  </r>
  <r>
    <x v="233"/>
    <x v="223"/>
    <x v="0"/>
    <x v="232"/>
    <x v="0"/>
    <n v="15"/>
    <x v="2"/>
    <s v="Yes"/>
    <x v="0"/>
    <s v="Yes"/>
    <n v="20"/>
    <n v="7"/>
    <x v="12"/>
  </r>
  <r>
    <x v="234"/>
    <x v="224"/>
    <x v="2"/>
    <x v="233"/>
    <x v="1"/>
    <n v="10"/>
    <x v="0"/>
    <s v="No"/>
    <x v="1"/>
    <s v="Yes"/>
    <n v="20"/>
    <n v="10"/>
    <x v="2"/>
  </r>
  <r>
    <x v="235"/>
    <x v="225"/>
    <x v="1"/>
    <x v="234"/>
    <x v="0"/>
    <n v="5"/>
    <x v="1"/>
    <s v="No"/>
    <x v="1"/>
    <s v="No"/>
    <n v="0"/>
    <n v="0"/>
    <x v="1"/>
  </r>
  <r>
    <x v="236"/>
    <x v="226"/>
    <x v="0"/>
    <x v="235"/>
    <x v="1"/>
    <n v="15"/>
    <x v="0"/>
    <s v="Yes"/>
    <x v="0"/>
    <s v="Yes"/>
    <n v="20"/>
    <n v="15"/>
    <x v="14"/>
  </r>
  <r>
    <x v="237"/>
    <x v="227"/>
    <x v="2"/>
    <x v="236"/>
    <x v="0"/>
    <n v="10"/>
    <x v="2"/>
    <s v="No"/>
    <x v="1"/>
    <s v="Yes"/>
    <n v="20"/>
    <n v="12"/>
    <x v="10"/>
  </r>
  <r>
    <x v="238"/>
    <x v="228"/>
    <x v="1"/>
    <x v="237"/>
    <x v="1"/>
    <n v="5"/>
    <x v="0"/>
    <s v="No"/>
    <x v="1"/>
    <s v="No"/>
    <n v="0"/>
    <n v="2"/>
    <x v="11"/>
  </r>
  <r>
    <x v="239"/>
    <x v="229"/>
    <x v="0"/>
    <x v="238"/>
    <x v="0"/>
    <n v="15"/>
    <x v="1"/>
    <s v="Yes"/>
    <x v="0"/>
    <s v="Yes"/>
    <n v="20"/>
    <n v="5"/>
    <x v="0"/>
  </r>
  <r>
    <x v="240"/>
    <x v="230"/>
    <x v="2"/>
    <x v="239"/>
    <x v="1"/>
    <n v="10"/>
    <x v="0"/>
    <s v="No"/>
    <x v="1"/>
    <s v="Yes"/>
    <n v="20"/>
    <n v="10"/>
    <x v="2"/>
  </r>
  <r>
    <x v="241"/>
    <x v="231"/>
    <x v="1"/>
    <x v="240"/>
    <x v="0"/>
    <n v="5"/>
    <x v="2"/>
    <s v="No"/>
    <x v="1"/>
    <s v="No"/>
    <n v="0"/>
    <n v="0"/>
    <x v="1"/>
  </r>
  <r>
    <x v="242"/>
    <x v="140"/>
    <x v="0"/>
    <x v="241"/>
    <x v="1"/>
    <n v="15"/>
    <x v="0"/>
    <s v="Yes"/>
    <x v="0"/>
    <s v="Yes"/>
    <n v="20"/>
    <n v="3"/>
    <x v="3"/>
  </r>
  <r>
    <x v="243"/>
    <x v="232"/>
    <x v="2"/>
    <x v="242"/>
    <x v="0"/>
    <n v="10"/>
    <x v="1"/>
    <s v="No"/>
    <x v="1"/>
    <s v="Yes"/>
    <n v="20"/>
    <n v="15"/>
    <x v="7"/>
  </r>
  <r>
    <x v="244"/>
    <x v="233"/>
    <x v="1"/>
    <x v="243"/>
    <x v="1"/>
    <n v="5"/>
    <x v="0"/>
    <s v="No"/>
    <x v="1"/>
    <s v="No"/>
    <n v="0"/>
    <n v="1"/>
    <x v="4"/>
  </r>
  <r>
    <x v="245"/>
    <x v="234"/>
    <x v="0"/>
    <x v="244"/>
    <x v="0"/>
    <n v="15"/>
    <x v="2"/>
    <s v="Yes"/>
    <x v="0"/>
    <s v="Yes"/>
    <n v="20"/>
    <n v="7"/>
    <x v="12"/>
  </r>
  <r>
    <x v="246"/>
    <x v="235"/>
    <x v="2"/>
    <x v="245"/>
    <x v="1"/>
    <n v="10"/>
    <x v="0"/>
    <s v="No"/>
    <x v="1"/>
    <s v="Yes"/>
    <n v="20"/>
    <n v="10"/>
    <x v="2"/>
  </r>
  <r>
    <x v="247"/>
    <x v="236"/>
    <x v="1"/>
    <x v="246"/>
    <x v="0"/>
    <n v="5"/>
    <x v="1"/>
    <s v="No"/>
    <x v="1"/>
    <s v="No"/>
    <n v="0"/>
    <n v="0"/>
    <x v="1"/>
  </r>
  <r>
    <x v="248"/>
    <x v="237"/>
    <x v="0"/>
    <x v="247"/>
    <x v="1"/>
    <n v="15"/>
    <x v="0"/>
    <s v="Yes"/>
    <x v="0"/>
    <s v="Yes"/>
    <n v="20"/>
    <n v="20"/>
    <x v="8"/>
  </r>
  <r>
    <x v="249"/>
    <x v="238"/>
    <x v="2"/>
    <x v="248"/>
    <x v="0"/>
    <n v="10"/>
    <x v="2"/>
    <s v="No"/>
    <x v="1"/>
    <s v="Yes"/>
    <n v="20"/>
    <n v="15"/>
    <x v="7"/>
  </r>
  <r>
    <x v="250"/>
    <x v="239"/>
    <x v="1"/>
    <x v="249"/>
    <x v="1"/>
    <n v="5"/>
    <x v="0"/>
    <s v="No"/>
    <x v="1"/>
    <s v="No"/>
    <n v="0"/>
    <n v="1"/>
    <x v="4"/>
  </r>
  <r>
    <x v="251"/>
    <x v="240"/>
    <x v="0"/>
    <x v="250"/>
    <x v="0"/>
    <n v="15"/>
    <x v="1"/>
    <s v="Yes"/>
    <x v="0"/>
    <s v="Yes"/>
    <n v="20"/>
    <n v="3"/>
    <x v="3"/>
  </r>
  <r>
    <x v="252"/>
    <x v="241"/>
    <x v="2"/>
    <x v="251"/>
    <x v="1"/>
    <n v="10"/>
    <x v="0"/>
    <s v="No"/>
    <x v="1"/>
    <s v="Yes"/>
    <n v="20"/>
    <n v="10"/>
    <x v="2"/>
  </r>
  <r>
    <x v="253"/>
    <x v="242"/>
    <x v="1"/>
    <x v="252"/>
    <x v="0"/>
    <n v="5"/>
    <x v="2"/>
    <s v="No"/>
    <x v="1"/>
    <s v="No"/>
    <n v="0"/>
    <n v="0"/>
    <x v="1"/>
  </r>
  <r>
    <x v="254"/>
    <x v="243"/>
    <x v="0"/>
    <x v="253"/>
    <x v="1"/>
    <n v="15"/>
    <x v="0"/>
    <s v="Yes"/>
    <x v="0"/>
    <s v="Yes"/>
    <n v="20"/>
    <n v="15"/>
    <x v="14"/>
  </r>
  <r>
    <x v="255"/>
    <x v="244"/>
    <x v="1"/>
    <x v="254"/>
    <x v="0"/>
    <n v="5"/>
    <x v="0"/>
    <s v="No"/>
    <x v="1"/>
    <s v="No"/>
    <n v="0"/>
    <n v="0"/>
    <x v="1"/>
  </r>
  <r>
    <x v="256"/>
    <x v="245"/>
    <x v="0"/>
    <x v="255"/>
    <x v="1"/>
    <n v="15"/>
    <x v="2"/>
    <s v="Yes"/>
    <x v="0"/>
    <s v="Yes"/>
    <n v="20"/>
    <n v="7"/>
    <x v="12"/>
  </r>
  <r>
    <x v="257"/>
    <x v="246"/>
    <x v="2"/>
    <x v="256"/>
    <x v="0"/>
    <n v="10"/>
    <x v="1"/>
    <s v="No"/>
    <x v="1"/>
    <s v="Yes"/>
    <n v="20"/>
    <n v="10"/>
    <x v="2"/>
  </r>
  <r>
    <x v="258"/>
    <x v="247"/>
    <x v="1"/>
    <x v="257"/>
    <x v="1"/>
    <n v="5"/>
    <x v="2"/>
    <s v="No"/>
    <x v="1"/>
    <s v="No"/>
    <n v="0"/>
    <n v="1"/>
    <x v="4"/>
  </r>
  <r>
    <x v="259"/>
    <x v="248"/>
    <x v="0"/>
    <x v="258"/>
    <x v="0"/>
    <n v="15"/>
    <x v="0"/>
    <s v="Yes"/>
    <x v="0"/>
    <s v="Yes"/>
    <n v="20"/>
    <n v="15"/>
    <x v="14"/>
  </r>
  <r>
    <x v="260"/>
    <x v="249"/>
    <x v="2"/>
    <x v="259"/>
    <x v="1"/>
    <n v="10"/>
    <x v="0"/>
    <s v="No"/>
    <x v="1"/>
    <s v="Yes"/>
    <n v="20"/>
    <n v="5"/>
    <x v="13"/>
  </r>
  <r>
    <x v="261"/>
    <x v="250"/>
    <x v="1"/>
    <x v="260"/>
    <x v="0"/>
    <n v="5"/>
    <x v="1"/>
    <s v="No"/>
    <x v="1"/>
    <s v="No"/>
    <n v="0"/>
    <n v="0"/>
    <x v="1"/>
  </r>
  <r>
    <x v="262"/>
    <x v="251"/>
    <x v="0"/>
    <x v="261"/>
    <x v="1"/>
    <n v="15"/>
    <x v="2"/>
    <s v="Yes"/>
    <x v="0"/>
    <s v="Yes"/>
    <n v="20"/>
    <n v="20"/>
    <x v="8"/>
  </r>
  <r>
    <x v="263"/>
    <x v="252"/>
    <x v="2"/>
    <x v="262"/>
    <x v="0"/>
    <n v="10"/>
    <x v="2"/>
    <s v="No"/>
    <x v="1"/>
    <s v="Yes"/>
    <n v="20"/>
    <n v="12"/>
    <x v="10"/>
  </r>
  <r>
    <x v="264"/>
    <x v="253"/>
    <x v="1"/>
    <x v="263"/>
    <x v="1"/>
    <n v="5"/>
    <x v="0"/>
    <s v="No"/>
    <x v="1"/>
    <s v="No"/>
    <n v="0"/>
    <n v="2"/>
    <x v="11"/>
  </r>
  <r>
    <x v="265"/>
    <x v="254"/>
    <x v="0"/>
    <x v="264"/>
    <x v="0"/>
    <n v="15"/>
    <x v="1"/>
    <s v="Yes"/>
    <x v="0"/>
    <s v="Yes"/>
    <n v="20"/>
    <n v="5"/>
    <x v="0"/>
  </r>
  <r>
    <x v="266"/>
    <x v="255"/>
    <x v="2"/>
    <x v="265"/>
    <x v="1"/>
    <n v="10"/>
    <x v="0"/>
    <s v="No"/>
    <x v="1"/>
    <s v="Yes"/>
    <n v="20"/>
    <n v="10"/>
    <x v="2"/>
  </r>
  <r>
    <x v="267"/>
    <x v="256"/>
    <x v="1"/>
    <x v="266"/>
    <x v="0"/>
    <n v="5"/>
    <x v="2"/>
    <s v="No"/>
    <x v="1"/>
    <s v="No"/>
    <n v="0"/>
    <n v="0"/>
    <x v="1"/>
  </r>
  <r>
    <x v="268"/>
    <x v="257"/>
    <x v="0"/>
    <x v="267"/>
    <x v="1"/>
    <n v="15"/>
    <x v="0"/>
    <s v="Yes"/>
    <x v="0"/>
    <s v="Yes"/>
    <n v="20"/>
    <n v="3"/>
    <x v="3"/>
  </r>
  <r>
    <x v="269"/>
    <x v="258"/>
    <x v="2"/>
    <x v="268"/>
    <x v="0"/>
    <n v="10"/>
    <x v="1"/>
    <s v="No"/>
    <x v="1"/>
    <s v="Yes"/>
    <n v="20"/>
    <n v="15"/>
    <x v="7"/>
  </r>
  <r>
    <x v="270"/>
    <x v="259"/>
    <x v="1"/>
    <x v="269"/>
    <x v="1"/>
    <n v="5"/>
    <x v="0"/>
    <s v="No"/>
    <x v="1"/>
    <s v="No"/>
    <n v="0"/>
    <n v="1"/>
    <x v="4"/>
  </r>
  <r>
    <x v="271"/>
    <x v="260"/>
    <x v="0"/>
    <x v="270"/>
    <x v="0"/>
    <n v="15"/>
    <x v="2"/>
    <s v="Yes"/>
    <x v="0"/>
    <s v="Yes"/>
    <n v="20"/>
    <n v="7"/>
    <x v="12"/>
  </r>
  <r>
    <x v="272"/>
    <x v="119"/>
    <x v="2"/>
    <x v="271"/>
    <x v="1"/>
    <n v="10"/>
    <x v="0"/>
    <s v="No"/>
    <x v="1"/>
    <s v="Yes"/>
    <n v="20"/>
    <n v="10"/>
    <x v="2"/>
  </r>
  <r>
    <x v="273"/>
    <x v="261"/>
    <x v="1"/>
    <x v="272"/>
    <x v="0"/>
    <n v="5"/>
    <x v="1"/>
    <s v="No"/>
    <x v="1"/>
    <s v="No"/>
    <n v="0"/>
    <n v="0"/>
    <x v="1"/>
  </r>
  <r>
    <x v="274"/>
    <x v="262"/>
    <x v="0"/>
    <x v="273"/>
    <x v="1"/>
    <n v="15"/>
    <x v="0"/>
    <s v="Yes"/>
    <x v="0"/>
    <s v="Yes"/>
    <n v="20"/>
    <n v="20"/>
    <x v="8"/>
  </r>
  <r>
    <x v="275"/>
    <x v="263"/>
    <x v="2"/>
    <x v="274"/>
    <x v="0"/>
    <n v="10"/>
    <x v="2"/>
    <s v="No"/>
    <x v="1"/>
    <s v="Yes"/>
    <n v="20"/>
    <n v="15"/>
    <x v="7"/>
  </r>
  <r>
    <x v="276"/>
    <x v="264"/>
    <x v="1"/>
    <x v="275"/>
    <x v="1"/>
    <n v="5"/>
    <x v="0"/>
    <s v="No"/>
    <x v="1"/>
    <s v="No"/>
    <n v="0"/>
    <n v="1"/>
    <x v="4"/>
  </r>
  <r>
    <x v="277"/>
    <x v="265"/>
    <x v="0"/>
    <x v="276"/>
    <x v="0"/>
    <n v="15"/>
    <x v="1"/>
    <s v="Yes"/>
    <x v="0"/>
    <s v="Yes"/>
    <n v="20"/>
    <n v="3"/>
    <x v="3"/>
  </r>
  <r>
    <x v="278"/>
    <x v="266"/>
    <x v="2"/>
    <x v="277"/>
    <x v="1"/>
    <n v="10"/>
    <x v="0"/>
    <s v="No"/>
    <x v="1"/>
    <s v="Yes"/>
    <n v="20"/>
    <n v="10"/>
    <x v="2"/>
  </r>
  <r>
    <x v="279"/>
    <x v="267"/>
    <x v="1"/>
    <x v="278"/>
    <x v="0"/>
    <n v="5"/>
    <x v="2"/>
    <s v="No"/>
    <x v="1"/>
    <s v="No"/>
    <n v="0"/>
    <n v="0"/>
    <x v="1"/>
  </r>
  <r>
    <x v="280"/>
    <x v="268"/>
    <x v="0"/>
    <x v="279"/>
    <x v="1"/>
    <n v="15"/>
    <x v="0"/>
    <s v="Yes"/>
    <x v="0"/>
    <s v="Yes"/>
    <n v="20"/>
    <n v="15"/>
    <x v="14"/>
  </r>
  <r>
    <x v="281"/>
    <x v="269"/>
    <x v="2"/>
    <x v="280"/>
    <x v="0"/>
    <n v="10"/>
    <x v="1"/>
    <s v="No"/>
    <x v="1"/>
    <s v="Yes"/>
    <n v="20"/>
    <n v="15"/>
    <x v="7"/>
  </r>
  <r>
    <x v="282"/>
    <x v="270"/>
    <x v="1"/>
    <x v="281"/>
    <x v="1"/>
    <n v="5"/>
    <x v="0"/>
    <s v="No"/>
    <x v="1"/>
    <s v="No"/>
    <n v="0"/>
    <n v="1"/>
    <x v="4"/>
  </r>
  <r>
    <x v="283"/>
    <x v="271"/>
    <x v="0"/>
    <x v="282"/>
    <x v="0"/>
    <n v="15"/>
    <x v="2"/>
    <s v="Yes"/>
    <x v="0"/>
    <s v="Yes"/>
    <n v="20"/>
    <n v="7"/>
    <x v="12"/>
  </r>
  <r>
    <x v="284"/>
    <x v="130"/>
    <x v="2"/>
    <x v="283"/>
    <x v="1"/>
    <n v="10"/>
    <x v="0"/>
    <s v="No"/>
    <x v="1"/>
    <s v="Yes"/>
    <n v="20"/>
    <n v="10"/>
    <x v="2"/>
  </r>
  <r>
    <x v="285"/>
    <x v="131"/>
    <x v="1"/>
    <x v="284"/>
    <x v="0"/>
    <n v="5"/>
    <x v="1"/>
    <s v="No"/>
    <x v="1"/>
    <s v="No"/>
    <n v="0"/>
    <n v="0"/>
    <x v="1"/>
  </r>
  <r>
    <x v="286"/>
    <x v="181"/>
    <x v="0"/>
    <x v="285"/>
    <x v="1"/>
    <n v="15"/>
    <x v="0"/>
    <s v="Yes"/>
    <x v="0"/>
    <s v="Yes"/>
    <n v="20"/>
    <n v="20"/>
    <x v="8"/>
  </r>
  <r>
    <x v="287"/>
    <x v="272"/>
    <x v="2"/>
    <x v="286"/>
    <x v="0"/>
    <n v="10"/>
    <x v="2"/>
    <s v="No"/>
    <x v="1"/>
    <s v="Yes"/>
    <n v="20"/>
    <n v="12"/>
    <x v="10"/>
  </r>
  <r>
    <x v="288"/>
    <x v="273"/>
    <x v="1"/>
    <x v="287"/>
    <x v="1"/>
    <n v="5"/>
    <x v="0"/>
    <s v="No"/>
    <x v="1"/>
    <s v="No"/>
    <n v="0"/>
    <n v="2"/>
    <x v="11"/>
  </r>
  <r>
    <x v="289"/>
    <x v="274"/>
    <x v="0"/>
    <x v="288"/>
    <x v="0"/>
    <n v="15"/>
    <x v="1"/>
    <s v="Yes"/>
    <x v="0"/>
    <s v="Yes"/>
    <n v="20"/>
    <n v="5"/>
    <x v="0"/>
  </r>
  <r>
    <x v="290"/>
    <x v="275"/>
    <x v="2"/>
    <x v="289"/>
    <x v="1"/>
    <n v="10"/>
    <x v="0"/>
    <s v="No"/>
    <x v="1"/>
    <s v="Yes"/>
    <n v="20"/>
    <n v="10"/>
    <x v="2"/>
  </r>
  <r>
    <x v="291"/>
    <x v="276"/>
    <x v="1"/>
    <x v="290"/>
    <x v="0"/>
    <n v="5"/>
    <x v="2"/>
    <s v="No"/>
    <x v="1"/>
    <s v="No"/>
    <n v="0"/>
    <n v="0"/>
    <x v="1"/>
  </r>
  <r>
    <x v="292"/>
    <x v="277"/>
    <x v="0"/>
    <x v="291"/>
    <x v="1"/>
    <n v="15"/>
    <x v="0"/>
    <s v="Yes"/>
    <x v="0"/>
    <s v="Yes"/>
    <n v="20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E44DD-6334-4C34-AB66-C1CA46D2BE87}" name="Tabela dinâ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32:D36" firstHeaderRow="1" firstDataRow="1" firstDataCol="1" rowPageCount="1" colPageCount="1"/>
  <pivotFields count="15">
    <pivotField showAll="0">
      <items count="2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643-B03E-47B3-93BE-0AFFE456C7AD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23:D27" firstHeaderRow="1" firstDataRow="1" firstDataCol="1" rowPageCount="1" colPageCount="1"/>
  <pivotFields count="15">
    <pivotField showAll="0">
      <items count="2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78F0-C17C-45EB-8F39-C111DCB2EF1D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12:E15" firstHeaderRow="1" firstDataRow="1" firstDataCol="1" rowPageCount="1" colPageCount="1"/>
  <pivotFields count="15">
    <pivotField showAll="0">
      <items count="2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101AB42-AF28-402D-A22A-0002EF90264B}" sourceName="Subscription Type">
  <pivotTables>
    <pivotTable tabId="3" name="Tabela dinâmica5"/>
    <pivotTable tabId="3" name="Tabela dinâmica6"/>
    <pivotTable tabId="3" name="Tabela dinâmica8"/>
  </pivotTables>
  <data>
    <tabular pivotCacheId="204614761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E266AAB-853B-4392-BAE9-B467496EBFE7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81543BBD-FACC-4222-B4FF-6110F36FD484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8:K36"/>
  <sheetViews>
    <sheetView showGridLines="0" topLeftCell="A4" workbookViewId="0">
      <selection activeCell="B6" sqref="B6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19.28515625" bestFit="1" customWidth="1"/>
    <col min="6" max="6" width="8.28515625" bestFit="1" customWidth="1"/>
    <col min="7" max="7" width="12.140625" bestFit="1" customWidth="1"/>
    <col min="8" max="8" width="10.7109375" bestFit="1" customWidth="1"/>
    <col min="9" max="9" width="19.28515625" bestFit="1" customWidth="1"/>
    <col min="10" max="10" width="30.28515625" bestFit="1" customWidth="1"/>
    <col min="11" max="11" width="24.28515625" bestFit="1" customWidth="1"/>
    <col min="12" max="12" width="35.28515625" bestFit="1" customWidth="1"/>
    <col min="13" max="19" width="9.7109375" bestFit="1" customWidth="1"/>
    <col min="20" max="20" width="12.140625" bestFit="1" customWidth="1"/>
  </cols>
  <sheetData>
    <row r="8" spans="4:11" x14ac:dyDescent="0.25">
      <c r="D8" s="15" t="s">
        <v>316</v>
      </c>
      <c r="E8" s="15"/>
      <c r="F8" s="15"/>
      <c r="G8" s="15"/>
      <c r="H8" s="15"/>
      <c r="I8" s="15"/>
      <c r="J8" s="15"/>
    </row>
    <row r="10" spans="4:11" x14ac:dyDescent="0.25">
      <c r="D10" s="12" t="s">
        <v>16</v>
      </c>
      <c r="E10" t="s">
        <v>24</v>
      </c>
      <c r="K10" s="14"/>
    </row>
    <row r="12" spans="4:11" x14ac:dyDescent="0.25">
      <c r="D12" s="12" t="s">
        <v>313</v>
      </c>
      <c r="E12" t="s">
        <v>315</v>
      </c>
    </row>
    <row r="13" spans="4:11" x14ac:dyDescent="0.25">
      <c r="D13" s="13" t="s">
        <v>23</v>
      </c>
      <c r="E13" s="14">
        <v>217</v>
      </c>
    </row>
    <row r="14" spans="4:11" x14ac:dyDescent="0.25">
      <c r="D14" s="13" t="s">
        <v>19</v>
      </c>
      <c r="E14" s="14">
        <v>1522</v>
      </c>
    </row>
    <row r="15" spans="4:11" x14ac:dyDescent="0.25">
      <c r="D15" s="13" t="s">
        <v>314</v>
      </c>
      <c r="E15" s="14">
        <v>1739</v>
      </c>
    </row>
    <row r="21" spans="3:7" x14ac:dyDescent="0.25">
      <c r="C21" s="12" t="s">
        <v>16</v>
      </c>
      <c r="D21" t="s">
        <v>24</v>
      </c>
    </row>
    <row r="23" spans="3:7" x14ac:dyDescent="0.25">
      <c r="C23" s="12" t="s">
        <v>313</v>
      </c>
      <c r="D23" t="s">
        <v>318</v>
      </c>
    </row>
    <row r="24" spans="3:7" x14ac:dyDescent="0.25">
      <c r="C24" s="13" t="s">
        <v>22</v>
      </c>
      <c r="D24" s="16">
        <v>0</v>
      </c>
    </row>
    <row r="25" spans="3:7" x14ac:dyDescent="0.25">
      <c r="C25" s="13" t="s">
        <v>26</v>
      </c>
      <c r="D25" s="16">
        <v>0</v>
      </c>
    </row>
    <row r="26" spans="3:7" x14ac:dyDescent="0.25">
      <c r="C26" s="13" t="s">
        <v>18</v>
      </c>
      <c r="D26" s="16">
        <v>600</v>
      </c>
    </row>
    <row r="27" spans="3:7" x14ac:dyDescent="0.25">
      <c r="C27" s="13" t="s">
        <v>314</v>
      </c>
      <c r="D27" s="16">
        <v>600</v>
      </c>
      <c r="G27" s="18">
        <f>GETPIVOTDATA("EA Play Season Pass
Price",$C$23)</f>
        <v>600</v>
      </c>
    </row>
    <row r="30" spans="3:7" x14ac:dyDescent="0.25">
      <c r="C30" s="12" t="s">
        <v>16</v>
      </c>
      <c r="D30" t="s">
        <v>24</v>
      </c>
    </row>
    <row r="32" spans="3:7" x14ac:dyDescent="0.25">
      <c r="C32" s="12" t="s">
        <v>313</v>
      </c>
      <c r="D32" t="s">
        <v>319</v>
      </c>
    </row>
    <row r="33" spans="3:7" x14ac:dyDescent="0.25">
      <c r="C33" s="13" t="s">
        <v>22</v>
      </c>
      <c r="D33" s="14">
        <v>0</v>
      </c>
    </row>
    <row r="34" spans="3:7" x14ac:dyDescent="0.25">
      <c r="C34" s="13" t="s">
        <v>26</v>
      </c>
      <c r="D34" s="14">
        <v>520</v>
      </c>
    </row>
    <row r="35" spans="3:7" x14ac:dyDescent="0.25">
      <c r="C35" s="13" t="s">
        <v>18</v>
      </c>
      <c r="D35" s="14">
        <v>400</v>
      </c>
    </row>
    <row r="36" spans="3:7" x14ac:dyDescent="0.25">
      <c r="C36" s="13" t="s">
        <v>314</v>
      </c>
      <c r="D36" s="14">
        <v>920</v>
      </c>
      <c r="G36" s="17">
        <f>GETPIVOTDATA("Minecraft Season Pass Price",$C$32)</f>
        <v>920</v>
      </c>
    </row>
  </sheetData>
  <mergeCells count="1">
    <mergeCell ref="D8:J8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V71"/>
  <sheetViews>
    <sheetView showGridLines="0" showRowColHeaders="0" tabSelected="1" zoomScaleNormal="100" workbookViewId="0">
      <selection activeCell="AD15" sqref="AD15"/>
    </sheetView>
  </sheetViews>
  <sheetFormatPr defaultRowHeight="15" x14ac:dyDescent="0.25"/>
  <cols>
    <col min="1" max="1" width="31.5703125" style="4" customWidth="1"/>
    <col min="2" max="2" width="3.5703125" customWidth="1"/>
    <col min="7" max="7" width="18.7109375" bestFit="1" customWidth="1"/>
    <col min="8" max="8" width="17.5703125" bestFit="1" customWidth="1"/>
    <col min="12" max="12" width="6.5703125" customWidth="1"/>
  </cols>
  <sheetData>
    <row r="2" spans="2:48" ht="39" customHeight="1" thickBot="1" x14ac:dyDescent="0.5">
      <c r="D2" s="19" t="s">
        <v>317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T2" s="20"/>
      <c r="U2" s="20"/>
      <c r="V2" s="20"/>
      <c r="W2" s="20"/>
    </row>
    <row r="3" spans="2:48" ht="8.25" customHeight="1" thickTop="1" x14ac:dyDescent="0.25"/>
    <row r="4" spans="2:48" ht="8.25" customHeight="1" x14ac:dyDescent="0.25"/>
    <row r="5" spans="2:48" ht="7.5" customHeight="1" x14ac:dyDescent="0.25"/>
    <row r="6" spans="2:48" ht="25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2:48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2:48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2:48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2:48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2:48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spans="2:48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2:48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2:48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spans="2:48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2:48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2:48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2:48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2:48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2:48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2:48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2:48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2:48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2:48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2:48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2:48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2:48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2:48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2:48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2:48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2:48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2:48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2:48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2:48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2:48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2:48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2:48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2:48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2:48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2:48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2:48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2:48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2:48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2:48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2:48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2:48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2:48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2:48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2:4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2:4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2:4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2:4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2:4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2:4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2:4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2:4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2:4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2:4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2:46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2:46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2:46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2:46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2:46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2:46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2:46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2:46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2:46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2:46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2:46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2:46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2:46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michel albuquerque</cp:lastModifiedBy>
  <dcterms:created xsi:type="dcterms:W3CDTF">2024-12-19T13:13:10Z</dcterms:created>
  <dcterms:modified xsi:type="dcterms:W3CDTF">2025-09-24T19:54:49Z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