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l\git2\Ironhack-DAFT-Project6-Descriptive_predictive_analysis_visualization_in_Tableau\"/>
    </mc:Choice>
  </mc:AlternateContent>
  <xr:revisionPtr revIDLastSave="0" documentId="13_ncr:1_{3A8058CF-AF7A-4565-AC82-DBDC78248E14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</calcChain>
</file>

<file path=xl/sharedStrings.xml><?xml version="1.0" encoding="utf-8"?>
<sst xmlns="http://schemas.openxmlformats.org/spreadsheetml/2006/main" count="642" uniqueCount="131">
  <si>
    <t>Debtor</t>
  </si>
  <si>
    <t>Creditor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</si>
  <si>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</si>
  <si>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</si>
  <si>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</si>
  <si>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</si>
  <si>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</si>
  <si>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</si>
  <si>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</si>
  <si>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</si>
  <si>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</si>
  <si>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</si>
  <si>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 xml:space="preserve">ACME ONE CORP. </t>
  </si>
  <si>
    <t>ACME PRIVATE.</t>
  </si>
  <si>
    <t>ACME TRADE.</t>
  </si>
  <si>
    <t>ACME TRUST.</t>
  </si>
  <si>
    <t>ACME TWO SCRL</t>
  </si>
  <si>
    <t xml:space="preserve">ALT INC </t>
  </si>
  <si>
    <t xml:space="preserve">ALT-2 INC </t>
  </si>
  <si>
    <t>Beta Corp</t>
  </si>
  <si>
    <t xml:space="preserve">CARGO INC </t>
  </si>
  <si>
    <t>BETA NV.</t>
  </si>
  <si>
    <t>Beta NV.</t>
  </si>
  <si>
    <t>BRITA SUPPORT</t>
  </si>
  <si>
    <t xml:space="preserve">CANONIC </t>
  </si>
  <si>
    <t>CRETA SUPPORT</t>
  </si>
  <si>
    <t>CROCTUS NY</t>
  </si>
  <si>
    <t>CROSSSUPPORT SA</t>
  </si>
  <si>
    <t xml:space="preserve">DELTA INC </t>
  </si>
  <si>
    <t>HAMILTON LTD.</t>
  </si>
  <si>
    <t>ICRETA NV.</t>
  </si>
  <si>
    <t>IntellectEU NV.</t>
  </si>
  <si>
    <t>ISUPPLIER1 US.</t>
  </si>
  <si>
    <t>ISUPPLIER2 PL.</t>
  </si>
  <si>
    <t xml:space="preserve">QUATRO INC </t>
  </si>
  <si>
    <t xml:space="preserve">SIGMA INC </t>
  </si>
  <si>
    <t>SOCIETE GEN SA</t>
  </si>
  <si>
    <t xml:space="preserve">TRADE INC </t>
  </si>
  <si>
    <t>ZERO LTD.</t>
  </si>
  <si>
    <t>REF211</t>
  </si>
  <si>
    <t>REFTEST01</t>
  </si>
  <si>
    <t>REF21</t>
  </si>
  <si>
    <t>REF111</t>
  </si>
  <si>
    <t>REFD202102</t>
  </si>
  <si>
    <t>REFD202103</t>
  </si>
  <si>
    <t>REF001</t>
  </si>
  <si>
    <t>REF001DEMO</t>
  </si>
  <si>
    <t>REFD543105</t>
  </si>
  <si>
    <t>REFDEMO01</t>
  </si>
  <si>
    <t>REFDEM012</t>
  </si>
  <si>
    <t>REFDEM9992</t>
  </si>
  <si>
    <t>REFDEM0091</t>
  </si>
  <si>
    <t>REFDEM5591</t>
  </si>
  <si>
    <t>REFD10092</t>
  </si>
  <si>
    <t>REF201</t>
  </si>
  <si>
    <t>REFDEMO02</t>
  </si>
  <si>
    <t>REFDEMO901</t>
  </si>
  <si>
    <t>REFD543104</t>
  </si>
  <si>
    <t>REFD543103</t>
  </si>
  <si>
    <t>REFDEM1591</t>
  </si>
  <si>
    <t>REFD10192</t>
  </si>
  <si>
    <t>REFZ999</t>
  </si>
  <si>
    <t>USD</t>
  </si>
  <si>
    <t>EUR</t>
  </si>
  <si>
    <t>CHASUS3AXXX</t>
  </si>
  <si>
    <t>BINAADADXXX</t>
  </si>
  <si>
    <t>BSJUARBJXXX</t>
  </si>
  <si>
    <t>AGRIFRPPXXX</t>
  </si>
  <si>
    <t>REDJBY22XXX</t>
  </si>
  <si>
    <t>FNROCNBQXXX</t>
  </si>
  <si>
    <t>FINVALTRXXX</t>
  </si>
  <si>
    <t>TSIBAU44XXX</t>
  </si>
  <si>
    <t>08:15:00</t>
  </si>
  <si>
    <t>15:45:00</t>
  </si>
  <si>
    <t>00:00:00</t>
  </si>
  <si>
    <t>12:45:00</t>
  </si>
  <si>
    <t>14:15:00</t>
  </si>
  <si>
    <t>08:34:00</t>
  </si>
  <si>
    <t>12:40:00</t>
  </si>
  <si>
    <t>17:34:00</t>
  </si>
  <si>
    <t>09:16:00</t>
  </si>
  <si>
    <t>12:32:00</t>
  </si>
  <si>
    <t>10:11:00</t>
  </si>
  <si>
    <t>13:14:00</t>
  </si>
  <si>
    <t>12:34:00</t>
  </si>
  <si>
    <t>10:23:00</t>
  </si>
  <si>
    <t>11:43:00</t>
  </si>
  <si>
    <t>17:02:00</t>
  </si>
  <si>
    <t>12:43:00</t>
  </si>
  <si>
    <t>15:41:00</t>
  </si>
  <si>
    <t>18:10:00</t>
  </si>
  <si>
    <t>14:32:00</t>
  </si>
  <si>
    <t>18:21:00</t>
  </si>
  <si>
    <t>15:43:00</t>
  </si>
  <si>
    <t>17:21:00</t>
  </si>
  <si>
    <t>12:12:00</t>
  </si>
  <si>
    <t>13:43:00</t>
  </si>
  <si>
    <t>11:12:00</t>
  </si>
  <si>
    <t>14:44:00</t>
  </si>
  <si>
    <t>11:32:00</t>
  </si>
  <si>
    <t>12:19:00</t>
  </si>
  <si>
    <t>17:20:00</t>
  </si>
  <si>
    <t>13:23:00</t>
  </si>
  <si>
    <t>19:10:00</t>
  </si>
  <si>
    <t>11:23:00</t>
  </si>
  <si>
    <t>14:12:00</t>
  </si>
  <si>
    <t>17:10:00</t>
  </si>
  <si>
    <t>09:12:00</t>
  </si>
  <si>
    <t>11:19:00</t>
  </si>
  <si>
    <t>21:10:00</t>
  </si>
  <si>
    <t>09:45:00</t>
  </si>
  <si>
    <t>18:20:00</t>
  </si>
  <si>
    <t>14:23:00</t>
  </si>
  <si>
    <t>19:12:00</t>
  </si>
  <si>
    <t>12:39:00</t>
  </si>
  <si>
    <t>09:54:00</t>
  </si>
  <si>
    <t>17:32:00</t>
  </si>
  <si>
    <t>15:34:00</t>
  </si>
  <si>
    <t>08:12:00</t>
  </si>
  <si>
    <t>12:48:00</t>
  </si>
  <si>
    <t>10:12:00</t>
  </si>
  <si>
    <t>13:29:00</t>
  </si>
  <si>
    <t>17:12:00</t>
  </si>
  <si>
    <t>NEW</t>
  </si>
  <si>
    <t>COMPLETED</t>
  </si>
  <si>
    <t>PENDING</t>
  </si>
  <si>
    <t>DELIVERED</t>
  </si>
  <si>
    <t>PROCESSING</t>
  </si>
  <si>
    <t>CANCELLED</t>
  </si>
  <si>
    <t>Country</t>
  </si>
  <si>
    <t>BankName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</si>
</sst>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workbookViewId="0">
      <selection activeCell="O13" sqref="O13"/>
    </sheetView>
  </sheetViews>
  <sheetFormatPr defaultRowHeight="14.4" x14ac:dyDescent="0.3"/>
  <cols>
    <col min="10" max="10" width="12.21875" customWidth="1"/>
    <col min="11" max="11" width="10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130</v>
      </c>
      <c r="L1" s="3" t="s">
        <v>129</v>
      </c>
    </row>
    <row r="2" spans="1:12" x14ac:dyDescent="0.3">
      <c r="A2" t="s">
        <v>10</v>
      </c>
      <c r="B2" t="s">
        <v>11</v>
      </c>
      <c r="C2" t="s">
        <v>39</v>
      </c>
      <c r="D2">
        <v>10000</v>
      </c>
      <c r="E2" t="s">
        <v>62</v>
      </c>
      <c r="F2" t="s">
        <v>64</v>
      </c>
      <c r="G2">
        <v>0.02</v>
      </c>
      <c r="H2" s="2">
        <v>44271</v>
      </c>
      <c r="I2" t="s">
        <v>72</v>
      </c>
      <c r="J2" t="s">
        <v>123</v>
      </c>
      <c r="K2" t="str">
        <f>MID(F2&amp;" ",1,4)</f>
        <v>CHAS</v>
      </c>
      <c r="L2" t="str">
        <f>MID(F2&amp;" ",5,2)</f>
        <v>US</v>
      </c>
    </row>
    <row r="3" spans="1:12" x14ac:dyDescent="0.3">
      <c r="A3" t="s">
        <v>10</v>
      </c>
      <c r="B3" t="s">
        <v>11</v>
      </c>
      <c r="C3" t="s">
        <v>39</v>
      </c>
      <c r="D3">
        <v>10000</v>
      </c>
      <c r="E3" t="s">
        <v>62</v>
      </c>
      <c r="F3" t="s">
        <v>65</v>
      </c>
      <c r="G3">
        <v>1.4999999999999999E-2</v>
      </c>
      <c r="H3" s="2">
        <v>44272</v>
      </c>
      <c r="I3" t="s">
        <v>73</v>
      </c>
      <c r="J3" t="s">
        <v>124</v>
      </c>
      <c r="K3" t="str">
        <f t="shared" ref="K3:K66" si="0">MID(F3&amp;" ",1,4)</f>
        <v>BINA</v>
      </c>
      <c r="L3" t="str">
        <f t="shared" ref="L3:L66" si="1">MID(F3&amp;" ",5,2)</f>
        <v>AD</v>
      </c>
    </row>
    <row r="4" spans="1:12" x14ac:dyDescent="0.3">
      <c r="A4" t="s">
        <v>10</v>
      </c>
      <c r="B4" t="s">
        <v>12</v>
      </c>
      <c r="C4" t="s">
        <v>40</v>
      </c>
      <c r="D4">
        <v>4537</v>
      </c>
      <c r="E4" t="s">
        <v>62</v>
      </c>
      <c r="F4" t="s">
        <v>64</v>
      </c>
      <c r="G4">
        <v>0.02</v>
      </c>
      <c r="H4" s="2">
        <v>44271</v>
      </c>
      <c r="I4" t="s">
        <v>74</v>
      </c>
      <c r="J4" t="s">
        <v>123</v>
      </c>
      <c r="K4" t="str">
        <f t="shared" si="0"/>
        <v>CHAS</v>
      </c>
      <c r="L4" t="str">
        <f t="shared" si="1"/>
        <v>US</v>
      </c>
    </row>
    <row r="5" spans="1:12" x14ac:dyDescent="0.3">
      <c r="A5" t="s">
        <v>10</v>
      </c>
      <c r="B5" t="s">
        <v>12</v>
      </c>
      <c r="C5" t="s">
        <v>40</v>
      </c>
      <c r="D5">
        <v>4537</v>
      </c>
      <c r="E5" t="s">
        <v>62</v>
      </c>
      <c r="F5" t="s">
        <v>65</v>
      </c>
      <c r="G5">
        <v>0.01</v>
      </c>
      <c r="H5" s="2">
        <v>44271</v>
      </c>
      <c r="I5" t="s">
        <v>75</v>
      </c>
      <c r="J5" t="s">
        <v>125</v>
      </c>
      <c r="K5" t="str">
        <f t="shared" si="0"/>
        <v>BINA</v>
      </c>
      <c r="L5" t="str">
        <f t="shared" si="1"/>
        <v>AD</v>
      </c>
    </row>
    <row r="6" spans="1:12" x14ac:dyDescent="0.3">
      <c r="A6" t="s">
        <v>10</v>
      </c>
      <c r="B6" t="s">
        <v>12</v>
      </c>
      <c r="C6" t="s">
        <v>40</v>
      </c>
      <c r="D6">
        <v>4537</v>
      </c>
      <c r="E6" t="s">
        <v>62</v>
      </c>
      <c r="F6" t="s">
        <v>66</v>
      </c>
      <c r="G6">
        <v>0.02</v>
      </c>
      <c r="H6" s="2">
        <v>44273</v>
      </c>
      <c r="I6" t="s">
        <v>76</v>
      </c>
      <c r="J6" t="s">
        <v>124</v>
      </c>
      <c r="K6" t="str">
        <f t="shared" si="0"/>
        <v>BSJU</v>
      </c>
      <c r="L6" t="str">
        <f t="shared" si="1"/>
        <v>AR</v>
      </c>
    </row>
    <row r="7" spans="1:12" x14ac:dyDescent="0.3">
      <c r="A7" t="s">
        <v>10</v>
      </c>
      <c r="B7" t="s">
        <v>13</v>
      </c>
      <c r="C7" t="s">
        <v>39</v>
      </c>
      <c r="D7">
        <v>1000000</v>
      </c>
      <c r="E7" t="s">
        <v>62</v>
      </c>
      <c r="F7" t="s">
        <v>64</v>
      </c>
      <c r="G7">
        <v>0.01</v>
      </c>
      <c r="H7" s="2">
        <v>44502</v>
      </c>
      <c r="I7" t="s">
        <v>77</v>
      </c>
      <c r="J7" t="s">
        <v>123</v>
      </c>
      <c r="K7" t="str">
        <f t="shared" si="0"/>
        <v>CHAS</v>
      </c>
      <c r="L7" t="str">
        <f t="shared" si="1"/>
        <v>US</v>
      </c>
    </row>
    <row r="8" spans="1:12" x14ac:dyDescent="0.3">
      <c r="A8" t="s">
        <v>10</v>
      </c>
      <c r="B8" t="s">
        <v>13</v>
      </c>
      <c r="C8" t="s">
        <v>39</v>
      </c>
      <c r="D8">
        <v>1000000</v>
      </c>
      <c r="E8" t="s">
        <v>63</v>
      </c>
      <c r="F8" t="s">
        <v>67</v>
      </c>
      <c r="G8">
        <v>1.4999999999999999E-2</v>
      </c>
      <c r="H8" s="2">
        <v>44503</v>
      </c>
      <c r="I8" t="s">
        <v>78</v>
      </c>
      <c r="J8" t="s">
        <v>125</v>
      </c>
      <c r="K8" t="str">
        <f t="shared" si="0"/>
        <v>AGRI</v>
      </c>
      <c r="L8" t="str">
        <f t="shared" si="1"/>
        <v>FR</v>
      </c>
    </row>
    <row r="9" spans="1:12" x14ac:dyDescent="0.3">
      <c r="A9" t="s">
        <v>10</v>
      </c>
      <c r="B9" t="s">
        <v>13</v>
      </c>
      <c r="C9" t="s">
        <v>39</v>
      </c>
      <c r="D9">
        <v>1000000</v>
      </c>
      <c r="E9" t="s">
        <v>63</v>
      </c>
      <c r="F9" t="s">
        <v>68</v>
      </c>
      <c r="G9">
        <v>1.4999999999999999E-2</v>
      </c>
      <c r="H9" s="2">
        <v>44503</v>
      </c>
      <c r="I9" t="s">
        <v>79</v>
      </c>
      <c r="J9" t="s">
        <v>124</v>
      </c>
      <c r="K9" t="str">
        <f t="shared" si="0"/>
        <v>REDJ</v>
      </c>
      <c r="L9" t="str">
        <f t="shared" si="1"/>
        <v>BY</v>
      </c>
    </row>
    <row r="10" spans="1:12" x14ac:dyDescent="0.3">
      <c r="A10" t="s">
        <v>10</v>
      </c>
      <c r="B10" t="s">
        <v>14</v>
      </c>
      <c r="C10" t="s">
        <v>39</v>
      </c>
      <c r="D10">
        <v>11000</v>
      </c>
      <c r="E10" t="s">
        <v>62</v>
      </c>
      <c r="F10" t="s">
        <v>64</v>
      </c>
      <c r="G10">
        <v>0.02</v>
      </c>
      <c r="H10" s="2">
        <v>44271</v>
      </c>
      <c r="I10" t="s">
        <v>80</v>
      </c>
      <c r="J10" t="s">
        <v>123</v>
      </c>
      <c r="K10" t="str">
        <f t="shared" si="0"/>
        <v>CHAS</v>
      </c>
      <c r="L10" t="str">
        <f t="shared" si="1"/>
        <v>US</v>
      </c>
    </row>
    <row r="11" spans="1:12" x14ac:dyDescent="0.3">
      <c r="A11" t="s">
        <v>10</v>
      </c>
      <c r="B11" t="s">
        <v>14</v>
      </c>
      <c r="C11" t="s">
        <v>39</v>
      </c>
      <c r="D11">
        <v>11000</v>
      </c>
      <c r="E11" t="s">
        <v>62</v>
      </c>
      <c r="F11" t="s">
        <v>67</v>
      </c>
      <c r="G11">
        <v>0.01</v>
      </c>
      <c r="H11" s="2">
        <v>44271</v>
      </c>
      <c r="I11" t="s">
        <v>81</v>
      </c>
      <c r="J11" t="s">
        <v>124</v>
      </c>
      <c r="K11" t="str">
        <f t="shared" si="0"/>
        <v>AGRI</v>
      </c>
      <c r="L11" t="str">
        <f t="shared" si="1"/>
        <v>FR</v>
      </c>
    </row>
    <row r="12" spans="1:12" x14ac:dyDescent="0.3">
      <c r="A12" t="s">
        <v>10</v>
      </c>
      <c r="B12" t="s">
        <v>15</v>
      </c>
      <c r="C12" t="s">
        <v>41</v>
      </c>
      <c r="D12">
        <v>23900</v>
      </c>
      <c r="E12" t="s">
        <v>62</v>
      </c>
      <c r="F12" t="s">
        <v>64</v>
      </c>
      <c r="G12">
        <v>0.02</v>
      </c>
      <c r="H12" s="2">
        <v>44271</v>
      </c>
      <c r="I12" t="s">
        <v>82</v>
      </c>
      <c r="J12" t="s">
        <v>123</v>
      </c>
      <c r="K12" t="str">
        <f t="shared" si="0"/>
        <v>CHAS</v>
      </c>
      <c r="L12" t="str">
        <f t="shared" si="1"/>
        <v>US</v>
      </c>
    </row>
    <row r="13" spans="1:12" x14ac:dyDescent="0.3">
      <c r="A13" t="s">
        <v>10</v>
      </c>
      <c r="B13" t="s">
        <v>15</v>
      </c>
      <c r="C13" t="s">
        <v>41</v>
      </c>
      <c r="D13">
        <v>23900</v>
      </c>
      <c r="E13" t="s">
        <v>63</v>
      </c>
      <c r="F13" t="s">
        <v>67</v>
      </c>
      <c r="G13">
        <v>0.03</v>
      </c>
      <c r="H13" s="2">
        <v>44271</v>
      </c>
      <c r="I13" t="s">
        <v>79</v>
      </c>
      <c r="J13" t="s">
        <v>126</v>
      </c>
      <c r="K13" t="str">
        <f t="shared" si="0"/>
        <v>AGRI</v>
      </c>
      <c r="L13" t="str">
        <f t="shared" si="1"/>
        <v>FR</v>
      </c>
    </row>
    <row r="14" spans="1:12" x14ac:dyDescent="0.3">
      <c r="A14" t="s">
        <v>10</v>
      </c>
      <c r="B14" t="s">
        <v>16</v>
      </c>
      <c r="C14" t="s">
        <v>42</v>
      </c>
      <c r="D14">
        <v>5643</v>
      </c>
      <c r="E14" t="s">
        <v>62</v>
      </c>
      <c r="F14" t="s">
        <v>64</v>
      </c>
      <c r="G14">
        <v>0.02</v>
      </c>
      <c r="H14" s="2">
        <v>44275</v>
      </c>
      <c r="I14" t="s">
        <v>83</v>
      </c>
      <c r="J14" t="s">
        <v>123</v>
      </c>
      <c r="K14" t="str">
        <f t="shared" si="0"/>
        <v>CHAS</v>
      </c>
      <c r="L14" t="str">
        <f t="shared" si="1"/>
        <v>US</v>
      </c>
    </row>
    <row r="15" spans="1:12" x14ac:dyDescent="0.3">
      <c r="A15" t="s">
        <v>10</v>
      </c>
      <c r="B15" t="s">
        <v>16</v>
      </c>
      <c r="C15" t="s">
        <v>42</v>
      </c>
      <c r="D15">
        <v>5643</v>
      </c>
      <c r="E15" t="s">
        <v>62</v>
      </c>
      <c r="F15" t="s">
        <v>65</v>
      </c>
      <c r="G15">
        <v>0.01</v>
      </c>
      <c r="H15" s="2">
        <v>44276</v>
      </c>
      <c r="I15" t="s">
        <v>84</v>
      </c>
      <c r="J15" t="s">
        <v>124</v>
      </c>
      <c r="K15" t="str">
        <f t="shared" si="0"/>
        <v>BINA</v>
      </c>
      <c r="L15" t="str">
        <f t="shared" si="1"/>
        <v>AD</v>
      </c>
    </row>
    <row r="16" spans="1:12" x14ac:dyDescent="0.3">
      <c r="A16" t="s">
        <v>10</v>
      </c>
      <c r="B16" t="s">
        <v>17</v>
      </c>
      <c r="C16" t="s">
        <v>43</v>
      </c>
      <c r="D16">
        <v>4569</v>
      </c>
      <c r="E16" t="s">
        <v>62</v>
      </c>
      <c r="F16" t="s">
        <v>64</v>
      </c>
      <c r="G16">
        <v>0.02</v>
      </c>
      <c r="H16" s="2">
        <v>44248</v>
      </c>
      <c r="I16" t="s">
        <v>85</v>
      </c>
      <c r="J16" t="s">
        <v>123</v>
      </c>
      <c r="K16" t="str">
        <f t="shared" si="0"/>
        <v>CHAS</v>
      </c>
      <c r="L16" t="str">
        <f t="shared" si="1"/>
        <v>US</v>
      </c>
    </row>
    <row r="17" spans="1:12" x14ac:dyDescent="0.3">
      <c r="A17" t="s">
        <v>10</v>
      </c>
      <c r="B17" t="s">
        <v>17</v>
      </c>
      <c r="C17" t="s">
        <v>43</v>
      </c>
      <c r="D17">
        <v>4569</v>
      </c>
      <c r="E17" t="s">
        <v>62</v>
      </c>
      <c r="F17" t="s">
        <v>67</v>
      </c>
      <c r="G17">
        <v>0.01</v>
      </c>
      <c r="H17" s="2">
        <v>44248</v>
      </c>
      <c r="I17" t="s">
        <v>86</v>
      </c>
      <c r="J17" t="s">
        <v>127</v>
      </c>
      <c r="K17" t="str">
        <f t="shared" si="0"/>
        <v>AGRI</v>
      </c>
      <c r="L17" t="str">
        <f t="shared" si="1"/>
        <v>FR</v>
      </c>
    </row>
    <row r="18" spans="1:12" x14ac:dyDescent="0.3">
      <c r="A18" t="s">
        <v>10</v>
      </c>
      <c r="B18" t="s">
        <v>17</v>
      </c>
      <c r="C18" t="s">
        <v>43</v>
      </c>
      <c r="D18">
        <v>4569</v>
      </c>
      <c r="E18" t="s">
        <v>62</v>
      </c>
      <c r="F18" t="s">
        <v>68</v>
      </c>
      <c r="G18">
        <v>0.08</v>
      </c>
      <c r="H18" s="2">
        <v>44248</v>
      </c>
      <c r="I18" t="s">
        <v>87</v>
      </c>
      <c r="J18" t="s">
        <v>127</v>
      </c>
      <c r="K18" t="str">
        <f t="shared" si="0"/>
        <v>REDJ</v>
      </c>
      <c r="L18" t="str">
        <f t="shared" si="1"/>
        <v>BY</v>
      </c>
    </row>
    <row r="19" spans="1:12" x14ac:dyDescent="0.3">
      <c r="A19" t="s">
        <v>10</v>
      </c>
      <c r="B19" t="s">
        <v>18</v>
      </c>
      <c r="C19" t="s">
        <v>44</v>
      </c>
      <c r="D19">
        <v>456</v>
      </c>
      <c r="E19" t="s">
        <v>62</v>
      </c>
      <c r="F19" t="s">
        <v>64</v>
      </c>
      <c r="G19">
        <v>0.01</v>
      </c>
      <c r="H19" s="2">
        <v>44253</v>
      </c>
      <c r="I19" t="s">
        <v>88</v>
      </c>
      <c r="J19" t="s">
        <v>123</v>
      </c>
      <c r="K19" t="str">
        <f t="shared" si="0"/>
        <v>CHAS</v>
      </c>
      <c r="L19" t="str">
        <f t="shared" si="1"/>
        <v>US</v>
      </c>
    </row>
    <row r="20" spans="1:12" x14ac:dyDescent="0.3">
      <c r="A20" t="s">
        <v>10</v>
      </c>
      <c r="B20" t="s">
        <v>18</v>
      </c>
      <c r="C20" t="s">
        <v>44</v>
      </c>
      <c r="D20">
        <v>456</v>
      </c>
      <c r="E20" t="s">
        <v>62</v>
      </c>
      <c r="F20" t="s">
        <v>64</v>
      </c>
      <c r="G20">
        <v>0.02</v>
      </c>
      <c r="H20" s="2">
        <v>44253</v>
      </c>
      <c r="I20" t="s">
        <v>89</v>
      </c>
      <c r="J20" t="s">
        <v>125</v>
      </c>
      <c r="K20" t="str">
        <f t="shared" si="0"/>
        <v>CHAS</v>
      </c>
      <c r="L20" t="str">
        <f t="shared" si="1"/>
        <v>US</v>
      </c>
    </row>
    <row r="21" spans="1:12" x14ac:dyDescent="0.3">
      <c r="A21" t="s">
        <v>10</v>
      </c>
      <c r="B21" t="s">
        <v>18</v>
      </c>
      <c r="C21" t="s">
        <v>44</v>
      </c>
      <c r="D21">
        <v>456</v>
      </c>
      <c r="E21" t="s">
        <v>62</v>
      </c>
      <c r="F21" t="s">
        <v>64</v>
      </c>
      <c r="G21">
        <v>0.01</v>
      </c>
      <c r="H21" s="2">
        <v>44253</v>
      </c>
      <c r="I21" t="s">
        <v>90</v>
      </c>
      <c r="J21" t="s">
        <v>126</v>
      </c>
      <c r="K21" t="str">
        <f t="shared" si="0"/>
        <v>CHAS</v>
      </c>
      <c r="L21" t="str">
        <f t="shared" si="1"/>
        <v>US</v>
      </c>
    </row>
    <row r="22" spans="1:12" x14ac:dyDescent="0.3">
      <c r="A22" t="s">
        <v>10</v>
      </c>
      <c r="B22" t="s">
        <v>19</v>
      </c>
      <c r="C22" t="s">
        <v>45</v>
      </c>
      <c r="D22">
        <v>3326</v>
      </c>
      <c r="E22" t="s">
        <v>62</v>
      </c>
      <c r="F22" t="s">
        <v>64</v>
      </c>
      <c r="G22">
        <v>0.01</v>
      </c>
      <c r="H22" s="2">
        <v>44571</v>
      </c>
      <c r="I22" t="s">
        <v>88</v>
      </c>
      <c r="J22" t="s">
        <v>123</v>
      </c>
      <c r="K22" t="str">
        <f t="shared" si="0"/>
        <v>CHAS</v>
      </c>
      <c r="L22" t="str">
        <f t="shared" si="1"/>
        <v>US</v>
      </c>
    </row>
    <row r="23" spans="1:12" x14ac:dyDescent="0.3">
      <c r="A23" t="s">
        <v>10</v>
      </c>
      <c r="B23" t="s">
        <v>19</v>
      </c>
      <c r="C23" t="s">
        <v>45</v>
      </c>
      <c r="D23">
        <v>3326</v>
      </c>
      <c r="E23" t="s">
        <v>62</v>
      </c>
      <c r="F23" t="s">
        <v>64</v>
      </c>
      <c r="G23">
        <v>0.02</v>
      </c>
      <c r="H23" s="2">
        <v>44572</v>
      </c>
      <c r="I23" t="s">
        <v>91</v>
      </c>
      <c r="J23" t="s">
        <v>125</v>
      </c>
      <c r="K23" t="str">
        <f t="shared" si="0"/>
        <v>CHAS</v>
      </c>
      <c r="L23" t="str">
        <f t="shared" si="1"/>
        <v>US</v>
      </c>
    </row>
    <row r="24" spans="1:12" x14ac:dyDescent="0.3">
      <c r="A24" t="s">
        <v>10</v>
      </c>
      <c r="B24" t="s">
        <v>19</v>
      </c>
      <c r="C24" t="s">
        <v>45</v>
      </c>
      <c r="D24">
        <v>3326</v>
      </c>
      <c r="E24" t="s">
        <v>63</v>
      </c>
      <c r="F24" t="s">
        <v>65</v>
      </c>
      <c r="G24">
        <v>0.01</v>
      </c>
      <c r="H24" s="2">
        <v>44572</v>
      </c>
      <c r="I24" t="s">
        <v>92</v>
      </c>
      <c r="J24" t="s">
        <v>125</v>
      </c>
      <c r="K24" t="str">
        <f t="shared" si="0"/>
        <v>BINA</v>
      </c>
      <c r="L24" t="str">
        <f t="shared" si="1"/>
        <v>AD</v>
      </c>
    </row>
    <row r="25" spans="1:12" x14ac:dyDescent="0.3">
      <c r="A25" t="s">
        <v>10</v>
      </c>
      <c r="B25" t="s">
        <v>19</v>
      </c>
      <c r="C25" t="s">
        <v>46</v>
      </c>
      <c r="D25">
        <v>1100</v>
      </c>
      <c r="E25" t="s">
        <v>62</v>
      </c>
      <c r="F25" t="s">
        <v>64</v>
      </c>
      <c r="G25">
        <v>0.02</v>
      </c>
      <c r="H25" s="2">
        <v>44234</v>
      </c>
      <c r="I25" t="s">
        <v>93</v>
      </c>
      <c r="J25" t="s">
        <v>123</v>
      </c>
      <c r="K25" t="str">
        <f t="shared" si="0"/>
        <v>CHAS</v>
      </c>
      <c r="L25" t="str">
        <f t="shared" si="1"/>
        <v>US</v>
      </c>
    </row>
    <row r="26" spans="1:12" x14ac:dyDescent="0.3">
      <c r="A26" t="s">
        <v>10</v>
      </c>
      <c r="B26" t="s">
        <v>19</v>
      </c>
      <c r="C26" t="s">
        <v>46</v>
      </c>
      <c r="D26">
        <v>1100</v>
      </c>
      <c r="E26" t="s">
        <v>62</v>
      </c>
      <c r="F26" t="s">
        <v>69</v>
      </c>
      <c r="G26">
        <v>0.01</v>
      </c>
      <c r="H26" s="2">
        <v>44235</v>
      </c>
      <c r="I26" t="s">
        <v>94</v>
      </c>
      <c r="J26" t="s">
        <v>124</v>
      </c>
      <c r="K26" t="str">
        <f t="shared" si="0"/>
        <v>FNRO</v>
      </c>
      <c r="L26" t="str">
        <f t="shared" si="1"/>
        <v>CN</v>
      </c>
    </row>
    <row r="27" spans="1:12" x14ac:dyDescent="0.3">
      <c r="A27" t="s">
        <v>10</v>
      </c>
      <c r="B27" t="s">
        <v>20</v>
      </c>
      <c r="C27" t="s">
        <v>47</v>
      </c>
      <c r="D27">
        <v>1100</v>
      </c>
      <c r="E27" t="s">
        <v>62</v>
      </c>
      <c r="F27" t="s">
        <v>64</v>
      </c>
      <c r="G27">
        <v>0.08</v>
      </c>
      <c r="H27" s="2">
        <v>44257</v>
      </c>
      <c r="I27" t="s">
        <v>95</v>
      </c>
      <c r="J27" t="s">
        <v>123</v>
      </c>
      <c r="K27" t="str">
        <f t="shared" si="0"/>
        <v>CHAS</v>
      </c>
      <c r="L27" t="str">
        <f t="shared" si="1"/>
        <v>US</v>
      </c>
    </row>
    <row r="28" spans="1:12" x14ac:dyDescent="0.3">
      <c r="A28" t="s">
        <v>10</v>
      </c>
      <c r="B28" t="s">
        <v>20</v>
      </c>
      <c r="C28" t="s">
        <v>47</v>
      </c>
      <c r="D28">
        <v>1100</v>
      </c>
      <c r="E28" t="s">
        <v>62</v>
      </c>
      <c r="F28" t="s">
        <v>69</v>
      </c>
      <c r="G28">
        <v>0.01</v>
      </c>
      <c r="H28" s="2">
        <v>44257</v>
      </c>
      <c r="I28" t="s">
        <v>96</v>
      </c>
      <c r="J28" t="s">
        <v>125</v>
      </c>
      <c r="K28" t="str">
        <f t="shared" si="0"/>
        <v>FNRO</v>
      </c>
      <c r="L28" t="str">
        <f t="shared" si="1"/>
        <v>CN</v>
      </c>
    </row>
    <row r="29" spans="1:12" x14ac:dyDescent="0.3">
      <c r="A29" t="s">
        <v>10</v>
      </c>
      <c r="B29" t="s">
        <v>20</v>
      </c>
      <c r="C29" t="s">
        <v>47</v>
      </c>
      <c r="D29">
        <v>1100</v>
      </c>
      <c r="E29" t="s">
        <v>62</v>
      </c>
      <c r="F29" t="s">
        <v>69</v>
      </c>
      <c r="G29">
        <v>0.02</v>
      </c>
      <c r="H29" s="2">
        <v>44258</v>
      </c>
      <c r="I29" t="s">
        <v>90</v>
      </c>
      <c r="J29" t="s">
        <v>124</v>
      </c>
      <c r="K29" t="str">
        <f t="shared" si="0"/>
        <v>FNRO</v>
      </c>
      <c r="L29" t="str">
        <f t="shared" si="1"/>
        <v>CN</v>
      </c>
    </row>
    <row r="30" spans="1:12" x14ac:dyDescent="0.3">
      <c r="A30" t="s">
        <v>10</v>
      </c>
      <c r="B30" t="s">
        <v>21</v>
      </c>
      <c r="C30" t="s">
        <v>48</v>
      </c>
      <c r="D30">
        <v>900</v>
      </c>
      <c r="E30" t="s">
        <v>62</v>
      </c>
      <c r="F30" t="s">
        <v>64</v>
      </c>
      <c r="G30">
        <v>0.01</v>
      </c>
      <c r="H30" s="2">
        <v>44522</v>
      </c>
      <c r="I30" t="s">
        <v>97</v>
      </c>
      <c r="J30" t="s">
        <v>123</v>
      </c>
      <c r="K30" t="str">
        <f t="shared" si="0"/>
        <v>CHAS</v>
      </c>
      <c r="L30" t="str">
        <f t="shared" si="1"/>
        <v>US</v>
      </c>
    </row>
    <row r="31" spans="1:12" x14ac:dyDescent="0.3">
      <c r="A31" t="s">
        <v>10</v>
      </c>
      <c r="B31" t="s">
        <v>21</v>
      </c>
      <c r="C31" t="s">
        <v>48</v>
      </c>
      <c r="D31">
        <v>900</v>
      </c>
      <c r="E31" t="s">
        <v>62</v>
      </c>
      <c r="F31" t="s">
        <v>68</v>
      </c>
      <c r="G31">
        <v>0.01</v>
      </c>
      <c r="H31" s="2">
        <v>44524</v>
      </c>
      <c r="I31" t="s">
        <v>98</v>
      </c>
      <c r="J31" t="s">
        <v>124</v>
      </c>
      <c r="K31" t="str">
        <f t="shared" si="0"/>
        <v>REDJ</v>
      </c>
      <c r="L31" t="str">
        <f t="shared" si="1"/>
        <v>BY</v>
      </c>
    </row>
    <row r="32" spans="1:12" x14ac:dyDescent="0.3">
      <c r="A32" t="s">
        <v>10</v>
      </c>
      <c r="B32" t="s">
        <v>22</v>
      </c>
      <c r="C32" t="s">
        <v>48</v>
      </c>
      <c r="D32">
        <v>1025</v>
      </c>
      <c r="E32" t="s">
        <v>62</v>
      </c>
      <c r="F32" t="s">
        <v>64</v>
      </c>
      <c r="G32">
        <v>0.02</v>
      </c>
      <c r="H32" s="2">
        <v>44520</v>
      </c>
      <c r="I32" t="s">
        <v>85</v>
      </c>
      <c r="J32" t="s">
        <v>123</v>
      </c>
      <c r="K32" t="str">
        <f t="shared" si="0"/>
        <v>CHAS</v>
      </c>
      <c r="L32" t="str">
        <f t="shared" si="1"/>
        <v>US</v>
      </c>
    </row>
    <row r="33" spans="1:12" x14ac:dyDescent="0.3">
      <c r="A33" t="s">
        <v>10</v>
      </c>
      <c r="B33" t="s">
        <v>22</v>
      </c>
      <c r="C33" t="s">
        <v>48</v>
      </c>
      <c r="D33">
        <v>1025</v>
      </c>
      <c r="E33" t="s">
        <v>62</v>
      </c>
      <c r="F33" t="s">
        <v>68</v>
      </c>
      <c r="G33">
        <v>0.01</v>
      </c>
      <c r="H33" s="2">
        <v>44521</v>
      </c>
      <c r="I33" t="s">
        <v>99</v>
      </c>
      <c r="J33" t="s">
        <v>124</v>
      </c>
      <c r="K33" t="str">
        <f t="shared" si="0"/>
        <v>REDJ</v>
      </c>
      <c r="L33" t="str">
        <f t="shared" si="1"/>
        <v>BY</v>
      </c>
    </row>
    <row r="34" spans="1:12" x14ac:dyDescent="0.3">
      <c r="A34" t="s">
        <v>10</v>
      </c>
      <c r="B34" t="s">
        <v>23</v>
      </c>
      <c r="C34" t="s">
        <v>49</v>
      </c>
      <c r="D34">
        <v>238</v>
      </c>
      <c r="E34" t="s">
        <v>62</v>
      </c>
      <c r="F34" t="s">
        <v>64</v>
      </c>
      <c r="G34">
        <v>0.08</v>
      </c>
      <c r="H34" s="2">
        <v>44211</v>
      </c>
      <c r="I34" t="s">
        <v>90</v>
      </c>
      <c r="J34" t="s">
        <v>123</v>
      </c>
      <c r="K34" t="str">
        <f t="shared" si="0"/>
        <v>CHAS</v>
      </c>
      <c r="L34" t="str">
        <f t="shared" si="1"/>
        <v>US</v>
      </c>
    </row>
    <row r="35" spans="1:12" x14ac:dyDescent="0.3">
      <c r="A35" t="s">
        <v>10</v>
      </c>
      <c r="B35" t="s">
        <v>23</v>
      </c>
      <c r="C35" t="s">
        <v>49</v>
      </c>
      <c r="D35">
        <v>238</v>
      </c>
      <c r="E35" t="s">
        <v>62</v>
      </c>
      <c r="F35" t="s">
        <v>64</v>
      </c>
      <c r="G35">
        <v>0.08</v>
      </c>
      <c r="H35" s="2">
        <v>44211</v>
      </c>
      <c r="I35" t="s">
        <v>88</v>
      </c>
      <c r="J35" t="s">
        <v>128</v>
      </c>
      <c r="K35" t="str">
        <f t="shared" si="0"/>
        <v>CHAS</v>
      </c>
      <c r="L35" t="str">
        <f t="shared" si="1"/>
        <v>US</v>
      </c>
    </row>
    <row r="36" spans="1:12" x14ac:dyDescent="0.3">
      <c r="A36" t="s">
        <v>10</v>
      </c>
      <c r="B36" t="s">
        <v>24</v>
      </c>
      <c r="C36" t="s">
        <v>50</v>
      </c>
      <c r="D36">
        <v>6709</v>
      </c>
      <c r="E36" t="s">
        <v>62</v>
      </c>
      <c r="F36" t="s">
        <v>64</v>
      </c>
      <c r="G36">
        <v>0.01</v>
      </c>
      <c r="H36" s="2">
        <v>44209</v>
      </c>
      <c r="I36" t="s">
        <v>91</v>
      </c>
      <c r="J36" t="s">
        <v>123</v>
      </c>
      <c r="K36" t="str">
        <f t="shared" si="0"/>
        <v>CHAS</v>
      </c>
      <c r="L36" t="str">
        <f t="shared" si="1"/>
        <v>US</v>
      </c>
    </row>
    <row r="37" spans="1:12" x14ac:dyDescent="0.3">
      <c r="A37" t="s">
        <v>10</v>
      </c>
      <c r="B37" t="s">
        <v>24</v>
      </c>
      <c r="C37" t="s">
        <v>50</v>
      </c>
      <c r="D37">
        <v>6709</v>
      </c>
      <c r="E37" t="s">
        <v>63</v>
      </c>
      <c r="F37" t="s">
        <v>70</v>
      </c>
      <c r="G37">
        <v>0.03</v>
      </c>
      <c r="H37" s="2">
        <v>44209</v>
      </c>
      <c r="I37" t="s">
        <v>91</v>
      </c>
      <c r="J37" t="s">
        <v>124</v>
      </c>
      <c r="K37" t="str">
        <f t="shared" si="0"/>
        <v>FINV</v>
      </c>
      <c r="L37" t="str">
        <f t="shared" si="1"/>
        <v>AL</v>
      </c>
    </row>
    <row r="38" spans="1:12" x14ac:dyDescent="0.3">
      <c r="A38" t="s">
        <v>10</v>
      </c>
      <c r="B38" t="s">
        <v>25</v>
      </c>
      <c r="C38" t="s">
        <v>51</v>
      </c>
      <c r="D38">
        <v>5188</v>
      </c>
      <c r="E38" t="s">
        <v>63</v>
      </c>
      <c r="F38" t="s">
        <v>64</v>
      </c>
      <c r="G38">
        <v>0.01</v>
      </c>
      <c r="H38" s="2">
        <v>44210</v>
      </c>
      <c r="I38" t="s">
        <v>93</v>
      </c>
      <c r="J38" t="s">
        <v>123</v>
      </c>
      <c r="K38" t="str">
        <f t="shared" si="0"/>
        <v>CHAS</v>
      </c>
      <c r="L38" t="str">
        <f t="shared" si="1"/>
        <v>US</v>
      </c>
    </row>
    <row r="39" spans="1:12" x14ac:dyDescent="0.3">
      <c r="A39" t="s">
        <v>10</v>
      </c>
      <c r="B39" t="s">
        <v>25</v>
      </c>
      <c r="C39" t="s">
        <v>51</v>
      </c>
      <c r="D39">
        <v>5188</v>
      </c>
      <c r="E39" t="s">
        <v>63</v>
      </c>
      <c r="F39" t="s">
        <v>71</v>
      </c>
      <c r="G39">
        <v>0.01</v>
      </c>
      <c r="H39" s="2">
        <v>44210</v>
      </c>
      <c r="I39" t="s">
        <v>93</v>
      </c>
      <c r="J39" t="s">
        <v>124</v>
      </c>
      <c r="K39" t="str">
        <f t="shared" si="0"/>
        <v>TSIB</v>
      </c>
      <c r="L39" t="str">
        <f t="shared" si="1"/>
        <v>AU</v>
      </c>
    </row>
    <row r="40" spans="1:12" x14ac:dyDescent="0.3">
      <c r="A40" t="s">
        <v>10</v>
      </c>
      <c r="B40" t="s">
        <v>26</v>
      </c>
      <c r="C40" t="s">
        <v>52</v>
      </c>
      <c r="D40">
        <v>120</v>
      </c>
      <c r="E40" t="s">
        <v>62</v>
      </c>
      <c r="F40" t="s">
        <v>64</v>
      </c>
      <c r="G40">
        <v>0.01</v>
      </c>
      <c r="H40" s="2">
        <v>44201</v>
      </c>
      <c r="I40" t="s">
        <v>95</v>
      </c>
      <c r="J40" t="s">
        <v>123</v>
      </c>
      <c r="K40" t="str">
        <f t="shared" si="0"/>
        <v>CHAS</v>
      </c>
      <c r="L40" t="str">
        <f t="shared" si="1"/>
        <v>US</v>
      </c>
    </row>
    <row r="41" spans="1:12" x14ac:dyDescent="0.3">
      <c r="A41" t="s">
        <v>10</v>
      </c>
      <c r="B41" t="s">
        <v>26</v>
      </c>
      <c r="C41" t="s">
        <v>52</v>
      </c>
      <c r="D41">
        <v>120</v>
      </c>
      <c r="E41" t="s">
        <v>62</v>
      </c>
      <c r="F41" t="s">
        <v>70</v>
      </c>
      <c r="G41">
        <v>0.01</v>
      </c>
      <c r="H41" s="2">
        <v>44201</v>
      </c>
      <c r="I41" t="s">
        <v>100</v>
      </c>
      <c r="J41" t="s">
        <v>125</v>
      </c>
      <c r="K41" t="str">
        <f t="shared" si="0"/>
        <v>FINV</v>
      </c>
      <c r="L41" t="str">
        <f t="shared" si="1"/>
        <v>AL</v>
      </c>
    </row>
    <row r="42" spans="1:12" x14ac:dyDescent="0.3">
      <c r="A42" t="s">
        <v>10</v>
      </c>
      <c r="B42" t="s">
        <v>26</v>
      </c>
      <c r="C42" t="s">
        <v>52</v>
      </c>
      <c r="D42">
        <v>120</v>
      </c>
      <c r="E42" t="s">
        <v>62</v>
      </c>
      <c r="F42" t="s">
        <v>71</v>
      </c>
      <c r="G42">
        <v>0.01</v>
      </c>
      <c r="H42" s="2">
        <v>44201</v>
      </c>
      <c r="I42" t="s">
        <v>101</v>
      </c>
      <c r="J42" t="s">
        <v>126</v>
      </c>
      <c r="K42" t="str">
        <f t="shared" si="0"/>
        <v>TSIB</v>
      </c>
      <c r="L42" t="str">
        <f t="shared" si="1"/>
        <v>AU</v>
      </c>
    </row>
    <row r="43" spans="1:12" x14ac:dyDescent="0.3">
      <c r="A43" t="s">
        <v>10</v>
      </c>
      <c r="B43" t="s">
        <v>27</v>
      </c>
      <c r="C43" t="s">
        <v>52</v>
      </c>
      <c r="D43">
        <v>6720</v>
      </c>
      <c r="E43" t="s">
        <v>63</v>
      </c>
      <c r="F43" t="s">
        <v>64</v>
      </c>
      <c r="G43">
        <v>0.02</v>
      </c>
      <c r="H43" s="2">
        <v>44224</v>
      </c>
      <c r="I43" t="s">
        <v>102</v>
      </c>
      <c r="J43" t="s">
        <v>123</v>
      </c>
      <c r="K43" t="str">
        <f t="shared" si="0"/>
        <v>CHAS</v>
      </c>
      <c r="L43" t="str">
        <f t="shared" si="1"/>
        <v>US</v>
      </c>
    </row>
    <row r="44" spans="1:12" x14ac:dyDescent="0.3">
      <c r="A44" t="s">
        <v>10</v>
      </c>
      <c r="B44" t="s">
        <v>27</v>
      </c>
      <c r="C44" t="s">
        <v>52</v>
      </c>
      <c r="D44">
        <v>6720</v>
      </c>
      <c r="E44" t="s">
        <v>63</v>
      </c>
      <c r="F44" t="s">
        <v>69</v>
      </c>
      <c r="G44">
        <v>0.02</v>
      </c>
      <c r="H44" s="2">
        <v>44224</v>
      </c>
      <c r="I44" t="s">
        <v>103</v>
      </c>
      <c r="J44" t="s">
        <v>124</v>
      </c>
      <c r="K44" t="str">
        <f t="shared" si="0"/>
        <v>FNRO</v>
      </c>
      <c r="L44" t="str">
        <f t="shared" si="1"/>
        <v>CN</v>
      </c>
    </row>
    <row r="45" spans="1:12" x14ac:dyDescent="0.3">
      <c r="A45" t="s">
        <v>10</v>
      </c>
      <c r="B45" t="s">
        <v>28</v>
      </c>
      <c r="C45" t="s">
        <v>53</v>
      </c>
      <c r="D45">
        <v>67569</v>
      </c>
      <c r="E45" t="s">
        <v>63</v>
      </c>
      <c r="F45" t="s">
        <v>64</v>
      </c>
      <c r="G45">
        <v>0.01</v>
      </c>
      <c r="H45" s="2">
        <v>44209</v>
      </c>
      <c r="I45" t="s">
        <v>104</v>
      </c>
      <c r="J45" t="s">
        <v>123</v>
      </c>
      <c r="K45" t="str">
        <f t="shared" si="0"/>
        <v>CHAS</v>
      </c>
      <c r="L45" t="str">
        <f t="shared" si="1"/>
        <v>US</v>
      </c>
    </row>
    <row r="46" spans="1:12" x14ac:dyDescent="0.3">
      <c r="A46" t="s">
        <v>10</v>
      </c>
      <c r="B46" t="s">
        <v>28</v>
      </c>
      <c r="C46" t="s">
        <v>53</v>
      </c>
      <c r="D46">
        <v>67569</v>
      </c>
      <c r="E46" t="s">
        <v>63</v>
      </c>
      <c r="F46" t="s">
        <v>68</v>
      </c>
      <c r="G46">
        <v>0.01</v>
      </c>
      <c r="H46" s="2">
        <v>44209</v>
      </c>
      <c r="I46" t="s">
        <v>75</v>
      </c>
      <c r="J46" t="s">
        <v>124</v>
      </c>
      <c r="K46" t="str">
        <f t="shared" si="0"/>
        <v>REDJ</v>
      </c>
      <c r="L46" t="str">
        <f t="shared" si="1"/>
        <v>BY</v>
      </c>
    </row>
    <row r="47" spans="1:12" x14ac:dyDescent="0.3">
      <c r="A47" t="s">
        <v>10</v>
      </c>
      <c r="B47" t="s">
        <v>29</v>
      </c>
      <c r="C47" t="s">
        <v>54</v>
      </c>
      <c r="D47">
        <v>2100</v>
      </c>
      <c r="E47" t="s">
        <v>62</v>
      </c>
      <c r="F47" t="s">
        <v>64</v>
      </c>
      <c r="G47">
        <v>0.02</v>
      </c>
      <c r="H47" s="2">
        <v>44277</v>
      </c>
      <c r="I47" t="s">
        <v>105</v>
      </c>
      <c r="J47" t="s">
        <v>123</v>
      </c>
      <c r="K47" t="str">
        <f t="shared" si="0"/>
        <v>CHAS</v>
      </c>
      <c r="L47" t="str">
        <f t="shared" si="1"/>
        <v>US</v>
      </c>
    </row>
    <row r="48" spans="1:12" x14ac:dyDescent="0.3">
      <c r="A48" t="s">
        <v>10</v>
      </c>
      <c r="B48" t="s">
        <v>29</v>
      </c>
      <c r="C48" t="s">
        <v>54</v>
      </c>
      <c r="D48">
        <v>2100</v>
      </c>
      <c r="E48" t="s">
        <v>62</v>
      </c>
      <c r="F48" t="s">
        <v>69</v>
      </c>
      <c r="G48">
        <v>0.02</v>
      </c>
      <c r="H48" s="2">
        <v>44277</v>
      </c>
      <c r="I48" t="s">
        <v>106</v>
      </c>
      <c r="J48" t="s">
        <v>124</v>
      </c>
      <c r="K48" t="str">
        <f t="shared" si="0"/>
        <v>FNRO</v>
      </c>
      <c r="L48" t="str">
        <f t="shared" si="1"/>
        <v>CN</v>
      </c>
    </row>
    <row r="49" spans="1:12" x14ac:dyDescent="0.3">
      <c r="A49" t="s">
        <v>10</v>
      </c>
      <c r="B49" t="s">
        <v>30</v>
      </c>
      <c r="C49" t="s">
        <v>48</v>
      </c>
      <c r="D49">
        <v>800</v>
      </c>
      <c r="E49" t="s">
        <v>62</v>
      </c>
      <c r="F49" t="s">
        <v>64</v>
      </c>
      <c r="G49">
        <v>0.01</v>
      </c>
      <c r="H49" s="2">
        <v>44155</v>
      </c>
      <c r="I49" t="s">
        <v>107</v>
      </c>
      <c r="J49" t="s">
        <v>123</v>
      </c>
      <c r="K49" t="str">
        <f t="shared" si="0"/>
        <v>CHAS</v>
      </c>
      <c r="L49" t="str">
        <f t="shared" si="1"/>
        <v>US</v>
      </c>
    </row>
    <row r="50" spans="1:12" x14ac:dyDescent="0.3">
      <c r="A50" t="s">
        <v>10</v>
      </c>
      <c r="B50" t="s">
        <v>30</v>
      </c>
      <c r="C50" t="s">
        <v>48</v>
      </c>
      <c r="D50">
        <v>800</v>
      </c>
      <c r="E50" t="s">
        <v>62</v>
      </c>
      <c r="F50" t="s">
        <v>71</v>
      </c>
      <c r="G50">
        <v>0.01</v>
      </c>
      <c r="H50" s="2">
        <v>44157</v>
      </c>
      <c r="I50" t="s">
        <v>106</v>
      </c>
      <c r="J50" t="s">
        <v>124</v>
      </c>
      <c r="K50" t="str">
        <f t="shared" si="0"/>
        <v>TSIB</v>
      </c>
      <c r="L50" t="str">
        <f t="shared" si="1"/>
        <v>AU</v>
      </c>
    </row>
    <row r="51" spans="1:12" x14ac:dyDescent="0.3">
      <c r="A51" t="s">
        <v>10</v>
      </c>
      <c r="B51" t="s">
        <v>31</v>
      </c>
      <c r="C51" t="s">
        <v>55</v>
      </c>
      <c r="D51">
        <v>1025</v>
      </c>
      <c r="E51" t="s">
        <v>62</v>
      </c>
      <c r="F51" t="s">
        <v>64</v>
      </c>
      <c r="G51">
        <v>0.08</v>
      </c>
      <c r="H51" s="2">
        <v>44155</v>
      </c>
      <c r="I51" t="s">
        <v>108</v>
      </c>
      <c r="J51" t="s">
        <v>123</v>
      </c>
      <c r="K51" t="str">
        <f t="shared" si="0"/>
        <v>CHAS</v>
      </c>
      <c r="L51" t="str">
        <f t="shared" si="1"/>
        <v>US</v>
      </c>
    </row>
    <row r="52" spans="1:12" x14ac:dyDescent="0.3">
      <c r="A52" t="s">
        <v>10</v>
      </c>
      <c r="B52" t="s">
        <v>31</v>
      </c>
      <c r="C52" t="s">
        <v>55</v>
      </c>
      <c r="D52">
        <v>1025</v>
      </c>
      <c r="E52" t="s">
        <v>62</v>
      </c>
      <c r="F52" t="s">
        <v>68</v>
      </c>
      <c r="G52">
        <v>0.08</v>
      </c>
      <c r="H52" s="2">
        <v>44155</v>
      </c>
      <c r="I52" t="s">
        <v>109</v>
      </c>
      <c r="J52" t="s">
        <v>124</v>
      </c>
      <c r="K52" t="str">
        <f t="shared" si="0"/>
        <v>REDJ</v>
      </c>
      <c r="L52" t="str">
        <f t="shared" si="1"/>
        <v>BY</v>
      </c>
    </row>
    <row r="53" spans="1:12" x14ac:dyDescent="0.3">
      <c r="A53" t="s">
        <v>10</v>
      </c>
      <c r="B53" t="s">
        <v>32</v>
      </c>
      <c r="C53" t="s">
        <v>48</v>
      </c>
      <c r="D53">
        <v>87600</v>
      </c>
      <c r="E53" t="s">
        <v>62</v>
      </c>
      <c r="F53" t="s">
        <v>64</v>
      </c>
      <c r="G53">
        <v>0.01</v>
      </c>
      <c r="H53" s="2">
        <v>44156</v>
      </c>
      <c r="I53" t="s">
        <v>104</v>
      </c>
      <c r="J53" t="s">
        <v>123</v>
      </c>
      <c r="K53" t="str">
        <f t="shared" si="0"/>
        <v>CHAS</v>
      </c>
      <c r="L53" t="str">
        <f t="shared" si="1"/>
        <v>US</v>
      </c>
    </row>
    <row r="54" spans="1:12" x14ac:dyDescent="0.3">
      <c r="A54" t="s">
        <v>10</v>
      </c>
      <c r="B54" t="s">
        <v>32</v>
      </c>
      <c r="C54" t="s">
        <v>48</v>
      </c>
      <c r="D54">
        <v>87600</v>
      </c>
      <c r="E54" t="s">
        <v>62</v>
      </c>
      <c r="F54" t="s">
        <v>69</v>
      </c>
      <c r="G54">
        <v>0.01</v>
      </c>
      <c r="H54" s="2">
        <v>44156</v>
      </c>
      <c r="I54" t="s">
        <v>105</v>
      </c>
      <c r="J54" t="s">
        <v>124</v>
      </c>
      <c r="K54" t="str">
        <f t="shared" si="0"/>
        <v>FNRO</v>
      </c>
      <c r="L54" t="str">
        <f t="shared" si="1"/>
        <v>CN</v>
      </c>
    </row>
    <row r="55" spans="1:12" x14ac:dyDescent="0.3">
      <c r="A55" t="s">
        <v>10</v>
      </c>
      <c r="B55" t="s">
        <v>33</v>
      </c>
      <c r="C55" t="s">
        <v>56</v>
      </c>
      <c r="D55">
        <v>1600</v>
      </c>
      <c r="E55" t="s">
        <v>62</v>
      </c>
      <c r="F55" t="s">
        <v>64</v>
      </c>
      <c r="G55">
        <v>0.04</v>
      </c>
      <c r="H55" s="2">
        <v>44162</v>
      </c>
      <c r="I55" t="s">
        <v>110</v>
      </c>
      <c r="J55" t="s">
        <v>123</v>
      </c>
      <c r="K55" t="str">
        <f t="shared" si="0"/>
        <v>CHAS</v>
      </c>
      <c r="L55" t="str">
        <f t="shared" si="1"/>
        <v>US</v>
      </c>
    </row>
    <row r="56" spans="1:12" x14ac:dyDescent="0.3">
      <c r="A56" t="s">
        <v>10</v>
      </c>
      <c r="B56" t="s">
        <v>33</v>
      </c>
      <c r="C56" t="s">
        <v>56</v>
      </c>
      <c r="D56">
        <v>1600</v>
      </c>
      <c r="E56" t="s">
        <v>62</v>
      </c>
      <c r="F56" t="s">
        <v>71</v>
      </c>
      <c r="G56">
        <v>0.01</v>
      </c>
      <c r="H56" s="2">
        <v>44162</v>
      </c>
      <c r="I56" t="s">
        <v>111</v>
      </c>
      <c r="J56" t="s">
        <v>124</v>
      </c>
      <c r="K56" t="str">
        <f t="shared" si="0"/>
        <v>TSIB</v>
      </c>
      <c r="L56" t="str">
        <f t="shared" si="1"/>
        <v>AU</v>
      </c>
    </row>
    <row r="57" spans="1:12" x14ac:dyDescent="0.3">
      <c r="A57" t="s">
        <v>10</v>
      </c>
      <c r="B57" t="s">
        <v>34</v>
      </c>
      <c r="C57" t="s">
        <v>57</v>
      </c>
      <c r="D57">
        <v>3100</v>
      </c>
      <c r="E57" t="s">
        <v>62</v>
      </c>
      <c r="F57" t="s">
        <v>64</v>
      </c>
      <c r="G57">
        <v>0.01</v>
      </c>
      <c r="H57" s="2">
        <v>44256</v>
      </c>
      <c r="I57" t="s">
        <v>104</v>
      </c>
      <c r="J57" t="s">
        <v>123</v>
      </c>
      <c r="K57" t="str">
        <f t="shared" si="0"/>
        <v>CHAS</v>
      </c>
      <c r="L57" t="str">
        <f t="shared" si="1"/>
        <v>US</v>
      </c>
    </row>
    <row r="58" spans="1:12" x14ac:dyDescent="0.3">
      <c r="A58" t="s">
        <v>10</v>
      </c>
      <c r="B58" t="s">
        <v>34</v>
      </c>
      <c r="C58" t="s">
        <v>57</v>
      </c>
      <c r="D58">
        <v>3100</v>
      </c>
      <c r="E58" t="s">
        <v>62</v>
      </c>
      <c r="F58" t="s">
        <v>71</v>
      </c>
      <c r="G58">
        <v>0.08</v>
      </c>
      <c r="H58" s="2">
        <v>44256</v>
      </c>
      <c r="I58" t="s">
        <v>90</v>
      </c>
      <c r="J58" t="s">
        <v>126</v>
      </c>
      <c r="K58" t="str">
        <f t="shared" si="0"/>
        <v>TSIB</v>
      </c>
      <c r="L58" t="str">
        <f t="shared" si="1"/>
        <v>AU</v>
      </c>
    </row>
    <row r="59" spans="1:12" x14ac:dyDescent="0.3">
      <c r="A59" t="s">
        <v>10</v>
      </c>
      <c r="B59" t="s">
        <v>35</v>
      </c>
      <c r="C59" t="s">
        <v>58</v>
      </c>
      <c r="D59">
        <v>456</v>
      </c>
      <c r="E59" t="s">
        <v>62</v>
      </c>
      <c r="F59" t="s">
        <v>64</v>
      </c>
      <c r="G59">
        <v>0.02</v>
      </c>
      <c r="H59" s="2">
        <v>44256</v>
      </c>
      <c r="I59" t="s">
        <v>112</v>
      </c>
      <c r="J59" t="s">
        <v>123</v>
      </c>
      <c r="K59" t="str">
        <f t="shared" si="0"/>
        <v>CHAS</v>
      </c>
      <c r="L59" t="str">
        <f t="shared" si="1"/>
        <v>US</v>
      </c>
    </row>
    <row r="60" spans="1:12" x14ac:dyDescent="0.3">
      <c r="A60" t="s">
        <v>10</v>
      </c>
      <c r="B60" t="s">
        <v>35</v>
      </c>
      <c r="C60" t="s">
        <v>58</v>
      </c>
      <c r="D60">
        <v>456</v>
      </c>
      <c r="E60" t="s">
        <v>62</v>
      </c>
      <c r="F60" t="s">
        <v>68</v>
      </c>
      <c r="G60">
        <v>0.01</v>
      </c>
      <c r="H60" s="2">
        <v>44256</v>
      </c>
      <c r="I60" t="s">
        <v>113</v>
      </c>
      <c r="J60" t="s">
        <v>124</v>
      </c>
      <c r="K60" t="str">
        <f t="shared" si="0"/>
        <v>REDJ</v>
      </c>
      <c r="L60" t="str">
        <f t="shared" si="1"/>
        <v>BY</v>
      </c>
    </row>
    <row r="61" spans="1:12" x14ac:dyDescent="0.3">
      <c r="A61" t="s">
        <v>10</v>
      </c>
      <c r="B61" t="s">
        <v>36</v>
      </c>
      <c r="C61" t="s">
        <v>59</v>
      </c>
      <c r="D61">
        <v>348</v>
      </c>
      <c r="E61" t="s">
        <v>63</v>
      </c>
      <c r="F61" t="s">
        <v>64</v>
      </c>
      <c r="G61">
        <v>7.0000000000000007E-2</v>
      </c>
      <c r="H61" s="2">
        <v>44211</v>
      </c>
      <c r="I61" t="s">
        <v>77</v>
      </c>
      <c r="J61" t="s">
        <v>123</v>
      </c>
      <c r="K61" t="str">
        <f t="shared" si="0"/>
        <v>CHAS</v>
      </c>
      <c r="L61" t="str">
        <f t="shared" si="1"/>
        <v>US</v>
      </c>
    </row>
    <row r="62" spans="1:12" x14ac:dyDescent="0.3">
      <c r="A62" t="s">
        <v>10</v>
      </c>
      <c r="B62" t="s">
        <v>36</v>
      </c>
      <c r="C62" t="s">
        <v>59</v>
      </c>
      <c r="D62">
        <v>348</v>
      </c>
      <c r="E62" t="s">
        <v>63</v>
      </c>
      <c r="F62" t="s">
        <v>71</v>
      </c>
      <c r="G62">
        <v>0.01</v>
      </c>
      <c r="H62" s="2">
        <v>44211</v>
      </c>
      <c r="I62" t="s">
        <v>114</v>
      </c>
      <c r="J62" t="s">
        <v>124</v>
      </c>
      <c r="K62" t="str">
        <f t="shared" si="0"/>
        <v>TSIB</v>
      </c>
      <c r="L62" t="str">
        <f t="shared" si="1"/>
        <v>AU</v>
      </c>
    </row>
    <row r="63" spans="1:12" x14ac:dyDescent="0.3">
      <c r="A63" t="s">
        <v>10</v>
      </c>
      <c r="B63" t="s">
        <v>37</v>
      </c>
      <c r="C63" t="s">
        <v>60</v>
      </c>
      <c r="D63">
        <v>67569</v>
      </c>
      <c r="E63" t="s">
        <v>63</v>
      </c>
      <c r="F63" t="s">
        <v>64</v>
      </c>
      <c r="G63">
        <v>0.01</v>
      </c>
      <c r="H63" s="2">
        <v>44217</v>
      </c>
      <c r="I63" t="s">
        <v>115</v>
      </c>
      <c r="J63" t="s">
        <v>123</v>
      </c>
      <c r="K63" t="str">
        <f t="shared" si="0"/>
        <v>CHAS</v>
      </c>
      <c r="L63" t="str">
        <f t="shared" si="1"/>
        <v>US</v>
      </c>
    </row>
    <row r="64" spans="1:12" x14ac:dyDescent="0.3">
      <c r="A64" t="s">
        <v>10</v>
      </c>
      <c r="B64" t="s">
        <v>37</v>
      </c>
      <c r="C64" t="s">
        <v>60</v>
      </c>
      <c r="D64">
        <v>67569</v>
      </c>
      <c r="E64" t="s">
        <v>63</v>
      </c>
      <c r="F64" t="s">
        <v>65</v>
      </c>
      <c r="G64">
        <v>0.08</v>
      </c>
      <c r="H64" s="2">
        <v>44218</v>
      </c>
      <c r="I64" t="s">
        <v>116</v>
      </c>
      <c r="J64" t="s">
        <v>124</v>
      </c>
      <c r="K64" t="str">
        <f t="shared" si="0"/>
        <v>BINA</v>
      </c>
      <c r="L64" t="str">
        <f t="shared" si="1"/>
        <v>AD</v>
      </c>
    </row>
    <row r="65" spans="1:12" x14ac:dyDescent="0.3">
      <c r="A65" t="s">
        <v>10</v>
      </c>
      <c r="B65" t="s">
        <v>37</v>
      </c>
      <c r="C65" t="s">
        <v>47</v>
      </c>
      <c r="D65">
        <v>1100</v>
      </c>
      <c r="E65" t="s">
        <v>62</v>
      </c>
      <c r="F65" t="s">
        <v>64</v>
      </c>
      <c r="G65">
        <v>0.01</v>
      </c>
      <c r="H65" s="2">
        <v>44257</v>
      </c>
      <c r="I65" t="s">
        <v>91</v>
      </c>
      <c r="J65" t="s">
        <v>123</v>
      </c>
      <c r="K65" t="str">
        <f t="shared" si="0"/>
        <v>CHAS</v>
      </c>
      <c r="L65" t="str">
        <f t="shared" si="1"/>
        <v>US</v>
      </c>
    </row>
    <row r="66" spans="1:12" x14ac:dyDescent="0.3">
      <c r="A66" t="s">
        <v>10</v>
      </c>
      <c r="B66" t="s">
        <v>37</v>
      </c>
      <c r="C66" t="s">
        <v>47</v>
      </c>
      <c r="D66">
        <v>1100</v>
      </c>
      <c r="E66" t="s">
        <v>62</v>
      </c>
      <c r="F66" t="s">
        <v>68</v>
      </c>
      <c r="G66">
        <v>0.01</v>
      </c>
      <c r="H66" s="2">
        <v>44258</v>
      </c>
      <c r="I66" t="s">
        <v>117</v>
      </c>
      <c r="J66" t="s">
        <v>125</v>
      </c>
      <c r="K66" t="str">
        <f t="shared" si="0"/>
        <v>REDJ</v>
      </c>
      <c r="L66" t="str">
        <f t="shared" si="1"/>
        <v>BY</v>
      </c>
    </row>
    <row r="67" spans="1:12" x14ac:dyDescent="0.3">
      <c r="A67" t="s">
        <v>10</v>
      </c>
      <c r="B67" t="s">
        <v>38</v>
      </c>
      <c r="C67" t="s">
        <v>61</v>
      </c>
      <c r="D67">
        <v>12100</v>
      </c>
      <c r="E67" t="s">
        <v>62</v>
      </c>
      <c r="F67" t="s">
        <v>64</v>
      </c>
      <c r="G67">
        <v>0.08</v>
      </c>
      <c r="H67" s="2">
        <v>44278</v>
      </c>
      <c r="I67" t="s">
        <v>118</v>
      </c>
      <c r="J67" t="s">
        <v>123</v>
      </c>
      <c r="K67" t="str">
        <f t="shared" ref="K67:K91" si="2">MID(F67&amp;" ",1,4)</f>
        <v>CHAS</v>
      </c>
      <c r="L67" t="str">
        <f t="shared" ref="L67:L91" si="3">MID(F67&amp;" ",5,2)</f>
        <v>US</v>
      </c>
    </row>
    <row r="68" spans="1:12" x14ac:dyDescent="0.3">
      <c r="A68" t="s">
        <v>10</v>
      </c>
      <c r="B68" t="s">
        <v>38</v>
      </c>
      <c r="C68" t="s">
        <v>61</v>
      </c>
      <c r="D68">
        <v>12100</v>
      </c>
      <c r="E68" t="s">
        <v>62</v>
      </c>
      <c r="F68" t="s">
        <v>68</v>
      </c>
      <c r="G68">
        <v>0.08</v>
      </c>
      <c r="H68" s="2">
        <v>44278</v>
      </c>
      <c r="I68" t="s">
        <v>84</v>
      </c>
      <c r="J68" t="s">
        <v>124</v>
      </c>
      <c r="K68" t="str">
        <f t="shared" si="2"/>
        <v>REDJ</v>
      </c>
      <c r="L68" t="str">
        <f t="shared" si="3"/>
        <v>BY</v>
      </c>
    </row>
    <row r="69" spans="1:12" x14ac:dyDescent="0.3">
      <c r="A69" t="s">
        <v>10</v>
      </c>
      <c r="B69" t="s">
        <v>11</v>
      </c>
      <c r="C69" t="s">
        <v>39</v>
      </c>
      <c r="D69">
        <v>10000</v>
      </c>
      <c r="E69" t="s">
        <v>62</v>
      </c>
      <c r="F69" t="s">
        <v>64</v>
      </c>
      <c r="G69">
        <v>0.02</v>
      </c>
      <c r="H69" s="2">
        <v>44217</v>
      </c>
      <c r="I69" t="s">
        <v>110</v>
      </c>
      <c r="J69" t="s">
        <v>123</v>
      </c>
      <c r="K69" t="str">
        <f t="shared" si="2"/>
        <v>CHAS</v>
      </c>
      <c r="L69" t="str">
        <f t="shared" si="3"/>
        <v>US</v>
      </c>
    </row>
    <row r="70" spans="1:12" x14ac:dyDescent="0.3">
      <c r="A70" t="s">
        <v>10</v>
      </c>
      <c r="B70" t="s">
        <v>11</v>
      </c>
      <c r="C70" t="s">
        <v>39</v>
      </c>
      <c r="D70">
        <v>10000</v>
      </c>
      <c r="E70" t="s">
        <v>62</v>
      </c>
      <c r="F70" t="s">
        <v>65</v>
      </c>
      <c r="G70">
        <v>1.4999999999999999E-2</v>
      </c>
      <c r="H70" s="2">
        <v>44223</v>
      </c>
      <c r="I70" t="s">
        <v>119</v>
      </c>
      <c r="J70" t="s">
        <v>124</v>
      </c>
      <c r="K70" t="str">
        <f t="shared" si="2"/>
        <v>BINA</v>
      </c>
      <c r="L70" t="str">
        <f t="shared" si="3"/>
        <v>AD</v>
      </c>
    </row>
    <row r="71" spans="1:12" x14ac:dyDescent="0.3">
      <c r="A71" t="s">
        <v>10</v>
      </c>
      <c r="B71" t="s">
        <v>12</v>
      </c>
      <c r="C71" t="s">
        <v>40</v>
      </c>
      <c r="D71">
        <v>2345</v>
      </c>
      <c r="E71" t="s">
        <v>62</v>
      </c>
      <c r="F71" t="s">
        <v>64</v>
      </c>
      <c r="G71">
        <v>0.02</v>
      </c>
      <c r="H71" s="2">
        <v>44549</v>
      </c>
      <c r="I71" t="s">
        <v>120</v>
      </c>
      <c r="J71" t="s">
        <v>123</v>
      </c>
      <c r="K71" t="str">
        <f t="shared" si="2"/>
        <v>CHAS</v>
      </c>
      <c r="L71" t="str">
        <f t="shared" si="3"/>
        <v>US</v>
      </c>
    </row>
    <row r="72" spans="1:12" x14ac:dyDescent="0.3">
      <c r="A72" t="s">
        <v>10</v>
      </c>
      <c r="B72" t="s">
        <v>12</v>
      </c>
      <c r="C72" t="s">
        <v>40</v>
      </c>
      <c r="D72">
        <v>2345</v>
      </c>
      <c r="E72" t="s">
        <v>62</v>
      </c>
      <c r="F72" t="s">
        <v>65</v>
      </c>
      <c r="G72">
        <v>0.01</v>
      </c>
      <c r="H72" s="2">
        <v>44550</v>
      </c>
      <c r="I72" t="s">
        <v>121</v>
      </c>
      <c r="J72" t="s">
        <v>125</v>
      </c>
      <c r="K72" t="str">
        <f t="shared" si="2"/>
        <v>BINA</v>
      </c>
      <c r="L72" t="str">
        <f t="shared" si="3"/>
        <v>AD</v>
      </c>
    </row>
    <row r="73" spans="1:12" x14ac:dyDescent="0.3">
      <c r="A73" t="s">
        <v>10</v>
      </c>
      <c r="B73" t="s">
        <v>12</v>
      </c>
      <c r="C73" t="s">
        <v>40</v>
      </c>
      <c r="D73">
        <v>2345</v>
      </c>
      <c r="E73" t="s">
        <v>62</v>
      </c>
      <c r="F73" t="s">
        <v>66</v>
      </c>
      <c r="G73">
        <v>0.02</v>
      </c>
      <c r="H73" s="2">
        <v>44550</v>
      </c>
      <c r="I73" t="s">
        <v>74</v>
      </c>
      <c r="J73" t="s">
        <v>124</v>
      </c>
      <c r="K73" t="str">
        <f t="shared" si="2"/>
        <v>BSJU</v>
      </c>
      <c r="L73" t="str">
        <f t="shared" si="3"/>
        <v>AR</v>
      </c>
    </row>
    <row r="74" spans="1:12" x14ac:dyDescent="0.3">
      <c r="A74" t="s">
        <v>10</v>
      </c>
      <c r="B74" t="s">
        <v>13</v>
      </c>
      <c r="C74" t="s">
        <v>39</v>
      </c>
      <c r="D74">
        <v>7890</v>
      </c>
      <c r="E74" t="s">
        <v>62</v>
      </c>
      <c r="F74" t="s">
        <v>64</v>
      </c>
      <c r="G74">
        <v>0.01</v>
      </c>
      <c r="H74" s="2">
        <v>44297</v>
      </c>
      <c r="I74" t="s">
        <v>84</v>
      </c>
      <c r="J74" t="s">
        <v>123</v>
      </c>
      <c r="K74" t="str">
        <f t="shared" si="2"/>
        <v>CHAS</v>
      </c>
      <c r="L74" t="str">
        <f t="shared" si="3"/>
        <v>US</v>
      </c>
    </row>
    <row r="75" spans="1:12" x14ac:dyDescent="0.3">
      <c r="A75" t="s">
        <v>10</v>
      </c>
      <c r="B75" t="s">
        <v>13</v>
      </c>
      <c r="C75" t="s">
        <v>39</v>
      </c>
      <c r="D75">
        <v>7890</v>
      </c>
      <c r="E75" t="s">
        <v>63</v>
      </c>
      <c r="F75" t="s">
        <v>67</v>
      </c>
      <c r="G75">
        <v>1.4999999999999999E-2</v>
      </c>
      <c r="H75" s="2">
        <v>44297</v>
      </c>
      <c r="I75" t="s">
        <v>122</v>
      </c>
      <c r="J75" t="s">
        <v>125</v>
      </c>
      <c r="K75" t="str">
        <f t="shared" si="2"/>
        <v>AGRI</v>
      </c>
      <c r="L75" t="str">
        <f t="shared" si="3"/>
        <v>FR</v>
      </c>
    </row>
    <row r="76" spans="1:12" x14ac:dyDescent="0.3">
      <c r="A76" t="s">
        <v>10</v>
      </c>
      <c r="B76" t="s">
        <v>13</v>
      </c>
      <c r="C76" t="s">
        <v>39</v>
      </c>
      <c r="D76">
        <v>7890</v>
      </c>
      <c r="E76" t="s">
        <v>63</v>
      </c>
      <c r="F76" t="s">
        <v>68</v>
      </c>
      <c r="G76">
        <v>1.4999999999999999E-2</v>
      </c>
      <c r="H76" s="2">
        <v>44299</v>
      </c>
      <c r="I76" t="s">
        <v>90</v>
      </c>
      <c r="J76" t="s">
        <v>124</v>
      </c>
      <c r="K76" t="str">
        <f t="shared" si="2"/>
        <v>REDJ</v>
      </c>
      <c r="L76" t="str">
        <f t="shared" si="3"/>
        <v>BY</v>
      </c>
    </row>
    <row r="77" spans="1:12" x14ac:dyDescent="0.3">
      <c r="A77" t="s">
        <v>10</v>
      </c>
      <c r="B77" t="s">
        <v>14</v>
      </c>
      <c r="C77" t="s">
        <v>39</v>
      </c>
      <c r="D77">
        <v>12000</v>
      </c>
      <c r="E77" t="s">
        <v>62</v>
      </c>
      <c r="F77" t="s">
        <v>64</v>
      </c>
      <c r="G77">
        <v>0.02</v>
      </c>
      <c r="H77" s="2">
        <v>44240</v>
      </c>
      <c r="I77" t="s">
        <v>80</v>
      </c>
      <c r="J77" t="s">
        <v>123</v>
      </c>
      <c r="K77" t="str">
        <f t="shared" si="2"/>
        <v>CHAS</v>
      </c>
      <c r="L77" t="str">
        <f t="shared" si="3"/>
        <v>US</v>
      </c>
    </row>
    <row r="78" spans="1:12" x14ac:dyDescent="0.3">
      <c r="A78" t="s">
        <v>10</v>
      </c>
      <c r="B78" t="s">
        <v>14</v>
      </c>
      <c r="C78" t="s">
        <v>39</v>
      </c>
      <c r="D78">
        <v>12000</v>
      </c>
      <c r="E78" t="s">
        <v>62</v>
      </c>
      <c r="F78" t="s">
        <v>67</v>
      </c>
      <c r="G78">
        <v>0.01</v>
      </c>
      <c r="H78" s="2">
        <v>44241</v>
      </c>
      <c r="I78" t="s">
        <v>81</v>
      </c>
      <c r="J78" t="s">
        <v>124</v>
      </c>
      <c r="K78" t="str">
        <f t="shared" si="2"/>
        <v>AGRI</v>
      </c>
      <c r="L78" t="str">
        <f t="shared" si="3"/>
        <v>FR</v>
      </c>
    </row>
    <row r="79" spans="1:12" x14ac:dyDescent="0.3">
      <c r="A79" t="s">
        <v>10</v>
      </c>
      <c r="B79" t="s">
        <v>15</v>
      </c>
      <c r="C79" t="s">
        <v>41</v>
      </c>
      <c r="D79">
        <v>12000</v>
      </c>
      <c r="E79" t="s">
        <v>62</v>
      </c>
      <c r="F79" t="s">
        <v>64</v>
      </c>
      <c r="G79">
        <v>0.02</v>
      </c>
      <c r="H79" s="2">
        <v>44388</v>
      </c>
      <c r="I79" t="s">
        <v>82</v>
      </c>
      <c r="J79" t="s">
        <v>123</v>
      </c>
      <c r="K79" t="str">
        <f t="shared" si="2"/>
        <v>CHAS</v>
      </c>
      <c r="L79" t="str">
        <f t="shared" si="3"/>
        <v>US</v>
      </c>
    </row>
    <row r="80" spans="1:12" x14ac:dyDescent="0.3">
      <c r="A80" t="s">
        <v>10</v>
      </c>
      <c r="B80" t="s">
        <v>15</v>
      </c>
      <c r="C80" t="s">
        <v>41</v>
      </c>
      <c r="D80">
        <v>12000</v>
      </c>
      <c r="E80" t="s">
        <v>63</v>
      </c>
      <c r="F80" t="s">
        <v>67</v>
      </c>
      <c r="G80">
        <v>0.03</v>
      </c>
      <c r="H80" s="2">
        <v>44388</v>
      </c>
      <c r="I80" t="s">
        <v>79</v>
      </c>
      <c r="J80" t="s">
        <v>126</v>
      </c>
      <c r="K80" t="str">
        <f t="shared" si="2"/>
        <v>AGRI</v>
      </c>
      <c r="L80" t="str">
        <f t="shared" si="3"/>
        <v>FR</v>
      </c>
    </row>
    <row r="81" spans="1:12" x14ac:dyDescent="0.3">
      <c r="A81" t="s">
        <v>10</v>
      </c>
      <c r="B81" t="s">
        <v>16</v>
      </c>
      <c r="C81" t="s">
        <v>42</v>
      </c>
      <c r="D81">
        <v>30000</v>
      </c>
      <c r="E81" t="s">
        <v>62</v>
      </c>
      <c r="F81" t="s">
        <v>64</v>
      </c>
      <c r="G81">
        <v>0.02</v>
      </c>
      <c r="H81" s="2">
        <v>44305</v>
      </c>
      <c r="I81" t="s">
        <v>83</v>
      </c>
      <c r="J81" t="s">
        <v>123</v>
      </c>
      <c r="K81" t="str">
        <f t="shared" si="2"/>
        <v>CHAS</v>
      </c>
      <c r="L81" t="str">
        <f t="shared" si="3"/>
        <v>US</v>
      </c>
    </row>
    <row r="82" spans="1:12" x14ac:dyDescent="0.3">
      <c r="A82" t="s">
        <v>10</v>
      </c>
      <c r="B82" t="s">
        <v>16</v>
      </c>
      <c r="C82" t="s">
        <v>42</v>
      </c>
      <c r="D82">
        <v>3000</v>
      </c>
      <c r="E82" t="s">
        <v>62</v>
      </c>
      <c r="F82" t="s">
        <v>65</v>
      </c>
      <c r="G82">
        <v>0.01</v>
      </c>
      <c r="H82" s="2">
        <v>44306</v>
      </c>
      <c r="I82" t="s">
        <v>84</v>
      </c>
      <c r="J82" t="s">
        <v>124</v>
      </c>
      <c r="K82" t="str">
        <f t="shared" si="2"/>
        <v>BINA</v>
      </c>
      <c r="L82" t="str">
        <f t="shared" si="3"/>
        <v>AD</v>
      </c>
    </row>
    <row r="83" spans="1:12" x14ac:dyDescent="0.3">
      <c r="A83" t="s">
        <v>10</v>
      </c>
      <c r="B83" t="s">
        <v>17</v>
      </c>
      <c r="C83" t="s">
        <v>43</v>
      </c>
      <c r="D83">
        <v>12400</v>
      </c>
      <c r="E83" t="s">
        <v>62</v>
      </c>
      <c r="F83" t="s">
        <v>64</v>
      </c>
      <c r="G83">
        <v>0.02</v>
      </c>
      <c r="H83" s="2">
        <v>44454</v>
      </c>
      <c r="I83" t="s">
        <v>85</v>
      </c>
      <c r="J83" t="s">
        <v>123</v>
      </c>
      <c r="K83" t="str">
        <f t="shared" si="2"/>
        <v>CHAS</v>
      </c>
      <c r="L83" t="str">
        <f t="shared" si="3"/>
        <v>US</v>
      </c>
    </row>
    <row r="84" spans="1:12" x14ac:dyDescent="0.3">
      <c r="A84" t="s">
        <v>10</v>
      </c>
      <c r="B84" t="s">
        <v>17</v>
      </c>
      <c r="C84" t="s">
        <v>43</v>
      </c>
      <c r="D84">
        <v>12400</v>
      </c>
      <c r="E84" t="s">
        <v>62</v>
      </c>
      <c r="F84" t="s">
        <v>67</v>
      </c>
      <c r="G84">
        <v>0.01</v>
      </c>
      <c r="H84" s="2">
        <v>44455</v>
      </c>
      <c r="I84" t="s">
        <v>86</v>
      </c>
      <c r="J84" t="s">
        <v>127</v>
      </c>
      <c r="K84" t="str">
        <f t="shared" si="2"/>
        <v>AGRI</v>
      </c>
      <c r="L84" t="str">
        <f t="shared" si="3"/>
        <v>FR</v>
      </c>
    </row>
    <row r="85" spans="1:12" x14ac:dyDescent="0.3">
      <c r="A85" t="s">
        <v>10</v>
      </c>
      <c r="B85" t="s">
        <v>17</v>
      </c>
      <c r="C85" t="s">
        <v>43</v>
      </c>
      <c r="D85">
        <v>12400</v>
      </c>
      <c r="E85" t="s">
        <v>62</v>
      </c>
      <c r="F85" t="s">
        <v>68</v>
      </c>
      <c r="G85">
        <v>0.08</v>
      </c>
      <c r="H85" s="2">
        <v>44455</v>
      </c>
      <c r="I85" t="s">
        <v>87</v>
      </c>
      <c r="J85" t="s">
        <v>127</v>
      </c>
      <c r="K85" t="str">
        <f t="shared" si="2"/>
        <v>REDJ</v>
      </c>
      <c r="L85" t="str">
        <f t="shared" si="3"/>
        <v>BY</v>
      </c>
    </row>
    <row r="86" spans="1:12" x14ac:dyDescent="0.3">
      <c r="A86" t="s">
        <v>10</v>
      </c>
      <c r="B86" t="s">
        <v>18</v>
      </c>
      <c r="C86" t="s">
        <v>44</v>
      </c>
      <c r="D86">
        <v>17430</v>
      </c>
      <c r="E86" t="s">
        <v>62</v>
      </c>
      <c r="F86" t="s">
        <v>64</v>
      </c>
      <c r="G86">
        <v>0.01</v>
      </c>
      <c r="H86" s="2">
        <v>44388</v>
      </c>
      <c r="I86" t="s">
        <v>88</v>
      </c>
      <c r="J86" t="s">
        <v>123</v>
      </c>
      <c r="K86" t="str">
        <f t="shared" si="2"/>
        <v>CHAS</v>
      </c>
      <c r="L86" t="str">
        <f t="shared" si="3"/>
        <v>US</v>
      </c>
    </row>
    <row r="87" spans="1:12" x14ac:dyDescent="0.3">
      <c r="A87" t="s">
        <v>10</v>
      </c>
      <c r="B87" t="s">
        <v>18</v>
      </c>
      <c r="C87" t="s">
        <v>44</v>
      </c>
      <c r="D87">
        <v>17430</v>
      </c>
      <c r="E87" t="s">
        <v>62</v>
      </c>
      <c r="F87" t="s">
        <v>64</v>
      </c>
      <c r="G87">
        <v>0.02</v>
      </c>
      <c r="H87" s="2">
        <v>44389</v>
      </c>
      <c r="I87" t="s">
        <v>89</v>
      </c>
      <c r="J87" t="s">
        <v>125</v>
      </c>
      <c r="K87" t="str">
        <f t="shared" si="2"/>
        <v>CHAS</v>
      </c>
      <c r="L87" t="str">
        <f t="shared" si="3"/>
        <v>US</v>
      </c>
    </row>
    <row r="88" spans="1:12" x14ac:dyDescent="0.3">
      <c r="A88" t="s">
        <v>10</v>
      </c>
      <c r="B88" t="s">
        <v>18</v>
      </c>
      <c r="C88" t="s">
        <v>44</v>
      </c>
      <c r="D88">
        <v>17430</v>
      </c>
      <c r="E88" t="s">
        <v>62</v>
      </c>
      <c r="F88" t="s">
        <v>64</v>
      </c>
      <c r="G88">
        <v>0.01</v>
      </c>
      <c r="H88" s="2">
        <v>44390</v>
      </c>
      <c r="I88" t="s">
        <v>90</v>
      </c>
      <c r="J88" t="s">
        <v>126</v>
      </c>
      <c r="K88" t="str">
        <f t="shared" si="2"/>
        <v>CHAS</v>
      </c>
      <c r="L88" t="str">
        <f t="shared" si="3"/>
        <v>US</v>
      </c>
    </row>
    <row r="89" spans="1:12" x14ac:dyDescent="0.3">
      <c r="A89" t="s">
        <v>10</v>
      </c>
      <c r="B89" t="s">
        <v>19</v>
      </c>
      <c r="C89" t="s">
        <v>45</v>
      </c>
      <c r="D89">
        <v>12000</v>
      </c>
      <c r="E89" t="s">
        <v>62</v>
      </c>
      <c r="F89" t="s">
        <v>64</v>
      </c>
      <c r="G89">
        <v>0.01</v>
      </c>
      <c r="H89" s="2">
        <v>44474</v>
      </c>
      <c r="I89" t="s">
        <v>88</v>
      </c>
      <c r="J89" t="s">
        <v>123</v>
      </c>
      <c r="K89" t="str">
        <f t="shared" si="2"/>
        <v>CHAS</v>
      </c>
      <c r="L89" t="str">
        <f t="shared" si="3"/>
        <v>US</v>
      </c>
    </row>
    <row r="90" spans="1:12" x14ac:dyDescent="0.3">
      <c r="A90" t="s">
        <v>10</v>
      </c>
      <c r="B90" t="s">
        <v>19</v>
      </c>
      <c r="C90" t="s">
        <v>45</v>
      </c>
      <c r="D90">
        <v>12000</v>
      </c>
      <c r="E90" t="s">
        <v>62</v>
      </c>
      <c r="F90" t="s">
        <v>64</v>
      </c>
      <c r="G90">
        <v>0.02</v>
      </c>
      <c r="H90" s="2">
        <v>44474</v>
      </c>
      <c r="I90" t="s">
        <v>91</v>
      </c>
      <c r="J90" t="s">
        <v>125</v>
      </c>
      <c r="K90" t="str">
        <f t="shared" si="2"/>
        <v>CHAS</v>
      </c>
      <c r="L90" t="str">
        <f t="shared" si="3"/>
        <v>US</v>
      </c>
    </row>
    <row r="91" spans="1:12" x14ac:dyDescent="0.3">
      <c r="A91" t="s">
        <v>10</v>
      </c>
      <c r="B91" t="s">
        <v>19</v>
      </c>
      <c r="C91" t="s">
        <v>45</v>
      </c>
      <c r="D91">
        <v>12000</v>
      </c>
      <c r="E91" t="s">
        <v>63</v>
      </c>
      <c r="F91" t="s">
        <v>65</v>
      </c>
      <c r="G91">
        <v>0.01</v>
      </c>
      <c r="H91" s="2">
        <v>44476</v>
      </c>
      <c r="I91" t="s">
        <v>92</v>
      </c>
      <c r="J91" t="s">
        <v>125</v>
      </c>
      <c r="K91" t="str">
        <f t="shared" si="2"/>
        <v>BINA</v>
      </c>
      <c r="L91" t="str">
        <f t="shared" si="3"/>
        <v>AD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</cp:lastModifiedBy>
  <dcterms:created xsi:type="dcterms:W3CDTF">2022-01-21T11:32:23Z</dcterms:created>
  <dcterms:modified xsi:type="dcterms:W3CDTF">2022-01-21T13:28:38Z</dcterms:modified>
</cp:coreProperties>
</file>